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D9B40ADA-3233-4E73-B0FD-533A61F2C4CB}" xr6:coauthVersionLast="43" xr6:coauthVersionMax="43" xr10:uidLastSave="{00000000-0000-0000-0000-000000000000}"/>
  <bookViews>
    <workbookView xWindow="315" yWindow="660" windowWidth="23715" windowHeight="13860" activeTab="2" xr2:uid="{A384C29F-9AD9-4517-88C5-B4E83F5C50A1}"/>
  </bookViews>
  <sheets>
    <sheet name="Annual Summer Demand" sheetId="1" r:id="rId1"/>
    <sheet name="Annual Winter Demand" sheetId="2" r:id="rId2"/>
    <sheet name="Annual Energy Savings" sheetId="3" r:id="rId3"/>
    <sheet name="Annual Number of Participants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9" i="3"/>
  <c r="K8" i="3"/>
  <c r="K7" i="3"/>
  <c r="K6" i="3"/>
  <c r="K5" i="3"/>
  <c r="K4" i="3"/>
  <c r="K3" i="3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K3" i="2"/>
  <c r="K4" i="1"/>
  <c r="K5" i="1"/>
  <c r="K6" i="1"/>
  <c r="K7" i="1"/>
  <c r="K8" i="1"/>
  <c r="K9" i="1"/>
  <c r="K12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3" i="1"/>
  <c r="K47" i="1"/>
</calcChain>
</file>

<file path=xl/sharedStrings.xml><?xml version="1.0" encoding="utf-8"?>
<sst xmlns="http://schemas.openxmlformats.org/spreadsheetml/2006/main" count="216" uniqueCount="57">
  <si>
    <t>Annual Summer Demand Savings (kW)</t>
  </si>
  <si>
    <t>Program</t>
  </si>
  <si>
    <t>Total</t>
  </si>
  <si>
    <t>Annual Winter Demand Savings (kW)</t>
  </si>
  <si>
    <t>Annual Energy Savings (kWh)</t>
  </si>
  <si>
    <t>Annual Number of Participants</t>
  </si>
  <si>
    <t>RESIDENTIAL ALTERNATE AUDIT (aka Walk-Thru Audit or EA Free)</t>
  </si>
  <si>
    <t xml:space="preserve">RESIDENTIAL CUSTOMER ASSISTED AUDITS </t>
  </si>
  <si>
    <t>RESIDENTIAL RCS AUDIT (Computer Assisted - Paid)</t>
  </si>
  <si>
    <t>RESIDENTIAL CEILING INSULATION</t>
  </si>
  <si>
    <t xml:space="preserve">RESIDENTIAL DUCT REPAIR </t>
  </si>
  <si>
    <t>RESIDENTIAL ELECTRONICALLY COMMUTATED MOTORS</t>
  </si>
  <si>
    <t>ENERGY EDUCATION, AWARENESS AND AGENCY OUTREACH</t>
  </si>
  <si>
    <t>ENERGY STAR for NEW MULTI-FAMILY RESIDENCES</t>
  </si>
  <si>
    <t>ENERGY STAR for NEW HOMES (formerly RESIDENTIAL NEW CONSTRUCTION)</t>
  </si>
  <si>
    <t>RESIDENTIAL HEATING AND COOLING</t>
  </si>
  <si>
    <t>NEIGHBORHOOD WEATHERIZATION</t>
  </si>
  <si>
    <t>ENERGY PLANNER</t>
  </si>
  <si>
    <t>RESIDENTIAL WALL INSULATION</t>
  </si>
  <si>
    <t>RESIDENTIAL WINDOW REPLACEMENT</t>
  </si>
  <si>
    <t>RESIDENTIAL WINDOW FILM</t>
  </si>
  <si>
    <t>RESIDENTIAL HVAC RE-COMMISSIONING</t>
  </si>
  <si>
    <t>FREE COMMERCIAL/INDUSTRIAL AUDIT</t>
  </si>
  <si>
    <t>COMPREHENSIVE COMMERCIAL/INDUSTRIAL AUDIT</t>
  </si>
  <si>
    <t>COMMERCIAL CEILING INSULATION</t>
  </si>
  <si>
    <t>COMMERCIAL CHILLERS</t>
  </si>
  <si>
    <t>CONSERVATION VALUE</t>
  </si>
  <si>
    <t>COMMERCIAL COOL ROOF</t>
  </si>
  <si>
    <t>COMMERCIAL COOLING - DX</t>
  </si>
  <si>
    <t>COMMERCIAL COOLING - PTAC</t>
  </si>
  <si>
    <t>COMMERCIAL DEMAND RESPONSE</t>
  </si>
  <si>
    <t>COMMERCIAL DUCT REPAIR</t>
  </si>
  <si>
    <t>COMMERCIAL ELECTRONICALLY COMMUTATED MOTORS</t>
  </si>
  <si>
    <t>INDUSTRIAL LOAD MANAGEMENT</t>
  </si>
  <si>
    <t>COMMERCIAL LIGHTING - CONDITIONED SPACE</t>
  </si>
  <si>
    <t>COMMERCIAL LIGHTING - UNCONDITIONED SPACE</t>
  </si>
  <si>
    <t>COMMERCIAL STREET AND OUTDOOR LIGHTING CONVERSION</t>
  </si>
  <si>
    <t>COMMERCIAL OCCUPANCY SENSORS</t>
  </si>
  <si>
    <t>COMMERCIAL LOAD MANAGEMENT- EXTENDED</t>
  </si>
  <si>
    <t>COMMERCIAL LOAD MANAGEMENT- CYCLIC</t>
  </si>
  <si>
    <t>COMMERCIAL/INDUSTRIAL REFRIGERATION (ANTI-CONDENSATE)</t>
  </si>
  <si>
    <t>STANDBY GENERATOR</t>
  </si>
  <si>
    <t>THERMAL ENERGY STORAGE</t>
  </si>
  <si>
    <t>COMMERCIAL WALL INSULATION</t>
  </si>
  <si>
    <t>COMMERCIAL WATER HEATING</t>
  </si>
  <si>
    <t>COMMERCIAL WINDOW FILM</t>
  </si>
  <si>
    <t>COMMERCIAL/INDUSTRIAL EFFICIENT MOTORS</t>
  </si>
  <si>
    <t>COMMERCIAL LIGHTING - EXIT SIGNS.</t>
  </si>
  <si>
    <t>COMMERCIAL HVAC RE-COMMISSIONING</t>
  </si>
  <si>
    <t>COMMERCIAL ENERGY RECOVERY VENTILATION</t>
  </si>
  <si>
    <t>COMMERCIAL ROOF  INSULATION</t>
  </si>
  <si>
    <t>RESIDENTIAL PV</t>
  </si>
  <si>
    <t>RENEWABLE - SOLAR WATER HEATING</t>
  </si>
  <si>
    <t>RENEWABLE - LOW-INCOME WATER HEATING</t>
  </si>
  <si>
    <t>RENEWABLE - PV FOR SCHOOLS</t>
  </si>
  <si>
    <t>RESIDENTIAL NEW CONSTRUCTION</t>
  </si>
  <si>
    <t>COMMERCIAL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</si>
</sst>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4" fontId="1" fillId="2" borderId="1" xfId="0" applyNumberFormat="1" applyFont="1" applyFill="1" applyBorder="1"/>
    <xf numFmtId="3" fontId="1" fillId="2" borderId="1" xfId="0" applyNumberFormat="1" applyFont="1" applyFill="1" applyBorder="1"/>
    <xf numFmtId="4" fontId="1" fillId="0" borderId="0" xfId="0" applyNumberFormat="1" applyFont="1"/>
    <xf numFmtId="3" fontId="2" fillId="2" borderId="1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46DB-7836-4861-848D-63F1E0E1E159}">
  <dimension ref="A1:K1080"/>
  <sheetViews>
    <sheetView zoomScale="80" zoomScaleNormal="80" workbookViewId="0">
      <selection activeCell="E10" sqref="E10"/>
    </sheetView>
  </sheetViews>
  <sheetFormatPr defaultRowHeight="15.75" x14ac:dyDescent="0.25"/>
  <cols>
    <col min="1" max="1" width="83.28515625" style="5" bestFit="1" customWidth="1"/>
    <col min="2" max="4" width="9" style="5" bestFit="1" customWidth="1"/>
    <col min="5" max="5" width="10.140625" style="5" bestFit="1" customWidth="1"/>
    <col min="6" max="6" width="12.42578125" style="5" bestFit="1" customWidth="1"/>
    <col min="7" max="10" width="9" style="5" bestFit="1" customWidth="1"/>
    <col min="11" max="11" width="10.140625" style="5" bestFit="1" customWidth="1"/>
    <col min="12" max="12" width="8.5703125" style="5" customWidth="1"/>
    <col min="13" max="16384" width="9.140625" style="5"/>
  </cols>
  <sheetData>
    <row r="1" spans="1:11" ht="15.95" customHeight="1" thickBo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6.5" thickBot="1" x14ac:dyDescent="0.3">
      <c r="A2" s="3" t="s">
        <v>1</v>
      </c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4">
        <v>2016</v>
      </c>
      <c r="I2" s="4">
        <v>2017</v>
      </c>
      <c r="J2" s="4">
        <v>2018</v>
      </c>
      <c r="K2" s="4" t="s">
        <v>2</v>
      </c>
    </row>
    <row r="3" spans="1:11" ht="16.5" thickBot="1" x14ac:dyDescent="0.3">
      <c r="A3" s="6" t="s">
        <v>6</v>
      </c>
      <c r="B3" s="7">
        <v>329.10617999999999</v>
      </c>
      <c r="C3" s="7">
        <v>412.37144000000001</v>
      </c>
      <c r="D3" s="7">
        <v>421.49640000000005</v>
      </c>
      <c r="E3" s="7">
        <v>415.41195000000005</v>
      </c>
      <c r="F3" s="7">
        <v>510.74800000000005</v>
      </c>
      <c r="G3" s="7"/>
      <c r="H3" s="7"/>
      <c r="I3" s="8"/>
      <c r="J3" s="8"/>
      <c r="K3" s="7">
        <f t="shared" ref="K3:K9" si="0">SUM(B3:J3)</f>
        <v>2089.1339700000003</v>
      </c>
    </row>
    <row r="4" spans="1:11" ht="16.5" thickBot="1" x14ac:dyDescent="0.3">
      <c r="A4" s="6" t="s">
        <v>7</v>
      </c>
      <c r="B4" s="7">
        <v>44.175040000000003</v>
      </c>
      <c r="C4" s="7">
        <v>45.901960000000003</v>
      </c>
      <c r="D4" s="7">
        <v>45.411600000000007</v>
      </c>
      <c r="E4" s="7">
        <v>29.185600000000001</v>
      </c>
      <c r="F4" s="7">
        <v>45.795639999999999</v>
      </c>
      <c r="G4" s="7"/>
      <c r="H4" s="7"/>
      <c r="I4" s="8"/>
      <c r="J4" s="8"/>
      <c r="K4" s="7">
        <f t="shared" si="0"/>
        <v>210.46984</v>
      </c>
    </row>
    <row r="5" spans="1:11" ht="16.5" thickBot="1" x14ac:dyDescent="0.3">
      <c r="A5" s="6" t="s">
        <v>8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7"/>
      <c r="H5" s="7"/>
      <c r="I5" s="8"/>
      <c r="J5" s="8"/>
      <c r="K5" s="7">
        <f t="shared" si="0"/>
        <v>0</v>
      </c>
    </row>
    <row r="6" spans="1:11" ht="16.5" thickBot="1" x14ac:dyDescent="0.3">
      <c r="A6" s="6" t="s">
        <v>9</v>
      </c>
      <c r="B6" s="7">
        <v>407.93687999999997</v>
      </c>
      <c r="C6" s="7">
        <v>1247.79564</v>
      </c>
      <c r="D6" s="7">
        <v>3271.6499400000002</v>
      </c>
      <c r="E6" s="7">
        <v>2914.19</v>
      </c>
      <c r="F6" s="7">
        <v>1634.0931600000001</v>
      </c>
      <c r="G6" s="7">
        <v>882.14978200000007</v>
      </c>
      <c r="H6" s="7">
        <v>359.33375100000001</v>
      </c>
      <c r="I6" s="8">
        <v>262.62211500000001</v>
      </c>
      <c r="J6" s="8">
        <v>165.07675800000001</v>
      </c>
      <c r="K6" s="7">
        <f t="shared" si="0"/>
        <v>11144.848026000001</v>
      </c>
    </row>
    <row r="7" spans="1:11" ht="16.5" thickBot="1" x14ac:dyDescent="0.3">
      <c r="A7" s="6" t="s">
        <v>10</v>
      </c>
      <c r="B7" s="7">
        <v>2945.1341400000001</v>
      </c>
      <c r="C7" s="7">
        <v>1212.2125600000002</v>
      </c>
      <c r="D7" s="7">
        <v>387.51231999999999</v>
      </c>
      <c r="E7" s="7">
        <v>293.22944000000001</v>
      </c>
      <c r="F7" s="7">
        <v>313.021998</v>
      </c>
      <c r="G7" s="7">
        <v>327.06864099999996</v>
      </c>
      <c r="H7" s="7">
        <v>237.24351900000002</v>
      </c>
      <c r="I7" s="8">
        <v>215.77600800000002</v>
      </c>
      <c r="J7" s="8">
        <v>366.41555099999999</v>
      </c>
      <c r="K7" s="7">
        <f t="shared" si="0"/>
        <v>6297.6141769999995</v>
      </c>
    </row>
    <row r="8" spans="1:11" ht="16.5" thickBot="1" x14ac:dyDescent="0.3">
      <c r="A8" s="6" t="s">
        <v>11</v>
      </c>
      <c r="B8" s="7"/>
      <c r="C8" s="8">
        <v>0</v>
      </c>
      <c r="D8" s="8">
        <v>0</v>
      </c>
      <c r="E8" s="7">
        <v>0.15022000000000002</v>
      </c>
      <c r="F8" s="7">
        <v>0</v>
      </c>
      <c r="G8" s="7">
        <v>0.60088000000000008</v>
      </c>
      <c r="H8" s="8">
        <v>0</v>
      </c>
      <c r="I8" s="8">
        <v>0</v>
      </c>
      <c r="J8" s="8">
        <v>0</v>
      </c>
      <c r="K8" s="7">
        <f t="shared" si="0"/>
        <v>0.7511000000000001</v>
      </c>
    </row>
    <row r="9" spans="1:11" ht="16.5" thickBot="1" x14ac:dyDescent="0.3">
      <c r="A9" s="6" t="s">
        <v>12</v>
      </c>
      <c r="B9" s="7"/>
      <c r="C9" s="7">
        <v>0.55432000000000003</v>
      </c>
      <c r="D9" s="7">
        <v>9.2528799999999993</v>
      </c>
      <c r="E9" s="7">
        <v>34.271619999999999</v>
      </c>
      <c r="F9" s="7">
        <v>24.121040000000001</v>
      </c>
      <c r="G9" s="7">
        <v>31.717880000000001</v>
      </c>
      <c r="H9" s="7">
        <v>12.366325000000002</v>
      </c>
      <c r="I9" s="8">
        <v>26.154375000000002</v>
      </c>
      <c r="J9" s="8">
        <v>23.350625999999998</v>
      </c>
      <c r="K9" s="7">
        <f t="shared" si="0"/>
        <v>161.78906600000002</v>
      </c>
    </row>
    <row r="10" spans="1:11" ht="16.5" thickBot="1" x14ac:dyDescent="0.3">
      <c r="A10" s="6" t="s">
        <v>55</v>
      </c>
      <c r="B10" s="7">
        <v>637.25479999999993</v>
      </c>
      <c r="C10" s="7">
        <v>1258.1145200000001</v>
      </c>
      <c r="D10" s="7">
        <v>1540.1568</v>
      </c>
      <c r="E10" s="7">
        <v>2222.6873099999998</v>
      </c>
      <c r="F10" s="7">
        <v>2027.8734299999996</v>
      </c>
      <c r="G10" s="7"/>
      <c r="H10" s="7"/>
      <c r="I10" s="7"/>
      <c r="J10" s="7"/>
      <c r="K10" s="7"/>
    </row>
    <row r="11" spans="1:11" ht="16.5" thickBot="1" x14ac:dyDescent="0.3">
      <c r="A11" s="6" t="s">
        <v>14</v>
      </c>
      <c r="B11" s="7"/>
      <c r="C11" s="7"/>
      <c r="D11" s="7"/>
      <c r="E11" s="7"/>
      <c r="F11" s="7"/>
      <c r="G11" s="7">
        <v>1990.9761790000002</v>
      </c>
      <c r="H11" s="7">
        <v>229.61448900000002</v>
      </c>
      <c r="I11" s="8">
        <v>364.64832000000001</v>
      </c>
      <c r="J11" s="8">
        <v>468.91494900000004</v>
      </c>
      <c r="K11" s="7">
        <f t="shared" ref="K11:K53" si="1">SUM(B11:J11)</f>
        <v>3054.153937</v>
      </c>
    </row>
    <row r="12" spans="1:11" ht="16.5" thickBot="1" x14ac:dyDescent="0.3">
      <c r="A12" s="6" t="s">
        <v>13</v>
      </c>
      <c r="B12" s="7"/>
      <c r="C12" s="7"/>
      <c r="D12" s="7"/>
      <c r="E12" s="7"/>
      <c r="F12" s="7"/>
      <c r="G12" s="7"/>
      <c r="H12" s="8"/>
      <c r="I12" s="8">
        <v>0</v>
      </c>
      <c r="J12" s="8">
        <v>0</v>
      </c>
      <c r="K12" s="7">
        <f t="shared" si="1"/>
        <v>0</v>
      </c>
    </row>
    <row r="13" spans="1:11" ht="16.5" thickBot="1" x14ac:dyDescent="0.3">
      <c r="A13" s="6" t="s">
        <v>15</v>
      </c>
      <c r="B13" s="7">
        <v>947.56740000000013</v>
      </c>
      <c r="C13" s="7">
        <v>1310.02872</v>
      </c>
      <c r="D13" s="7">
        <v>1204.2388800000001</v>
      </c>
      <c r="E13" s="7">
        <v>1303.3773919999999</v>
      </c>
      <c r="F13" s="7">
        <v>469.74223199999994</v>
      </c>
      <c r="G13" s="7">
        <v>1888.9349519999996</v>
      </c>
      <c r="H13" s="7">
        <v>404.18407799999994</v>
      </c>
      <c r="I13" s="8">
        <v>365.65908599999995</v>
      </c>
      <c r="J13" s="8">
        <v>368.94246599999997</v>
      </c>
      <c r="K13" s="7">
        <f t="shared" si="1"/>
        <v>8262.6752059999981</v>
      </c>
    </row>
    <row r="14" spans="1:11" ht="16.5" thickBot="1" x14ac:dyDescent="0.3">
      <c r="A14" s="6" t="s">
        <v>16</v>
      </c>
      <c r="B14" s="7">
        <v>5.9589400000000001</v>
      </c>
      <c r="C14" s="7">
        <v>27.747979999999998</v>
      </c>
      <c r="D14" s="7">
        <v>1083.1625999999999</v>
      </c>
      <c r="E14" s="7">
        <v>1737.4016000000001</v>
      </c>
      <c r="F14" s="7">
        <v>2032.2823869999997</v>
      </c>
      <c r="G14" s="7">
        <v>1566.0349160000001</v>
      </c>
      <c r="H14" s="7">
        <v>1420.9685349999997</v>
      </c>
      <c r="I14" s="8">
        <v>1693.7841499999997</v>
      </c>
      <c r="J14" s="8">
        <v>1942.4572649999998</v>
      </c>
      <c r="K14" s="7">
        <f t="shared" si="1"/>
        <v>11509.798373</v>
      </c>
    </row>
    <row r="15" spans="1:11" ht="16.5" thickBot="1" x14ac:dyDescent="0.3">
      <c r="A15" s="6" t="s">
        <v>17</v>
      </c>
      <c r="B15" s="7">
        <v>1724.3616000000002</v>
      </c>
      <c r="C15" s="7">
        <v>1251.0576000000001</v>
      </c>
      <c r="D15" s="7">
        <v>278.86559999999997</v>
      </c>
      <c r="E15" s="7">
        <v>625.77359999999987</v>
      </c>
      <c r="F15" s="7">
        <v>2173.988132</v>
      </c>
      <c r="G15" s="7">
        <v>2336.6635160000001</v>
      </c>
      <c r="H15" s="7">
        <v>1964.5771599999998</v>
      </c>
      <c r="I15" s="8">
        <v>1239.1948239999999</v>
      </c>
      <c r="J15" s="8">
        <v>1612.6803719999998</v>
      </c>
      <c r="K15" s="7">
        <f t="shared" si="1"/>
        <v>13207.162404000002</v>
      </c>
    </row>
    <row r="16" spans="1:11" ht="16.5" thickBot="1" x14ac:dyDescent="0.3">
      <c r="A16" s="6" t="s">
        <v>18</v>
      </c>
      <c r="B16" s="7">
        <v>6.65184</v>
      </c>
      <c r="C16" s="7">
        <v>1.1193</v>
      </c>
      <c r="D16" s="7">
        <v>4.8502999999999998</v>
      </c>
      <c r="E16" s="7">
        <v>4.8821499999999993</v>
      </c>
      <c r="F16" s="7">
        <v>5.2576999999999989</v>
      </c>
      <c r="G16" s="7">
        <v>44.761267999999994</v>
      </c>
      <c r="H16" s="7">
        <v>0.55796000000000001</v>
      </c>
      <c r="I16" s="8">
        <v>0.55796000000000001</v>
      </c>
      <c r="J16" s="8">
        <v>0.22318399999999999</v>
      </c>
      <c r="K16" s="7">
        <f t="shared" si="1"/>
        <v>68.861661999999981</v>
      </c>
    </row>
    <row r="17" spans="1:11" ht="16.5" thickBot="1" x14ac:dyDescent="0.3">
      <c r="A17" s="6" t="s">
        <v>19</v>
      </c>
      <c r="B17" s="7">
        <v>905.96142000000009</v>
      </c>
      <c r="C17" s="7">
        <v>1476.0369000000001</v>
      </c>
      <c r="D17" s="7">
        <v>871.13519999999994</v>
      </c>
      <c r="E17" s="7">
        <v>1052.2267199999999</v>
      </c>
      <c r="F17" s="7">
        <v>1250.7746399999999</v>
      </c>
      <c r="G17" s="7">
        <v>1301.2410489999997</v>
      </c>
      <c r="H17" s="7">
        <v>472.85715099999999</v>
      </c>
      <c r="I17" s="8">
        <v>494.54784599999994</v>
      </c>
      <c r="J17" s="8">
        <v>606.33835099999999</v>
      </c>
      <c r="K17" s="7">
        <f t="shared" si="1"/>
        <v>8431.1192769999998</v>
      </c>
    </row>
    <row r="18" spans="1:11" ht="16.5" thickBot="1" x14ac:dyDescent="0.3">
      <c r="A18" s="6" t="s">
        <v>20</v>
      </c>
      <c r="B18" s="7">
        <v>128.28244000000001</v>
      </c>
      <c r="C18" s="7">
        <v>138.34548000000001</v>
      </c>
      <c r="D18" s="7">
        <v>148.96284000000003</v>
      </c>
      <c r="E18" s="7">
        <v>140.82052000000002</v>
      </c>
      <c r="F18" s="7">
        <v>144.83354</v>
      </c>
      <c r="G18" s="7">
        <v>138.26678000000001</v>
      </c>
      <c r="H18" s="8">
        <v>0</v>
      </c>
      <c r="I18" s="8">
        <v>0</v>
      </c>
      <c r="J18" s="8">
        <v>0</v>
      </c>
      <c r="K18" s="7">
        <f t="shared" si="1"/>
        <v>839.51160000000004</v>
      </c>
    </row>
    <row r="19" spans="1:11" ht="16.5" thickBot="1" x14ac:dyDescent="0.3">
      <c r="A19" s="6" t="s">
        <v>21</v>
      </c>
      <c r="B19" s="7"/>
      <c r="C19" s="8">
        <v>0</v>
      </c>
      <c r="D19" s="7">
        <v>100.14004000000001</v>
      </c>
      <c r="E19" s="7">
        <v>30.945320000000002</v>
      </c>
      <c r="F19" s="7">
        <v>11.717160000000002</v>
      </c>
      <c r="G19" s="7">
        <v>20.730360000000005</v>
      </c>
      <c r="H19" s="8">
        <v>0</v>
      </c>
      <c r="I19" s="8">
        <v>0</v>
      </c>
      <c r="J19" s="8">
        <v>0</v>
      </c>
      <c r="K19" s="7">
        <f t="shared" si="1"/>
        <v>163.53288000000003</v>
      </c>
    </row>
    <row r="20" spans="1:11" ht="16.5" thickBot="1" x14ac:dyDescent="0.3">
      <c r="A20" s="6" t="s">
        <v>22</v>
      </c>
      <c r="B20" s="7">
        <v>55.550399999999996</v>
      </c>
      <c r="C20" s="7">
        <v>49.799399999999999</v>
      </c>
      <c r="D20" s="7">
        <v>62.515500000000003</v>
      </c>
      <c r="E20" s="7">
        <v>95.979000000000013</v>
      </c>
      <c r="F20" s="7">
        <v>76.291000000000011</v>
      </c>
      <c r="G20" s="7"/>
      <c r="H20" s="7"/>
      <c r="I20" s="8"/>
      <c r="J20" s="8"/>
      <c r="K20" s="7">
        <f t="shared" si="1"/>
        <v>340.13529999999997</v>
      </c>
    </row>
    <row r="21" spans="1:11" ht="16.5" thickBot="1" x14ac:dyDescent="0.3">
      <c r="A21" s="6" t="s">
        <v>23</v>
      </c>
      <c r="B21" s="7">
        <v>0</v>
      </c>
      <c r="C21" s="8">
        <v>0</v>
      </c>
      <c r="D21" s="8">
        <v>0</v>
      </c>
      <c r="E21" s="7">
        <v>0.32100000000000006</v>
      </c>
      <c r="F21" s="7">
        <v>0.32100000000000006</v>
      </c>
      <c r="G21" s="7"/>
      <c r="H21" s="7"/>
      <c r="I21" s="8"/>
      <c r="J21" s="8"/>
      <c r="K21" s="7">
        <f t="shared" si="1"/>
        <v>0.64200000000000013</v>
      </c>
    </row>
    <row r="22" spans="1:11" ht="16.5" thickBot="1" x14ac:dyDescent="0.3">
      <c r="A22" s="6" t="s">
        <v>24</v>
      </c>
      <c r="B22" s="7">
        <v>2.7689999999999997</v>
      </c>
      <c r="C22" s="7">
        <v>18.211500000000001</v>
      </c>
      <c r="D22" s="7">
        <v>32.812649999999998</v>
      </c>
      <c r="E22" s="7">
        <v>125.5859</v>
      </c>
      <c r="F22" s="7">
        <v>44.158900000000003</v>
      </c>
      <c r="G22" s="7">
        <v>31.853899999999999</v>
      </c>
      <c r="H22" s="7">
        <v>11.234999999999999</v>
      </c>
      <c r="I22" s="8">
        <v>1.0539500000000002</v>
      </c>
      <c r="J22" s="8">
        <v>2.4224799999999997</v>
      </c>
      <c r="K22" s="7">
        <f t="shared" si="1"/>
        <v>270.10328000000004</v>
      </c>
    </row>
    <row r="23" spans="1:11" ht="16.5" thickBot="1" x14ac:dyDescent="0.3">
      <c r="A23" s="6" t="s">
        <v>25</v>
      </c>
      <c r="B23" s="7">
        <v>128.14079999999998</v>
      </c>
      <c r="C23" s="7">
        <v>109.80149999999999</v>
      </c>
      <c r="D23" s="7">
        <v>166.99199999999999</v>
      </c>
      <c r="E23" s="7">
        <v>162.69350000000003</v>
      </c>
      <c r="F23" s="7">
        <v>163.69930000000005</v>
      </c>
      <c r="G23" s="7">
        <v>187.6994</v>
      </c>
      <c r="H23" s="7">
        <v>91.217500000000001</v>
      </c>
      <c r="I23" s="8">
        <v>201.43606</v>
      </c>
      <c r="J23" s="8">
        <v>9.1335200000000007</v>
      </c>
      <c r="K23" s="7">
        <f t="shared" si="1"/>
        <v>1220.81358</v>
      </c>
    </row>
    <row r="24" spans="1:11" ht="16.5" thickBot="1" x14ac:dyDescent="0.3">
      <c r="A24" s="6" t="s">
        <v>26</v>
      </c>
      <c r="B24" s="7">
        <v>563.59799999999996</v>
      </c>
      <c r="C24" s="8">
        <v>0</v>
      </c>
      <c r="D24" s="7">
        <v>1384.8407999999999</v>
      </c>
      <c r="E24" s="8">
        <v>0</v>
      </c>
      <c r="F24" s="7">
        <v>523.23</v>
      </c>
      <c r="G24" s="7">
        <v>1935.1056999999998</v>
      </c>
      <c r="H24" s="7">
        <v>382.95299999999997</v>
      </c>
      <c r="I24" s="8">
        <v>0</v>
      </c>
      <c r="J24" s="8">
        <v>0</v>
      </c>
      <c r="K24" s="7">
        <f t="shared" si="1"/>
        <v>4789.7274999999991</v>
      </c>
    </row>
    <row r="25" spans="1:11" ht="16.5" thickBot="1" x14ac:dyDescent="0.3">
      <c r="A25" s="6" t="s">
        <v>27</v>
      </c>
      <c r="B25" s="7"/>
      <c r="C25" s="7">
        <v>156.28874999999999</v>
      </c>
      <c r="D25" s="7">
        <v>415.91444999999993</v>
      </c>
      <c r="E25" s="7">
        <v>566.04070000000002</v>
      </c>
      <c r="F25" s="7">
        <v>171.86340000000001</v>
      </c>
      <c r="G25" s="7">
        <v>182.38150000000002</v>
      </c>
      <c r="H25" s="7">
        <v>391.62000000000006</v>
      </c>
      <c r="I25" s="8">
        <v>118.97223000000002</v>
      </c>
      <c r="J25" s="8">
        <v>296.17706999999996</v>
      </c>
      <c r="K25" s="7">
        <f t="shared" si="1"/>
        <v>2299.2581</v>
      </c>
    </row>
    <row r="26" spans="1:11" ht="16.5" thickBot="1" x14ac:dyDescent="0.3">
      <c r="A26" s="6" t="s">
        <v>28</v>
      </c>
      <c r="B26" s="7">
        <v>289.34984999999995</v>
      </c>
      <c r="C26" s="7">
        <v>471.70979999999997</v>
      </c>
      <c r="D26" s="7">
        <v>58.159649999999999</v>
      </c>
      <c r="E26" s="7">
        <v>329.8703000000001</v>
      </c>
      <c r="F26" s="7">
        <v>328.67190000000005</v>
      </c>
      <c r="G26" s="7">
        <v>241.85210000000001</v>
      </c>
      <c r="H26" s="7">
        <v>8.9559000000000015</v>
      </c>
      <c r="I26" s="8">
        <v>0</v>
      </c>
      <c r="J26" s="8">
        <v>89.318250000000006</v>
      </c>
      <c r="K26" s="7">
        <f t="shared" si="1"/>
        <v>1817.8877500000001</v>
      </c>
    </row>
    <row r="27" spans="1:11" ht="16.5" thickBot="1" x14ac:dyDescent="0.3">
      <c r="A27" s="6" t="s">
        <v>29</v>
      </c>
      <c r="B27" s="7">
        <v>3.2376</v>
      </c>
      <c r="C27" s="8">
        <v>0</v>
      </c>
      <c r="D27" s="7">
        <v>1.4377499999999999</v>
      </c>
      <c r="E27" s="8">
        <v>0</v>
      </c>
      <c r="F27" s="7">
        <v>0</v>
      </c>
      <c r="G27" s="8">
        <v>0</v>
      </c>
      <c r="H27" s="8">
        <v>0</v>
      </c>
      <c r="I27" s="8">
        <v>0</v>
      </c>
      <c r="J27" s="8">
        <v>0</v>
      </c>
      <c r="K27" s="7">
        <f t="shared" si="1"/>
        <v>4.6753499999999999</v>
      </c>
    </row>
    <row r="28" spans="1:11" ht="16.5" thickBot="1" x14ac:dyDescent="0.3">
      <c r="A28" s="6" t="s">
        <v>30</v>
      </c>
      <c r="B28" s="8">
        <v>0</v>
      </c>
      <c r="C28" s="7">
        <v>1999.9652400000002</v>
      </c>
      <c r="D28" s="7">
        <v>1065.0213000000001</v>
      </c>
      <c r="E28" s="7">
        <v>1070</v>
      </c>
      <c r="F28" s="7">
        <v>2904.3438000000006</v>
      </c>
      <c r="G28" s="7">
        <v>1118.1500000000001</v>
      </c>
      <c r="H28" s="8">
        <v>0</v>
      </c>
      <c r="I28" s="8">
        <v>0</v>
      </c>
      <c r="J28" s="8">
        <v>1760.15</v>
      </c>
      <c r="K28" s="7">
        <f t="shared" si="1"/>
        <v>9917.6303399999997</v>
      </c>
    </row>
    <row r="29" spans="1:11" ht="16.5" thickBot="1" x14ac:dyDescent="0.3">
      <c r="A29" s="6" t="s">
        <v>31</v>
      </c>
      <c r="B29" s="7">
        <v>2750.0216999999998</v>
      </c>
      <c r="C29" s="7">
        <v>1831.7786999999998</v>
      </c>
      <c r="D29" s="7">
        <v>212.28645</v>
      </c>
      <c r="E29" s="7">
        <v>400.68290000000007</v>
      </c>
      <c r="F29" s="7">
        <v>44.212400000000002</v>
      </c>
      <c r="G29" s="7">
        <v>61.3324</v>
      </c>
      <c r="H29" s="7">
        <v>19.5168</v>
      </c>
      <c r="I29" s="8">
        <v>0.22791</v>
      </c>
      <c r="J29" s="8">
        <v>9.957419999999999</v>
      </c>
      <c r="K29" s="7">
        <f t="shared" si="1"/>
        <v>5330.0166799999997</v>
      </c>
    </row>
    <row r="30" spans="1:11" ht="16.5" thickBot="1" x14ac:dyDescent="0.3">
      <c r="A30" s="6" t="s">
        <v>32</v>
      </c>
      <c r="B30" s="7"/>
      <c r="C30" s="8">
        <v>0</v>
      </c>
      <c r="D30" s="8">
        <v>0</v>
      </c>
      <c r="E30" s="7">
        <v>0</v>
      </c>
      <c r="F30" s="8">
        <v>0</v>
      </c>
      <c r="G30" s="7">
        <v>3.6380000000000008</v>
      </c>
      <c r="H30" s="7">
        <v>52.430000000000007</v>
      </c>
      <c r="I30" s="8">
        <v>51.009040000000006</v>
      </c>
      <c r="J30" s="8">
        <v>0</v>
      </c>
      <c r="K30" s="7">
        <f t="shared" si="1"/>
        <v>107.07704000000001</v>
      </c>
    </row>
    <row r="31" spans="1:11" ht="16.5" thickBot="1" x14ac:dyDescent="0.3">
      <c r="A31" s="6" t="s">
        <v>33</v>
      </c>
      <c r="B31" s="7"/>
      <c r="C31" s="8">
        <v>0</v>
      </c>
      <c r="D31" s="8">
        <v>0</v>
      </c>
      <c r="E31" s="7">
        <v>1070</v>
      </c>
      <c r="F31" s="7">
        <v>0</v>
      </c>
      <c r="G31" s="7">
        <v>2093.3480000000004</v>
      </c>
      <c r="H31" s="8">
        <v>0</v>
      </c>
      <c r="I31" s="8">
        <v>0</v>
      </c>
      <c r="J31" s="8">
        <v>5414.4675000000007</v>
      </c>
      <c r="K31" s="7">
        <f t="shared" si="1"/>
        <v>8577.8155000000006</v>
      </c>
    </row>
    <row r="32" spans="1:11" ht="16.5" thickBot="1" x14ac:dyDescent="0.3">
      <c r="A32" s="6" t="s">
        <v>34</v>
      </c>
      <c r="B32" s="7">
        <v>1036.8413999999998</v>
      </c>
      <c r="C32" s="7">
        <v>2181.2584499999998</v>
      </c>
      <c r="D32" s="7">
        <v>995.73239999999998</v>
      </c>
      <c r="E32" s="7">
        <v>1753.4518000000003</v>
      </c>
      <c r="F32" s="7">
        <v>5234.7396000000008</v>
      </c>
      <c r="G32" s="7">
        <v>1038.9165000000003</v>
      </c>
      <c r="H32" s="7">
        <v>2533.2357000000002</v>
      </c>
      <c r="I32" s="8">
        <v>3593.2868400000002</v>
      </c>
      <c r="J32" s="8">
        <v>4683.6468000000004</v>
      </c>
      <c r="K32" s="7">
        <f t="shared" si="1"/>
        <v>23051.109490000003</v>
      </c>
    </row>
    <row r="33" spans="1:11" ht="16.5" thickBot="1" x14ac:dyDescent="0.3">
      <c r="A33" s="6" t="s">
        <v>35</v>
      </c>
      <c r="B33" s="7">
        <v>827.66475000000003</v>
      </c>
      <c r="C33" s="7">
        <v>1482.0753</v>
      </c>
      <c r="D33" s="7">
        <v>391.25969999999995</v>
      </c>
      <c r="E33" s="7">
        <v>545.29340000000002</v>
      </c>
      <c r="F33" s="7">
        <v>1054.6134</v>
      </c>
      <c r="G33" s="7">
        <v>195.14659999999998</v>
      </c>
      <c r="H33" s="7">
        <v>702.99</v>
      </c>
      <c r="I33" s="8">
        <v>2892.1950200000006</v>
      </c>
      <c r="J33" s="8">
        <v>1855.4377800000002</v>
      </c>
      <c r="K33" s="7">
        <f t="shared" si="1"/>
        <v>9946.6759500000007</v>
      </c>
    </row>
    <row r="34" spans="1:11" ht="16.5" thickBot="1" x14ac:dyDescent="0.3">
      <c r="A34" s="6" t="s">
        <v>36</v>
      </c>
      <c r="B34" s="7"/>
      <c r="C34" s="7"/>
      <c r="D34" s="7"/>
      <c r="E34" s="7"/>
      <c r="F34" s="7"/>
      <c r="G34" s="7"/>
      <c r="H34" s="7"/>
      <c r="I34" s="8"/>
      <c r="J34" s="8">
        <v>0</v>
      </c>
      <c r="K34" s="7">
        <f t="shared" si="1"/>
        <v>0</v>
      </c>
    </row>
    <row r="35" spans="1:11" ht="16.5" thickBot="1" x14ac:dyDescent="0.3">
      <c r="A35" s="6" t="s">
        <v>37</v>
      </c>
      <c r="B35" s="7">
        <v>980.33249999999998</v>
      </c>
      <c r="C35" s="7">
        <v>1088.07855</v>
      </c>
      <c r="D35" s="7">
        <v>273.07664999999997</v>
      </c>
      <c r="E35" s="7">
        <v>679.94219999999996</v>
      </c>
      <c r="F35" s="7">
        <v>534.85020000000009</v>
      </c>
      <c r="G35" s="7">
        <v>31.672000000000004</v>
      </c>
      <c r="H35" s="7">
        <v>201.45959999999999</v>
      </c>
      <c r="I35" s="8">
        <v>203.41983999999999</v>
      </c>
      <c r="J35" s="8">
        <v>281.63897999999995</v>
      </c>
      <c r="K35" s="7">
        <f t="shared" si="1"/>
        <v>4274.4705199999999</v>
      </c>
    </row>
    <row r="36" spans="1:11" ht="16.5" thickBot="1" x14ac:dyDescent="0.3">
      <c r="A36" s="6" t="s">
        <v>38</v>
      </c>
      <c r="B36" s="7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7">
        <f t="shared" si="1"/>
        <v>0</v>
      </c>
    </row>
    <row r="37" spans="1:11" ht="16.5" thickBot="1" x14ac:dyDescent="0.3">
      <c r="A37" s="6" t="s">
        <v>39</v>
      </c>
      <c r="B37" s="7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7">
        <f t="shared" si="1"/>
        <v>0</v>
      </c>
    </row>
    <row r="38" spans="1:11" ht="16.5" thickBot="1" x14ac:dyDescent="0.3">
      <c r="A38" s="6" t="s">
        <v>40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7">
        <f t="shared" si="1"/>
        <v>0</v>
      </c>
    </row>
    <row r="39" spans="1:11" ht="16.5" thickBot="1" x14ac:dyDescent="0.3">
      <c r="A39" s="6" t="s">
        <v>41</v>
      </c>
      <c r="B39" s="7">
        <v>4294.08</v>
      </c>
      <c r="C39" s="7">
        <v>5662.6049999999996</v>
      </c>
      <c r="D39" s="7">
        <v>1077.78</v>
      </c>
      <c r="E39" s="7">
        <v>2083.076</v>
      </c>
      <c r="F39" s="7">
        <v>1038.97</v>
      </c>
      <c r="G39" s="7">
        <v>3683.9992999999999</v>
      </c>
      <c r="H39" s="7">
        <v>0</v>
      </c>
      <c r="I39" s="8">
        <v>3238.8900000000003</v>
      </c>
      <c r="J39" s="8">
        <v>459.03000000000003</v>
      </c>
      <c r="K39" s="7">
        <f t="shared" si="1"/>
        <v>21538.4303</v>
      </c>
    </row>
    <row r="40" spans="1:11" ht="16.5" thickBot="1" x14ac:dyDescent="0.3">
      <c r="A40" s="6" t="s">
        <v>42</v>
      </c>
      <c r="B40" s="7"/>
      <c r="C40" s="7"/>
      <c r="D40" s="7"/>
      <c r="E40" s="7"/>
      <c r="F40" s="7"/>
      <c r="G40" s="8">
        <v>0</v>
      </c>
      <c r="H40" s="7">
        <v>0</v>
      </c>
      <c r="I40" s="8">
        <v>108.07000000000001</v>
      </c>
      <c r="J40" s="8">
        <v>108.07000000000001</v>
      </c>
      <c r="K40" s="7">
        <f t="shared" si="1"/>
        <v>216.14000000000001</v>
      </c>
    </row>
    <row r="41" spans="1:11" ht="16.5" thickBot="1" x14ac:dyDescent="0.3">
      <c r="A41" s="6" t="s">
        <v>43</v>
      </c>
      <c r="B41" s="8">
        <v>0</v>
      </c>
      <c r="C41" s="7">
        <v>240.67935000053251</v>
      </c>
      <c r="D41" s="7">
        <v>0.28755000000000003</v>
      </c>
      <c r="E41" s="8">
        <v>0</v>
      </c>
      <c r="F41" s="7">
        <v>0</v>
      </c>
      <c r="G41" s="8">
        <v>0</v>
      </c>
      <c r="H41" s="8">
        <v>0</v>
      </c>
      <c r="I41" s="8">
        <v>0</v>
      </c>
      <c r="J41" s="8">
        <v>0</v>
      </c>
      <c r="K41" s="7">
        <f t="shared" si="1"/>
        <v>240.96690000053252</v>
      </c>
    </row>
    <row r="42" spans="1:11" ht="16.5" thickBot="1" x14ac:dyDescent="0.3">
      <c r="A42" s="6" t="s">
        <v>44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7">
        <f t="shared" si="1"/>
        <v>0</v>
      </c>
    </row>
    <row r="43" spans="1:11" ht="16.5" thickBot="1" x14ac:dyDescent="0.3">
      <c r="A43" s="6" t="s">
        <v>45</v>
      </c>
      <c r="B43" s="7">
        <v>106.29764999999999</v>
      </c>
      <c r="C43" s="7">
        <v>95.136449999999996</v>
      </c>
      <c r="D43" s="7">
        <v>56.061599999999999</v>
      </c>
      <c r="E43" s="7">
        <v>85.835399999999993</v>
      </c>
      <c r="F43" s="7">
        <v>412.83809999999994</v>
      </c>
      <c r="G43" s="7">
        <v>267.3288</v>
      </c>
      <c r="H43" s="8">
        <v>0</v>
      </c>
      <c r="I43" s="8">
        <v>0</v>
      </c>
      <c r="J43" s="8">
        <v>0</v>
      </c>
      <c r="K43" s="7">
        <f t="shared" si="1"/>
        <v>1023.4979999999999</v>
      </c>
    </row>
    <row r="44" spans="1:11" ht="16.5" thickBot="1" x14ac:dyDescent="0.3">
      <c r="A44" s="6" t="s">
        <v>46</v>
      </c>
      <c r="B44" s="7">
        <v>47.488349999999997</v>
      </c>
      <c r="C44" s="7">
        <v>11.310300106499998</v>
      </c>
      <c r="D44" s="7">
        <v>0.53249999999999997</v>
      </c>
      <c r="E44" s="7">
        <v>1.6264000000000001</v>
      </c>
      <c r="F44" s="7">
        <v>7.6612000000000009</v>
      </c>
      <c r="G44" s="8">
        <v>0</v>
      </c>
      <c r="H44" s="8">
        <v>0</v>
      </c>
      <c r="I44" s="8">
        <v>0</v>
      </c>
      <c r="J44" s="8">
        <v>0</v>
      </c>
      <c r="K44" s="7">
        <f t="shared" si="1"/>
        <v>68.618750106499988</v>
      </c>
    </row>
    <row r="45" spans="1:11" ht="16.5" thickBot="1" x14ac:dyDescent="0.3">
      <c r="A45" s="6" t="s">
        <v>47</v>
      </c>
      <c r="B45" s="7"/>
      <c r="C45" s="7">
        <v>21.086999999999996</v>
      </c>
      <c r="D45" s="7">
        <v>4.4410499999999997</v>
      </c>
      <c r="E45" s="7">
        <v>5.3500000000000005</v>
      </c>
      <c r="F45" s="7">
        <v>2.3219000000000003</v>
      </c>
      <c r="G45" s="7">
        <v>0.38519999999999999</v>
      </c>
      <c r="H45" s="8">
        <v>0</v>
      </c>
      <c r="I45" s="8">
        <v>0</v>
      </c>
      <c r="J45" s="8">
        <v>0</v>
      </c>
      <c r="K45" s="7">
        <f t="shared" si="1"/>
        <v>33.585149999999999</v>
      </c>
    </row>
    <row r="46" spans="1:11" ht="16.5" thickBot="1" x14ac:dyDescent="0.3">
      <c r="A46" s="6" t="s">
        <v>48</v>
      </c>
      <c r="B46" s="7"/>
      <c r="C46" s="8">
        <v>0</v>
      </c>
      <c r="D46" s="7">
        <v>74.124000000000009</v>
      </c>
      <c r="E46" s="7">
        <v>135.89000000000001</v>
      </c>
      <c r="F46" s="7">
        <v>12.8507</v>
      </c>
      <c r="G46" s="7">
        <v>559.07500000000005</v>
      </c>
      <c r="H46" s="8">
        <v>0</v>
      </c>
      <c r="I46" s="8">
        <v>0</v>
      </c>
      <c r="J46" s="8">
        <v>0</v>
      </c>
      <c r="K46" s="7">
        <f t="shared" si="1"/>
        <v>781.93970000000002</v>
      </c>
    </row>
    <row r="47" spans="1:11" ht="16.5" thickBot="1" x14ac:dyDescent="0.3">
      <c r="A47" s="6" t="s">
        <v>49</v>
      </c>
      <c r="B47" s="7"/>
      <c r="C47" s="8">
        <v>0</v>
      </c>
      <c r="D47" s="8">
        <v>0</v>
      </c>
      <c r="E47" s="11">
        <v>21.41</v>
      </c>
      <c r="F47" s="7">
        <v>0</v>
      </c>
      <c r="G47" s="8">
        <v>0</v>
      </c>
      <c r="H47" s="8">
        <v>0</v>
      </c>
      <c r="I47" s="8">
        <v>0</v>
      </c>
      <c r="J47" s="8">
        <v>0</v>
      </c>
      <c r="K47" s="7">
        <f t="shared" si="1"/>
        <v>21.41</v>
      </c>
    </row>
    <row r="48" spans="1:11" ht="16.5" thickBot="1" x14ac:dyDescent="0.3">
      <c r="A48" s="6" t="s">
        <v>50</v>
      </c>
      <c r="B48" s="7"/>
      <c r="C48" s="8">
        <v>0</v>
      </c>
      <c r="D48" s="8">
        <v>0</v>
      </c>
      <c r="E48" s="7">
        <v>0</v>
      </c>
      <c r="F48" s="7">
        <v>1.9795000000000003</v>
      </c>
      <c r="G48" s="7">
        <v>12.091000000000001</v>
      </c>
      <c r="H48" s="8">
        <v>0</v>
      </c>
      <c r="I48" s="8">
        <v>0</v>
      </c>
      <c r="J48" s="8">
        <v>0</v>
      </c>
      <c r="K48" s="7">
        <f t="shared" si="1"/>
        <v>14.070500000000001</v>
      </c>
    </row>
    <row r="49" spans="1:11" ht="16.5" thickBot="1" x14ac:dyDescent="0.3">
      <c r="A49" s="6" t="s">
        <v>51</v>
      </c>
      <c r="B49" s="7"/>
      <c r="C49" s="7">
        <v>185.60680319999997</v>
      </c>
      <c r="D49" s="7">
        <v>301.53942000000001</v>
      </c>
      <c r="E49" s="7">
        <v>287.86959039999994</v>
      </c>
      <c r="F49" s="7">
        <v>317.0963936</v>
      </c>
      <c r="G49" s="7">
        <v>301.97438999999997</v>
      </c>
      <c r="H49" s="8">
        <v>0</v>
      </c>
      <c r="I49" s="8">
        <v>0</v>
      </c>
      <c r="J49" s="8">
        <v>0</v>
      </c>
      <c r="K49" s="7">
        <f t="shared" si="1"/>
        <v>1394.0865972000001</v>
      </c>
    </row>
    <row r="50" spans="1:11" ht="16.5" thickBot="1" x14ac:dyDescent="0.3">
      <c r="A50" s="6" t="s">
        <v>52</v>
      </c>
      <c r="B50" s="7"/>
      <c r="C50" s="7">
        <v>14.710800000000001</v>
      </c>
      <c r="D50" s="7">
        <v>7.9950000000000001</v>
      </c>
      <c r="E50" s="7">
        <v>15.773099999999998</v>
      </c>
      <c r="F50" s="7">
        <v>17.382599999999996</v>
      </c>
      <c r="G50" s="7">
        <v>17.382599999999996</v>
      </c>
      <c r="H50" s="8">
        <v>0</v>
      </c>
      <c r="I50" s="8">
        <v>0</v>
      </c>
      <c r="J50" s="8">
        <v>0</v>
      </c>
      <c r="K50" s="7">
        <f t="shared" si="1"/>
        <v>73.244099999999989</v>
      </c>
    </row>
    <row r="51" spans="1:11" ht="16.5" thickBot="1" x14ac:dyDescent="0.3">
      <c r="A51" s="6" t="s">
        <v>53</v>
      </c>
      <c r="B51" s="7"/>
      <c r="C51" s="7">
        <v>0.63960000000000006</v>
      </c>
      <c r="D51" s="7">
        <v>1.5990000000000002</v>
      </c>
      <c r="E51" s="7">
        <v>0.96569999999999989</v>
      </c>
      <c r="F51" s="7">
        <v>1.2875999999999999</v>
      </c>
      <c r="G51" s="8">
        <v>0</v>
      </c>
      <c r="H51" s="8">
        <v>0</v>
      </c>
      <c r="I51" s="8">
        <v>0</v>
      </c>
      <c r="J51" s="8">
        <v>0</v>
      </c>
      <c r="K51" s="7">
        <f t="shared" si="1"/>
        <v>4.4919000000000002</v>
      </c>
    </row>
    <row r="52" spans="1:11" ht="16.5" thickBot="1" x14ac:dyDescent="0.3">
      <c r="A52" s="6" t="s">
        <v>56</v>
      </c>
      <c r="B52" s="7"/>
      <c r="C52" s="7">
        <v>44.229023999999995</v>
      </c>
      <c r="D52" s="7">
        <v>36.380399999999995</v>
      </c>
      <c r="E52" s="7">
        <v>73.770507999999992</v>
      </c>
      <c r="F52" s="13">
        <v>10.582623675000001</v>
      </c>
      <c r="G52" s="7">
        <v>5.992</v>
      </c>
      <c r="H52" s="8">
        <v>0</v>
      </c>
      <c r="I52" s="8">
        <v>0</v>
      </c>
      <c r="J52" s="8">
        <v>0</v>
      </c>
      <c r="K52" s="7">
        <f t="shared" si="1"/>
        <v>170.95455567499999</v>
      </c>
    </row>
    <row r="53" spans="1:11" ht="16.5" thickBot="1" x14ac:dyDescent="0.3">
      <c r="A53" s="6" t="s">
        <v>54</v>
      </c>
      <c r="B53" s="7"/>
      <c r="C53" s="7">
        <v>5.9639999999999995</v>
      </c>
      <c r="D53" s="7">
        <v>5.9639999999999995</v>
      </c>
      <c r="E53" s="7">
        <v>5.992</v>
      </c>
      <c r="F53" s="7">
        <v>5.992</v>
      </c>
      <c r="G53" s="7">
        <v>5.992</v>
      </c>
      <c r="H53" s="8">
        <v>0</v>
      </c>
      <c r="I53" s="8">
        <v>0</v>
      </c>
      <c r="J53" s="8">
        <v>0</v>
      </c>
      <c r="K53" s="7">
        <f t="shared" si="1"/>
        <v>29.904</v>
      </c>
    </row>
    <row r="54" spans="1:11" x14ac:dyDescent="0.25">
      <c r="B54" s="15"/>
      <c r="C54" s="15"/>
      <c r="D54" s="15"/>
      <c r="E54" s="15"/>
      <c r="F54" s="15"/>
      <c r="G54" s="15"/>
      <c r="H54" s="15"/>
      <c r="I54" s="15"/>
      <c r="J54" s="15"/>
    </row>
    <row r="55" spans="1:11" x14ac:dyDescent="0.25">
      <c r="B55" s="15"/>
      <c r="C55" s="15"/>
      <c r="D55" s="15"/>
      <c r="E55" s="15"/>
      <c r="F55" s="15"/>
      <c r="G55" s="15"/>
      <c r="H55" s="15"/>
      <c r="I55" s="15"/>
      <c r="J55" s="15"/>
    </row>
    <row r="56" spans="1:11" x14ac:dyDescent="0.25">
      <c r="B56" s="15"/>
      <c r="C56" s="15"/>
      <c r="D56" s="15"/>
      <c r="E56" s="15"/>
      <c r="F56" s="15"/>
      <c r="G56" s="15"/>
      <c r="H56" s="15"/>
      <c r="I56" s="15"/>
      <c r="J56" s="15"/>
    </row>
    <row r="57" spans="1:11" x14ac:dyDescent="0.25">
      <c r="B57" s="15"/>
      <c r="C57" s="15"/>
      <c r="D57" s="15"/>
      <c r="E57" s="15"/>
      <c r="F57" s="15"/>
      <c r="G57" s="15"/>
      <c r="H57" s="15"/>
      <c r="I57" s="15"/>
      <c r="J57" s="15"/>
    </row>
    <row r="58" spans="1:11" x14ac:dyDescent="0.25">
      <c r="B58" s="15"/>
      <c r="C58" s="15"/>
      <c r="D58" s="15"/>
      <c r="E58" s="15"/>
      <c r="F58" s="15"/>
      <c r="G58" s="15"/>
      <c r="H58" s="15"/>
      <c r="I58" s="15"/>
      <c r="J58" s="15"/>
    </row>
    <row r="59" spans="1:11" x14ac:dyDescent="0.25">
      <c r="B59" s="15"/>
      <c r="C59" s="15"/>
      <c r="D59" s="15"/>
      <c r="E59" s="15"/>
      <c r="F59" s="15"/>
      <c r="G59" s="15"/>
      <c r="H59" s="15"/>
      <c r="I59" s="15"/>
      <c r="J59" s="15"/>
    </row>
    <row r="60" spans="1:11" x14ac:dyDescent="0.25">
      <c r="B60" s="15"/>
      <c r="C60" s="15"/>
      <c r="D60" s="15"/>
      <c r="E60" s="15"/>
      <c r="F60" s="15"/>
      <c r="G60" s="15"/>
      <c r="H60" s="15"/>
      <c r="I60" s="15"/>
      <c r="J60" s="15"/>
    </row>
    <row r="61" spans="1:11" x14ac:dyDescent="0.25">
      <c r="B61" s="15"/>
      <c r="C61" s="15"/>
      <c r="D61" s="15"/>
      <c r="E61" s="15"/>
      <c r="F61" s="15"/>
      <c r="G61" s="15"/>
      <c r="H61" s="15"/>
      <c r="I61" s="15"/>
      <c r="J61" s="15"/>
    </row>
    <row r="62" spans="1:11" x14ac:dyDescent="0.25">
      <c r="B62" s="15"/>
      <c r="C62" s="15"/>
      <c r="D62" s="15"/>
      <c r="E62" s="15"/>
      <c r="F62" s="15"/>
      <c r="G62" s="15"/>
      <c r="H62" s="15"/>
      <c r="I62" s="15"/>
      <c r="J62" s="15"/>
    </row>
    <row r="63" spans="1:11" x14ac:dyDescent="0.25">
      <c r="B63" s="15"/>
      <c r="C63" s="15"/>
      <c r="D63" s="15"/>
      <c r="E63" s="15"/>
      <c r="F63" s="15"/>
      <c r="G63" s="15"/>
      <c r="H63" s="15"/>
      <c r="I63" s="15"/>
      <c r="J63" s="15"/>
    </row>
    <row r="64" spans="1:11" x14ac:dyDescent="0.25">
      <c r="B64" s="15"/>
      <c r="C64" s="15"/>
      <c r="D64" s="15"/>
      <c r="E64" s="15"/>
      <c r="F64" s="15"/>
      <c r="G64" s="15"/>
      <c r="H64" s="15"/>
      <c r="I64" s="15"/>
      <c r="J64" s="15"/>
    </row>
    <row r="65" spans="2:10" x14ac:dyDescent="0.25">
      <c r="B65" s="15"/>
      <c r="C65" s="15"/>
      <c r="D65" s="15"/>
      <c r="E65" s="15"/>
      <c r="F65" s="15"/>
      <c r="G65" s="15"/>
      <c r="H65" s="15"/>
      <c r="I65" s="15"/>
      <c r="J65" s="15"/>
    </row>
    <row r="66" spans="2:10" x14ac:dyDescent="0.25">
      <c r="B66" s="15"/>
      <c r="C66" s="15"/>
      <c r="D66" s="15"/>
      <c r="E66" s="15"/>
      <c r="F66" s="15"/>
      <c r="G66" s="15"/>
      <c r="H66" s="15"/>
      <c r="I66" s="15"/>
      <c r="J66" s="15"/>
    </row>
    <row r="67" spans="2:10" x14ac:dyDescent="0.25">
      <c r="B67" s="15"/>
      <c r="C67" s="15"/>
      <c r="D67" s="15"/>
      <c r="E67" s="15"/>
      <c r="F67" s="15"/>
      <c r="G67" s="15"/>
      <c r="H67" s="15"/>
      <c r="I67" s="15"/>
      <c r="J67" s="15"/>
    </row>
    <row r="68" spans="2:10" x14ac:dyDescent="0.25">
      <c r="B68" s="15"/>
      <c r="C68" s="15"/>
      <c r="D68" s="15"/>
      <c r="E68" s="15"/>
      <c r="F68" s="15"/>
      <c r="G68" s="15"/>
      <c r="H68" s="15"/>
      <c r="I68" s="15"/>
      <c r="J68" s="15"/>
    </row>
    <row r="69" spans="2:10" x14ac:dyDescent="0.25">
      <c r="B69" s="15"/>
      <c r="C69" s="15"/>
      <c r="D69" s="15"/>
      <c r="E69" s="15"/>
      <c r="F69" s="15"/>
      <c r="G69" s="15"/>
      <c r="H69" s="15"/>
      <c r="I69" s="15"/>
      <c r="J69" s="15"/>
    </row>
    <row r="70" spans="2:10" x14ac:dyDescent="0.25">
      <c r="B70" s="15"/>
      <c r="C70" s="15"/>
      <c r="D70" s="15"/>
      <c r="E70" s="15"/>
      <c r="F70" s="15"/>
      <c r="G70" s="15"/>
      <c r="H70" s="15"/>
      <c r="I70" s="15"/>
      <c r="J70" s="15"/>
    </row>
    <row r="71" spans="2:10" x14ac:dyDescent="0.25">
      <c r="B71" s="15"/>
      <c r="C71" s="15"/>
      <c r="D71" s="15"/>
      <c r="E71" s="15"/>
      <c r="F71" s="15"/>
      <c r="G71" s="15"/>
      <c r="H71" s="15"/>
      <c r="I71" s="15"/>
      <c r="J71" s="15"/>
    </row>
    <row r="72" spans="2:10" x14ac:dyDescent="0.25">
      <c r="B72" s="15"/>
      <c r="C72" s="15"/>
      <c r="D72" s="15"/>
      <c r="E72" s="15"/>
      <c r="F72" s="15"/>
      <c r="G72" s="15"/>
      <c r="H72" s="15"/>
      <c r="I72" s="15"/>
      <c r="J72" s="15"/>
    </row>
    <row r="73" spans="2:10" x14ac:dyDescent="0.25">
      <c r="B73" s="15"/>
      <c r="C73" s="15"/>
      <c r="D73" s="15"/>
      <c r="E73" s="15"/>
      <c r="F73" s="15"/>
      <c r="G73" s="15"/>
      <c r="H73" s="15"/>
      <c r="I73" s="15"/>
      <c r="J73" s="15"/>
    </row>
    <row r="74" spans="2:10" x14ac:dyDescent="0.25">
      <c r="B74" s="15"/>
      <c r="C74" s="15"/>
      <c r="D74" s="15"/>
      <c r="E74" s="15"/>
      <c r="F74" s="15"/>
      <c r="G74" s="15"/>
      <c r="H74" s="15"/>
      <c r="I74" s="15"/>
      <c r="J74" s="15"/>
    </row>
    <row r="75" spans="2:10" x14ac:dyDescent="0.25">
      <c r="B75" s="15"/>
      <c r="C75" s="15"/>
      <c r="D75" s="15"/>
      <c r="E75" s="15"/>
      <c r="F75" s="15"/>
      <c r="G75" s="15"/>
      <c r="H75" s="15"/>
      <c r="I75" s="15"/>
      <c r="J75" s="15"/>
    </row>
    <row r="76" spans="2:10" x14ac:dyDescent="0.25">
      <c r="B76" s="15"/>
      <c r="C76" s="15"/>
      <c r="D76" s="15"/>
      <c r="E76" s="15"/>
      <c r="F76" s="15"/>
      <c r="G76" s="15"/>
      <c r="H76" s="15"/>
      <c r="I76" s="15"/>
      <c r="J76" s="15"/>
    </row>
    <row r="77" spans="2:10" x14ac:dyDescent="0.25">
      <c r="B77" s="15"/>
      <c r="C77" s="15"/>
      <c r="D77" s="15"/>
      <c r="E77" s="15"/>
      <c r="F77" s="15"/>
      <c r="G77" s="15"/>
      <c r="H77" s="15"/>
      <c r="I77" s="15"/>
      <c r="J77" s="15"/>
    </row>
    <row r="78" spans="2:10" x14ac:dyDescent="0.25">
      <c r="B78" s="15"/>
      <c r="C78" s="15"/>
      <c r="D78" s="15"/>
      <c r="E78" s="15"/>
      <c r="F78" s="15"/>
      <c r="G78" s="15"/>
      <c r="H78" s="15"/>
      <c r="I78" s="15"/>
      <c r="J78" s="15"/>
    </row>
    <row r="79" spans="2:10" x14ac:dyDescent="0.25">
      <c r="B79" s="15"/>
      <c r="C79" s="15"/>
      <c r="D79" s="15"/>
      <c r="E79" s="15"/>
      <c r="F79" s="15"/>
      <c r="G79" s="15"/>
      <c r="H79" s="15"/>
      <c r="I79" s="15"/>
      <c r="J79" s="15"/>
    </row>
    <row r="80" spans="2:10" x14ac:dyDescent="0.25">
      <c r="B80" s="15"/>
      <c r="C80" s="15"/>
      <c r="D80" s="15"/>
      <c r="E80" s="15"/>
      <c r="F80" s="15"/>
      <c r="G80" s="15"/>
      <c r="H80" s="15"/>
      <c r="I80" s="15"/>
      <c r="J80" s="15"/>
    </row>
    <row r="81" spans="2:10" x14ac:dyDescent="0.25">
      <c r="B81" s="15"/>
      <c r="C81" s="15"/>
      <c r="D81" s="15"/>
      <c r="E81" s="15"/>
      <c r="F81" s="15"/>
      <c r="G81" s="15"/>
      <c r="H81" s="15"/>
      <c r="I81" s="15"/>
      <c r="J81" s="15"/>
    </row>
    <row r="82" spans="2:10" x14ac:dyDescent="0.25">
      <c r="B82" s="15"/>
      <c r="C82" s="15"/>
      <c r="D82" s="15"/>
      <c r="E82" s="15"/>
      <c r="F82" s="15"/>
      <c r="G82" s="15"/>
      <c r="H82" s="15"/>
      <c r="I82" s="15"/>
      <c r="J82" s="15"/>
    </row>
    <row r="83" spans="2:10" x14ac:dyDescent="0.25">
      <c r="B83" s="15"/>
      <c r="C83" s="15"/>
      <c r="D83" s="15"/>
      <c r="E83" s="15"/>
      <c r="F83" s="15"/>
      <c r="G83" s="15"/>
      <c r="H83" s="15"/>
      <c r="I83" s="15"/>
      <c r="J83" s="15"/>
    </row>
    <row r="84" spans="2:10" x14ac:dyDescent="0.25">
      <c r="B84" s="15"/>
      <c r="C84" s="15"/>
      <c r="D84" s="15"/>
      <c r="E84" s="15"/>
      <c r="F84" s="15"/>
      <c r="G84" s="15"/>
      <c r="H84" s="15"/>
      <c r="I84" s="15"/>
      <c r="J84" s="15"/>
    </row>
    <row r="85" spans="2:10" x14ac:dyDescent="0.25">
      <c r="B85" s="15"/>
      <c r="C85" s="15"/>
      <c r="D85" s="15"/>
      <c r="E85" s="15"/>
      <c r="F85" s="15"/>
      <c r="G85" s="15"/>
      <c r="H85" s="15"/>
      <c r="I85" s="15"/>
      <c r="J85" s="15"/>
    </row>
    <row r="86" spans="2:10" x14ac:dyDescent="0.25">
      <c r="B86" s="15"/>
      <c r="C86" s="15"/>
      <c r="D86" s="15"/>
      <c r="E86" s="15"/>
      <c r="F86" s="15"/>
      <c r="G86" s="15"/>
      <c r="H86" s="15"/>
      <c r="I86" s="15"/>
      <c r="J86" s="15"/>
    </row>
    <row r="87" spans="2:10" x14ac:dyDescent="0.25">
      <c r="B87" s="15"/>
      <c r="C87" s="15"/>
      <c r="D87" s="15"/>
      <c r="E87" s="15"/>
      <c r="F87" s="15"/>
      <c r="G87" s="15"/>
      <c r="H87" s="15"/>
      <c r="I87" s="15"/>
      <c r="J87" s="15"/>
    </row>
    <row r="88" spans="2:10" x14ac:dyDescent="0.25">
      <c r="B88" s="15"/>
      <c r="C88" s="15"/>
      <c r="D88" s="15"/>
      <c r="E88" s="15"/>
      <c r="F88" s="15"/>
      <c r="G88" s="15"/>
      <c r="H88" s="15"/>
      <c r="I88" s="15"/>
      <c r="J88" s="15"/>
    </row>
    <row r="89" spans="2:10" x14ac:dyDescent="0.25">
      <c r="B89" s="15"/>
      <c r="C89" s="15"/>
      <c r="D89" s="15"/>
      <c r="E89" s="15"/>
      <c r="F89" s="15"/>
      <c r="G89" s="15"/>
      <c r="H89" s="15"/>
      <c r="I89" s="15"/>
      <c r="J89" s="15"/>
    </row>
    <row r="90" spans="2:10" x14ac:dyDescent="0.25">
      <c r="B90" s="15"/>
      <c r="C90" s="15"/>
      <c r="D90" s="15"/>
      <c r="E90" s="15"/>
      <c r="F90" s="15"/>
      <c r="G90" s="15"/>
      <c r="H90" s="15"/>
      <c r="I90" s="15"/>
      <c r="J90" s="15"/>
    </row>
    <row r="91" spans="2:10" x14ac:dyDescent="0.25">
      <c r="B91" s="15"/>
      <c r="C91" s="15"/>
      <c r="D91" s="15"/>
      <c r="E91" s="15"/>
      <c r="F91" s="15"/>
      <c r="G91" s="15"/>
      <c r="H91" s="15"/>
      <c r="I91" s="15"/>
      <c r="J91" s="15"/>
    </row>
    <row r="92" spans="2:10" x14ac:dyDescent="0.25">
      <c r="B92" s="15"/>
      <c r="C92" s="15"/>
      <c r="D92" s="15"/>
      <c r="E92" s="15"/>
      <c r="F92" s="15"/>
      <c r="G92" s="15"/>
      <c r="H92" s="15"/>
      <c r="I92" s="15"/>
      <c r="J92" s="15"/>
    </row>
    <row r="93" spans="2:10" x14ac:dyDescent="0.25">
      <c r="B93" s="15"/>
      <c r="C93" s="15"/>
      <c r="D93" s="15"/>
      <c r="E93" s="15"/>
      <c r="F93" s="15"/>
      <c r="G93" s="15"/>
      <c r="H93" s="15"/>
      <c r="I93" s="15"/>
      <c r="J93" s="15"/>
    </row>
    <row r="94" spans="2:10" x14ac:dyDescent="0.25">
      <c r="B94" s="15"/>
      <c r="C94" s="15"/>
      <c r="D94" s="15"/>
      <c r="E94" s="15"/>
      <c r="F94" s="15"/>
      <c r="G94" s="15"/>
      <c r="H94" s="15"/>
      <c r="I94" s="15"/>
      <c r="J94" s="15"/>
    </row>
    <row r="95" spans="2:10" x14ac:dyDescent="0.25">
      <c r="B95" s="15"/>
      <c r="C95" s="15"/>
      <c r="D95" s="15"/>
      <c r="E95" s="15"/>
      <c r="F95" s="15"/>
      <c r="G95" s="15"/>
      <c r="H95" s="15"/>
      <c r="I95" s="15"/>
      <c r="J95" s="15"/>
    </row>
    <row r="96" spans="2:10" x14ac:dyDescent="0.25">
      <c r="B96" s="15"/>
      <c r="C96" s="15"/>
      <c r="D96" s="15"/>
      <c r="E96" s="15"/>
      <c r="F96" s="15"/>
      <c r="G96" s="15"/>
      <c r="H96" s="15"/>
      <c r="I96" s="15"/>
      <c r="J96" s="15"/>
    </row>
    <row r="97" spans="2:10" x14ac:dyDescent="0.25">
      <c r="B97" s="15"/>
      <c r="C97" s="15"/>
      <c r="D97" s="15"/>
      <c r="E97" s="15"/>
      <c r="F97" s="15"/>
      <c r="G97" s="15"/>
      <c r="H97" s="15"/>
      <c r="I97" s="15"/>
      <c r="J97" s="15"/>
    </row>
    <row r="98" spans="2:10" x14ac:dyDescent="0.25">
      <c r="B98" s="15"/>
      <c r="C98" s="15"/>
      <c r="D98" s="15"/>
      <c r="E98" s="15"/>
      <c r="F98" s="15"/>
      <c r="G98" s="15"/>
      <c r="H98" s="15"/>
      <c r="I98" s="15"/>
      <c r="J98" s="15"/>
    </row>
    <row r="99" spans="2:10" x14ac:dyDescent="0.25">
      <c r="B99" s="15"/>
      <c r="C99" s="15"/>
      <c r="D99" s="15"/>
      <c r="E99" s="15"/>
      <c r="F99" s="15"/>
      <c r="G99" s="15"/>
      <c r="H99" s="15"/>
      <c r="I99" s="15"/>
      <c r="J99" s="15"/>
    </row>
    <row r="100" spans="2:10" x14ac:dyDescent="0.25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x14ac:dyDescent="0.25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x14ac:dyDescent="0.25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 x14ac:dyDescent="0.25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 x14ac:dyDescent="0.25"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2:10" x14ac:dyDescent="0.25"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2:10" x14ac:dyDescent="0.25"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2:10" x14ac:dyDescent="0.25"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2:10" x14ac:dyDescent="0.25"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2:10" x14ac:dyDescent="0.25"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2:10" x14ac:dyDescent="0.25"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2:10" x14ac:dyDescent="0.25"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2:10" x14ac:dyDescent="0.25"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2:10" x14ac:dyDescent="0.25"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2:10" x14ac:dyDescent="0.25"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2:10" x14ac:dyDescent="0.25"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2:10" x14ac:dyDescent="0.25"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2:10" x14ac:dyDescent="0.25"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2:10" x14ac:dyDescent="0.25"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2:10" x14ac:dyDescent="0.25"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2:10" x14ac:dyDescent="0.25"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2:10" x14ac:dyDescent="0.25"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2:10" x14ac:dyDescent="0.25"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2:10" x14ac:dyDescent="0.25"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2:10" x14ac:dyDescent="0.25"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2:10" x14ac:dyDescent="0.25"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2:10" x14ac:dyDescent="0.25"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2:10" x14ac:dyDescent="0.25"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2:10" x14ac:dyDescent="0.25"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2:10" x14ac:dyDescent="0.25"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2:10" x14ac:dyDescent="0.25"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2:10" x14ac:dyDescent="0.25"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2:10" x14ac:dyDescent="0.25"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2:10" x14ac:dyDescent="0.25"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2:10" x14ac:dyDescent="0.25"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2:10" x14ac:dyDescent="0.25"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2:10" x14ac:dyDescent="0.25"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2:10" x14ac:dyDescent="0.25"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2:10" x14ac:dyDescent="0.25"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2:10" x14ac:dyDescent="0.25"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2:10" x14ac:dyDescent="0.25"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2:10" x14ac:dyDescent="0.25"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2:10" x14ac:dyDescent="0.25"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2:10" x14ac:dyDescent="0.25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 x14ac:dyDescent="0.25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 x14ac:dyDescent="0.25"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2:10" x14ac:dyDescent="0.25"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2:10" x14ac:dyDescent="0.25"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2:10" x14ac:dyDescent="0.25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 x14ac:dyDescent="0.25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0" x14ac:dyDescent="0.25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 x14ac:dyDescent="0.25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 x14ac:dyDescent="0.25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0" x14ac:dyDescent="0.25"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2:10" x14ac:dyDescent="0.25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0" x14ac:dyDescent="0.25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2:10" x14ac:dyDescent="0.25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2:10" x14ac:dyDescent="0.25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2:10" x14ac:dyDescent="0.25"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2:10" x14ac:dyDescent="0.25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x14ac:dyDescent="0.2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x14ac:dyDescent="0.2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x14ac:dyDescent="0.25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x14ac:dyDescent="0.25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x14ac:dyDescent="0.25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x14ac:dyDescent="0.25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x14ac:dyDescent="0.25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x14ac:dyDescent="0.25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x14ac:dyDescent="0.25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x14ac:dyDescent="0.25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x14ac:dyDescent="0.25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x14ac:dyDescent="0.25"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2:10" x14ac:dyDescent="0.25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x14ac:dyDescent="0.25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x14ac:dyDescent="0.25"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2:10" x14ac:dyDescent="0.25"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2:10" x14ac:dyDescent="0.25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2:10" x14ac:dyDescent="0.25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x14ac:dyDescent="0.25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x14ac:dyDescent="0.25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2:10" x14ac:dyDescent="0.25"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2:10" x14ac:dyDescent="0.25"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2:10" x14ac:dyDescent="0.25"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2:10" x14ac:dyDescent="0.25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2:10" x14ac:dyDescent="0.25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2:10" x14ac:dyDescent="0.25"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2:10" x14ac:dyDescent="0.25"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2:10" x14ac:dyDescent="0.25"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2:10" x14ac:dyDescent="0.25"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2:10" x14ac:dyDescent="0.25"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2:10" x14ac:dyDescent="0.25"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2:10" x14ac:dyDescent="0.25"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2:10" x14ac:dyDescent="0.25"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2:10" x14ac:dyDescent="0.25"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2:10" x14ac:dyDescent="0.25"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2:10" x14ac:dyDescent="0.25"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2:10" x14ac:dyDescent="0.25"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2:10" x14ac:dyDescent="0.25"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2:10" x14ac:dyDescent="0.25"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2:10" x14ac:dyDescent="0.25"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2:10" x14ac:dyDescent="0.25"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2:10" x14ac:dyDescent="0.25"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2:10" x14ac:dyDescent="0.25"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2:10" x14ac:dyDescent="0.25"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2:10" x14ac:dyDescent="0.25"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2:10" x14ac:dyDescent="0.25"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2:10" x14ac:dyDescent="0.25"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2:10" x14ac:dyDescent="0.25"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2:10" x14ac:dyDescent="0.25"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2:10" x14ac:dyDescent="0.25"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2:10" x14ac:dyDescent="0.25"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2:10" x14ac:dyDescent="0.25"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2:10" x14ac:dyDescent="0.25"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2:10" x14ac:dyDescent="0.25"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2:10" x14ac:dyDescent="0.25"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2:10" x14ac:dyDescent="0.25"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2:10" x14ac:dyDescent="0.25"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2:10" x14ac:dyDescent="0.25"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2:10" x14ac:dyDescent="0.25"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2:10" x14ac:dyDescent="0.25"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2:10" x14ac:dyDescent="0.25"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2:10" x14ac:dyDescent="0.25"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2:10" x14ac:dyDescent="0.25"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2:10" x14ac:dyDescent="0.25"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2:10" x14ac:dyDescent="0.25"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2:10" x14ac:dyDescent="0.25"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2:10" x14ac:dyDescent="0.25"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2:10" x14ac:dyDescent="0.25"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2:10" x14ac:dyDescent="0.25"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2:10" x14ac:dyDescent="0.25"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2:10" x14ac:dyDescent="0.25"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2:10" x14ac:dyDescent="0.25"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2:10" x14ac:dyDescent="0.25"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2:10" x14ac:dyDescent="0.25"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2:10" x14ac:dyDescent="0.25"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2:10" x14ac:dyDescent="0.25"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2:10" x14ac:dyDescent="0.25"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2:10" x14ac:dyDescent="0.25"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2:10" x14ac:dyDescent="0.25"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2:10" x14ac:dyDescent="0.25"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2:10" x14ac:dyDescent="0.25"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2:10" x14ac:dyDescent="0.25"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2:10" x14ac:dyDescent="0.25"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2:10" x14ac:dyDescent="0.25"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2:10" x14ac:dyDescent="0.25"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2:10" x14ac:dyDescent="0.25"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2:10" x14ac:dyDescent="0.25"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2:10" x14ac:dyDescent="0.25"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2:10" x14ac:dyDescent="0.25"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2:10" x14ac:dyDescent="0.25"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2:10" x14ac:dyDescent="0.25"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2:10" x14ac:dyDescent="0.25"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2:10" x14ac:dyDescent="0.25"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2:10" x14ac:dyDescent="0.25"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2:10" x14ac:dyDescent="0.25"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2:10" x14ac:dyDescent="0.25"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2:10" x14ac:dyDescent="0.25"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2:10" x14ac:dyDescent="0.25"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2:10" x14ac:dyDescent="0.25"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2:10" x14ac:dyDescent="0.25"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2:10" x14ac:dyDescent="0.25"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2:10" x14ac:dyDescent="0.25"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2:10" x14ac:dyDescent="0.25"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2:10" x14ac:dyDescent="0.25"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2:10" x14ac:dyDescent="0.25"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2:10" x14ac:dyDescent="0.25"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2:10" x14ac:dyDescent="0.25"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2:10" x14ac:dyDescent="0.25"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2:10" x14ac:dyDescent="0.25"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2:10" x14ac:dyDescent="0.25"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2:10" x14ac:dyDescent="0.25"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2:10" x14ac:dyDescent="0.25"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2:10" x14ac:dyDescent="0.25"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2:10" x14ac:dyDescent="0.25"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2:10" x14ac:dyDescent="0.25"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2:10" x14ac:dyDescent="0.25"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2:10" x14ac:dyDescent="0.25"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2:10" x14ac:dyDescent="0.25"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2:10" x14ac:dyDescent="0.25"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2:10" x14ac:dyDescent="0.25"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2:10" x14ac:dyDescent="0.25"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2:10" x14ac:dyDescent="0.25"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2:10" x14ac:dyDescent="0.25"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2:10" x14ac:dyDescent="0.25"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2:10" x14ac:dyDescent="0.25"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2:10" x14ac:dyDescent="0.25"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2:10" x14ac:dyDescent="0.25"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2:10" x14ac:dyDescent="0.25"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2:10" x14ac:dyDescent="0.25"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2:10" x14ac:dyDescent="0.25"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2:10" x14ac:dyDescent="0.25"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2:10" x14ac:dyDescent="0.25"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2:10" x14ac:dyDescent="0.25"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2:10" x14ac:dyDescent="0.25"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2:10" x14ac:dyDescent="0.25"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2:10" x14ac:dyDescent="0.25"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2:10" x14ac:dyDescent="0.25"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2:10" x14ac:dyDescent="0.25"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2:10" x14ac:dyDescent="0.25"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2:10" x14ac:dyDescent="0.25"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2:10" x14ac:dyDescent="0.25"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2:10" x14ac:dyDescent="0.25"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2:10" x14ac:dyDescent="0.25"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2:10" x14ac:dyDescent="0.25"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2:10" x14ac:dyDescent="0.25"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2:10" x14ac:dyDescent="0.25"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2:10" x14ac:dyDescent="0.25"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2:10" x14ac:dyDescent="0.25"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2:10" x14ac:dyDescent="0.25"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2:10" x14ac:dyDescent="0.25"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2:10" x14ac:dyDescent="0.25"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2:10" x14ac:dyDescent="0.25"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2:10" x14ac:dyDescent="0.25"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2:10" x14ac:dyDescent="0.25"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2:10" x14ac:dyDescent="0.25"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2:10" x14ac:dyDescent="0.25"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2:10" x14ac:dyDescent="0.25"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2:10" x14ac:dyDescent="0.25"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2:10" x14ac:dyDescent="0.25"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2:10" x14ac:dyDescent="0.25"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2:10" x14ac:dyDescent="0.25"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2:10" x14ac:dyDescent="0.25"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2:10" x14ac:dyDescent="0.25"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2:10" x14ac:dyDescent="0.25"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2:10" x14ac:dyDescent="0.25"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2:10" x14ac:dyDescent="0.25"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2:10" x14ac:dyDescent="0.25"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2:10" x14ac:dyDescent="0.25"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2:10" x14ac:dyDescent="0.25"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2:10" x14ac:dyDescent="0.25"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2:10" x14ac:dyDescent="0.25"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2:10" x14ac:dyDescent="0.25"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2:10" x14ac:dyDescent="0.25"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2:10" x14ac:dyDescent="0.25"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2:10" x14ac:dyDescent="0.25"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2:10" x14ac:dyDescent="0.25"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2:10" x14ac:dyDescent="0.25"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2:10" x14ac:dyDescent="0.25"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2:10" x14ac:dyDescent="0.25"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2:10" x14ac:dyDescent="0.25"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2:10" x14ac:dyDescent="0.25"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2:10" x14ac:dyDescent="0.25"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2:10" x14ac:dyDescent="0.25"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2:10" x14ac:dyDescent="0.25"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2:10" x14ac:dyDescent="0.25"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2:10" x14ac:dyDescent="0.25"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2:10" x14ac:dyDescent="0.25"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2:10" x14ac:dyDescent="0.25"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2:10" x14ac:dyDescent="0.25"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2:10" x14ac:dyDescent="0.25"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2:10" x14ac:dyDescent="0.25"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2:10" x14ac:dyDescent="0.25"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2:10" x14ac:dyDescent="0.25"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2:10" x14ac:dyDescent="0.25"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2:10" x14ac:dyDescent="0.25"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2:10" x14ac:dyDescent="0.25"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2:10" x14ac:dyDescent="0.25"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2:10" x14ac:dyDescent="0.25"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2:10" x14ac:dyDescent="0.25"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2:10" x14ac:dyDescent="0.25"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2:10" x14ac:dyDescent="0.25"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2:10" x14ac:dyDescent="0.25"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2:10" x14ac:dyDescent="0.25"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2:10" x14ac:dyDescent="0.25"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2:10" x14ac:dyDescent="0.25"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2:10" x14ac:dyDescent="0.25"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2:10" x14ac:dyDescent="0.25"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2:10" x14ac:dyDescent="0.25"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2:10" x14ac:dyDescent="0.25"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2:10" x14ac:dyDescent="0.25"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2:10" x14ac:dyDescent="0.25"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2:10" x14ac:dyDescent="0.25"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2:10" x14ac:dyDescent="0.25"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2:10" x14ac:dyDescent="0.25"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2:10" x14ac:dyDescent="0.25"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2:10" x14ac:dyDescent="0.25"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2:10" x14ac:dyDescent="0.25"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2:10" x14ac:dyDescent="0.25"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2:10" x14ac:dyDescent="0.25"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2:10" x14ac:dyDescent="0.25"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2:10" x14ac:dyDescent="0.25"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2:10" x14ac:dyDescent="0.25"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2:10" x14ac:dyDescent="0.25"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2:10" x14ac:dyDescent="0.25"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2:10" x14ac:dyDescent="0.25"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2:10" x14ac:dyDescent="0.25"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2:10" x14ac:dyDescent="0.25"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2:10" x14ac:dyDescent="0.25"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2:10" x14ac:dyDescent="0.25"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2:10" x14ac:dyDescent="0.25"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2:10" x14ac:dyDescent="0.25"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2:10" x14ac:dyDescent="0.25"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2:10" x14ac:dyDescent="0.25"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2:10" x14ac:dyDescent="0.25"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2:10" x14ac:dyDescent="0.25"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2:10" x14ac:dyDescent="0.25"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2:10" x14ac:dyDescent="0.25"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2:10" x14ac:dyDescent="0.25"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2:10" x14ac:dyDescent="0.25"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2:10" x14ac:dyDescent="0.25"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2:10" x14ac:dyDescent="0.25"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2:10" x14ac:dyDescent="0.25"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2:10" x14ac:dyDescent="0.25"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2:10" x14ac:dyDescent="0.25"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2:10" x14ac:dyDescent="0.25"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2:10" x14ac:dyDescent="0.25"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2:10" x14ac:dyDescent="0.25"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2:10" x14ac:dyDescent="0.25"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2:10" x14ac:dyDescent="0.25"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2:10" x14ac:dyDescent="0.25"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2:10" x14ac:dyDescent="0.25"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2:10" x14ac:dyDescent="0.25"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2:10" x14ac:dyDescent="0.25"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2:10" x14ac:dyDescent="0.25"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2:10" x14ac:dyDescent="0.25"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2:10" x14ac:dyDescent="0.25"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2:10" x14ac:dyDescent="0.25"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2:10" x14ac:dyDescent="0.25"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2:10" x14ac:dyDescent="0.25"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2:10" x14ac:dyDescent="0.25"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2:10" x14ac:dyDescent="0.25"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2:10" x14ac:dyDescent="0.25"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2:10" x14ac:dyDescent="0.25"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2:10" x14ac:dyDescent="0.25"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2:10" x14ac:dyDescent="0.25"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2:10" x14ac:dyDescent="0.25"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2:10" x14ac:dyDescent="0.25"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2:10" x14ac:dyDescent="0.25"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2:10" x14ac:dyDescent="0.25"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2:10" x14ac:dyDescent="0.25"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2:10" x14ac:dyDescent="0.25"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2:10" x14ac:dyDescent="0.25"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2:10" x14ac:dyDescent="0.25"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2:10" x14ac:dyDescent="0.25"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2:10" x14ac:dyDescent="0.25"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2:10" x14ac:dyDescent="0.25"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2:10" x14ac:dyDescent="0.25"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2:10" x14ac:dyDescent="0.25"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2:10" x14ac:dyDescent="0.25"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2:10" x14ac:dyDescent="0.25"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2:10" x14ac:dyDescent="0.25"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2:10" x14ac:dyDescent="0.25"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2:10" x14ac:dyDescent="0.25"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2:10" x14ac:dyDescent="0.25"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2:10" x14ac:dyDescent="0.25"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2:10" x14ac:dyDescent="0.25"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2:10" x14ac:dyDescent="0.25"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2:10" x14ac:dyDescent="0.25"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2:10" x14ac:dyDescent="0.25"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2:10" x14ac:dyDescent="0.25"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2:10" x14ac:dyDescent="0.25"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2:10" x14ac:dyDescent="0.25"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2:10" x14ac:dyDescent="0.25"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2:10" x14ac:dyDescent="0.25"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2:10" x14ac:dyDescent="0.25"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2:10" x14ac:dyDescent="0.25"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2:10" x14ac:dyDescent="0.25"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2:10" x14ac:dyDescent="0.25"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2:10" x14ac:dyDescent="0.25"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2:10" x14ac:dyDescent="0.25"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2:10" x14ac:dyDescent="0.25"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2:10" x14ac:dyDescent="0.25"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2:10" x14ac:dyDescent="0.25"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2:10" x14ac:dyDescent="0.25"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2:10" x14ac:dyDescent="0.25"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2:10" x14ac:dyDescent="0.25"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2:10" x14ac:dyDescent="0.25"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2:10" x14ac:dyDescent="0.25"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2:10" x14ac:dyDescent="0.25"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2:10" x14ac:dyDescent="0.25"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2:10" x14ac:dyDescent="0.25"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2:10" x14ac:dyDescent="0.25"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2:10" x14ac:dyDescent="0.25"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2:10" x14ac:dyDescent="0.25"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2:10" x14ac:dyDescent="0.25"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2:10" x14ac:dyDescent="0.25"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2:10" x14ac:dyDescent="0.25"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2:10" x14ac:dyDescent="0.25"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2:10" x14ac:dyDescent="0.25"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2:10" x14ac:dyDescent="0.25"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2:10" x14ac:dyDescent="0.25"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2:10" x14ac:dyDescent="0.25"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2:10" x14ac:dyDescent="0.25"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2:10" x14ac:dyDescent="0.25"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2:10" x14ac:dyDescent="0.25"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2:10" x14ac:dyDescent="0.25"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2:10" x14ac:dyDescent="0.25"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2:10" x14ac:dyDescent="0.25"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2:10" x14ac:dyDescent="0.25"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2:10" x14ac:dyDescent="0.25"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2:10" x14ac:dyDescent="0.25"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2:10" x14ac:dyDescent="0.25"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2:10" x14ac:dyDescent="0.25"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2:10" x14ac:dyDescent="0.25"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2:10" x14ac:dyDescent="0.25"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2:10" x14ac:dyDescent="0.25"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2:10" x14ac:dyDescent="0.25"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2:10" x14ac:dyDescent="0.25"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2:10" x14ac:dyDescent="0.25"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2:10" x14ac:dyDescent="0.25"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2:10" x14ac:dyDescent="0.25"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2:10" x14ac:dyDescent="0.25"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2:10" x14ac:dyDescent="0.25"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2:10" x14ac:dyDescent="0.25"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2:10" x14ac:dyDescent="0.25"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2:10" x14ac:dyDescent="0.25"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2:10" x14ac:dyDescent="0.25"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2:10" x14ac:dyDescent="0.25"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2:10" x14ac:dyDescent="0.25"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2:10" x14ac:dyDescent="0.25"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2:10" x14ac:dyDescent="0.25"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2:10" x14ac:dyDescent="0.25"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2:10" x14ac:dyDescent="0.25"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2:10" x14ac:dyDescent="0.25"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2:10" x14ac:dyDescent="0.25"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2:10" x14ac:dyDescent="0.25"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2:10" x14ac:dyDescent="0.25"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2:10" x14ac:dyDescent="0.25"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2:10" x14ac:dyDescent="0.25"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2:10" x14ac:dyDescent="0.25"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2:10" x14ac:dyDescent="0.25"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2:10" x14ac:dyDescent="0.25"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2:10" x14ac:dyDescent="0.25"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2:10" x14ac:dyDescent="0.25"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2:10" x14ac:dyDescent="0.25"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2:10" x14ac:dyDescent="0.25"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2:10" x14ac:dyDescent="0.25"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2:10" x14ac:dyDescent="0.25"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2:10" x14ac:dyDescent="0.25"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2:10" x14ac:dyDescent="0.25"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2:10" x14ac:dyDescent="0.25"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2:10" x14ac:dyDescent="0.25"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2:10" x14ac:dyDescent="0.25"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2:10" x14ac:dyDescent="0.25"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2:10" x14ac:dyDescent="0.25"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2:10" x14ac:dyDescent="0.25"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2:10" x14ac:dyDescent="0.25"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2:10" x14ac:dyDescent="0.25"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2:10" x14ac:dyDescent="0.25"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2:10" x14ac:dyDescent="0.25"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2:10" x14ac:dyDescent="0.25"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2:10" x14ac:dyDescent="0.25"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2:10" x14ac:dyDescent="0.25"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2:10" x14ac:dyDescent="0.25"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2:10" x14ac:dyDescent="0.25"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2:10" x14ac:dyDescent="0.25"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2:10" x14ac:dyDescent="0.25"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2:10" x14ac:dyDescent="0.25"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2:10" x14ac:dyDescent="0.25"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2:10" x14ac:dyDescent="0.25"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2:10" x14ac:dyDescent="0.25"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2:10" x14ac:dyDescent="0.25"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2:10" x14ac:dyDescent="0.25"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2:10" x14ac:dyDescent="0.25"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2:10" x14ac:dyDescent="0.25"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2:10" x14ac:dyDescent="0.25"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2:10" x14ac:dyDescent="0.25"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2:10" x14ac:dyDescent="0.25"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2:10" x14ac:dyDescent="0.25"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2:10" x14ac:dyDescent="0.25"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2:10" x14ac:dyDescent="0.25"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2:10" x14ac:dyDescent="0.25"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2:10" x14ac:dyDescent="0.25"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2:10" x14ac:dyDescent="0.25"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2:10" x14ac:dyDescent="0.25"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2:10" x14ac:dyDescent="0.25"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2:10" x14ac:dyDescent="0.25"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2:10" x14ac:dyDescent="0.25"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2:10" x14ac:dyDescent="0.25"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2:10" x14ac:dyDescent="0.25"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2:10" x14ac:dyDescent="0.25"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2:10" x14ac:dyDescent="0.25"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2:10" x14ac:dyDescent="0.25"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2:10" x14ac:dyDescent="0.25"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2:10" x14ac:dyDescent="0.25"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2:10" x14ac:dyDescent="0.25"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2:10" x14ac:dyDescent="0.25"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2:10" x14ac:dyDescent="0.25"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2:10" x14ac:dyDescent="0.25"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2:10" x14ac:dyDescent="0.25"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2:10" x14ac:dyDescent="0.25"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2:10" x14ac:dyDescent="0.25"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2:10" x14ac:dyDescent="0.25"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2:10" x14ac:dyDescent="0.25"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2:10" x14ac:dyDescent="0.25"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2:10" x14ac:dyDescent="0.25"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2:10" x14ac:dyDescent="0.25"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2:10" x14ac:dyDescent="0.25"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2:10" x14ac:dyDescent="0.25"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2:10" x14ac:dyDescent="0.25"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2:10" x14ac:dyDescent="0.25"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2:10" x14ac:dyDescent="0.25"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2:10" x14ac:dyDescent="0.25"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2:10" x14ac:dyDescent="0.25"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2:10" x14ac:dyDescent="0.25"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2:10" x14ac:dyDescent="0.25"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2:10" x14ac:dyDescent="0.25"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2:10" x14ac:dyDescent="0.25"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2:10" x14ac:dyDescent="0.25"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2:10" x14ac:dyDescent="0.25"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2:10" x14ac:dyDescent="0.25"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2:10" x14ac:dyDescent="0.25"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2:10" x14ac:dyDescent="0.25"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2:10" x14ac:dyDescent="0.25"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2:10" x14ac:dyDescent="0.25"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2:10" x14ac:dyDescent="0.25"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2:10" x14ac:dyDescent="0.25"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2:10" x14ac:dyDescent="0.25"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2:10" x14ac:dyDescent="0.25"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2:10" x14ac:dyDescent="0.25"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2:10" x14ac:dyDescent="0.25"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2:10" x14ac:dyDescent="0.25"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2:10" x14ac:dyDescent="0.25"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2:10" x14ac:dyDescent="0.25"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2:10" x14ac:dyDescent="0.25"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2:10" x14ac:dyDescent="0.25"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2:10" x14ac:dyDescent="0.25"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2:10" x14ac:dyDescent="0.25"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2:10" x14ac:dyDescent="0.25"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2:10" x14ac:dyDescent="0.25"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2:10" x14ac:dyDescent="0.25"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2:10" x14ac:dyDescent="0.25"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2:10" x14ac:dyDescent="0.25"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2:10" x14ac:dyDescent="0.25"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2:10" x14ac:dyDescent="0.25"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2:10" x14ac:dyDescent="0.25"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2:10" x14ac:dyDescent="0.25"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2:10" x14ac:dyDescent="0.25"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2:10" x14ac:dyDescent="0.25"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2:10" x14ac:dyDescent="0.25"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2:10" x14ac:dyDescent="0.25"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2:10" x14ac:dyDescent="0.25"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2:10" x14ac:dyDescent="0.25"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2:10" x14ac:dyDescent="0.25"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2:10" x14ac:dyDescent="0.25"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2:10" x14ac:dyDescent="0.25"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2:10" x14ac:dyDescent="0.25"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2:10" x14ac:dyDescent="0.25"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2:10" x14ac:dyDescent="0.25"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2:10" x14ac:dyDescent="0.25"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2:10" x14ac:dyDescent="0.25"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2:10" x14ac:dyDescent="0.25"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2:10" x14ac:dyDescent="0.25"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2:10" x14ac:dyDescent="0.25"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2:10" x14ac:dyDescent="0.25"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2:10" x14ac:dyDescent="0.25"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2:10" x14ac:dyDescent="0.25"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2:10" x14ac:dyDescent="0.25"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2:10" x14ac:dyDescent="0.25"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2:10" x14ac:dyDescent="0.25"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2:10" x14ac:dyDescent="0.25"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2:10" x14ac:dyDescent="0.25"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2:10" x14ac:dyDescent="0.25"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2:10" x14ac:dyDescent="0.25"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2:10" x14ac:dyDescent="0.25"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2:10" x14ac:dyDescent="0.25"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2:10" x14ac:dyDescent="0.25"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2:10" x14ac:dyDescent="0.25"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2:10" x14ac:dyDescent="0.25"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2:10" x14ac:dyDescent="0.25"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2:10" x14ac:dyDescent="0.25"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2:10" x14ac:dyDescent="0.25"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2:10" x14ac:dyDescent="0.25"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2:10" x14ac:dyDescent="0.25"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2:10" x14ac:dyDescent="0.25"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2:10" x14ac:dyDescent="0.25"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2:10" x14ac:dyDescent="0.25"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2:10" x14ac:dyDescent="0.25"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2:10" x14ac:dyDescent="0.25"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2:10" x14ac:dyDescent="0.25"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2:10" x14ac:dyDescent="0.25"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2:10" x14ac:dyDescent="0.25"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2:10" x14ac:dyDescent="0.25"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2:10" x14ac:dyDescent="0.25"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2:10" x14ac:dyDescent="0.25"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2:10" x14ac:dyDescent="0.25"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2:10" x14ac:dyDescent="0.25"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2:10" x14ac:dyDescent="0.25"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2:10" x14ac:dyDescent="0.25"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2:10" x14ac:dyDescent="0.25"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2:10" x14ac:dyDescent="0.25"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2:10" x14ac:dyDescent="0.25"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2:10" x14ac:dyDescent="0.25"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2:10" x14ac:dyDescent="0.25"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2:10" x14ac:dyDescent="0.25"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2:10" x14ac:dyDescent="0.25"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2:10" x14ac:dyDescent="0.25"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2:10" x14ac:dyDescent="0.25"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2:10" x14ac:dyDescent="0.25"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2:10" x14ac:dyDescent="0.25"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2:10" x14ac:dyDescent="0.25"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2:10" x14ac:dyDescent="0.25"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2:10" x14ac:dyDescent="0.25"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2:10" x14ac:dyDescent="0.25"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2:10" x14ac:dyDescent="0.25"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2:10" x14ac:dyDescent="0.25"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2:10" x14ac:dyDescent="0.25"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2:10" x14ac:dyDescent="0.25"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2:10" x14ac:dyDescent="0.25"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2:10" x14ac:dyDescent="0.25"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2:10" x14ac:dyDescent="0.25"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2:10" x14ac:dyDescent="0.25"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2:10" x14ac:dyDescent="0.25"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2:10" x14ac:dyDescent="0.25"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2:10" x14ac:dyDescent="0.25"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2:10" x14ac:dyDescent="0.25"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2:10" x14ac:dyDescent="0.25"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2:10" x14ac:dyDescent="0.25"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2:10" x14ac:dyDescent="0.25"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2:10" x14ac:dyDescent="0.25"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2:10" x14ac:dyDescent="0.25"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2:10" x14ac:dyDescent="0.25"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2:10" x14ac:dyDescent="0.25"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2:10" x14ac:dyDescent="0.25"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2:10" x14ac:dyDescent="0.25"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2:10" x14ac:dyDescent="0.25"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2:10" x14ac:dyDescent="0.25"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2:10" x14ac:dyDescent="0.25"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2:10" x14ac:dyDescent="0.25"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2:10" x14ac:dyDescent="0.25"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2:10" x14ac:dyDescent="0.25"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2:10" x14ac:dyDescent="0.25"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2:10" x14ac:dyDescent="0.25"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2:10" x14ac:dyDescent="0.25"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2:10" x14ac:dyDescent="0.25"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2:10" x14ac:dyDescent="0.25"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2:10" x14ac:dyDescent="0.25"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2:10" x14ac:dyDescent="0.25"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2:10" x14ac:dyDescent="0.25"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2:10" x14ac:dyDescent="0.25"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2:10" x14ac:dyDescent="0.25"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2:10" x14ac:dyDescent="0.25"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2:10" x14ac:dyDescent="0.25"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2:10" x14ac:dyDescent="0.25"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2:10" x14ac:dyDescent="0.25"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2:10" x14ac:dyDescent="0.25"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2:10" x14ac:dyDescent="0.25"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2:10" x14ac:dyDescent="0.25"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2:10" x14ac:dyDescent="0.25"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2:10" x14ac:dyDescent="0.25"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2:10" x14ac:dyDescent="0.25"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2:10" x14ac:dyDescent="0.25"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2:10" x14ac:dyDescent="0.25"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2:10" x14ac:dyDescent="0.25"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2:10" x14ac:dyDescent="0.25"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2:10" x14ac:dyDescent="0.25"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2:10" x14ac:dyDescent="0.25"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2:10" x14ac:dyDescent="0.25"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2:10" x14ac:dyDescent="0.25"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2:10" x14ac:dyDescent="0.25"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2:10" x14ac:dyDescent="0.25"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2:10" x14ac:dyDescent="0.25"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2:10" x14ac:dyDescent="0.25"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2:10" x14ac:dyDescent="0.25"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2:10" x14ac:dyDescent="0.25"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2:10" x14ac:dyDescent="0.25"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2:10" x14ac:dyDescent="0.25"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2:10" x14ac:dyDescent="0.25"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2:10" x14ac:dyDescent="0.25"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2:10" x14ac:dyDescent="0.25"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2:10" x14ac:dyDescent="0.25"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2:10" x14ac:dyDescent="0.25"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2:10" x14ac:dyDescent="0.25"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2:10" x14ac:dyDescent="0.25"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2:10" x14ac:dyDescent="0.25"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2:10" x14ac:dyDescent="0.25"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2:10" x14ac:dyDescent="0.25"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2:10" x14ac:dyDescent="0.25"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2:10" x14ac:dyDescent="0.25"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2:10" x14ac:dyDescent="0.25"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2:10" x14ac:dyDescent="0.25"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2:10" x14ac:dyDescent="0.25"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2:10" x14ac:dyDescent="0.25"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2:10" x14ac:dyDescent="0.25"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2:10" x14ac:dyDescent="0.25"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2:10" x14ac:dyDescent="0.25"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2:10" x14ac:dyDescent="0.25"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2:10" x14ac:dyDescent="0.25"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2:10" x14ac:dyDescent="0.25"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2:10" x14ac:dyDescent="0.25"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2:10" x14ac:dyDescent="0.25"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2:10" x14ac:dyDescent="0.25"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2:10" x14ac:dyDescent="0.25"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2:10" x14ac:dyDescent="0.25"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2:10" x14ac:dyDescent="0.25"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2:10" x14ac:dyDescent="0.25"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2:10" x14ac:dyDescent="0.25"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2:10" x14ac:dyDescent="0.25"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2:10" x14ac:dyDescent="0.25"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2:10" x14ac:dyDescent="0.25"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2:10" x14ac:dyDescent="0.25"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2:10" x14ac:dyDescent="0.25"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2:10" x14ac:dyDescent="0.25"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2:10" x14ac:dyDescent="0.25"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2:10" x14ac:dyDescent="0.25"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2:10" x14ac:dyDescent="0.25"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2:10" x14ac:dyDescent="0.25"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2:10" x14ac:dyDescent="0.25"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2:10" x14ac:dyDescent="0.25"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2:10" x14ac:dyDescent="0.25"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2:10" x14ac:dyDescent="0.25"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2:10" x14ac:dyDescent="0.25"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2:10" x14ac:dyDescent="0.25"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2:10" x14ac:dyDescent="0.25"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2:10" x14ac:dyDescent="0.25"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2:10" x14ac:dyDescent="0.25"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2:10" x14ac:dyDescent="0.25"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2:10" x14ac:dyDescent="0.25"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2:10" x14ac:dyDescent="0.25"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2:10" x14ac:dyDescent="0.25"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2:10" x14ac:dyDescent="0.25"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2:10" x14ac:dyDescent="0.25"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2:10" x14ac:dyDescent="0.25"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2:10" x14ac:dyDescent="0.25"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2:10" x14ac:dyDescent="0.25"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2:10" x14ac:dyDescent="0.25"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2:10" x14ac:dyDescent="0.25"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2:10" x14ac:dyDescent="0.25"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2:10" x14ac:dyDescent="0.25"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2:10" x14ac:dyDescent="0.25"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2:10" x14ac:dyDescent="0.25"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2:10" x14ac:dyDescent="0.25"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2:10" x14ac:dyDescent="0.25"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2:10" x14ac:dyDescent="0.25"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2:10" x14ac:dyDescent="0.25"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2:10" x14ac:dyDescent="0.25"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2:10" x14ac:dyDescent="0.25"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2:10" x14ac:dyDescent="0.25"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2:10" x14ac:dyDescent="0.25"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2:10" x14ac:dyDescent="0.25"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2:10" x14ac:dyDescent="0.25"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2:10" x14ac:dyDescent="0.25"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2:10" x14ac:dyDescent="0.25"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2:10" x14ac:dyDescent="0.25"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2:10" x14ac:dyDescent="0.25"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2:10" x14ac:dyDescent="0.25"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2:10" x14ac:dyDescent="0.25"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2:10" x14ac:dyDescent="0.25"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2:10" x14ac:dyDescent="0.25"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2:10" x14ac:dyDescent="0.25"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2:10" x14ac:dyDescent="0.25"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2:10" x14ac:dyDescent="0.25"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2:10" x14ac:dyDescent="0.25"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2:10" x14ac:dyDescent="0.25"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2:10" x14ac:dyDescent="0.25"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2:10" x14ac:dyDescent="0.25"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2:10" x14ac:dyDescent="0.25"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2:10" x14ac:dyDescent="0.25"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2:10" x14ac:dyDescent="0.25"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2:10" x14ac:dyDescent="0.25"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2:10" x14ac:dyDescent="0.25"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2:10" x14ac:dyDescent="0.25"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2:10" x14ac:dyDescent="0.25"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2:10" x14ac:dyDescent="0.25"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2:10" x14ac:dyDescent="0.25"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2:10" x14ac:dyDescent="0.25"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2:10" x14ac:dyDescent="0.25"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2:10" x14ac:dyDescent="0.25"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2:10" x14ac:dyDescent="0.25"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2:10" x14ac:dyDescent="0.25"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2:10" x14ac:dyDescent="0.25"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2:10" x14ac:dyDescent="0.25"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2:10" x14ac:dyDescent="0.25"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2:10" x14ac:dyDescent="0.25"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2:10" x14ac:dyDescent="0.25"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2:10" x14ac:dyDescent="0.25"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2:10" x14ac:dyDescent="0.25"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2:10" x14ac:dyDescent="0.25"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2:10" x14ac:dyDescent="0.25"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2:10" x14ac:dyDescent="0.25"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2:10" x14ac:dyDescent="0.25"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2:10" x14ac:dyDescent="0.25"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2:10" x14ac:dyDescent="0.25"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2:10" x14ac:dyDescent="0.25"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2:10" x14ac:dyDescent="0.25"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2:10" x14ac:dyDescent="0.25"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2:10" x14ac:dyDescent="0.25"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2:10" x14ac:dyDescent="0.25"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2:10" x14ac:dyDescent="0.25"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2:10" x14ac:dyDescent="0.25"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2:10" x14ac:dyDescent="0.25"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2:10" x14ac:dyDescent="0.25"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2:10" x14ac:dyDescent="0.25"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2:10" x14ac:dyDescent="0.25"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2:10" x14ac:dyDescent="0.25"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2:10" x14ac:dyDescent="0.25"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2:10" x14ac:dyDescent="0.25"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2:10" x14ac:dyDescent="0.25"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2:10" x14ac:dyDescent="0.25"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2:10" x14ac:dyDescent="0.25"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2:10" x14ac:dyDescent="0.25"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2:10" x14ac:dyDescent="0.25"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2:10" x14ac:dyDescent="0.25"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2:10" x14ac:dyDescent="0.25"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2:10" x14ac:dyDescent="0.25"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2:10" x14ac:dyDescent="0.25"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2:10" x14ac:dyDescent="0.25"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2:10" x14ac:dyDescent="0.25"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2:10" x14ac:dyDescent="0.25"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2:10" x14ac:dyDescent="0.25"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2:10" x14ac:dyDescent="0.25"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2:10" x14ac:dyDescent="0.25"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2:10" x14ac:dyDescent="0.25"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2:10" x14ac:dyDescent="0.25"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2:10" x14ac:dyDescent="0.25"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2:10" x14ac:dyDescent="0.25"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2:10" x14ac:dyDescent="0.25"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2:10" x14ac:dyDescent="0.25"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2:10" x14ac:dyDescent="0.25"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2:10" x14ac:dyDescent="0.25"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2:10" x14ac:dyDescent="0.25"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2:10" x14ac:dyDescent="0.25"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2:10" x14ac:dyDescent="0.25"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2:10" x14ac:dyDescent="0.25"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2:10" x14ac:dyDescent="0.25"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2:10" x14ac:dyDescent="0.25"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2:10" x14ac:dyDescent="0.25"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2:10" x14ac:dyDescent="0.25"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2:10" x14ac:dyDescent="0.25"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2:10" x14ac:dyDescent="0.25"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2:10" x14ac:dyDescent="0.25"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2:10" x14ac:dyDescent="0.25"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2:10" x14ac:dyDescent="0.25"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2:10" x14ac:dyDescent="0.25"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2:10" x14ac:dyDescent="0.25"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2:10" x14ac:dyDescent="0.25"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2:10" x14ac:dyDescent="0.25"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2:10" x14ac:dyDescent="0.25"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2:10" x14ac:dyDescent="0.25"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2:10" x14ac:dyDescent="0.25"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2:10" x14ac:dyDescent="0.25"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2:10" x14ac:dyDescent="0.25"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2:10" x14ac:dyDescent="0.25"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2:10" x14ac:dyDescent="0.25"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2:10" x14ac:dyDescent="0.25"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2:10" x14ac:dyDescent="0.25"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2:10" x14ac:dyDescent="0.25"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2:10" x14ac:dyDescent="0.25"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2:10" x14ac:dyDescent="0.25"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2:10" x14ac:dyDescent="0.25"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2:10" x14ac:dyDescent="0.25"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2:10" x14ac:dyDescent="0.25"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2:10" x14ac:dyDescent="0.25"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2:10" x14ac:dyDescent="0.25"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2:10" x14ac:dyDescent="0.25"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2:10" x14ac:dyDescent="0.25"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2:10" x14ac:dyDescent="0.25"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2:10" x14ac:dyDescent="0.25"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2:10" x14ac:dyDescent="0.25"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2:10" x14ac:dyDescent="0.25"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2:10" x14ac:dyDescent="0.25"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2:10" x14ac:dyDescent="0.25"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2:10" x14ac:dyDescent="0.25"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2:10" x14ac:dyDescent="0.25"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2:10" x14ac:dyDescent="0.25"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2:10" x14ac:dyDescent="0.25"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2:10" x14ac:dyDescent="0.25"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2:10" x14ac:dyDescent="0.25"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2:10" x14ac:dyDescent="0.25"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2:10" x14ac:dyDescent="0.25"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2:10" x14ac:dyDescent="0.25"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2:10" x14ac:dyDescent="0.25"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2:10" x14ac:dyDescent="0.25"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2:10" x14ac:dyDescent="0.25"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2:10" x14ac:dyDescent="0.25"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2:10" x14ac:dyDescent="0.25"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2:10" x14ac:dyDescent="0.25"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2:10" x14ac:dyDescent="0.25"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2:10" x14ac:dyDescent="0.25"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2:10" x14ac:dyDescent="0.25"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2:10" x14ac:dyDescent="0.25"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2:10" x14ac:dyDescent="0.25"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2:10" x14ac:dyDescent="0.25"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2:10" x14ac:dyDescent="0.25"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2:10" x14ac:dyDescent="0.25"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2:10" x14ac:dyDescent="0.25"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2:10" x14ac:dyDescent="0.25"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2:10" x14ac:dyDescent="0.25"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2:10" x14ac:dyDescent="0.25"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2:10" x14ac:dyDescent="0.25"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2:10" x14ac:dyDescent="0.25"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2:10" x14ac:dyDescent="0.25"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2:10" x14ac:dyDescent="0.25"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2:10" x14ac:dyDescent="0.25"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2:10" x14ac:dyDescent="0.25"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2:10" x14ac:dyDescent="0.25"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2:10" x14ac:dyDescent="0.25"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2:10" x14ac:dyDescent="0.25"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2:10" x14ac:dyDescent="0.25"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2:10" x14ac:dyDescent="0.25"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2:10" x14ac:dyDescent="0.25"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2:10" x14ac:dyDescent="0.25"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2:10" x14ac:dyDescent="0.25"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2:10" x14ac:dyDescent="0.25"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2:10" x14ac:dyDescent="0.25"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2:10" x14ac:dyDescent="0.25"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2:10" x14ac:dyDescent="0.25"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2:10" x14ac:dyDescent="0.25"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2:10" x14ac:dyDescent="0.25"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2:10" x14ac:dyDescent="0.25"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2:10" x14ac:dyDescent="0.25"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2:10" x14ac:dyDescent="0.25"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2:10" x14ac:dyDescent="0.25"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2:10" x14ac:dyDescent="0.25"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2:10" x14ac:dyDescent="0.25"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2:10" x14ac:dyDescent="0.25"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2:10" x14ac:dyDescent="0.25"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2:10" x14ac:dyDescent="0.25"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2:10" x14ac:dyDescent="0.25"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2:10" x14ac:dyDescent="0.25"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2:10" x14ac:dyDescent="0.25"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2:10" x14ac:dyDescent="0.25"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2:10" x14ac:dyDescent="0.25"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2:10" x14ac:dyDescent="0.25"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2:10" x14ac:dyDescent="0.25"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2:10" x14ac:dyDescent="0.25"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2:10" x14ac:dyDescent="0.25"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2:10" x14ac:dyDescent="0.25"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2:10" x14ac:dyDescent="0.25"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2:10" x14ac:dyDescent="0.25"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2:10" x14ac:dyDescent="0.25"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2:10" x14ac:dyDescent="0.25"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2:10" x14ac:dyDescent="0.25"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2:10" x14ac:dyDescent="0.25"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2:10" x14ac:dyDescent="0.25"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2:10" x14ac:dyDescent="0.25"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2:10" x14ac:dyDescent="0.25"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2:10" x14ac:dyDescent="0.25"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2:10" x14ac:dyDescent="0.25"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2:10" x14ac:dyDescent="0.25"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2:10" x14ac:dyDescent="0.25"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2:10" x14ac:dyDescent="0.25"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2:10" x14ac:dyDescent="0.25"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2:10" x14ac:dyDescent="0.25"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2:10" x14ac:dyDescent="0.25"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2:10" x14ac:dyDescent="0.25"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2:10" x14ac:dyDescent="0.25"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2:10" x14ac:dyDescent="0.25"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2:10" x14ac:dyDescent="0.25"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2:10" x14ac:dyDescent="0.25"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2:10" x14ac:dyDescent="0.25"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2:10" x14ac:dyDescent="0.25"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2:10" x14ac:dyDescent="0.25"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2:10" x14ac:dyDescent="0.25"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2:10" x14ac:dyDescent="0.25"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2:10" x14ac:dyDescent="0.25"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2:10" x14ac:dyDescent="0.25"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2:10" x14ac:dyDescent="0.25"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2:10" x14ac:dyDescent="0.25"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2:10" x14ac:dyDescent="0.25"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2:10" x14ac:dyDescent="0.25"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2:10" x14ac:dyDescent="0.25"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2:10" x14ac:dyDescent="0.25"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2:10" x14ac:dyDescent="0.25"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2:10" x14ac:dyDescent="0.25"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2:10" x14ac:dyDescent="0.25"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2:10" x14ac:dyDescent="0.25"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2:10" x14ac:dyDescent="0.25"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2:10" x14ac:dyDescent="0.25"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2:10" x14ac:dyDescent="0.25"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2:10" x14ac:dyDescent="0.25"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2:10" x14ac:dyDescent="0.25"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2:10" x14ac:dyDescent="0.25"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2:10" x14ac:dyDescent="0.25"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2:10" x14ac:dyDescent="0.25"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2:10" x14ac:dyDescent="0.25"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2:10" x14ac:dyDescent="0.25"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2:10" x14ac:dyDescent="0.25"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2:10" x14ac:dyDescent="0.25"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2:10" x14ac:dyDescent="0.25"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2:10" x14ac:dyDescent="0.25"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2:10" x14ac:dyDescent="0.25"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2:10" x14ac:dyDescent="0.25"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2:10" x14ac:dyDescent="0.25"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2:10" x14ac:dyDescent="0.25"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2:10" x14ac:dyDescent="0.25"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2:10" x14ac:dyDescent="0.25"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2:10" x14ac:dyDescent="0.25"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2:10" x14ac:dyDescent="0.25"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2:10" x14ac:dyDescent="0.25"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2:10" x14ac:dyDescent="0.25">
      <c r="B1080" s="15"/>
      <c r="C1080" s="15"/>
      <c r="D1080" s="15"/>
      <c r="E1080" s="15"/>
      <c r="F1080" s="15"/>
      <c r="G1080" s="15"/>
      <c r="H1080" s="15"/>
      <c r="I1080" s="15"/>
      <c r="J1080" s="15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08AA-F07C-4B2B-A7EF-E956ADA05E79}">
  <dimension ref="A1:K53"/>
  <sheetViews>
    <sheetView workbookViewId="0">
      <selection activeCell="L7" sqref="L7"/>
    </sheetView>
  </sheetViews>
  <sheetFormatPr defaultRowHeight="15" x14ac:dyDescent="0.25"/>
  <cols>
    <col min="1" max="1" width="83.28515625" bestFit="1" customWidth="1"/>
    <col min="2" max="10" width="9.28515625" bestFit="1" customWidth="1"/>
    <col min="11" max="11" width="10.140625" bestFit="1" customWidth="1"/>
  </cols>
  <sheetData>
    <row r="1" spans="1:11" ht="16.5" thickBot="1" x14ac:dyDescent="0.3">
      <c r="A1" s="17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6.5" thickBot="1" x14ac:dyDescent="0.3">
      <c r="A2" s="1" t="s">
        <v>1</v>
      </c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2">
        <v>2018</v>
      </c>
      <c r="K2" s="2" t="s">
        <v>2</v>
      </c>
    </row>
    <row r="3" spans="1:11" ht="16.5" thickBot="1" x14ac:dyDescent="0.3">
      <c r="A3" s="6" t="s">
        <v>6</v>
      </c>
      <c r="B3" s="7">
        <v>438.80824000000007</v>
      </c>
      <c r="C3" s="7">
        <v>572.44200000000001</v>
      </c>
      <c r="D3" s="7">
        <v>590.09496000000001</v>
      </c>
      <c r="E3" s="7">
        <v>581.57673000000011</v>
      </c>
      <c r="F3" s="7">
        <v>715.04720000000009</v>
      </c>
      <c r="G3" s="7"/>
      <c r="H3" s="7"/>
      <c r="I3" s="8"/>
      <c r="J3" s="8"/>
      <c r="K3" s="7">
        <f t="shared" ref="K3:K9" si="0">SUM(B3:J3)</f>
        <v>2897.9691300000004</v>
      </c>
    </row>
    <row r="4" spans="1:11" ht="16.5" thickBot="1" x14ac:dyDescent="0.3">
      <c r="A4" s="6" t="s">
        <v>7</v>
      </c>
      <c r="B4" s="7">
        <v>66.262560000000008</v>
      </c>
      <c r="C4" s="7">
        <v>68.852940000000004</v>
      </c>
      <c r="D4" s="7">
        <v>68.117400000000004</v>
      </c>
      <c r="E4" s="7">
        <v>43.778399999999998</v>
      </c>
      <c r="F4" s="7">
        <v>68.693459999999988</v>
      </c>
      <c r="G4" s="7"/>
      <c r="H4" s="7"/>
      <c r="I4" s="8"/>
      <c r="J4" s="8"/>
      <c r="K4" s="7">
        <f t="shared" si="0"/>
        <v>315.70475999999996</v>
      </c>
    </row>
    <row r="5" spans="1:11" ht="16.5" thickBot="1" x14ac:dyDescent="0.3">
      <c r="A5" s="6" t="s">
        <v>8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7"/>
      <c r="H5" s="7"/>
      <c r="I5" s="8"/>
      <c r="J5" s="8"/>
      <c r="K5" s="7">
        <f t="shared" si="0"/>
        <v>0</v>
      </c>
    </row>
    <row r="6" spans="1:11" ht="16.5" thickBot="1" x14ac:dyDescent="0.3">
      <c r="A6" s="6" t="s">
        <v>9</v>
      </c>
      <c r="B6" s="7">
        <v>906.52640000000008</v>
      </c>
      <c r="C6" s="7">
        <v>1892.4911200000001</v>
      </c>
      <c r="D6" s="7">
        <v>4604.5443599999999</v>
      </c>
      <c r="E6" s="7">
        <v>4101.46</v>
      </c>
      <c r="F6" s="7">
        <v>2347.0372799999996</v>
      </c>
      <c r="G6" s="7">
        <v>1243.9203160000002</v>
      </c>
      <c r="H6" s="7">
        <v>516.10870799999998</v>
      </c>
      <c r="I6" s="8">
        <v>377.20241999999996</v>
      </c>
      <c r="J6" s="8">
        <v>237.09866399999999</v>
      </c>
      <c r="K6" s="7">
        <f t="shared" si="0"/>
        <v>16226.389267999999</v>
      </c>
    </row>
    <row r="7" spans="1:11" ht="16.5" thickBot="1" x14ac:dyDescent="0.3">
      <c r="A7" s="6" t="s">
        <v>10</v>
      </c>
      <c r="B7" s="7">
        <v>2626.7412600000002</v>
      </c>
      <c r="C7" s="7">
        <v>1198.9088800000002</v>
      </c>
      <c r="D7" s="7">
        <v>484.39040000000006</v>
      </c>
      <c r="E7" s="7">
        <v>366.53680000000003</v>
      </c>
      <c r="F7" s="7">
        <v>397.22674599999999</v>
      </c>
      <c r="G7" s="7">
        <v>409.34842700000002</v>
      </c>
      <c r="H7" s="7">
        <v>301.06341299999997</v>
      </c>
      <c r="I7" s="8">
        <v>273.82101599999999</v>
      </c>
      <c r="J7" s="8">
        <v>464.98347699999999</v>
      </c>
      <c r="K7" s="7">
        <f t="shared" si="0"/>
        <v>6523.0204190000004</v>
      </c>
    </row>
    <row r="8" spans="1:11" ht="16.5" thickBot="1" x14ac:dyDescent="0.3">
      <c r="A8" s="6" t="s">
        <v>11</v>
      </c>
      <c r="B8" s="7"/>
      <c r="C8" s="8">
        <v>0</v>
      </c>
      <c r="D8" s="8">
        <v>0</v>
      </c>
      <c r="E8" s="7">
        <v>0.13949</v>
      </c>
      <c r="F8" s="7">
        <v>0</v>
      </c>
      <c r="G8" s="7">
        <v>0.55796000000000001</v>
      </c>
      <c r="H8" s="8">
        <v>0</v>
      </c>
      <c r="I8" s="8">
        <v>0</v>
      </c>
      <c r="J8" s="8">
        <v>0</v>
      </c>
      <c r="K8" s="7">
        <f t="shared" si="0"/>
        <v>0.69745000000000001</v>
      </c>
    </row>
    <row r="9" spans="1:11" ht="16.5" thickBot="1" x14ac:dyDescent="0.3">
      <c r="A9" s="6" t="s">
        <v>12</v>
      </c>
      <c r="B9" s="7"/>
      <c r="C9" s="7">
        <v>0.83148</v>
      </c>
      <c r="D9" s="7">
        <v>13.87932</v>
      </c>
      <c r="E9" s="7">
        <v>51.407429999999991</v>
      </c>
      <c r="F9" s="7">
        <v>36.181559999999998</v>
      </c>
      <c r="G9" s="7">
        <v>49.984631999999998</v>
      </c>
      <c r="H9" s="7">
        <v>22.754038000000001</v>
      </c>
      <c r="I9" s="8">
        <v>48.124049999999997</v>
      </c>
      <c r="J9" s="8">
        <v>42.377062000000002</v>
      </c>
      <c r="K9" s="7">
        <f t="shared" si="0"/>
        <v>265.53957200000002</v>
      </c>
    </row>
    <row r="10" spans="1:11" ht="16.5" thickBot="1" x14ac:dyDescent="0.3">
      <c r="A10" s="6" t="s">
        <v>55</v>
      </c>
      <c r="B10" s="7">
        <v>600.84024000000011</v>
      </c>
      <c r="C10" s="7">
        <v>1241.3143600000001</v>
      </c>
      <c r="D10" s="7">
        <v>1393.4752000000001</v>
      </c>
      <c r="E10" s="7">
        <v>2069.3985300000004</v>
      </c>
      <c r="F10" s="7">
        <v>2443.221</v>
      </c>
      <c r="G10" s="7"/>
      <c r="H10" s="7"/>
      <c r="I10" s="7"/>
      <c r="J10" s="7"/>
      <c r="K10" s="7"/>
    </row>
    <row r="11" spans="1:11" ht="16.5" thickBot="1" x14ac:dyDescent="0.3">
      <c r="A11" s="6" t="s">
        <v>14</v>
      </c>
      <c r="B11" s="7"/>
      <c r="C11" s="7"/>
      <c r="D11" s="7"/>
      <c r="E11" s="7"/>
      <c r="F11" s="7"/>
      <c r="G11" s="7">
        <v>1509.3354499999996</v>
      </c>
      <c r="H11" s="7">
        <v>211.88530999999998</v>
      </c>
      <c r="I11" s="8">
        <v>336.49279999999999</v>
      </c>
      <c r="J11" s="8">
        <v>432.70870999999994</v>
      </c>
      <c r="K11" s="7">
        <f t="shared" ref="K11:K53" si="1">SUM(B11:J11)</f>
        <v>2490.4222699999991</v>
      </c>
    </row>
    <row r="12" spans="1:11" ht="16.5" thickBot="1" x14ac:dyDescent="0.3">
      <c r="A12" s="6" t="s">
        <v>13</v>
      </c>
      <c r="B12" s="7"/>
      <c r="C12" s="7"/>
      <c r="D12" s="7"/>
      <c r="E12" s="7"/>
      <c r="F12" s="7"/>
      <c r="G12" s="7"/>
      <c r="H12" s="8"/>
      <c r="I12" s="8">
        <v>0</v>
      </c>
      <c r="J12" s="8">
        <v>0</v>
      </c>
      <c r="K12" s="7">
        <f t="shared" si="1"/>
        <v>0</v>
      </c>
    </row>
    <row r="13" spans="1:11" ht="16.5" thickBot="1" x14ac:dyDescent="0.3">
      <c r="A13" s="6" t="s">
        <v>15</v>
      </c>
      <c r="B13" s="7">
        <v>3790.2696000000005</v>
      </c>
      <c r="C13" s="7">
        <v>2653.9562400000004</v>
      </c>
      <c r="D13" s="7">
        <v>1739.4561600000002</v>
      </c>
      <c r="E13" s="7">
        <v>1018.7791639999998</v>
      </c>
      <c r="F13" s="7">
        <v>1040.801416</v>
      </c>
      <c r="G13" s="7">
        <v>2818.509188</v>
      </c>
      <c r="H13" s="7">
        <v>1319.5421369999999</v>
      </c>
      <c r="I13" s="8">
        <v>1193.7693689999999</v>
      </c>
      <c r="J13" s="8">
        <v>1204.4886389999999</v>
      </c>
      <c r="K13" s="7">
        <f t="shared" si="1"/>
        <v>16779.571913</v>
      </c>
    </row>
    <row r="14" spans="1:11" ht="16.5" thickBot="1" x14ac:dyDescent="0.3">
      <c r="A14" s="6" t="s">
        <v>16</v>
      </c>
      <c r="B14" s="7">
        <v>7.334080000000001</v>
      </c>
      <c r="C14" s="7">
        <v>47.991320000000009</v>
      </c>
      <c r="D14" s="7">
        <v>1047.05718</v>
      </c>
      <c r="E14" s="7">
        <v>1824.2716799999998</v>
      </c>
      <c r="F14" s="7">
        <v>2841.822259</v>
      </c>
      <c r="G14" s="7">
        <v>1732.0838119999999</v>
      </c>
      <c r="H14" s="7">
        <v>1986.9974950000001</v>
      </c>
      <c r="I14" s="8">
        <v>2368.4865500000001</v>
      </c>
      <c r="J14" s="8">
        <v>2687.7265830000001</v>
      </c>
      <c r="K14" s="7">
        <f t="shared" si="1"/>
        <v>14543.770958999999</v>
      </c>
    </row>
    <row r="15" spans="1:11" ht="16.5" thickBot="1" x14ac:dyDescent="0.3">
      <c r="A15" s="6" t="s">
        <v>17</v>
      </c>
      <c r="B15" s="7">
        <v>2227.3004000000001</v>
      </c>
      <c r="C15" s="7">
        <v>1615.9494000000002</v>
      </c>
      <c r="D15" s="7">
        <v>360.20140000000004</v>
      </c>
      <c r="E15" s="7">
        <v>808.29089999999997</v>
      </c>
      <c r="F15" s="7">
        <v>3386.3214739999999</v>
      </c>
      <c r="G15" s="7">
        <v>3624.1583619999997</v>
      </c>
      <c r="H15" s="7">
        <v>3060.1316199999997</v>
      </c>
      <c r="I15" s="8">
        <v>1930.2368679999997</v>
      </c>
      <c r="J15" s="8">
        <v>2511.9981539999999</v>
      </c>
      <c r="K15" s="7">
        <f t="shared" si="1"/>
        <v>19524.588577999999</v>
      </c>
    </row>
    <row r="16" spans="1:11" ht="16.5" thickBot="1" x14ac:dyDescent="0.3">
      <c r="A16" s="6" t="s">
        <v>18</v>
      </c>
      <c r="B16" s="7">
        <v>13.687440000000002</v>
      </c>
      <c r="C16" s="7">
        <v>3.4538400000000005</v>
      </c>
      <c r="D16" s="7">
        <v>14.966640000000002</v>
      </c>
      <c r="E16" s="7">
        <v>15.064920000000001</v>
      </c>
      <c r="F16" s="7">
        <v>16.223760000000002</v>
      </c>
      <c r="G16" s="7">
        <v>137.713112</v>
      </c>
      <c r="H16" s="7">
        <v>1.2124899999999998</v>
      </c>
      <c r="I16" s="8">
        <v>1.2124899999999998</v>
      </c>
      <c r="J16" s="8">
        <v>0.48499599999999998</v>
      </c>
      <c r="K16" s="7">
        <f t="shared" si="1"/>
        <v>204.019688</v>
      </c>
    </row>
    <row r="17" spans="1:11" ht="16.5" thickBot="1" x14ac:dyDescent="0.3">
      <c r="A17" s="6" t="s">
        <v>19</v>
      </c>
      <c r="B17" s="7">
        <v>575.21360000000004</v>
      </c>
      <c r="C17" s="7">
        <v>865.5920000000001</v>
      </c>
      <c r="D17" s="7">
        <v>471.86490000000003</v>
      </c>
      <c r="E17" s="7">
        <v>569.95614</v>
      </c>
      <c r="F17" s="7">
        <v>677.50292999999999</v>
      </c>
      <c r="G17" s="7">
        <v>722.07320400000003</v>
      </c>
      <c r="H17" s="7">
        <v>322.33349199999998</v>
      </c>
      <c r="I17" s="8">
        <v>337.11943199999996</v>
      </c>
      <c r="J17" s="8">
        <v>413.32389199999994</v>
      </c>
      <c r="K17" s="7">
        <f t="shared" si="1"/>
        <v>4954.9795900000008</v>
      </c>
    </row>
    <row r="18" spans="1:11" ht="16.5" thickBot="1" x14ac:dyDescent="0.3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7">
        <f t="shared" si="1"/>
        <v>0</v>
      </c>
    </row>
    <row r="19" spans="1:11" ht="16.5" thickBot="1" x14ac:dyDescent="0.3">
      <c r="A19" s="6" t="s">
        <v>21</v>
      </c>
      <c r="B19" s="7"/>
      <c r="C19" s="8">
        <v>0</v>
      </c>
      <c r="D19" s="7">
        <v>92.987180000000009</v>
      </c>
      <c r="E19" s="7">
        <v>28.734940000000002</v>
      </c>
      <c r="F19" s="7">
        <v>10.88022</v>
      </c>
      <c r="G19" s="7">
        <v>19.24962</v>
      </c>
      <c r="H19" s="8">
        <v>0</v>
      </c>
      <c r="I19" s="8">
        <v>0</v>
      </c>
      <c r="J19" s="8">
        <v>0</v>
      </c>
      <c r="K19" s="7">
        <f t="shared" si="1"/>
        <v>151.85196000000002</v>
      </c>
    </row>
    <row r="20" spans="1:11" ht="16.5" thickBot="1" x14ac:dyDescent="0.3">
      <c r="A20" s="6" t="s">
        <v>22</v>
      </c>
      <c r="B20" s="7">
        <v>41.662799999999997</v>
      </c>
      <c r="C20" s="7">
        <v>42.429599999999994</v>
      </c>
      <c r="D20" s="7">
        <v>56.263949999999994</v>
      </c>
      <c r="E20" s="7">
        <v>86.381100000000004</v>
      </c>
      <c r="F20" s="7">
        <v>68.661900000000003</v>
      </c>
      <c r="G20" s="7"/>
      <c r="H20" s="7"/>
      <c r="I20" s="8"/>
      <c r="J20" s="8"/>
      <c r="K20" s="7">
        <f t="shared" si="1"/>
        <v>295.39935000000003</v>
      </c>
    </row>
    <row r="21" spans="1:11" ht="16.5" thickBot="1" x14ac:dyDescent="0.3">
      <c r="A21" s="6" t="s">
        <v>23</v>
      </c>
      <c r="B21" s="7">
        <v>0</v>
      </c>
      <c r="C21" s="8">
        <v>0</v>
      </c>
      <c r="D21" s="8">
        <v>0</v>
      </c>
      <c r="E21" s="7">
        <v>0.28889999999999999</v>
      </c>
      <c r="F21" s="7">
        <v>0.28889999999999999</v>
      </c>
      <c r="G21" s="7"/>
      <c r="H21" s="7"/>
      <c r="I21" s="8"/>
      <c r="J21" s="8"/>
      <c r="K21" s="7">
        <f t="shared" si="1"/>
        <v>0.57779999999999998</v>
      </c>
    </row>
    <row r="22" spans="1:11" ht="16.5" thickBot="1" x14ac:dyDescent="0.3">
      <c r="A22" s="6" t="s">
        <v>24</v>
      </c>
      <c r="B22" s="7">
        <v>1.0010999999999999</v>
      </c>
      <c r="C22" s="7">
        <v>2.6731500000000001</v>
      </c>
      <c r="D22" s="7">
        <v>0.84135000000000004</v>
      </c>
      <c r="E22" s="7">
        <v>2.0329999999999999</v>
      </c>
      <c r="F22" s="7">
        <v>0.67410000000000003</v>
      </c>
      <c r="G22" s="7">
        <v>0.43870000000000009</v>
      </c>
      <c r="H22" s="7">
        <v>0.29960000000000003</v>
      </c>
      <c r="I22" s="8">
        <v>1.6050000000000002E-2</v>
      </c>
      <c r="J22" s="8">
        <v>5.9920000000000008E-2</v>
      </c>
      <c r="K22" s="7">
        <f t="shared" si="1"/>
        <v>8.0369700000000002</v>
      </c>
    </row>
    <row r="23" spans="1:11" ht="16.5" thickBot="1" x14ac:dyDescent="0.3">
      <c r="A23" s="6" t="s">
        <v>25</v>
      </c>
      <c r="B23" s="7">
        <v>90.524999999999991</v>
      </c>
      <c r="C23" s="7">
        <v>95.147099999999995</v>
      </c>
      <c r="D23" s="7">
        <v>0</v>
      </c>
      <c r="E23" s="7">
        <v>0</v>
      </c>
      <c r="F23" s="7">
        <v>120.0219</v>
      </c>
      <c r="G23" s="7">
        <v>141.71080000000001</v>
      </c>
      <c r="H23" s="7">
        <v>68.426500000000004</v>
      </c>
      <c r="I23" s="8">
        <v>151.08079000000001</v>
      </c>
      <c r="J23" s="8">
        <v>6.8501400000000006</v>
      </c>
      <c r="K23" s="7">
        <f t="shared" si="1"/>
        <v>673.76223000000005</v>
      </c>
    </row>
    <row r="24" spans="1:11" ht="16.5" thickBot="1" x14ac:dyDescent="0.3">
      <c r="A24" s="6" t="s">
        <v>26</v>
      </c>
      <c r="B24" s="7">
        <v>202.88250000000002</v>
      </c>
      <c r="C24" s="8">
        <v>0</v>
      </c>
      <c r="D24" s="7">
        <v>0</v>
      </c>
      <c r="E24" s="8">
        <v>0</v>
      </c>
      <c r="F24" s="7">
        <v>0</v>
      </c>
      <c r="G24" s="7">
        <v>0</v>
      </c>
      <c r="H24" s="7">
        <v>0</v>
      </c>
      <c r="I24" s="8">
        <v>0</v>
      </c>
      <c r="J24" s="8">
        <v>0</v>
      </c>
      <c r="K24" s="7">
        <f t="shared" si="1"/>
        <v>202.88250000000002</v>
      </c>
    </row>
    <row r="25" spans="1:11" ht="16.5" thickBot="1" x14ac:dyDescent="0.3">
      <c r="A25" s="6" t="s">
        <v>27</v>
      </c>
      <c r="B25" s="7"/>
      <c r="C25" s="7">
        <v>0</v>
      </c>
      <c r="D25" s="7">
        <v>0</v>
      </c>
      <c r="E25" s="7">
        <v>5.3499999999999999E-2</v>
      </c>
      <c r="F25" s="7">
        <v>5.3500000000000006E-2</v>
      </c>
      <c r="G25" s="7">
        <v>0</v>
      </c>
      <c r="H25" s="7">
        <v>0</v>
      </c>
      <c r="I25" s="8">
        <v>7.3444799999999999</v>
      </c>
      <c r="J25" s="8">
        <v>0</v>
      </c>
      <c r="K25" s="7">
        <f t="shared" si="1"/>
        <v>7.4514800000000001</v>
      </c>
    </row>
    <row r="26" spans="1:11" ht="16.5" thickBot="1" x14ac:dyDescent="0.3">
      <c r="A26" s="6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2.1721000000000004</v>
      </c>
      <c r="H26" s="7">
        <v>0</v>
      </c>
      <c r="I26" s="8">
        <v>0</v>
      </c>
      <c r="J26" s="8">
        <v>0</v>
      </c>
      <c r="K26" s="7">
        <f t="shared" si="1"/>
        <v>2.1721000000000004</v>
      </c>
    </row>
    <row r="27" spans="1:11" ht="16.5" thickBot="1" x14ac:dyDescent="0.3">
      <c r="A27" s="6" t="s">
        <v>29</v>
      </c>
      <c r="B27" s="7">
        <v>0</v>
      </c>
      <c r="C27" s="8">
        <v>0</v>
      </c>
      <c r="D27" s="7">
        <v>0</v>
      </c>
      <c r="E27" s="8">
        <v>0</v>
      </c>
      <c r="F27" s="7">
        <v>0</v>
      </c>
      <c r="G27" s="8">
        <v>0</v>
      </c>
      <c r="H27" s="8">
        <v>0</v>
      </c>
      <c r="I27" s="8">
        <v>0</v>
      </c>
      <c r="J27" s="8">
        <v>0</v>
      </c>
      <c r="K27" s="7">
        <f t="shared" si="1"/>
        <v>0</v>
      </c>
    </row>
    <row r="28" spans="1:11" ht="16.5" thickBot="1" x14ac:dyDescent="0.3">
      <c r="A28" s="6" t="s">
        <v>30</v>
      </c>
      <c r="B28" s="8">
        <v>0</v>
      </c>
      <c r="C28" s="7">
        <v>1999.9652400000002</v>
      </c>
      <c r="D28" s="7">
        <v>1065.0213000000001</v>
      </c>
      <c r="E28" s="7">
        <v>1070</v>
      </c>
      <c r="F28" s="7">
        <v>2904.3438000000006</v>
      </c>
      <c r="G28" s="7">
        <v>1118.1500000000001</v>
      </c>
      <c r="H28" s="8">
        <v>0</v>
      </c>
      <c r="I28" s="8">
        <v>0</v>
      </c>
      <c r="J28" s="8">
        <v>1760.15</v>
      </c>
      <c r="K28" s="7">
        <f t="shared" si="1"/>
        <v>9917.6303399999997</v>
      </c>
    </row>
    <row r="29" spans="1:11" ht="16.5" thickBot="1" x14ac:dyDescent="0.3">
      <c r="A29" s="6" t="s">
        <v>31</v>
      </c>
      <c r="B29" s="7">
        <v>994.68870000000004</v>
      </c>
      <c r="C29" s="7">
        <v>269.82840000000004</v>
      </c>
      <c r="D29" s="7">
        <v>0</v>
      </c>
      <c r="E29" s="7">
        <v>2.6215000000000006</v>
      </c>
      <c r="F29" s="7">
        <v>0.31030000000000002</v>
      </c>
      <c r="G29" s="7">
        <v>0</v>
      </c>
      <c r="H29" s="7">
        <v>0</v>
      </c>
      <c r="I29" s="8">
        <v>3.2100000000000002E-3</v>
      </c>
      <c r="J29" s="8">
        <v>0.10272000000000001</v>
      </c>
      <c r="K29" s="7">
        <f t="shared" si="1"/>
        <v>1267.5548300000003</v>
      </c>
    </row>
    <row r="30" spans="1:11" ht="16.5" thickBot="1" x14ac:dyDescent="0.3">
      <c r="A30" s="6" t="s">
        <v>32</v>
      </c>
      <c r="B30" s="7"/>
      <c r="C30" s="8">
        <v>0</v>
      </c>
      <c r="D30" s="8">
        <v>0</v>
      </c>
      <c r="E30" s="7">
        <v>0</v>
      </c>
      <c r="F30" s="8">
        <v>0</v>
      </c>
      <c r="G30" s="7">
        <v>1.3268000000000002</v>
      </c>
      <c r="H30" s="7">
        <v>0</v>
      </c>
      <c r="I30" s="8">
        <v>0</v>
      </c>
      <c r="J30" s="8">
        <v>0</v>
      </c>
      <c r="K30" s="7">
        <f t="shared" si="1"/>
        <v>1.3268000000000002</v>
      </c>
    </row>
    <row r="31" spans="1:11" ht="16.5" thickBot="1" x14ac:dyDescent="0.3">
      <c r="A31" s="6" t="s">
        <v>33</v>
      </c>
      <c r="B31" s="7"/>
      <c r="C31" s="8">
        <v>0</v>
      </c>
      <c r="D31" s="8">
        <v>0</v>
      </c>
      <c r="E31" s="7">
        <v>1070</v>
      </c>
      <c r="F31" s="7">
        <v>0</v>
      </c>
      <c r="G31" s="7">
        <v>2093.3480000000004</v>
      </c>
      <c r="H31" s="8">
        <v>0</v>
      </c>
      <c r="I31" s="8">
        <v>0</v>
      </c>
      <c r="J31" s="8">
        <v>5089.4549999999999</v>
      </c>
      <c r="K31" s="7">
        <f t="shared" si="1"/>
        <v>8252.8029999999999</v>
      </c>
    </row>
    <row r="32" spans="1:11" ht="16.5" thickBot="1" x14ac:dyDescent="0.3">
      <c r="A32" s="6" t="s">
        <v>34</v>
      </c>
      <c r="B32" s="7">
        <v>359.37359999999995</v>
      </c>
      <c r="C32" s="7">
        <v>1698.2596499999995</v>
      </c>
      <c r="D32" s="7">
        <v>775.21350000000007</v>
      </c>
      <c r="E32" s="7">
        <v>1365.2558000000001</v>
      </c>
      <c r="F32" s="7">
        <v>4075.8547000000008</v>
      </c>
      <c r="G32" s="7">
        <v>809.17680000000007</v>
      </c>
      <c r="H32" s="7">
        <v>1973.508</v>
      </c>
      <c r="I32" s="8">
        <v>2797.7332800000004</v>
      </c>
      <c r="J32" s="8">
        <v>3644.9014999999999</v>
      </c>
      <c r="K32" s="7">
        <f t="shared" si="1"/>
        <v>17499.276829999999</v>
      </c>
    </row>
    <row r="33" spans="1:11" ht="16.5" thickBot="1" x14ac:dyDescent="0.3">
      <c r="A33" s="6" t="s">
        <v>35</v>
      </c>
      <c r="B33" s="7">
        <v>827.66475000000003</v>
      </c>
      <c r="C33" s="7">
        <v>1482.0753</v>
      </c>
      <c r="D33" s="7">
        <v>391.25969999999995</v>
      </c>
      <c r="E33" s="7">
        <v>545.29340000000002</v>
      </c>
      <c r="F33" s="7">
        <v>1054.6134</v>
      </c>
      <c r="G33" s="7">
        <v>195.14659999999998</v>
      </c>
      <c r="H33" s="7">
        <v>702.99</v>
      </c>
      <c r="I33" s="8">
        <v>2892.1950200000006</v>
      </c>
      <c r="J33" s="8">
        <v>1855.4377800000002</v>
      </c>
      <c r="K33" s="7">
        <f t="shared" si="1"/>
        <v>9946.6759500000007</v>
      </c>
    </row>
    <row r="34" spans="1:11" ht="16.5" thickBot="1" x14ac:dyDescent="0.3">
      <c r="A34" s="6" t="s">
        <v>36</v>
      </c>
      <c r="B34" s="7"/>
      <c r="C34" s="7"/>
      <c r="D34" s="7"/>
      <c r="E34" s="7"/>
      <c r="F34" s="7"/>
      <c r="G34" s="7"/>
      <c r="H34" s="7"/>
      <c r="I34" s="8"/>
      <c r="J34" s="8">
        <v>4544.8121600000004</v>
      </c>
      <c r="K34" s="7">
        <f t="shared" si="1"/>
        <v>4544.8121600000004</v>
      </c>
    </row>
    <row r="35" spans="1:11" ht="16.5" thickBot="1" x14ac:dyDescent="0.3">
      <c r="A35" s="6" t="s">
        <v>37</v>
      </c>
      <c r="B35" s="7">
        <v>763.31212499999992</v>
      </c>
      <c r="C35" s="7">
        <v>856.66470000000004</v>
      </c>
      <c r="D35" s="7">
        <v>221.76494999999997</v>
      </c>
      <c r="E35" s="7">
        <v>529.44670000000008</v>
      </c>
      <c r="F35" s="7">
        <v>416.43330000000003</v>
      </c>
      <c r="G35" s="7">
        <v>24.802600000000002</v>
      </c>
      <c r="H35" s="7">
        <v>161.14200000000002</v>
      </c>
      <c r="I35" s="8">
        <v>162.73416</v>
      </c>
      <c r="J35" s="8">
        <v>225.31418000000002</v>
      </c>
      <c r="K35" s="7">
        <f t="shared" si="1"/>
        <v>3361.6147149999997</v>
      </c>
    </row>
    <row r="36" spans="1:11" ht="16.5" thickBot="1" x14ac:dyDescent="0.3">
      <c r="A36" s="6" t="s">
        <v>38</v>
      </c>
      <c r="B36" s="7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7">
        <f t="shared" si="1"/>
        <v>0</v>
      </c>
    </row>
    <row r="37" spans="1:11" ht="16.5" thickBot="1" x14ac:dyDescent="0.3">
      <c r="A37" s="6" t="s">
        <v>39</v>
      </c>
      <c r="B37" s="7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7">
        <f t="shared" si="1"/>
        <v>0</v>
      </c>
    </row>
    <row r="38" spans="1:11" ht="16.5" thickBot="1" x14ac:dyDescent="0.3">
      <c r="A38" s="6" t="s">
        <v>40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7">
        <f t="shared" si="1"/>
        <v>0</v>
      </c>
    </row>
    <row r="39" spans="1:11" ht="16.5" thickBot="1" x14ac:dyDescent="0.3">
      <c r="A39" s="6" t="s">
        <v>41</v>
      </c>
      <c r="B39" s="7">
        <v>3903.2143500000006</v>
      </c>
      <c r="C39" s="7">
        <v>5412.33</v>
      </c>
      <c r="D39" s="7">
        <v>1077.78</v>
      </c>
      <c r="E39" s="7">
        <v>2083.076</v>
      </c>
      <c r="F39" s="7">
        <v>1038.97</v>
      </c>
      <c r="G39" s="7">
        <v>3683.9992999999999</v>
      </c>
      <c r="H39" s="7">
        <v>0</v>
      </c>
      <c r="I39" s="8">
        <v>3238.8900000000003</v>
      </c>
      <c r="J39" s="8">
        <v>459.03000000000003</v>
      </c>
      <c r="K39" s="7">
        <f t="shared" si="1"/>
        <v>20897.289649999999</v>
      </c>
    </row>
    <row r="40" spans="1:11" ht="16.5" thickBot="1" x14ac:dyDescent="0.3">
      <c r="A40" s="6" t="s">
        <v>42</v>
      </c>
      <c r="B40" s="7"/>
      <c r="C40" s="7"/>
      <c r="D40" s="7"/>
      <c r="E40" s="7"/>
      <c r="F40" s="7"/>
      <c r="G40" s="8">
        <v>0</v>
      </c>
      <c r="H40" s="7">
        <v>0</v>
      </c>
      <c r="I40" s="8">
        <v>0</v>
      </c>
      <c r="J40" s="8">
        <v>0</v>
      </c>
      <c r="K40" s="7">
        <f t="shared" si="1"/>
        <v>0</v>
      </c>
    </row>
    <row r="41" spans="1:11" ht="16.5" thickBot="1" x14ac:dyDescent="0.3">
      <c r="A41" s="6" t="s">
        <v>43</v>
      </c>
      <c r="B41" s="8">
        <v>0</v>
      </c>
      <c r="C41" s="7">
        <v>4.1535000000000002E-10</v>
      </c>
      <c r="D41" s="7">
        <v>1.065E-2</v>
      </c>
      <c r="E41" s="8">
        <v>0</v>
      </c>
      <c r="F41" s="7">
        <v>0</v>
      </c>
      <c r="G41" s="8">
        <v>0</v>
      </c>
      <c r="H41" s="8">
        <v>0</v>
      </c>
      <c r="I41" s="8">
        <v>0</v>
      </c>
      <c r="J41" s="8">
        <v>0</v>
      </c>
      <c r="K41" s="7">
        <f t="shared" si="1"/>
        <v>1.0650000415349999E-2</v>
      </c>
    </row>
    <row r="42" spans="1:11" ht="16.5" thickBot="1" x14ac:dyDescent="0.3">
      <c r="A42" s="6" t="s">
        <v>44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7">
        <f t="shared" si="1"/>
        <v>0</v>
      </c>
    </row>
    <row r="43" spans="1:11" ht="16.5" thickBot="1" x14ac:dyDescent="0.3">
      <c r="A43" s="6" t="s">
        <v>45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>
        <v>0</v>
      </c>
      <c r="I43" s="8">
        <v>0</v>
      </c>
      <c r="J43" s="8">
        <v>0</v>
      </c>
      <c r="K43" s="7">
        <f t="shared" si="1"/>
        <v>0</v>
      </c>
    </row>
    <row r="44" spans="1:11" ht="16.5" thickBot="1" x14ac:dyDescent="0.3">
      <c r="A44" s="6" t="s">
        <v>46</v>
      </c>
      <c r="B44" s="7">
        <v>47.488349999999997</v>
      </c>
      <c r="C44" s="7">
        <v>9.4252501064999983</v>
      </c>
      <c r="D44" s="7">
        <v>0.41535</v>
      </c>
      <c r="E44" s="7">
        <v>1.6264000000000001</v>
      </c>
      <c r="F44" s="7">
        <v>6.0776000000000003</v>
      </c>
      <c r="G44" s="8">
        <v>0</v>
      </c>
      <c r="H44" s="8">
        <v>0</v>
      </c>
      <c r="I44" s="8">
        <v>0</v>
      </c>
      <c r="J44" s="8">
        <v>0</v>
      </c>
      <c r="K44" s="7">
        <f t="shared" si="1"/>
        <v>65.032950106499996</v>
      </c>
    </row>
    <row r="45" spans="1:11" ht="16.5" thickBot="1" x14ac:dyDescent="0.3">
      <c r="A45" s="6" t="s">
        <v>47</v>
      </c>
      <c r="B45" s="7"/>
      <c r="C45" s="7">
        <v>16.401</v>
      </c>
      <c r="D45" s="7">
        <v>3.4506000000000001</v>
      </c>
      <c r="E45" s="7">
        <v>4.4833000000000007</v>
      </c>
      <c r="F45" s="7">
        <v>1.8296999999999999</v>
      </c>
      <c r="G45" s="7">
        <v>0.29960000000000003</v>
      </c>
      <c r="H45" s="8">
        <v>0</v>
      </c>
      <c r="I45" s="8">
        <v>0</v>
      </c>
      <c r="J45" s="8">
        <v>0</v>
      </c>
      <c r="K45" s="7">
        <f t="shared" si="1"/>
        <v>26.464200000000002</v>
      </c>
    </row>
    <row r="46" spans="1:11" ht="16.5" thickBot="1" x14ac:dyDescent="0.3">
      <c r="A46" s="6" t="s">
        <v>48</v>
      </c>
      <c r="B46" s="7"/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8">
        <v>0</v>
      </c>
      <c r="J46" s="8">
        <v>0</v>
      </c>
      <c r="K46" s="7">
        <f t="shared" si="1"/>
        <v>0</v>
      </c>
    </row>
    <row r="47" spans="1:11" ht="16.5" thickBot="1" x14ac:dyDescent="0.3">
      <c r="A47" s="6" t="s">
        <v>49</v>
      </c>
      <c r="B47" s="7"/>
      <c r="C47" s="8">
        <v>0</v>
      </c>
      <c r="D47" s="8">
        <v>0</v>
      </c>
      <c r="E47" s="11">
        <v>22.93</v>
      </c>
      <c r="F47" s="7">
        <v>0</v>
      </c>
      <c r="G47" s="8">
        <v>0</v>
      </c>
      <c r="H47" s="8">
        <v>0</v>
      </c>
      <c r="I47" s="8">
        <v>0</v>
      </c>
      <c r="J47" s="8">
        <v>0</v>
      </c>
      <c r="K47" s="7">
        <f t="shared" si="1"/>
        <v>22.93</v>
      </c>
    </row>
    <row r="48" spans="1:11" ht="16.5" thickBot="1" x14ac:dyDescent="0.3">
      <c r="A48" s="6" t="s">
        <v>50</v>
      </c>
      <c r="B48" s="7"/>
      <c r="C48" s="8">
        <v>0</v>
      </c>
      <c r="D48" s="8">
        <v>0</v>
      </c>
      <c r="E48" s="7">
        <v>0</v>
      </c>
      <c r="F48" s="7">
        <v>0.68480000000000008</v>
      </c>
      <c r="G48" s="7">
        <v>4.1943999999999999</v>
      </c>
      <c r="H48" s="8">
        <v>0</v>
      </c>
      <c r="I48" s="8">
        <v>0</v>
      </c>
      <c r="J48" s="8">
        <v>0</v>
      </c>
      <c r="K48" s="7">
        <f t="shared" si="1"/>
        <v>4.8792</v>
      </c>
    </row>
    <row r="49" spans="1:11" ht="16.5" thickBot="1" x14ac:dyDescent="0.3">
      <c r="A49" s="6" t="s">
        <v>51</v>
      </c>
      <c r="B49" s="7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8">
        <v>0</v>
      </c>
      <c r="J49" s="8">
        <v>0</v>
      </c>
      <c r="K49" s="7">
        <f t="shared" si="1"/>
        <v>0</v>
      </c>
    </row>
    <row r="50" spans="1:11" ht="16.5" thickBot="1" x14ac:dyDescent="0.3">
      <c r="A50" s="6" t="s">
        <v>52</v>
      </c>
      <c r="B50" s="7"/>
      <c r="C50" s="7">
        <v>29.911960000000004</v>
      </c>
      <c r="D50" s="7">
        <v>16.256500000000003</v>
      </c>
      <c r="E50" s="7">
        <v>32.07197</v>
      </c>
      <c r="F50" s="7">
        <v>35.344619999999999</v>
      </c>
      <c r="G50" s="7">
        <v>35.344619999999999</v>
      </c>
      <c r="H50" s="8">
        <v>0</v>
      </c>
      <c r="I50" s="8">
        <v>0</v>
      </c>
      <c r="J50" s="8">
        <v>0</v>
      </c>
      <c r="K50" s="7">
        <f t="shared" si="1"/>
        <v>148.92966999999999</v>
      </c>
    </row>
    <row r="51" spans="1:11" ht="16.5" thickBot="1" x14ac:dyDescent="0.3">
      <c r="A51" s="6" t="s">
        <v>53</v>
      </c>
      <c r="B51" s="7"/>
      <c r="C51" s="7">
        <v>1.3005200000000001</v>
      </c>
      <c r="D51" s="7">
        <v>3.2513000000000001</v>
      </c>
      <c r="E51" s="7">
        <v>1.9635899999999999</v>
      </c>
      <c r="F51" s="7">
        <v>2.6181199999999998</v>
      </c>
      <c r="G51" s="8">
        <v>0</v>
      </c>
      <c r="H51" s="8">
        <v>0</v>
      </c>
      <c r="I51" s="8">
        <v>0</v>
      </c>
      <c r="J51" s="8">
        <v>0</v>
      </c>
      <c r="K51" s="7">
        <f t="shared" si="1"/>
        <v>9.1335300000000004</v>
      </c>
    </row>
    <row r="52" spans="1:11" ht="16.5" thickBot="1" x14ac:dyDescent="0.3">
      <c r="A52" s="6" t="s">
        <v>56</v>
      </c>
      <c r="B52" s="7"/>
      <c r="C52" s="7">
        <v>0</v>
      </c>
      <c r="D52" s="7">
        <v>0</v>
      </c>
      <c r="E52" s="7">
        <v>0</v>
      </c>
      <c r="F52" s="13">
        <v>0</v>
      </c>
      <c r="G52" s="7">
        <v>0</v>
      </c>
      <c r="H52" s="8">
        <v>0</v>
      </c>
      <c r="I52" s="8">
        <v>0</v>
      </c>
      <c r="J52" s="8">
        <v>0</v>
      </c>
      <c r="K52" s="7">
        <f t="shared" si="1"/>
        <v>0</v>
      </c>
    </row>
    <row r="53" spans="1:11" ht="16.5" thickBot="1" x14ac:dyDescent="0.3">
      <c r="A53" s="6" t="s">
        <v>54</v>
      </c>
      <c r="B53" s="7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7">
        <f t="shared" si="1"/>
        <v>0</v>
      </c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DE75-D0E7-4B4D-84B0-2B0B92A2CF80}">
  <dimension ref="A1:K53"/>
  <sheetViews>
    <sheetView tabSelected="1" topLeftCell="A7" workbookViewId="0">
      <selection activeCell="B3" sqref="B3:K53"/>
    </sheetView>
  </sheetViews>
  <sheetFormatPr defaultRowHeight="15" x14ac:dyDescent="0.25"/>
  <cols>
    <col min="1" max="1" width="83.28515625" bestFit="1" customWidth="1"/>
    <col min="2" max="2" width="10.28515625" bestFit="1" customWidth="1"/>
    <col min="3" max="3" width="11.42578125" bestFit="1" customWidth="1"/>
    <col min="4" max="4" width="10.28515625" bestFit="1" customWidth="1"/>
    <col min="5" max="6" width="11.28515625" bestFit="1" customWidth="1"/>
    <col min="7" max="7" width="10.140625" bestFit="1" customWidth="1"/>
    <col min="8" max="11" width="11.28515625" bestFit="1" customWidth="1"/>
  </cols>
  <sheetData>
    <row r="1" spans="1:11" ht="16.5" thickBot="1" x14ac:dyDescent="0.3">
      <c r="A1" s="17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6.5" thickBot="1" x14ac:dyDescent="0.3">
      <c r="A2" s="1" t="s">
        <v>1</v>
      </c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2">
        <v>2018</v>
      </c>
      <c r="K2" s="2" t="s">
        <v>2</v>
      </c>
    </row>
    <row r="3" spans="1:11" ht="16.5" thickBot="1" x14ac:dyDescent="0.3">
      <c r="A3" s="6" t="s">
        <v>6</v>
      </c>
      <c r="B3" s="9">
        <v>1494459.02</v>
      </c>
      <c r="C3" s="9">
        <v>4002000.32</v>
      </c>
      <c r="D3" s="9">
        <v>4560069.12</v>
      </c>
      <c r="E3" s="9">
        <v>4448074.7520000003</v>
      </c>
      <c r="F3" s="9">
        <v>5468897.2800000003</v>
      </c>
      <c r="G3" s="9"/>
      <c r="H3" s="9"/>
      <c r="I3" s="10"/>
      <c r="J3" s="10"/>
      <c r="K3" s="9">
        <f t="shared" ref="K3:K9" si="0">SUM(B3:J3)</f>
        <v>19973500.492000002</v>
      </c>
    </row>
    <row r="4" spans="1:11" ht="16.5" thickBot="1" x14ac:dyDescent="0.3">
      <c r="A4" s="6" t="s">
        <v>7</v>
      </c>
      <c r="B4" s="9">
        <v>226220.96000000002</v>
      </c>
      <c r="C4" s="9">
        <v>461921.5</v>
      </c>
      <c r="D4" s="9">
        <v>575739</v>
      </c>
      <c r="E4" s="9">
        <v>366220.80000000005</v>
      </c>
      <c r="F4" s="9">
        <v>574643.52</v>
      </c>
      <c r="G4" s="9"/>
      <c r="H4" s="9"/>
      <c r="I4" s="10"/>
      <c r="J4" s="10"/>
      <c r="K4" s="9">
        <f t="shared" si="0"/>
        <v>2204745.7800000003</v>
      </c>
    </row>
    <row r="5" spans="1:11" ht="16.5" thickBot="1" x14ac:dyDescent="0.3">
      <c r="A5" s="6" t="s">
        <v>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9"/>
      <c r="H5" s="9"/>
      <c r="I5" s="10"/>
      <c r="J5" s="10"/>
      <c r="K5" s="9">
        <f t="shared" si="0"/>
        <v>0</v>
      </c>
    </row>
    <row r="6" spans="1:11" ht="16.5" thickBot="1" x14ac:dyDescent="0.3">
      <c r="A6" s="6" t="s">
        <v>9</v>
      </c>
      <c r="B6" s="9">
        <v>784238.88</v>
      </c>
      <c r="C6" s="9">
        <v>1384120.44</v>
      </c>
      <c r="D6" s="9">
        <v>3217088.3400000003</v>
      </c>
      <c r="E6" s="9">
        <v>2836155</v>
      </c>
      <c r="F6" s="9">
        <v>5265469.4400000004</v>
      </c>
      <c r="G6" s="9">
        <v>1043533.9199999999</v>
      </c>
      <c r="H6" s="9">
        <v>1157865.9840000002</v>
      </c>
      <c r="I6" s="10">
        <v>846236.16000000003</v>
      </c>
      <c r="J6" s="10">
        <v>531919.87200000009</v>
      </c>
      <c r="K6" s="9">
        <f t="shared" si="0"/>
        <v>17066628.036000002</v>
      </c>
    </row>
    <row r="7" spans="1:11" ht="16.5" thickBot="1" x14ac:dyDescent="0.3">
      <c r="A7" s="6" t="s">
        <v>10</v>
      </c>
      <c r="B7" s="9">
        <v>6514061.46</v>
      </c>
      <c r="C7" s="9">
        <v>2447778.5</v>
      </c>
      <c r="D7" s="9">
        <v>652654.72000000009</v>
      </c>
      <c r="E7" s="9">
        <v>488788.60800000001</v>
      </c>
      <c r="F7" s="9">
        <v>536857.728</v>
      </c>
      <c r="G7" s="9">
        <v>546494.78399999999</v>
      </c>
      <c r="H7" s="9">
        <v>406891.58399999997</v>
      </c>
      <c r="I7" s="10">
        <v>370073.08799999999</v>
      </c>
      <c r="J7" s="10">
        <v>628431.93599999999</v>
      </c>
      <c r="K7" s="9">
        <f t="shared" si="0"/>
        <v>12592032.408000004</v>
      </c>
    </row>
    <row r="8" spans="1:11" ht="16.5" thickBot="1" x14ac:dyDescent="0.3">
      <c r="A8" s="6" t="s">
        <v>11</v>
      </c>
      <c r="B8" s="9"/>
      <c r="C8" s="10">
        <v>0</v>
      </c>
      <c r="D8" s="10">
        <v>0</v>
      </c>
      <c r="E8" s="9">
        <v>371.71199999999999</v>
      </c>
      <c r="F8" s="9">
        <v>0</v>
      </c>
      <c r="G8" s="9">
        <v>1486.848</v>
      </c>
      <c r="H8" s="10">
        <v>0</v>
      </c>
      <c r="I8" s="10">
        <v>0</v>
      </c>
      <c r="J8" s="10">
        <v>0</v>
      </c>
      <c r="K8" s="9">
        <f t="shared" si="0"/>
        <v>1858.56</v>
      </c>
    </row>
    <row r="9" spans="1:11" ht="16.5" thickBot="1" x14ac:dyDescent="0.3">
      <c r="A9" s="6" t="s">
        <v>12</v>
      </c>
      <c r="B9" s="9"/>
      <c r="C9" s="9">
        <v>7027.8</v>
      </c>
      <c r="D9" s="9">
        <v>117310.20000000001</v>
      </c>
      <c r="E9" s="9">
        <v>430040.16000000003</v>
      </c>
      <c r="F9" s="9">
        <v>302670.72000000003</v>
      </c>
      <c r="G9" s="9">
        <v>404477.56800000009</v>
      </c>
      <c r="H9" s="9">
        <v>166491.07200000001</v>
      </c>
      <c r="I9" s="10">
        <v>352123.20000000007</v>
      </c>
      <c r="J9" s="10">
        <v>320878.272</v>
      </c>
      <c r="K9" s="9">
        <f t="shared" si="0"/>
        <v>2101018.9920000001</v>
      </c>
    </row>
    <row r="10" spans="1:11" ht="16.5" thickBot="1" x14ac:dyDescent="0.3">
      <c r="A10" s="6" t="s">
        <v>55</v>
      </c>
      <c r="B10" s="9">
        <v>1188580.1199999999</v>
      </c>
      <c r="C10" s="9">
        <v>2571543.04</v>
      </c>
      <c r="D10" s="9">
        <v>3551593.6</v>
      </c>
      <c r="E10" s="9">
        <v>5187075.1680000005</v>
      </c>
      <c r="F10" s="9">
        <v>6612408</v>
      </c>
      <c r="G10" s="9"/>
      <c r="H10" s="9"/>
      <c r="I10" s="9"/>
      <c r="J10" s="9"/>
      <c r="K10" s="9"/>
    </row>
    <row r="11" spans="1:11" ht="16.5" thickBot="1" x14ac:dyDescent="0.3">
      <c r="A11" s="6" t="s">
        <v>14</v>
      </c>
      <c r="B11" s="9"/>
      <c r="C11" s="9"/>
      <c r="D11" s="9"/>
      <c r="E11" s="9"/>
      <c r="F11" s="9"/>
      <c r="G11" s="9">
        <v>4642738.8480000002</v>
      </c>
      <c r="H11" s="9">
        <v>1059238.7520000001</v>
      </c>
      <c r="I11" s="10">
        <v>1682165.76</v>
      </c>
      <c r="J11" s="10">
        <v>2163160.0320000001</v>
      </c>
      <c r="K11" s="9">
        <f t="shared" ref="K11:K53" si="1">SUM(B11:J11)</f>
        <v>9547303.3920000009</v>
      </c>
    </row>
    <row r="12" spans="1:11" ht="16.5" thickBot="1" x14ac:dyDescent="0.3">
      <c r="A12" s="6" t="s">
        <v>13</v>
      </c>
      <c r="B12" s="9"/>
      <c r="C12" s="9"/>
      <c r="D12" s="9"/>
      <c r="E12" s="9"/>
      <c r="F12" s="9"/>
      <c r="G12" s="9"/>
      <c r="H12" s="10"/>
      <c r="I12" s="10">
        <v>0</v>
      </c>
      <c r="J12" s="10">
        <v>0</v>
      </c>
      <c r="K12" s="9">
        <f t="shared" si="1"/>
        <v>0</v>
      </c>
    </row>
    <row r="13" spans="1:11" ht="16.5" thickBot="1" x14ac:dyDescent="0.3">
      <c r="A13" s="6" t="s">
        <v>15</v>
      </c>
      <c r="B13" s="9">
        <v>4026479.9600000004</v>
      </c>
      <c r="C13" s="9">
        <v>4098496.3600000003</v>
      </c>
      <c r="D13" s="9">
        <v>3146660.8800000004</v>
      </c>
      <c r="E13" s="9">
        <v>2841484.8000000003</v>
      </c>
      <c r="F13" s="9">
        <v>1808408.4479999999</v>
      </c>
      <c r="G13" s="9">
        <v>4934206.4640000006</v>
      </c>
      <c r="H13" s="9">
        <v>1446828.7679999999</v>
      </c>
      <c r="I13" s="10">
        <v>1308923.6159999999</v>
      </c>
      <c r="J13" s="10">
        <v>1320676.8959999999</v>
      </c>
      <c r="K13" s="9">
        <f t="shared" si="1"/>
        <v>24932166.192000005</v>
      </c>
    </row>
    <row r="14" spans="1:11" ht="16.5" thickBot="1" x14ac:dyDescent="0.3">
      <c r="A14" s="6" t="s">
        <v>16</v>
      </c>
      <c r="B14" s="9">
        <v>19872.88</v>
      </c>
      <c r="C14" s="9">
        <v>160051.52000000002</v>
      </c>
      <c r="D14" s="9">
        <v>2211575.52</v>
      </c>
      <c r="E14" s="9">
        <v>3329981.952</v>
      </c>
      <c r="F14" s="9">
        <v>10141505.088</v>
      </c>
      <c r="G14" s="9">
        <v>4927574.784</v>
      </c>
      <c r="H14" s="9">
        <v>7090923.8399999999</v>
      </c>
      <c r="I14" s="10">
        <v>8459246.4000000004</v>
      </c>
      <c r="J14" s="10">
        <v>9792493.9199999999</v>
      </c>
      <c r="K14" s="9">
        <f t="shared" si="1"/>
        <v>46133225.903999999</v>
      </c>
    </row>
    <row r="15" spans="1:11" ht="16.5" thickBot="1" x14ac:dyDescent="0.3">
      <c r="A15" s="6" t="s">
        <v>17</v>
      </c>
      <c r="B15" s="9">
        <v>765165.24</v>
      </c>
      <c r="C15" s="9">
        <v>555142.14</v>
      </c>
      <c r="D15" s="9">
        <v>123743.34000000001</v>
      </c>
      <c r="E15" s="9">
        <v>274827.16800000001</v>
      </c>
      <c r="F15" s="9">
        <v>257340.86400000003</v>
      </c>
      <c r="G15" s="9">
        <v>1190069.76</v>
      </c>
      <c r="H15" s="9">
        <v>232552.32000000001</v>
      </c>
      <c r="I15" s="10">
        <v>146686.848</v>
      </c>
      <c r="J15" s="10">
        <v>190897.34400000001</v>
      </c>
      <c r="K15" s="9">
        <f t="shared" si="1"/>
        <v>3736425.0239999997</v>
      </c>
    </row>
    <row r="16" spans="1:11" ht="16.5" thickBot="1" x14ac:dyDescent="0.3">
      <c r="A16" s="6" t="s">
        <v>18</v>
      </c>
      <c r="B16" s="9">
        <v>17006.64</v>
      </c>
      <c r="C16" s="9">
        <v>4229.4000000000005</v>
      </c>
      <c r="D16" s="9">
        <v>18327.400000000001</v>
      </c>
      <c r="E16" s="9">
        <v>18258.240000000002</v>
      </c>
      <c r="F16" s="9">
        <v>19662.72</v>
      </c>
      <c r="G16" s="9">
        <v>167414.016</v>
      </c>
      <c r="H16" s="9">
        <v>2106.7199999999998</v>
      </c>
      <c r="I16" s="10">
        <v>2106.7199999999998</v>
      </c>
      <c r="J16" s="10">
        <v>842.68799999999999</v>
      </c>
      <c r="K16" s="9">
        <f t="shared" si="1"/>
        <v>249954.54400000002</v>
      </c>
    </row>
    <row r="17" spans="1:11" ht="16.5" thickBot="1" x14ac:dyDescent="0.3">
      <c r="A17" s="6" t="s">
        <v>19</v>
      </c>
      <c r="B17" s="9">
        <v>1774555.54</v>
      </c>
      <c r="C17" s="9">
        <v>2544270.2999999998</v>
      </c>
      <c r="D17" s="9">
        <v>1312582.1000000001</v>
      </c>
      <c r="E17" s="9">
        <v>1569154.7520000001</v>
      </c>
      <c r="F17" s="9">
        <v>1865243.4240000001</v>
      </c>
      <c r="G17" s="9">
        <v>2093510.496</v>
      </c>
      <c r="H17" s="9">
        <v>1677410.5920000002</v>
      </c>
      <c r="I17" s="10">
        <v>1754356.0320000001</v>
      </c>
      <c r="J17" s="10">
        <v>2150920.9920000001</v>
      </c>
      <c r="K17" s="9">
        <f t="shared" si="1"/>
        <v>16742004.228</v>
      </c>
    </row>
    <row r="18" spans="1:11" ht="16.5" thickBot="1" x14ac:dyDescent="0.3">
      <c r="A18" s="6" t="s">
        <v>20</v>
      </c>
      <c r="B18" s="9">
        <v>458637.62</v>
      </c>
      <c r="C18" s="9">
        <v>309651.44</v>
      </c>
      <c r="D18" s="9">
        <v>292763.52000000002</v>
      </c>
      <c r="E18" s="9">
        <v>273917.95200000005</v>
      </c>
      <c r="F18" s="9">
        <v>281723.90400000004</v>
      </c>
      <c r="G18" s="9">
        <v>268950.52800000005</v>
      </c>
      <c r="H18" s="10">
        <v>0</v>
      </c>
      <c r="I18" s="10">
        <v>0</v>
      </c>
      <c r="J18" s="10">
        <v>0</v>
      </c>
      <c r="K18" s="9">
        <f t="shared" si="1"/>
        <v>1885644.9640000002</v>
      </c>
    </row>
    <row r="19" spans="1:11" ht="16.5" thickBot="1" x14ac:dyDescent="0.3">
      <c r="A19" s="6" t="s">
        <v>21</v>
      </c>
      <c r="B19" s="9"/>
      <c r="C19" s="10">
        <v>0</v>
      </c>
      <c r="D19" s="9">
        <v>252497.30000000002</v>
      </c>
      <c r="E19" s="9">
        <v>77225.279999999999</v>
      </c>
      <c r="F19" s="9">
        <v>29240.639999999999</v>
      </c>
      <c r="G19" s="9">
        <v>51733.440000000002</v>
      </c>
      <c r="H19" s="10">
        <v>0</v>
      </c>
      <c r="I19" s="10">
        <v>0</v>
      </c>
      <c r="J19" s="10">
        <v>0</v>
      </c>
      <c r="K19" s="9">
        <f t="shared" si="1"/>
        <v>410696.66000000003</v>
      </c>
    </row>
    <row r="20" spans="1:11" ht="16.5" thickBot="1" x14ac:dyDescent="0.3">
      <c r="A20" s="6" t="s">
        <v>22</v>
      </c>
      <c r="B20" s="9">
        <v>235227.25600000002</v>
      </c>
      <c r="C20" s="9">
        <v>319125.598</v>
      </c>
      <c r="D20" s="9">
        <v>464542.408</v>
      </c>
      <c r="E20" s="9">
        <v>705845.71200000006</v>
      </c>
      <c r="F20" s="9">
        <v>561056.848</v>
      </c>
      <c r="G20" s="9"/>
      <c r="H20" s="9"/>
      <c r="I20" s="10"/>
      <c r="J20" s="10"/>
      <c r="K20" s="9">
        <f t="shared" si="1"/>
        <v>2285797.8220000002</v>
      </c>
    </row>
    <row r="21" spans="1:11" ht="16.5" thickBot="1" x14ac:dyDescent="0.3">
      <c r="A21" s="6" t="s">
        <v>23</v>
      </c>
      <c r="B21" s="9">
        <v>0</v>
      </c>
      <c r="C21" s="10">
        <v>0</v>
      </c>
      <c r="D21" s="10">
        <v>0</v>
      </c>
      <c r="E21" s="9">
        <v>2360.6880000000001</v>
      </c>
      <c r="F21" s="9">
        <v>2360.6880000000001</v>
      </c>
      <c r="G21" s="9"/>
      <c r="H21" s="9"/>
      <c r="I21" s="10"/>
      <c r="J21" s="10"/>
      <c r="K21" s="9">
        <f t="shared" si="1"/>
        <v>4721.3760000000002</v>
      </c>
    </row>
    <row r="22" spans="1:11" ht="16.5" thickBot="1" x14ac:dyDescent="0.3">
      <c r="A22" s="6" t="s">
        <v>24</v>
      </c>
      <c r="B22" s="9">
        <v>4856.22</v>
      </c>
      <c r="C22" s="9">
        <v>85158.420000000013</v>
      </c>
      <c r="D22" s="9">
        <v>186137.114</v>
      </c>
      <c r="E22" s="9">
        <v>625891.60800000001</v>
      </c>
      <c r="F22" s="9">
        <v>171060.46</v>
      </c>
      <c r="G22" s="9">
        <v>409516.71088000003</v>
      </c>
      <c r="H22" s="9">
        <v>139989.64000000001</v>
      </c>
      <c r="I22" s="10">
        <v>28656.480000000003</v>
      </c>
      <c r="J22" s="10">
        <v>22394.976000000002</v>
      </c>
      <c r="K22" s="9">
        <f t="shared" si="1"/>
        <v>1673661.62888</v>
      </c>
    </row>
    <row r="23" spans="1:11" ht="16.5" thickBot="1" x14ac:dyDescent="0.3">
      <c r="A23" s="6" t="s">
        <v>25</v>
      </c>
      <c r="B23" s="9">
        <v>326833.12800000003</v>
      </c>
      <c r="C23" s="9">
        <v>424077.08199999999</v>
      </c>
      <c r="D23" s="9">
        <v>257686.48</v>
      </c>
      <c r="E23" s="9">
        <v>362359.29600000003</v>
      </c>
      <c r="F23" s="9">
        <v>323778.24800000002</v>
      </c>
      <c r="G23" s="9">
        <v>429333.79243999999</v>
      </c>
      <c r="H23" s="9">
        <v>251885.62000000002</v>
      </c>
      <c r="I23" s="10">
        <v>399239.26</v>
      </c>
      <c r="J23" s="10">
        <v>17204.407999999999</v>
      </c>
      <c r="K23" s="9">
        <f t="shared" si="1"/>
        <v>2792397.3144399999</v>
      </c>
    </row>
    <row r="24" spans="1:11" ht="16.5" thickBot="1" x14ac:dyDescent="0.3">
      <c r="A24" s="6" t="s">
        <v>26</v>
      </c>
      <c r="B24" s="9">
        <v>457711.96</v>
      </c>
      <c r="C24" s="10">
        <v>0</v>
      </c>
      <c r="D24" s="9">
        <v>250678.288</v>
      </c>
      <c r="E24" s="10">
        <v>0</v>
      </c>
      <c r="F24" s="9">
        <v>52600</v>
      </c>
      <c r="G24" s="9">
        <v>1774968.0745200003</v>
      </c>
      <c r="H24" s="9">
        <v>10261.208000000001</v>
      </c>
      <c r="I24" s="10">
        <v>0</v>
      </c>
      <c r="J24" s="10">
        <v>0</v>
      </c>
      <c r="K24" s="9">
        <f t="shared" si="1"/>
        <v>2546219.5305200005</v>
      </c>
    </row>
    <row r="25" spans="1:11" ht="16.5" thickBot="1" x14ac:dyDescent="0.3">
      <c r="A25" s="6" t="s">
        <v>27</v>
      </c>
      <c r="B25" s="9"/>
      <c r="C25" s="9">
        <v>908478.15000000014</v>
      </c>
      <c r="D25" s="9">
        <v>2100637.8400000003</v>
      </c>
      <c r="E25" s="9">
        <v>3324948.0439999998</v>
      </c>
      <c r="F25" s="9">
        <v>968728.94000000006</v>
      </c>
      <c r="G25" s="9">
        <v>720722.37011999998</v>
      </c>
      <c r="H25" s="9">
        <v>938699.60000000009</v>
      </c>
      <c r="I25" s="10">
        <v>442418.60000000003</v>
      </c>
      <c r="J25" s="10">
        <v>927355.88400000008</v>
      </c>
      <c r="K25" s="9">
        <f t="shared" si="1"/>
        <v>10331989.42812</v>
      </c>
    </row>
    <row r="26" spans="1:11" ht="16.5" thickBot="1" x14ac:dyDescent="0.3">
      <c r="A26" s="6" t="s">
        <v>28</v>
      </c>
      <c r="B26" s="9">
        <v>550852.99000000011</v>
      </c>
      <c r="C26" s="9">
        <v>875439.98400000017</v>
      </c>
      <c r="D26" s="9">
        <v>112324.686</v>
      </c>
      <c r="E26" s="9">
        <v>619436.53599999996</v>
      </c>
      <c r="F26" s="9">
        <v>611253.02800000005</v>
      </c>
      <c r="G26" s="9">
        <v>2273372.6522400002</v>
      </c>
      <c r="H26" s="9">
        <v>17174.952000000001</v>
      </c>
      <c r="I26" s="10">
        <v>0</v>
      </c>
      <c r="J26" s="10">
        <v>160614.1</v>
      </c>
      <c r="K26" s="9">
        <f t="shared" si="1"/>
        <v>5220468.9282399993</v>
      </c>
    </row>
    <row r="27" spans="1:11" ht="16.5" thickBot="1" x14ac:dyDescent="0.3">
      <c r="A27" s="6" t="s">
        <v>29</v>
      </c>
      <c r="B27" s="9">
        <v>10410.720000000001</v>
      </c>
      <c r="C27" s="10">
        <v>0</v>
      </c>
      <c r="D27" s="9">
        <v>4887.96</v>
      </c>
      <c r="E27" s="10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9">
        <f t="shared" si="1"/>
        <v>15298.68</v>
      </c>
    </row>
    <row r="28" spans="1:11" ht="16.5" thickBot="1" x14ac:dyDescent="0.3">
      <c r="A28" s="6" t="s">
        <v>30</v>
      </c>
      <c r="B28" s="10">
        <v>0</v>
      </c>
      <c r="C28" s="9">
        <v>149148.36000000002</v>
      </c>
      <c r="D28" s="9">
        <v>79347.884000000005</v>
      </c>
      <c r="E28" s="9">
        <v>78900</v>
      </c>
      <c r="F28" s="9">
        <v>214151.432</v>
      </c>
      <c r="G28" s="9">
        <v>82450.5</v>
      </c>
      <c r="H28" s="10">
        <v>0</v>
      </c>
      <c r="I28" s="10">
        <v>0</v>
      </c>
      <c r="J28" s="10">
        <v>129790.5</v>
      </c>
      <c r="K28" s="9">
        <f t="shared" si="1"/>
        <v>733788.67599999998</v>
      </c>
    </row>
    <row r="29" spans="1:11" ht="16.5" thickBot="1" x14ac:dyDescent="0.3">
      <c r="A29" s="6" t="s">
        <v>31</v>
      </c>
      <c r="B29" s="9">
        <v>3975853.9680000003</v>
      </c>
      <c r="C29" s="9">
        <v>6814970.5180000002</v>
      </c>
      <c r="D29" s="9">
        <v>986426.3</v>
      </c>
      <c r="E29" s="9">
        <v>1725369.4200000002</v>
      </c>
      <c r="F29" s="9">
        <v>211660.296</v>
      </c>
      <c r="G29" s="9">
        <v>280980.20540000004</v>
      </c>
      <c r="H29" s="9">
        <v>87560.064000000013</v>
      </c>
      <c r="I29" s="10">
        <v>1032.0120000000002</v>
      </c>
      <c r="J29" s="10">
        <v>43312.944000000003</v>
      </c>
      <c r="K29" s="9">
        <f t="shared" si="1"/>
        <v>14127165.727400001</v>
      </c>
    </row>
    <row r="30" spans="1:11" ht="16.5" thickBot="1" x14ac:dyDescent="0.3">
      <c r="A30" s="6" t="s">
        <v>32</v>
      </c>
      <c r="B30" s="9"/>
      <c r="C30" s="10">
        <v>0</v>
      </c>
      <c r="D30" s="10">
        <v>0</v>
      </c>
      <c r="E30" s="9">
        <v>0</v>
      </c>
      <c r="F30" s="10">
        <v>0</v>
      </c>
      <c r="G30" s="9">
        <v>26644.740400000002</v>
      </c>
      <c r="H30" s="9">
        <v>15464.400000000001</v>
      </c>
      <c r="I30" s="10">
        <v>6800.1280000000006</v>
      </c>
      <c r="J30" s="10">
        <v>0</v>
      </c>
      <c r="K30" s="9">
        <f t="shared" si="1"/>
        <v>48909.268400000001</v>
      </c>
    </row>
    <row r="31" spans="1:11" ht="16.5" thickBot="1" x14ac:dyDescent="0.3">
      <c r="A31" s="6" t="s">
        <v>33</v>
      </c>
      <c r="B31" s="9"/>
      <c r="C31" s="10">
        <v>0</v>
      </c>
      <c r="D31" s="10">
        <v>0</v>
      </c>
      <c r="E31" s="9">
        <v>252480</v>
      </c>
      <c r="F31" s="9">
        <v>0</v>
      </c>
      <c r="G31" s="9">
        <v>493951.87200000003</v>
      </c>
      <c r="H31" s="10">
        <v>0</v>
      </c>
      <c r="I31" s="10">
        <v>0</v>
      </c>
      <c r="J31" s="10">
        <v>1245657.4200000002</v>
      </c>
      <c r="K31" s="9">
        <f t="shared" si="1"/>
        <v>1992089.2920000001</v>
      </c>
    </row>
    <row r="32" spans="1:11" ht="16.5" thickBot="1" x14ac:dyDescent="0.3">
      <c r="A32" s="6" t="s">
        <v>34</v>
      </c>
      <c r="B32" s="9">
        <v>5947498.3320000004</v>
      </c>
      <c r="C32" s="9">
        <v>8864296.4160000011</v>
      </c>
      <c r="D32" s="9">
        <v>3531682.2920000004</v>
      </c>
      <c r="E32" s="9">
        <v>10117682.588000001</v>
      </c>
      <c r="F32" s="9">
        <v>10207368.744000001</v>
      </c>
      <c r="G32" s="9">
        <v>3544736.4286400001</v>
      </c>
      <c r="H32" s="9">
        <v>11715617.988</v>
      </c>
      <c r="I32" s="10">
        <v>14043568.800000001</v>
      </c>
      <c r="J32" s="10">
        <v>20918189.972000003</v>
      </c>
      <c r="K32" s="9">
        <f t="shared" si="1"/>
        <v>88890641.560640007</v>
      </c>
    </row>
    <row r="33" spans="1:11" ht="16.5" thickBot="1" x14ac:dyDescent="0.3">
      <c r="A33" s="6" t="s">
        <v>35</v>
      </c>
      <c r="B33" s="9">
        <v>5516840.4900000002</v>
      </c>
      <c r="C33" s="9">
        <v>11256681.988000002</v>
      </c>
      <c r="D33" s="9">
        <v>1642106.9880000001</v>
      </c>
      <c r="E33" s="9">
        <v>3751339.4240000001</v>
      </c>
      <c r="F33" s="9">
        <v>7752538.3160000006</v>
      </c>
      <c r="G33" s="9">
        <v>832027.70472000004</v>
      </c>
      <c r="H33" s="9">
        <v>3430193.28</v>
      </c>
      <c r="I33" s="10">
        <v>14585016.368000001</v>
      </c>
      <c r="J33" s="10">
        <v>9555118.2240000013</v>
      </c>
      <c r="K33" s="9">
        <f t="shared" si="1"/>
        <v>58321862.78272</v>
      </c>
    </row>
    <row r="34" spans="1:11" ht="16.5" thickBot="1" x14ac:dyDescent="0.3">
      <c r="A34" s="6" t="s">
        <v>36</v>
      </c>
      <c r="B34" s="9"/>
      <c r="C34" s="9"/>
      <c r="D34" s="9"/>
      <c r="E34" s="9"/>
      <c r="F34" s="9"/>
      <c r="G34" s="9"/>
      <c r="H34" s="9"/>
      <c r="I34" s="10"/>
      <c r="J34" s="10">
        <v>19351683.072000001</v>
      </c>
      <c r="K34" s="9">
        <f t="shared" si="1"/>
        <v>19351683.072000001</v>
      </c>
    </row>
    <row r="35" spans="1:11" ht="16.5" thickBot="1" x14ac:dyDescent="0.3">
      <c r="A35" s="6" t="s">
        <v>37</v>
      </c>
      <c r="B35" s="9">
        <v>302146.28499999997</v>
      </c>
      <c r="C35" s="9">
        <v>1340371.736</v>
      </c>
      <c r="D35" s="9">
        <v>325095.89199999999</v>
      </c>
      <c r="E35" s="9">
        <v>666596.64400000009</v>
      </c>
      <c r="F35" s="9">
        <v>487769.26799999998</v>
      </c>
      <c r="G35" s="9">
        <v>25378.448</v>
      </c>
      <c r="H35" s="9">
        <v>1209530.6880000001</v>
      </c>
      <c r="I35" s="10">
        <v>408436.89600000001</v>
      </c>
      <c r="J35" s="10">
        <v>595688.68800000008</v>
      </c>
      <c r="K35" s="9">
        <f t="shared" si="1"/>
        <v>5361014.5449999999</v>
      </c>
    </row>
    <row r="36" spans="1:11" ht="16.5" thickBot="1" x14ac:dyDescent="0.3">
      <c r="A36" s="6" t="s">
        <v>38</v>
      </c>
      <c r="B36" s="9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9">
        <f t="shared" si="1"/>
        <v>0</v>
      </c>
    </row>
    <row r="37" spans="1:11" ht="16.5" thickBot="1" x14ac:dyDescent="0.3">
      <c r="A37" s="6" t="s">
        <v>39</v>
      </c>
      <c r="B37" s="9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9">
        <f t="shared" si="1"/>
        <v>0</v>
      </c>
    </row>
    <row r="38" spans="1:11" ht="16.5" thickBot="1" x14ac:dyDescent="0.3">
      <c r="A38" s="6" t="s">
        <v>40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9">
        <f t="shared" si="1"/>
        <v>0</v>
      </c>
    </row>
    <row r="39" spans="1:11" ht="16.5" thickBot="1" x14ac:dyDescent="0.3">
      <c r="A39" s="6" t="s">
        <v>41</v>
      </c>
      <c r="B39" s="9">
        <v>422704.85600000003</v>
      </c>
      <c r="C39" s="9">
        <v>560052.30000000005</v>
      </c>
      <c r="D39" s="9">
        <v>107069.6</v>
      </c>
      <c r="E39" s="9">
        <v>204803.36</v>
      </c>
      <c r="F39" s="9">
        <v>102149.20000000001</v>
      </c>
      <c r="G39" s="9">
        <v>362203.58948000002</v>
      </c>
      <c r="H39" s="9">
        <v>0</v>
      </c>
      <c r="I39" s="10">
        <v>318440.40000000002</v>
      </c>
      <c r="J39" s="10">
        <v>45130.8</v>
      </c>
      <c r="K39" s="9">
        <f t="shared" si="1"/>
        <v>2122554.1054799999</v>
      </c>
    </row>
    <row r="40" spans="1:11" ht="16.5" thickBot="1" x14ac:dyDescent="0.3">
      <c r="A40" s="6" t="s">
        <v>42</v>
      </c>
      <c r="B40" s="9"/>
      <c r="C40" s="9"/>
      <c r="D40" s="9"/>
      <c r="E40" s="9"/>
      <c r="F40" s="9"/>
      <c r="G40" s="10">
        <v>0</v>
      </c>
      <c r="H40" s="9">
        <v>0</v>
      </c>
      <c r="I40" s="10">
        <v>492.33600000000001</v>
      </c>
      <c r="J40" s="10">
        <v>492.33600000000001</v>
      </c>
      <c r="K40" s="9">
        <f t="shared" si="1"/>
        <v>984.67200000000003</v>
      </c>
    </row>
    <row r="41" spans="1:11" ht="16.5" thickBot="1" x14ac:dyDescent="0.3">
      <c r="A41" s="6" t="s">
        <v>43</v>
      </c>
      <c r="B41" s="10">
        <v>0</v>
      </c>
      <c r="C41" s="9">
        <v>1047260.2420007216</v>
      </c>
      <c r="D41" s="9">
        <v>1527.7520000000002</v>
      </c>
      <c r="E41" s="10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9">
        <f t="shared" si="1"/>
        <v>1048787.9940007217</v>
      </c>
    </row>
    <row r="42" spans="1:11" ht="16.5" thickBot="1" x14ac:dyDescent="0.3">
      <c r="A42" s="6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9">
        <f t="shared" si="1"/>
        <v>0</v>
      </c>
    </row>
    <row r="43" spans="1:11" ht="16.5" thickBot="1" x14ac:dyDescent="0.3">
      <c r="A43" s="6" t="s">
        <v>45</v>
      </c>
      <c r="B43" s="9">
        <v>77975.657999999996</v>
      </c>
      <c r="C43" s="9">
        <v>69737.012000000002</v>
      </c>
      <c r="D43" s="9">
        <v>41118.112000000001</v>
      </c>
      <c r="E43" s="9">
        <v>62294.179999999993</v>
      </c>
      <c r="F43" s="9">
        <v>299598.02800000005</v>
      </c>
      <c r="G43" s="9">
        <v>193997.4264</v>
      </c>
      <c r="H43" s="10">
        <v>0</v>
      </c>
      <c r="I43" s="10">
        <v>0</v>
      </c>
      <c r="J43" s="10">
        <v>0</v>
      </c>
      <c r="K43" s="9">
        <f t="shared" si="1"/>
        <v>744720.41639999999</v>
      </c>
    </row>
    <row r="44" spans="1:11" ht="16.5" thickBot="1" x14ac:dyDescent="0.3">
      <c r="A44" s="6" t="s">
        <v>46</v>
      </c>
      <c r="B44" s="9">
        <v>432051.22800000006</v>
      </c>
      <c r="C44" s="9">
        <v>35767.806262595601</v>
      </c>
      <c r="D44" s="9">
        <v>721.55600000000004</v>
      </c>
      <c r="E44" s="9">
        <v>6387.7440000000006</v>
      </c>
      <c r="F44" s="9">
        <v>8265.5640000000003</v>
      </c>
      <c r="G44" s="10">
        <v>0</v>
      </c>
      <c r="H44" s="10">
        <v>0</v>
      </c>
      <c r="I44" s="10">
        <v>0</v>
      </c>
      <c r="J44" s="10">
        <v>0</v>
      </c>
      <c r="K44" s="9">
        <f t="shared" si="1"/>
        <v>483193.89826259564</v>
      </c>
    </row>
    <row r="45" spans="1:11" ht="16.5" thickBot="1" x14ac:dyDescent="0.3">
      <c r="A45" s="6" t="s">
        <v>47</v>
      </c>
      <c r="B45" s="9"/>
      <c r="C45" s="9">
        <v>166211.79999999999</v>
      </c>
      <c r="D45" s="9">
        <v>35158.398000000001</v>
      </c>
      <c r="E45" s="9">
        <v>39503.652000000002</v>
      </c>
      <c r="F45" s="9">
        <v>11439.448</v>
      </c>
      <c r="G45" s="9">
        <v>292.45600000000002</v>
      </c>
      <c r="H45" s="10">
        <v>0</v>
      </c>
      <c r="I45" s="10">
        <v>0</v>
      </c>
      <c r="J45" s="10">
        <v>0</v>
      </c>
      <c r="K45" s="9">
        <f t="shared" si="1"/>
        <v>252605.75399999999</v>
      </c>
    </row>
    <row r="46" spans="1:11" ht="16.5" thickBot="1" x14ac:dyDescent="0.3">
      <c r="A46" s="6" t="s">
        <v>48</v>
      </c>
      <c r="B46" s="9"/>
      <c r="C46" s="10">
        <v>0</v>
      </c>
      <c r="D46" s="9">
        <v>284882.37</v>
      </c>
      <c r="E46" s="9">
        <v>386082.94800000003</v>
      </c>
      <c r="F46" s="9">
        <v>76242.647999999986</v>
      </c>
      <c r="G46" s="9">
        <v>980511.34</v>
      </c>
      <c r="H46" s="10">
        <v>0</v>
      </c>
      <c r="I46" s="10">
        <v>0</v>
      </c>
      <c r="J46" s="10">
        <v>0</v>
      </c>
      <c r="K46" s="9">
        <f t="shared" si="1"/>
        <v>1727719.3059999999</v>
      </c>
    </row>
    <row r="47" spans="1:11" ht="16.5" thickBot="1" x14ac:dyDescent="0.3">
      <c r="A47" s="6" t="s">
        <v>49</v>
      </c>
      <c r="B47" s="9"/>
      <c r="C47" s="10">
        <v>0</v>
      </c>
      <c r="D47" s="10">
        <v>0</v>
      </c>
      <c r="E47" s="12">
        <v>32959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9">
        <f t="shared" si="1"/>
        <v>32959</v>
      </c>
    </row>
    <row r="48" spans="1:11" ht="16.5" thickBot="1" x14ac:dyDescent="0.3">
      <c r="A48" s="6" t="s">
        <v>50</v>
      </c>
      <c r="B48" s="9"/>
      <c r="C48" s="10">
        <v>0</v>
      </c>
      <c r="D48" s="10">
        <v>0</v>
      </c>
      <c r="E48" s="9">
        <v>0</v>
      </c>
      <c r="F48" s="9">
        <v>3472.6519999999996</v>
      </c>
      <c r="G48" s="9">
        <v>11881.288</v>
      </c>
      <c r="H48" s="10">
        <v>0</v>
      </c>
      <c r="I48" s="10">
        <v>0</v>
      </c>
      <c r="J48" s="10">
        <v>0</v>
      </c>
      <c r="K48" s="9">
        <f t="shared" si="1"/>
        <v>15353.94</v>
      </c>
    </row>
    <row r="49" spans="1:11" ht="16.5" thickBot="1" x14ac:dyDescent="0.3">
      <c r="A49" s="6" t="s">
        <v>51</v>
      </c>
      <c r="B49" s="9"/>
      <c r="C49" s="9">
        <v>519674.17535999994</v>
      </c>
      <c r="D49" s="9">
        <v>844032.42</v>
      </c>
      <c r="E49" s="9">
        <v>797716.49126399995</v>
      </c>
      <c r="F49" s="9">
        <v>878706.99417600012</v>
      </c>
      <c r="G49" s="9">
        <v>836609.66400000011</v>
      </c>
      <c r="H49" s="10">
        <v>0</v>
      </c>
      <c r="I49" s="10">
        <v>0</v>
      </c>
      <c r="J49" s="10">
        <v>0</v>
      </c>
      <c r="K49" s="9">
        <f t="shared" si="1"/>
        <v>3876739.7447999995</v>
      </c>
    </row>
    <row r="50" spans="1:11" ht="16.5" thickBot="1" x14ac:dyDescent="0.3">
      <c r="A50" s="6" t="s">
        <v>52</v>
      </c>
      <c r="B50" s="9"/>
      <c r="C50" s="9">
        <v>115853.75999999999</v>
      </c>
      <c r="D50" s="9">
        <v>62964</v>
      </c>
      <c r="E50" s="9">
        <v>122943.74400000001</v>
      </c>
      <c r="F50" s="9">
        <v>135489.024</v>
      </c>
      <c r="G50" s="9">
        <v>135489.024</v>
      </c>
      <c r="H50" s="10">
        <v>0</v>
      </c>
      <c r="I50" s="10">
        <v>0</v>
      </c>
      <c r="J50" s="10">
        <v>0</v>
      </c>
      <c r="K50" s="9">
        <f t="shared" si="1"/>
        <v>572739.55200000003</v>
      </c>
    </row>
    <row r="51" spans="1:11" ht="16.5" thickBot="1" x14ac:dyDescent="0.3">
      <c r="A51" s="6" t="s">
        <v>53</v>
      </c>
      <c r="B51" s="9"/>
      <c r="C51" s="9">
        <v>5037.12</v>
      </c>
      <c r="D51" s="9">
        <v>12592.800000000001</v>
      </c>
      <c r="E51" s="9">
        <v>7527.1679999999997</v>
      </c>
      <c r="F51" s="9">
        <v>10036.224</v>
      </c>
      <c r="G51" s="10">
        <v>0</v>
      </c>
      <c r="H51" s="10">
        <v>0</v>
      </c>
      <c r="I51" s="10">
        <v>0</v>
      </c>
      <c r="J51" s="10">
        <v>0</v>
      </c>
      <c r="K51" s="9">
        <f t="shared" si="1"/>
        <v>35193.312000000005</v>
      </c>
    </row>
    <row r="52" spans="1:11" ht="16.5" thickBot="1" x14ac:dyDescent="0.3">
      <c r="A52" s="6" t="s">
        <v>56</v>
      </c>
      <c r="B52" s="9"/>
      <c r="C52" s="9">
        <v>123717.746304</v>
      </c>
      <c r="D52" s="9">
        <v>101765.84600000001</v>
      </c>
      <c r="E52" s="9">
        <v>204222.374064</v>
      </c>
      <c r="F52" s="14">
        <v>16496.702352000004</v>
      </c>
      <c r="G52" s="9">
        <v>16587.936000000002</v>
      </c>
      <c r="H52" s="10">
        <v>0</v>
      </c>
      <c r="I52" s="10">
        <v>0</v>
      </c>
      <c r="J52" s="10">
        <v>0</v>
      </c>
      <c r="K52" s="9">
        <f t="shared" si="1"/>
        <v>462790.60472</v>
      </c>
    </row>
    <row r="53" spans="1:11" ht="16.5" thickBot="1" x14ac:dyDescent="0.3">
      <c r="A53" s="6" t="s">
        <v>54</v>
      </c>
      <c r="B53" s="9"/>
      <c r="C53" s="9">
        <v>16682.544000000002</v>
      </c>
      <c r="D53" s="9">
        <v>16682.544000000002</v>
      </c>
      <c r="E53" s="9">
        <v>16587.936000000002</v>
      </c>
      <c r="F53" s="9">
        <v>16587.936000000002</v>
      </c>
      <c r="G53" s="9">
        <v>16587.936000000002</v>
      </c>
      <c r="H53" s="10">
        <v>0</v>
      </c>
      <c r="I53" s="10">
        <v>0</v>
      </c>
      <c r="J53" s="10">
        <v>0</v>
      </c>
      <c r="K53" s="9">
        <f t="shared" si="1"/>
        <v>83128.896000000008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474C-A880-47EC-80EC-54097C1F96A1}">
  <dimension ref="A1:K53"/>
  <sheetViews>
    <sheetView topLeftCell="A40" workbookViewId="0">
      <selection activeCell="M13" sqref="M13"/>
    </sheetView>
  </sheetViews>
  <sheetFormatPr defaultRowHeight="15" x14ac:dyDescent="0.25"/>
  <cols>
    <col min="1" max="1" width="83.28515625" bestFit="1" customWidth="1"/>
  </cols>
  <sheetData>
    <row r="1" spans="1:11" ht="16.5" thickBot="1" x14ac:dyDescent="0.3">
      <c r="A1" s="17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6.5" thickBot="1" x14ac:dyDescent="0.3">
      <c r="A2" s="1" t="s">
        <v>1</v>
      </c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2">
        <v>2018</v>
      </c>
      <c r="K2" s="2" t="s">
        <v>2</v>
      </c>
    </row>
    <row r="3" spans="1:11" ht="16.5" thickBot="1" x14ac:dyDescent="0.3">
      <c r="A3" s="6" t="s">
        <v>6</v>
      </c>
      <c r="B3" s="14">
        <v>10291</v>
      </c>
      <c r="C3" s="14">
        <v>8652</v>
      </c>
      <c r="D3" s="14">
        <v>7908</v>
      </c>
      <c r="E3" s="14">
        <v>7743</v>
      </c>
      <c r="F3" s="14">
        <v>9520</v>
      </c>
      <c r="G3" s="9">
        <v>8304</v>
      </c>
      <c r="H3" s="9">
        <v>6902</v>
      </c>
      <c r="I3" s="9">
        <v>5501</v>
      </c>
      <c r="J3" s="9">
        <v>7667</v>
      </c>
      <c r="K3" s="9">
        <f t="shared" ref="K3:K34" si="0">SUM(B3:J3)</f>
        <v>72488</v>
      </c>
    </row>
    <row r="4" spans="1:11" ht="16.5" thickBot="1" x14ac:dyDescent="0.3">
      <c r="A4" s="6" t="s">
        <v>7</v>
      </c>
      <c r="B4" s="14">
        <v>2072</v>
      </c>
      <c r="C4" s="14">
        <v>1449</v>
      </c>
      <c r="D4" s="9">
        <v>1065</v>
      </c>
      <c r="E4" s="14">
        <v>680</v>
      </c>
      <c r="F4" s="14">
        <v>1067</v>
      </c>
      <c r="G4" s="9">
        <v>658</v>
      </c>
      <c r="H4" s="9">
        <v>1017</v>
      </c>
      <c r="I4" s="9">
        <v>409</v>
      </c>
      <c r="J4" s="9">
        <v>27734</v>
      </c>
      <c r="K4" s="9">
        <f t="shared" si="0"/>
        <v>36151</v>
      </c>
    </row>
    <row r="5" spans="1:11" ht="16.5" thickBot="1" x14ac:dyDescent="0.3">
      <c r="A5" s="6" t="s">
        <v>8</v>
      </c>
      <c r="B5" s="9">
        <v>0</v>
      </c>
      <c r="C5" s="14">
        <v>0</v>
      </c>
      <c r="D5" s="14">
        <v>1E-8</v>
      </c>
      <c r="E5" s="14">
        <v>9.9999999999999995E-8</v>
      </c>
      <c r="F5" s="14">
        <v>0</v>
      </c>
      <c r="G5" s="9">
        <v>5</v>
      </c>
      <c r="H5" s="9">
        <v>9</v>
      </c>
      <c r="I5" s="9">
        <v>4</v>
      </c>
      <c r="J5" s="9">
        <v>2</v>
      </c>
      <c r="K5" s="9">
        <f t="shared" si="0"/>
        <v>20.000000110000002</v>
      </c>
    </row>
    <row r="6" spans="1:11" ht="16.5" thickBot="1" x14ac:dyDescent="0.3">
      <c r="A6" s="6" t="s">
        <v>9</v>
      </c>
      <c r="B6" s="14">
        <v>2126</v>
      </c>
      <c r="C6" s="14">
        <v>4626</v>
      </c>
      <c r="D6" s="14">
        <v>11367</v>
      </c>
      <c r="E6" s="14">
        <v>10059</v>
      </c>
      <c r="F6" s="14">
        <v>5880</v>
      </c>
      <c r="G6" s="9">
        <v>3057</v>
      </c>
      <c r="H6" s="9">
        <v>1293</v>
      </c>
      <c r="I6" s="9">
        <v>945</v>
      </c>
      <c r="J6" s="9">
        <v>594</v>
      </c>
      <c r="K6" s="9">
        <f t="shared" si="0"/>
        <v>39947</v>
      </c>
    </row>
    <row r="7" spans="1:11" ht="16.5" thickBot="1" x14ac:dyDescent="0.3">
      <c r="A7" s="6" t="s">
        <v>10</v>
      </c>
      <c r="B7" s="9">
        <v>3907</v>
      </c>
      <c r="C7" s="14">
        <v>4215</v>
      </c>
      <c r="D7" s="14">
        <v>2272</v>
      </c>
      <c r="E7" s="14">
        <v>1708</v>
      </c>
      <c r="F7" s="14">
        <v>1706</v>
      </c>
      <c r="G7" s="9">
        <v>1895</v>
      </c>
      <c r="H7" s="9">
        <v>1293</v>
      </c>
      <c r="I7" s="9">
        <v>1176</v>
      </c>
      <c r="J7" s="9">
        <v>1997</v>
      </c>
      <c r="K7" s="9">
        <f t="shared" si="0"/>
        <v>20169</v>
      </c>
    </row>
    <row r="8" spans="1:11" ht="16.5" thickBot="1" x14ac:dyDescent="0.3">
      <c r="A8" s="6" t="s">
        <v>11</v>
      </c>
      <c r="B8" s="14"/>
      <c r="C8" s="9">
        <v>0</v>
      </c>
      <c r="D8" s="14">
        <v>9.9999999999999994E-12</v>
      </c>
      <c r="E8" s="14">
        <v>1</v>
      </c>
      <c r="F8" s="14">
        <v>0</v>
      </c>
      <c r="G8" s="9">
        <v>4</v>
      </c>
      <c r="H8" s="9">
        <v>0</v>
      </c>
      <c r="I8" s="9">
        <v>0</v>
      </c>
      <c r="J8" s="9">
        <v>0</v>
      </c>
      <c r="K8" s="9">
        <f t="shared" si="0"/>
        <v>5.00000000001</v>
      </c>
    </row>
    <row r="9" spans="1:11" ht="16.5" thickBot="1" x14ac:dyDescent="0.3">
      <c r="A9" s="6" t="s">
        <v>12</v>
      </c>
      <c r="B9" s="14"/>
      <c r="C9" s="14">
        <v>26</v>
      </c>
      <c r="D9" s="14">
        <v>434</v>
      </c>
      <c r="E9" s="14">
        <v>1597</v>
      </c>
      <c r="F9" s="14">
        <v>1124</v>
      </c>
      <c r="G9" s="9">
        <v>1412</v>
      </c>
      <c r="H9" s="9">
        <v>461</v>
      </c>
      <c r="I9" s="9">
        <v>975</v>
      </c>
      <c r="J9" s="9">
        <v>806</v>
      </c>
      <c r="K9" s="9">
        <f t="shared" si="0"/>
        <v>6835</v>
      </c>
    </row>
    <row r="10" spans="1:11" ht="16.5" thickBot="1" x14ac:dyDescent="0.3">
      <c r="A10" s="6" t="s">
        <v>55</v>
      </c>
      <c r="B10" s="9">
        <v>854</v>
      </c>
      <c r="C10" s="14">
        <v>1745</v>
      </c>
      <c r="D10" s="14">
        <v>1720</v>
      </c>
      <c r="E10" s="14">
        <v>2381</v>
      </c>
      <c r="F10" s="14">
        <v>2277</v>
      </c>
      <c r="G10" s="9"/>
      <c r="H10" s="9"/>
      <c r="I10" s="9"/>
      <c r="J10" s="9"/>
      <c r="K10" s="9">
        <f t="shared" si="0"/>
        <v>8977</v>
      </c>
    </row>
    <row r="11" spans="1:11" ht="16.5" thickBot="1" x14ac:dyDescent="0.3">
      <c r="A11" s="6" t="s">
        <v>14</v>
      </c>
      <c r="B11" s="9"/>
      <c r="C11" s="9"/>
      <c r="D11" s="9"/>
      <c r="E11" s="9"/>
      <c r="F11" s="9"/>
      <c r="G11" s="9">
        <v>2494</v>
      </c>
      <c r="H11" s="9">
        <v>403</v>
      </c>
      <c r="I11" s="9">
        <v>640</v>
      </c>
      <c r="J11" s="9">
        <v>823</v>
      </c>
      <c r="K11" s="9">
        <f t="shared" si="0"/>
        <v>4360</v>
      </c>
    </row>
    <row r="12" spans="1:11" ht="16.5" thickBot="1" x14ac:dyDescent="0.3">
      <c r="A12" s="6" t="s">
        <v>13</v>
      </c>
      <c r="B12" s="9"/>
      <c r="C12" s="9"/>
      <c r="D12" s="9"/>
      <c r="E12" s="9"/>
      <c r="F12" s="9"/>
      <c r="G12" s="9"/>
      <c r="H12" s="9"/>
      <c r="I12" s="9">
        <v>0</v>
      </c>
      <c r="J12" s="9">
        <v>0</v>
      </c>
      <c r="K12" s="9">
        <f t="shared" si="0"/>
        <v>0</v>
      </c>
    </row>
    <row r="13" spans="1:11" ht="16.5" thickBot="1" x14ac:dyDescent="0.3">
      <c r="A13" s="6" t="s">
        <v>15</v>
      </c>
      <c r="B13" s="9">
        <v>5926</v>
      </c>
      <c r="C13" s="14">
        <v>4501</v>
      </c>
      <c r="D13" s="14">
        <v>3138</v>
      </c>
      <c r="E13" s="14">
        <v>3844</v>
      </c>
      <c r="F13" s="14">
        <v>4292</v>
      </c>
      <c r="G13" s="9">
        <v>5214</v>
      </c>
      <c r="H13" s="9">
        <v>3693</v>
      </c>
      <c r="I13" s="9">
        <v>3341</v>
      </c>
      <c r="J13" s="9">
        <v>3371</v>
      </c>
      <c r="K13" s="9">
        <f t="shared" si="0"/>
        <v>37320</v>
      </c>
    </row>
    <row r="14" spans="1:11" ht="16.5" thickBot="1" x14ac:dyDescent="0.3">
      <c r="A14" s="6" t="s">
        <v>16</v>
      </c>
      <c r="B14" s="14">
        <v>43</v>
      </c>
      <c r="C14" s="9">
        <v>305</v>
      </c>
      <c r="D14" s="14">
        <v>3387</v>
      </c>
      <c r="E14" s="14">
        <v>4048</v>
      </c>
      <c r="F14" s="14">
        <v>7859</v>
      </c>
      <c r="G14" s="9">
        <v>7912</v>
      </c>
      <c r="H14" s="9">
        <v>5495</v>
      </c>
      <c r="I14" s="9">
        <v>6550</v>
      </c>
      <c r="J14" s="9">
        <v>7389</v>
      </c>
      <c r="K14" s="9">
        <f t="shared" si="0"/>
        <v>42988</v>
      </c>
    </row>
    <row r="15" spans="1:11" ht="16.5" thickBot="1" x14ac:dyDescent="0.3">
      <c r="A15" s="6" t="s">
        <v>17</v>
      </c>
      <c r="B15" s="9">
        <v>674</v>
      </c>
      <c r="C15" s="9">
        <v>489</v>
      </c>
      <c r="D15" s="14">
        <v>109</v>
      </c>
      <c r="E15" s="14">
        <v>243</v>
      </c>
      <c r="F15" s="14">
        <v>1007</v>
      </c>
      <c r="G15" s="9">
        <v>1088</v>
      </c>
      <c r="H15" s="9">
        <v>910</v>
      </c>
      <c r="I15" s="9">
        <v>574</v>
      </c>
      <c r="J15" s="9">
        <v>747</v>
      </c>
      <c r="K15" s="9">
        <f t="shared" si="0"/>
        <v>5841</v>
      </c>
    </row>
    <row r="16" spans="1:11" ht="16.5" thickBot="1" x14ac:dyDescent="0.3">
      <c r="A16" s="6" t="s">
        <v>18</v>
      </c>
      <c r="B16" s="14">
        <v>12</v>
      </c>
      <c r="C16" s="14">
        <v>3</v>
      </c>
      <c r="D16" s="14">
        <v>13</v>
      </c>
      <c r="E16" s="14">
        <v>13</v>
      </c>
      <c r="F16" s="14">
        <v>14</v>
      </c>
      <c r="G16" s="9">
        <v>122</v>
      </c>
      <c r="H16" s="9">
        <v>5</v>
      </c>
      <c r="I16" s="9">
        <v>5</v>
      </c>
      <c r="J16" s="9">
        <v>2</v>
      </c>
      <c r="K16" s="9">
        <f t="shared" si="0"/>
        <v>189</v>
      </c>
    </row>
    <row r="17" spans="1:11" ht="16.5" thickBot="1" x14ac:dyDescent="0.3">
      <c r="A17" s="6" t="s">
        <v>19</v>
      </c>
      <c r="B17" s="14">
        <v>1349</v>
      </c>
      <c r="C17" s="9">
        <v>2055</v>
      </c>
      <c r="D17" s="14">
        <v>1136</v>
      </c>
      <c r="E17" s="14">
        <v>1362</v>
      </c>
      <c r="F17" s="14">
        <v>1619</v>
      </c>
      <c r="G17" s="9">
        <v>1811</v>
      </c>
      <c r="H17" s="9">
        <v>1417</v>
      </c>
      <c r="I17" s="9">
        <v>1482</v>
      </c>
      <c r="J17" s="9">
        <v>1817</v>
      </c>
      <c r="K17" s="9">
        <f t="shared" si="0"/>
        <v>14048</v>
      </c>
    </row>
    <row r="18" spans="1:11" ht="16.5" thickBot="1" x14ac:dyDescent="0.3">
      <c r="A18" s="6" t="s">
        <v>20</v>
      </c>
      <c r="B18" s="14">
        <v>547</v>
      </c>
      <c r="C18" s="9">
        <v>417</v>
      </c>
      <c r="D18" s="14">
        <v>411</v>
      </c>
      <c r="E18" s="14">
        <v>386</v>
      </c>
      <c r="F18" s="14">
        <v>397</v>
      </c>
      <c r="G18" s="9">
        <v>379</v>
      </c>
      <c r="H18" s="9">
        <v>0</v>
      </c>
      <c r="I18" s="9">
        <v>0</v>
      </c>
      <c r="J18" s="9">
        <v>0</v>
      </c>
      <c r="K18" s="9">
        <f t="shared" si="0"/>
        <v>2537</v>
      </c>
    </row>
    <row r="19" spans="1:11" ht="16.5" thickBot="1" x14ac:dyDescent="0.3">
      <c r="A19" s="6" t="s">
        <v>21</v>
      </c>
      <c r="B19" s="14"/>
      <c r="C19" s="9">
        <v>0</v>
      </c>
      <c r="D19" s="14">
        <v>671</v>
      </c>
      <c r="E19" s="14">
        <v>206</v>
      </c>
      <c r="F19" s="14">
        <v>78</v>
      </c>
      <c r="G19" s="9">
        <v>138</v>
      </c>
      <c r="H19" s="9">
        <v>0</v>
      </c>
      <c r="I19" s="9">
        <v>0</v>
      </c>
      <c r="J19" s="9">
        <v>0</v>
      </c>
      <c r="K19" s="9">
        <f t="shared" si="0"/>
        <v>1093</v>
      </c>
    </row>
    <row r="20" spans="1:11" ht="16.5" thickBot="1" x14ac:dyDescent="0.3">
      <c r="A20" s="6" t="s">
        <v>22</v>
      </c>
      <c r="B20" s="12">
        <v>652</v>
      </c>
      <c r="C20" s="9">
        <v>505</v>
      </c>
      <c r="D20" s="14">
        <v>587</v>
      </c>
      <c r="E20" s="14">
        <v>897</v>
      </c>
      <c r="F20" s="14">
        <v>713</v>
      </c>
      <c r="G20" s="9">
        <v>913</v>
      </c>
      <c r="H20" s="9">
        <v>764</v>
      </c>
      <c r="I20" s="9">
        <v>1211</v>
      </c>
      <c r="J20" s="9">
        <v>797</v>
      </c>
      <c r="K20" s="9">
        <f t="shared" si="0"/>
        <v>7039</v>
      </c>
    </row>
    <row r="21" spans="1:11" ht="16.5" thickBot="1" x14ac:dyDescent="0.3">
      <c r="A21" s="6" t="s">
        <v>23</v>
      </c>
      <c r="B21" s="9">
        <v>0</v>
      </c>
      <c r="C21" s="9">
        <v>0</v>
      </c>
      <c r="D21" s="14">
        <v>9.9999999999999994E-12</v>
      </c>
      <c r="E21" s="14">
        <v>3</v>
      </c>
      <c r="F21" s="14">
        <v>3</v>
      </c>
      <c r="G21" s="9">
        <v>1</v>
      </c>
      <c r="H21" s="9">
        <v>4</v>
      </c>
      <c r="I21" s="9">
        <v>0</v>
      </c>
      <c r="J21" s="9">
        <v>1</v>
      </c>
      <c r="K21" s="9">
        <f t="shared" si="0"/>
        <v>12.000000000010001</v>
      </c>
    </row>
    <row r="22" spans="1:11" ht="16.5" thickBot="1" x14ac:dyDescent="0.3">
      <c r="A22" s="6" t="s">
        <v>24</v>
      </c>
      <c r="B22" s="9">
        <v>5</v>
      </c>
      <c r="C22" s="9">
        <v>32</v>
      </c>
      <c r="D22" s="16">
        <v>79</v>
      </c>
      <c r="E22" s="14">
        <v>92</v>
      </c>
      <c r="F22" s="14">
        <v>37</v>
      </c>
      <c r="G22" s="9">
        <v>41</v>
      </c>
      <c r="H22" s="9">
        <v>14</v>
      </c>
      <c r="I22" s="9">
        <v>5</v>
      </c>
      <c r="J22" s="9">
        <v>8</v>
      </c>
      <c r="K22" s="9">
        <f t="shared" si="0"/>
        <v>313</v>
      </c>
    </row>
    <row r="23" spans="1:11" ht="16.5" thickBot="1" x14ac:dyDescent="0.3">
      <c r="A23" s="6" t="s">
        <v>25</v>
      </c>
      <c r="B23" s="14">
        <v>4</v>
      </c>
      <c r="C23" s="9">
        <v>3</v>
      </c>
      <c r="D23" s="14">
        <v>4</v>
      </c>
      <c r="E23" s="14">
        <v>8</v>
      </c>
      <c r="F23" s="14">
        <v>10</v>
      </c>
      <c r="G23" s="9">
        <v>7</v>
      </c>
      <c r="H23" s="9">
        <v>5</v>
      </c>
      <c r="I23" s="9">
        <v>7</v>
      </c>
      <c r="J23" s="9">
        <v>1</v>
      </c>
      <c r="K23" s="9">
        <f t="shared" si="0"/>
        <v>49</v>
      </c>
    </row>
    <row r="24" spans="1:11" ht="16.5" thickBot="1" x14ac:dyDescent="0.3">
      <c r="A24" s="6" t="s">
        <v>26</v>
      </c>
      <c r="B24" s="14">
        <v>0</v>
      </c>
      <c r="C24" s="14">
        <v>0</v>
      </c>
      <c r="D24" s="14">
        <v>7</v>
      </c>
      <c r="E24" s="14">
        <v>9.9999999999999995E-7</v>
      </c>
      <c r="F24" s="14">
        <v>2</v>
      </c>
      <c r="G24" s="9">
        <v>4</v>
      </c>
      <c r="H24" s="9">
        <v>2</v>
      </c>
      <c r="I24" s="9">
        <v>0</v>
      </c>
      <c r="J24" s="9">
        <v>0</v>
      </c>
      <c r="K24" s="9">
        <f t="shared" si="0"/>
        <v>15.000001000000001</v>
      </c>
    </row>
    <row r="25" spans="1:11" ht="16.5" thickBot="1" x14ac:dyDescent="0.3">
      <c r="A25" s="6" t="s">
        <v>27</v>
      </c>
      <c r="B25" s="14"/>
      <c r="C25" s="14">
        <v>25</v>
      </c>
      <c r="D25" s="14">
        <v>49</v>
      </c>
      <c r="E25" s="14">
        <v>43</v>
      </c>
      <c r="F25" s="14">
        <v>32</v>
      </c>
      <c r="G25" s="9">
        <v>45</v>
      </c>
      <c r="H25" s="9">
        <v>25</v>
      </c>
      <c r="I25" s="9">
        <v>13</v>
      </c>
      <c r="J25" s="9">
        <v>21</v>
      </c>
      <c r="K25" s="9">
        <f t="shared" si="0"/>
        <v>253</v>
      </c>
    </row>
    <row r="26" spans="1:11" ht="16.5" thickBot="1" x14ac:dyDescent="0.3">
      <c r="A26" s="6" t="s">
        <v>28</v>
      </c>
      <c r="B26" s="14">
        <v>101</v>
      </c>
      <c r="C26" s="9">
        <v>195</v>
      </c>
      <c r="D26" s="14">
        <v>38</v>
      </c>
      <c r="E26" s="14">
        <v>197</v>
      </c>
      <c r="F26" s="14">
        <v>375</v>
      </c>
      <c r="G26" s="9">
        <v>234</v>
      </c>
      <c r="H26" s="9">
        <v>9</v>
      </c>
      <c r="I26" s="9">
        <v>0</v>
      </c>
      <c r="J26" s="9">
        <v>25</v>
      </c>
      <c r="K26" s="9">
        <f t="shared" si="0"/>
        <v>1174</v>
      </c>
    </row>
    <row r="27" spans="1:11" ht="16.5" thickBot="1" x14ac:dyDescent="0.3">
      <c r="A27" s="6" t="s">
        <v>29</v>
      </c>
      <c r="B27" s="14">
        <v>8</v>
      </c>
      <c r="C27" s="9">
        <v>0</v>
      </c>
      <c r="D27" s="14">
        <v>20</v>
      </c>
      <c r="E27" s="14">
        <v>9.9999999999999995E-7</v>
      </c>
      <c r="F27" s="14">
        <v>1E-10</v>
      </c>
      <c r="G27" s="9">
        <v>0</v>
      </c>
      <c r="H27" s="9">
        <v>0</v>
      </c>
      <c r="I27" s="9">
        <v>0</v>
      </c>
      <c r="J27" s="9">
        <v>0</v>
      </c>
      <c r="K27" s="9">
        <f t="shared" si="0"/>
        <v>28.000001000099999</v>
      </c>
    </row>
    <row r="28" spans="1:11" ht="16.5" thickBot="1" x14ac:dyDescent="0.3">
      <c r="A28" s="6" t="s">
        <v>30</v>
      </c>
      <c r="B28" s="14">
        <v>0</v>
      </c>
      <c r="C28" s="14">
        <v>18</v>
      </c>
      <c r="D28" s="14">
        <v>7</v>
      </c>
      <c r="E28" s="14">
        <v>7</v>
      </c>
      <c r="F28" s="14">
        <v>19</v>
      </c>
      <c r="G28" s="9">
        <v>4</v>
      </c>
      <c r="H28" s="9">
        <v>0</v>
      </c>
      <c r="I28" s="9">
        <v>0</v>
      </c>
      <c r="J28" s="9">
        <v>1</v>
      </c>
      <c r="K28" s="9">
        <f t="shared" si="0"/>
        <v>56</v>
      </c>
    </row>
    <row r="29" spans="1:11" ht="16.5" thickBot="1" x14ac:dyDescent="0.3">
      <c r="A29" s="6" t="s">
        <v>31</v>
      </c>
      <c r="B29" s="16">
        <v>4725</v>
      </c>
      <c r="C29" s="14">
        <v>2655</v>
      </c>
      <c r="D29" s="14">
        <v>643</v>
      </c>
      <c r="E29" s="14">
        <v>476</v>
      </c>
      <c r="F29" s="14">
        <v>172</v>
      </c>
      <c r="G29" s="9">
        <v>257</v>
      </c>
      <c r="H29" s="9">
        <v>96</v>
      </c>
      <c r="I29" s="9">
        <v>3</v>
      </c>
      <c r="J29" s="9">
        <v>6</v>
      </c>
      <c r="K29" s="9">
        <f t="shared" si="0"/>
        <v>9033</v>
      </c>
    </row>
    <row r="30" spans="1:11" ht="16.5" thickBot="1" x14ac:dyDescent="0.3">
      <c r="A30" s="6" t="s">
        <v>32</v>
      </c>
      <c r="B30" s="14"/>
      <c r="C30" s="14">
        <v>0</v>
      </c>
      <c r="D30" s="14">
        <v>1.0000000000000001E-9</v>
      </c>
      <c r="E30" s="14">
        <v>0</v>
      </c>
      <c r="F30" s="14">
        <v>0</v>
      </c>
      <c r="G30" s="9">
        <v>85</v>
      </c>
      <c r="H30" s="9">
        <v>1225</v>
      </c>
      <c r="I30" s="9">
        <v>202</v>
      </c>
      <c r="J30" s="9">
        <v>0</v>
      </c>
      <c r="K30" s="9">
        <f t="shared" si="0"/>
        <v>1512.000000001</v>
      </c>
    </row>
    <row r="31" spans="1:11" ht="16.5" thickBot="1" x14ac:dyDescent="0.3">
      <c r="A31" s="6" t="s">
        <v>33</v>
      </c>
      <c r="B31" s="14"/>
      <c r="C31" s="14">
        <v>9.9999999999999998E-17</v>
      </c>
      <c r="D31" s="14">
        <v>0</v>
      </c>
      <c r="E31" s="14">
        <v>1</v>
      </c>
      <c r="F31" s="14">
        <v>0</v>
      </c>
      <c r="G31" s="9">
        <v>0</v>
      </c>
      <c r="H31" s="9">
        <v>0</v>
      </c>
      <c r="I31" s="9">
        <v>0</v>
      </c>
      <c r="J31" s="9">
        <v>1</v>
      </c>
      <c r="K31" s="9">
        <f t="shared" si="0"/>
        <v>2</v>
      </c>
    </row>
    <row r="32" spans="1:11" ht="16.5" thickBot="1" x14ac:dyDescent="0.3">
      <c r="A32" s="6" t="s">
        <v>34</v>
      </c>
      <c r="B32" s="14">
        <v>114</v>
      </c>
      <c r="C32" s="14">
        <v>111</v>
      </c>
      <c r="D32" s="14">
        <v>58</v>
      </c>
      <c r="E32" s="14">
        <v>48</v>
      </c>
      <c r="F32" s="14">
        <v>112</v>
      </c>
      <c r="G32" s="9">
        <v>86</v>
      </c>
      <c r="H32" s="9">
        <v>159</v>
      </c>
      <c r="I32" s="9">
        <v>228</v>
      </c>
      <c r="J32" s="9">
        <v>193</v>
      </c>
      <c r="K32" s="9">
        <f t="shared" si="0"/>
        <v>1109</v>
      </c>
    </row>
    <row r="33" spans="1:11" ht="16.5" thickBot="1" x14ac:dyDescent="0.3">
      <c r="A33" s="6" t="s">
        <v>35</v>
      </c>
      <c r="B33" s="14">
        <v>15</v>
      </c>
      <c r="C33" s="14">
        <v>35</v>
      </c>
      <c r="D33" s="14">
        <v>18</v>
      </c>
      <c r="E33" s="14">
        <v>22</v>
      </c>
      <c r="F33" s="14">
        <v>21</v>
      </c>
      <c r="G33" s="9">
        <v>16</v>
      </c>
      <c r="H33" s="9">
        <v>60</v>
      </c>
      <c r="I33" s="9">
        <v>338</v>
      </c>
      <c r="J33" s="9">
        <v>246</v>
      </c>
      <c r="K33" s="9">
        <f t="shared" si="0"/>
        <v>771</v>
      </c>
    </row>
    <row r="34" spans="1:11" ht="16.5" thickBot="1" x14ac:dyDescent="0.3">
      <c r="A34" s="6" t="s">
        <v>36</v>
      </c>
      <c r="B34" s="9"/>
      <c r="C34" s="9"/>
      <c r="D34" s="9"/>
      <c r="E34" s="9"/>
      <c r="F34" s="9"/>
      <c r="G34" s="9"/>
      <c r="H34" s="9"/>
      <c r="I34" s="9"/>
      <c r="J34" s="9">
        <v>31936</v>
      </c>
      <c r="K34" s="9">
        <f t="shared" si="0"/>
        <v>31936</v>
      </c>
    </row>
    <row r="35" spans="1:11" ht="16.5" thickBot="1" x14ac:dyDescent="0.3">
      <c r="A35" s="6" t="s">
        <v>37</v>
      </c>
      <c r="B35" s="14">
        <v>45</v>
      </c>
      <c r="C35" s="14">
        <v>34</v>
      </c>
      <c r="D35" s="14">
        <v>11</v>
      </c>
      <c r="E35" s="14">
        <v>37</v>
      </c>
      <c r="F35" s="14">
        <v>48</v>
      </c>
      <c r="G35" s="9">
        <v>2</v>
      </c>
      <c r="H35" s="9">
        <v>12</v>
      </c>
      <c r="I35" s="9">
        <v>4</v>
      </c>
      <c r="J35" s="9">
        <v>7</v>
      </c>
      <c r="K35" s="9">
        <f t="shared" ref="K35:K53" si="1">SUM(B35:J35)</f>
        <v>200</v>
      </c>
    </row>
    <row r="36" spans="1:11" ht="16.5" thickBot="1" x14ac:dyDescent="0.3">
      <c r="A36" s="6" t="s">
        <v>38</v>
      </c>
      <c r="B36" s="9">
        <v>0</v>
      </c>
      <c r="C36" s="9">
        <v>0</v>
      </c>
      <c r="D36" s="14">
        <v>1E-13</v>
      </c>
      <c r="E36" s="14">
        <v>9.9999999999999995E-7</v>
      </c>
      <c r="F36" s="14">
        <v>0</v>
      </c>
      <c r="G36" s="9">
        <v>0</v>
      </c>
      <c r="H36" s="9">
        <v>0</v>
      </c>
      <c r="I36" s="9">
        <v>0</v>
      </c>
      <c r="J36" s="9">
        <v>0</v>
      </c>
      <c r="K36" s="9">
        <f t="shared" si="1"/>
        <v>1.0000000999999999E-6</v>
      </c>
    </row>
    <row r="37" spans="1:11" ht="16.5" thickBot="1" x14ac:dyDescent="0.3">
      <c r="A37" s="6" t="s">
        <v>39</v>
      </c>
      <c r="B37" s="9">
        <v>0</v>
      </c>
      <c r="C37" s="9">
        <v>0</v>
      </c>
      <c r="D37" s="14">
        <v>1E-14</v>
      </c>
      <c r="E37" s="14">
        <v>9.9999999999999995E-7</v>
      </c>
      <c r="F37" s="14">
        <v>0</v>
      </c>
      <c r="G37" s="9">
        <v>0</v>
      </c>
      <c r="H37" s="9">
        <v>0</v>
      </c>
      <c r="I37" s="9">
        <v>0</v>
      </c>
      <c r="J37" s="9">
        <v>0</v>
      </c>
      <c r="K37" s="9">
        <f t="shared" si="1"/>
        <v>1.00000001E-6</v>
      </c>
    </row>
    <row r="38" spans="1:11" ht="16.5" thickBot="1" x14ac:dyDescent="0.3">
      <c r="A38" s="6" t="s">
        <v>40</v>
      </c>
      <c r="B38" s="14">
        <v>0</v>
      </c>
      <c r="C38" s="9">
        <v>0</v>
      </c>
      <c r="D38" s="14">
        <v>1E-8</v>
      </c>
      <c r="E38" s="14">
        <v>1.0000000000000001E-5</v>
      </c>
      <c r="F38" s="14">
        <v>0</v>
      </c>
      <c r="G38" s="9">
        <v>0</v>
      </c>
      <c r="H38" s="9">
        <v>0</v>
      </c>
      <c r="I38" s="9">
        <v>0</v>
      </c>
      <c r="J38" s="9">
        <v>0</v>
      </c>
      <c r="K38" s="9">
        <f t="shared" si="1"/>
        <v>1.0010000000000001E-5</v>
      </c>
    </row>
    <row r="39" spans="1:11" ht="16.5" thickBot="1" x14ac:dyDescent="0.3">
      <c r="A39" s="6" t="s">
        <v>41</v>
      </c>
      <c r="B39" s="14">
        <v>7</v>
      </c>
      <c r="C39" s="9">
        <v>6</v>
      </c>
      <c r="D39" s="14">
        <v>2</v>
      </c>
      <c r="E39" s="14">
        <v>6</v>
      </c>
      <c r="F39" s="9">
        <v>2</v>
      </c>
      <c r="G39" s="9">
        <v>4</v>
      </c>
      <c r="H39" s="9">
        <v>0</v>
      </c>
      <c r="I39" s="9">
        <v>6</v>
      </c>
      <c r="J39" s="9">
        <v>1</v>
      </c>
      <c r="K39" s="9">
        <f t="shared" si="1"/>
        <v>34</v>
      </c>
    </row>
    <row r="40" spans="1:11" ht="16.5" thickBot="1" x14ac:dyDescent="0.3">
      <c r="A40" s="6" t="s">
        <v>42</v>
      </c>
      <c r="B40" s="9"/>
      <c r="C40" s="9"/>
      <c r="D40" s="9"/>
      <c r="E40" s="9"/>
      <c r="F40" s="9"/>
      <c r="G40" s="9">
        <v>0</v>
      </c>
      <c r="H40" s="9">
        <v>0</v>
      </c>
      <c r="I40" s="9">
        <v>1</v>
      </c>
      <c r="J40" s="9">
        <v>1</v>
      </c>
      <c r="K40" s="9">
        <f t="shared" si="1"/>
        <v>2</v>
      </c>
    </row>
    <row r="41" spans="1:11" ht="16.5" thickBot="1" x14ac:dyDescent="0.3">
      <c r="A41" s="6" t="s">
        <v>43</v>
      </c>
      <c r="B41" s="9">
        <v>0</v>
      </c>
      <c r="C41" s="14">
        <v>1</v>
      </c>
      <c r="D41" s="14">
        <v>1</v>
      </c>
      <c r="E41" s="14">
        <v>0</v>
      </c>
      <c r="F41" s="14">
        <v>1E-8</v>
      </c>
      <c r="G41" s="9">
        <v>0</v>
      </c>
      <c r="H41" s="9">
        <v>0</v>
      </c>
      <c r="I41" s="9">
        <v>0</v>
      </c>
      <c r="J41" s="9">
        <v>0</v>
      </c>
      <c r="K41" s="9">
        <f t="shared" si="1"/>
        <v>2.0000000099999999</v>
      </c>
    </row>
    <row r="42" spans="1:11" ht="16.5" thickBot="1" x14ac:dyDescent="0.3">
      <c r="A42" s="6" t="s">
        <v>44</v>
      </c>
      <c r="B42" s="14">
        <v>0</v>
      </c>
      <c r="C42" s="9">
        <v>0</v>
      </c>
      <c r="D42" s="14">
        <v>1E-10</v>
      </c>
      <c r="E42" s="14">
        <v>9.9999999999999995E-7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f t="shared" si="1"/>
        <v>1.0001E-6</v>
      </c>
    </row>
    <row r="43" spans="1:11" ht="16.5" thickBot="1" x14ac:dyDescent="0.3">
      <c r="A43" s="6" t="s">
        <v>45</v>
      </c>
      <c r="B43" s="14">
        <v>9</v>
      </c>
      <c r="C43" s="9">
        <v>11</v>
      </c>
      <c r="D43" s="14">
        <v>16</v>
      </c>
      <c r="E43" s="14">
        <v>12</v>
      </c>
      <c r="F43" s="14">
        <v>22</v>
      </c>
      <c r="G43" s="9">
        <v>18</v>
      </c>
      <c r="H43" s="9">
        <v>0</v>
      </c>
      <c r="I43" s="9">
        <v>0</v>
      </c>
      <c r="J43" s="9">
        <v>0</v>
      </c>
      <c r="K43" s="9">
        <f t="shared" si="1"/>
        <v>88</v>
      </c>
    </row>
    <row r="44" spans="1:11" ht="16.5" thickBot="1" x14ac:dyDescent="0.3">
      <c r="A44" s="6" t="s">
        <v>46</v>
      </c>
      <c r="B44" s="14">
        <v>49</v>
      </c>
      <c r="C44" s="9">
        <v>59</v>
      </c>
      <c r="D44" s="14">
        <v>1</v>
      </c>
      <c r="E44" s="14">
        <v>4</v>
      </c>
      <c r="F44" s="14">
        <v>4</v>
      </c>
      <c r="G44" s="9">
        <v>0</v>
      </c>
      <c r="H44" s="9">
        <v>0</v>
      </c>
      <c r="I44" s="9">
        <v>0</v>
      </c>
      <c r="J44" s="9">
        <v>0</v>
      </c>
      <c r="K44" s="9">
        <f t="shared" si="1"/>
        <v>117</v>
      </c>
    </row>
    <row r="45" spans="1:11" ht="16.5" thickBot="1" x14ac:dyDescent="0.3">
      <c r="A45" s="6" t="s">
        <v>47</v>
      </c>
      <c r="B45" s="14"/>
      <c r="C45" s="14">
        <v>20</v>
      </c>
      <c r="D45" s="14">
        <v>3</v>
      </c>
      <c r="E45" s="14">
        <v>11</v>
      </c>
      <c r="F45" s="14">
        <v>12</v>
      </c>
      <c r="G45" s="9">
        <v>2</v>
      </c>
      <c r="H45" s="9">
        <v>0</v>
      </c>
      <c r="I45" s="9">
        <v>0</v>
      </c>
      <c r="J45" s="9">
        <v>0</v>
      </c>
      <c r="K45" s="9">
        <f t="shared" si="1"/>
        <v>48</v>
      </c>
    </row>
    <row r="46" spans="1:11" ht="16.5" thickBot="1" x14ac:dyDescent="0.3">
      <c r="A46" s="6" t="s">
        <v>48</v>
      </c>
      <c r="B46" s="14"/>
      <c r="C46" s="14">
        <v>0</v>
      </c>
      <c r="D46" s="14">
        <v>87</v>
      </c>
      <c r="E46" s="14">
        <v>141</v>
      </c>
      <c r="F46" s="14">
        <v>68</v>
      </c>
      <c r="G46" s="9">
        <v>250</v>
      </c>
      <c r="H46" s="9">
        <v>0</v>
      </c>
      <c r="I46" s="9">
        <v>0</v>
      </c>
      <c r="J46" s="9">
        <v>0</v>
      </c>
      <c r="K46" s="9">
        <f t="shared" si="1"/>
        <v>546</v>
      </c>
    </row>
    <row r="47" spans="1:11" ht="16.5" thickBot="1" x14ac:dyDescent="0.3">
      <c r="A47" s="6" t="s">
        <v>49</v>
      </c>
      <c r="B47" s="14"/>
      <c r="C47" s="14">
        <v>0</v>
      </c>
      <c r="D47" s="14">
        <v>1.0000000000000001E-9</v>
      </c>
      <c r="E47" s="14">
        <v>3</v>
      </c>
      <c r="F47" s="14">
        <v>0.1</v>
      </c>
      <c r="G47" s="9">
        <v>0</v>
      </c>
      <c r="H47" s="9">
        <v>0</v>
      </c>
      <c r="I47" s="9">
        <v>0</v>
      </c>
      <c r="J47" s="9">
        <v>0</v>
      </c>
      <c r="K47" s="9">
        <f t="shared" si="1"/>
        <v>3.1000000010000002</v>
      </c>
    </row>
    <row r="48" spans="1:11" ht="16.5" thickBot="1" x14ac:dyDescent="0.3">
      <c r="A48" s="6" t="s">
        <v>50</v>
      </c>
      <c r="B48" s="9"/>
      <c r="C48" s="14">
        <v>0</v>
      </c>
      <c r="D48" s="14">
        <v>1E-8</v>
      </c>
      <c r="E48" s="14">
        <v>1.0000000000000001E-5</v>
      </c>
      <c r="F48" s="14">
        <v>6</v>
      </c>
      <c r="G48" s="9">
        <v>2</v>
      </c>
      <c r="H48" s="9">
        <v>0</v>
      </c>
      <c r="I48" s="9">
        <v>0</v>
      </c>
      <c r="J48" s="9">
        <v>0</v>
      </c>
      <c r="K48" s="9">
        <f t="shared" si="1"/>
        <v>8.0000100100000004</v>
      </c>
    </row>
    <row r="49" spans="1:11" ht="16.5" thickBot="1" x14ac:dyDescent="0.3">
      <c r="A49" s="6" t="s">
        <v>51</v>
      </c>
      <c r="B49" s="14"/>
      <c r="C49" s="14">
        <v>49</v>
      </c>
      <c r="D49" s="14">
        <v>63</v>
      </c>
      <c r="E49" s="14">
        <v>56</v>
      </c>
      <c r="F49" s="14">
        <v>60</v>
      </c>
      <c r="G49" s="9">
        <v>53</v>
      </c>
      <c r="H49" s="9">
        <v>0</v>
      </c>
      <c r="I49" s="9">
        <v>0</v>
      </c>
      <c r="J49" s="9">
        <v>0</v>
      </c>
      <c r="K49" s="9">
        <f t="shared" si="1"/>
        <v>281</v>
      </c>
    </row>
    <row r="50" spans="1:11" ht="16.5" thickBot="1" x14ac:dyDescent="0.3">
      <c r="A50" s="6" t="s">
        <v>52</v>
      </c>
      <c r="B50" s="14"/>
      <c r="C50" s="9">
        <v>46</v>
      </c>
      <c r="D50" s="14">
        <v>25</v>
      </c>
      <c r="E50" s="14">
        <v>49</v>
      </c>
      <c r="F50" s="14">
        <v>54</v>
      </c>
      <c r="G50" s="9">
        <v>54</v>
      </c>
      <c r="H50" s="9">
        <v>0</v>
      </c>
      <c r="I50" s="9">
        <v>0</v>
      </c>
      <c r="J50" s="9">
        <v>0</v>
      </c>
      <c r="K50" s="9">
        <f t="shared" si="1"/>
        <v>228</v>
      </c>
    </row>
    <row r="51" spans="1:11" ht="16.5" thickBot="1" x14ac:dyDescent="0.3">
      <c r="A51" s="6" t="s">
        <v>53</v>
      </c>
      <c r="B51" s="14"/>
      <c r="C51" s="14">
        <v>2</v>
      </c>
      <c r="D51" s="14">
        <v>4</v>
      </c>
      <c r="E51" s="14">
        <v>3</v>
      </c>
      <c r="F51" s="14">
        <v>4</v>
      </c>
      <c r="G51" s="9">
        <v>0</v>
      </c>
      <c r="H51" s="9">
        <v>0</v>
      </c>
      <c r="I51" s="9">
        <v>0</v>
      </c>
      <c r="J51" s="9">
        <v>0</v>
      </c>
      <c r="K51" s="9">
        <f t="shared" si="1"/>
        <v>13</v>
      </c>
    </row>
    <row r="52" spans="1:11" ht="16.5" thickBot="1" x14ac:dyDescent="0.3">
      <c r="A52" s="6" t="s">
        <v>56</v>
      </c>
      <c r="B52" s="14"/>
      <c r="C52" s="9">
        <v>8</v>
      </c>
      <c r="D52" s="9">
        <v>7</v>
      </c>
      <c r="E52" s="14">
        <v>9</v>
      </c>
      <c r="F52" s="14">
        <v>1</v>
      </c>
      <c r="G52" s="9">
        <v>1</v>
      </c>
      <c r="H52" s="9">
        <v>0</v>
      </c>
      <c r="I52" s="9">
        <v>0</v>
      </c>
      <c r="J52" s="9">
        <v>0</v>
      </c>
      <c r="K52" s="9">
        <f t="shared" si="1"/>
        <v>26</v>
      </c>
    </row>
    <row r="53" spans="1:11" ht="16.5" thickBot="1" x14ac:dyDescent="0.3">
      <c r="A53" s="6" t="s">
        <v>54</v>
      </c>
      <c r="B53" s="14"/>
      <c r="C53" s="9">
        <v>1</v>
      </c>
      <c r="D53" s="9">
        <v>1</v>
      </c>
      <c r="E53" s="14">
        <v>1</v>
      </c>
      <c r="F53" s="14">
        <v>1</v>
      </c>
      <c r="G53" s="9">
        <v>1</v>
      </c>
      <c r="H53" s="9">
        <v>0</v>
      </c>
      <c r="I53" s="9">
        <v>0</v>
      </c>
      <c r="J53" s="9">
        <v>0</v>
      </c>
      <c r="K53" s="9">
        <f t="shared" si="1"/>
        <v>5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Summer Demand</vt:lpstr>
      <vt:lpstr>Annual Winter Demand</vt:lpstr>
      <vt:lpstr>Annual Energy Savings</vt:lpstr>
      <vt:lpstr>Annual Number of 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2019-06-19T13:07:56Z</dcterms:created>
  <dcterms:modified xsi:type="dcterms:W3CDTF">2019-06-19T13:07:56Z</dcterms:modified>
</cp:coreProperties>
</file>