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05" windowWidth="18825" windowHeight="11565"/>
  </bookViews>
  <sheets>
    <sheet name="MFRA4" sheetId="1" r:id="rId1"/>
  </sheets>
  <definedNames>
    <definedName name="_Regression_Int" localSheetId="0" hidden="1">1</definedName>
    <definedName name="_xlnm.Print_Area" localSheetId="0">MFRA4!$A$1:$P$46</definedName>
    <definedName name="Print_Area_MI" localSheetId="0">MFRA4!$A$1:$R$46</definedName>
  </definedNames>
  <calcPr calcId="125725" calcMode="manual"/>
</workbook>
</file>

<file path=xl/calcChain.xml><?xml version="1.0" encoding="utf-8"?>
<calcChain xmlns="http://schemas.openxmlformats.org/spreadsheetml/2006/main">
  <c r="M16" i="1"/>
  <c r="I22"/>
  <c r="M20"/>
  <c r="M26" s="1"/>
</calcChain>
</file>

<file path=xl/sharedStrings.xml><?xml version="1.0" encoding="utf-8"?>
<sst xmlns="http://schemas.openxmlformats.org/spreadsheetml/2006/main" count="53" uniqueCount="46">
  <si>
    <t>FLORIDA PUBLIC SERVICE COMMISSION</t>
  </si>
  <si>
    <t>Type of Data Shown:</t>
  </si>
  <si>
    <t>X</t>
  </si>
  <si>
    <t>Projected Test Year Ended 12/31/12</t>
  </si>
  <si>
    <t>Prior Year Ended 12/31/11</t>
  </si>
  <si>
    <t xml:space="preserve">DOCKET NO.:  110138-EI </t>
  </si>
  <si>
    <t>($000's)</t>
  </si>
  <si>
    <t xml:space="preserve"> </t>
  </si>
  <si>
    <t>Line</t>
  </si>
  <si>
    <t>No.</t>
  </si>
  <si>
    <t>Description</t>
  </si>
  <si>
    <t>Source</t>
  </si>
  <si>
    <t xml:space="preserve">  </t>
  </si>
  <si>
    <t xml:space="preserve">    </t>
  </si>
  <si>
    <t>Jurisdictional Adjusted Rate Base</t>
  </si>
  <si>
    <t>$</t>
  </si>
  <si>
    <t>Rate of Return on Rate Base Requested</t>
  </si>
  <si>
    <t>x</t>
  </si>
  <si>
    <t>Jurisdictional Net Operating Income Requested</t>
  </si>
  <si>
    <t>Line 1 x Line 2</t>
  </si>
  <si>
    <t>Jurisdictional Adjusted Net Operating Income</t>
  </si>
  <si>
    <t xml:space="preserve">Net Operating Income Deficiency </t>
  </si>
  <si>
    <t>Line 3 - Line 4</t>
  </si>
  <si>
    <t>Earned Rate of Return</t>
  </si>
  <si>
    <t>Line 4 / Line 1</t>
  </si>
  <si>
    <t>Net Operating Income Multiplier</t>
  </si>
  <si>
    <t>Revenue Increase Requested</t>
  </si>
  <si>
    <t>Line 5 x Line 7</t>
  </si>
  <si>
    <t xml:space="preserve">Recap Schedules:    </t>
  </si>
  <si>
    <t>INTERIM REVENUE REQUIREMENTS INCREASE REQUESTED</t>
  </si>
  <si>
    <t xml:space="preserve">Amount </t>
  </si>
  <si>
    <t>Schedule G-2</t>
  </si>
  <si>
    <t>Schedule G-19a</t>
  </si>
  <si>
    <t>Schedule G-7</t>
  </si>
  <si>
    <t>Schedule G-18</t>
  </si>
  <si>
    <t>Supporting Schedules:  G-2, G-7, G-18, G-19a</t>
  </si>
  <si>
    <t>Historical Test Year Ended 3/31/11</t>
  </si>
  <si>
    <t>COMPANY:  GULF POWER COMPANY</t>
  </si>
  <si>
    <t xml:space="preserve">             Page 1 of  1</t>
  </si>
  <si>
    <t xml:space="preserve">EXPLANATION:  Provide the calculation of the </t>
  </si>
  <si>
    <t>Schedule G-1</t>
  </si>
  <si>
    <t>requested interim revenue requirements increase.</t>
  </si>
  <si>
    <t>Witness:  R.J. McMillan</t>
  </si>
  <si>
    <t>(1)</t>
  </si>
  <si>
    <t>(4)</t>
  </si>
  <si>
    <t xml:space="preserve">        (2)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</si>
</sst>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_)"/>
    <numFmt numFmtId="167" formatCode="0.00000_)"/>
    <numFmt numFmtId="168" formatCode="m/d/yy;@"/>
    <numFmt numFmtId="169" formatCode="#,##0.000000_);\(#,##0.000000\)"/>
  </numFmts>
  <fonts count="13">
    <font>
      <sz val="10"/>
      <name val="Courier"/>
      <family val="3"/>
    </font>
    <font>
      <sz val="10"/>
      <name val="Courier"/>
      <family val="3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u/>
      <sz val="14"/>
      <color indexed="8"/>
      <name val="Arial"/>
      <family val="2"/>
    </font>
    <font>
      <sz val="14"/>
      <name val="Courier"/>
      <family val="3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37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37" fontId="0" fillId="0" borderId="0" xfId="0"/>
    <xf numFmtId="37" fontId="2" fillId="0" borderId="0" xfId="0" applyFont="1" applyProtection="1">
      <protection locked="0"/>
    </xf>
    <xf numFmtId="37" fontId="3" fillId="0" borderId="0" xfId="0" applyFont="1"/>
    <xf numFmtId="37" fontId="2" fillId="0" borderId="0" xfId="0" applyFont="1"/>
    <xf numFmtId="37" fontId="4" fillId="0" borderId="0" xfId="0" applyFont="1" applyProtection="1">
      <protection locked="0"/>
    </xf>
    <xf numFmtId="166" fontId="4" fillId="0" borderId="0" xfId="0" applyNumberFormat="1" applyFont="1" applyProtection="1">
      <protection locked="0"/>
    </xf>
    <xf numFmtId="37" fontId="5" fillId="0" borderId="0" xfId="0" applyFont="1" applyAlignment="1" applyProtection="1">
      <alignment horizontal="left"/>
    </xf>
    <xf numFmtId="37" fontId="5" fillId="0" borderId="0" xfId="0" applyFont="1" applyAlignment="1" applyProtection="1">
      <alignment horizontal="left"/>
      <protection locked="0"/>
    </xf>
    <xf numFmtId="37" fontId="5" fillId="0" borderId="0" xfId="0" applyFont="1" applyProtection="1">
      <protection locked="0"/>
    </xf>
    <xf numFmtId="37" fontId="6" fillId="0" borderId="0" xfId="0" applyFont="1"/>
    <xf numFmtId="37" fontId="5" fillId="0" borderId="0" xfId="0" applyFont="1"/>
    <xf numFmtId="37" fontId="5" fillId="0" borderId="1" xfId="0" applyFont="1" applyBorder="1" applyAlignment="1" applyProtection="1">
      <alignment horizontal="left"/>
    </xf>
    <xf numFmtId="37" fontId="5" fillId="0" borderId="1" xfId="0" applyFont="1" applyBorder="1"/>
    <xf numFmtId="37" fontId="5" fillId="0" borderId="1" xfId="0" applyFont="1" applyBorder="1" applyProtection="1">
      <protection locked="0"/>
    </xf>
    <xf numFmtId="37" fontId="6" fillId="0" borderId="2" xfId="0" applyFont="1" applyBorder="1"/>
    <xf numFmtId="37" fontId="6" fillId="0" borderId="0" xfId="0" applyFont="1" applyAlignment="1" applyProtection="1">
      <alignment horizontal="left"/>
    </xf>
    <xf numFmtId="37" fontId="7" fillId="0" borderId="0" xfId="0" applyFont="1" applyAlignment="1" applyProtection="1">
      <alignment horizontal="left"/>
    </xf>
    <xf numFmtId="37" fontId="7" fillId="0" borderId="0" xfId="0" applyFont="1" applyAlignment="1" applyProtection="1">
      <alignment horizontal="left"/>
      <protection locked="0"/>
    </xf>
    <xf numFmtId="37" fontId="7" fillId="0" borderId="0" xfId="0" applyFont="1" applyProtection="1">
      <protection locked="0"/>
    </xf>
    <xf numFmtId="37" fontId="8" fillId="0" borderId="0" xfId="0" applyFont="1"/>
    <xf numFmtId="37" fontId="7" fillId="0" borderId="0" xfId="0" applyFont="1"/>
    <xf numFmtId="37" fontId="7" fillId="0" borderId="1" xfId="0" applyFont="1" applyBorder="1" applyAlignment="1" applyProtection="1">
      <alignment horizontal="left"/>
    </xf>
    <xf numFmtId="37" fontId="7" fillId="0" borderId="1" xfId="0" applyFont="1" applyBorder="1"/>
    <xf numFmtId="37" fontId="7" fillId="0" borderId="1" xfId="0" applyFont="1" applyBorder="1" applyAlignment="1" applyProtection="1">
      <alignment horizontal="left"/>
      <protection locked="0"/>
    </xf>
    <xf numFmtId="37" fontId="7" fillId="0" borderId="1" xfId="0" applyFont="1" applyBorder="1" applyProtection="1">
      <protection locked="0"/>
    </xf>
    <xf numFmtId="37" fontId="8" fillId="0" borderId="1" xfId="0" applyFont="1" applyBorder="1"/>
    <xf numFmtId="37" fontId="8" fillId="0" borderId="2" xfId="0" applyFont="1" applyBorder="1"/>
    <xf numFmtId="0" fontId="8" fillId="0" borderId="0" xfId="0" applyNumberFormat="1" applyFont="1" applyAlignment="1" applyProtection="1">
      <alignment horizontal="left"/>
    </xf>
    <xf numFmtId="0" fontId="8" fillId="0" borderId="0" xfId="0" applyNumberFormat="1" applyFont="1"/>
    <xf numFmtId="37" fontId="9" fillId="0" borderId="2" xfId="0" applyFont="1" applyBorder="1"/>
    <xf numFmtId="37" fontId="7" fillId="0" borderId="2" xfId="0" applyFont="1" applyBorder="1" applyAlignment="1">
      <alignment horizontal="center"/>
    </xf>
    <xf numFmtId="37" fontId="8" fillId="0" borderId="0" xfId="0" applyFont="1" applyAlignment="1" applyProtection="1">
      <alignment horizontal="left"/>
    </xf>
    <xf numFmtId="0" fontId="10" fillId="0" borderId="0" xfId="0" applyNumberFormat="1" applyFont="1"/>
    <xf numFmtId="37" fontId="5" fillId="0" borderId="1" xfId="0" applyFont="1" applyBorder="1" applyAlignment="1">
      <alignment horizontal="center"/>
    </xf>
    <xf numFmtId="37" fontId="5" fillId="0" borderId="0" xfId="0" applyFont="1" applyBorder="1" applyProtection="1">
      <protection locked="0"/>
    </xf>
    <xf numFmtId="37" fontId="5" fillId="0" borderId="0" xfId="0" applyFont="1" applyBorder="1"/>
    <xf numFmtId="37" fontId="5" fillId="0" borderId="0" xfId="0" applyFont="1" applyBorder="1" applyAlignment="1" applyProtection="1">
      <protection locked="0"/>
    </xf>
    <xf numFmtId="37" fontId="5" fillId="0" borderId="0" xfId="0" applyFont="1" applyBorder="1" applyAlignment="1" applyProtection="1">
      <alignment horizontal="center"/>
      <protection locked="0"/>
    </xf>
    <xf numFmtId="37" fontId="5" fillId="0" borderId="0" xfId="0" applyFont="1" applyAlignment="1" applyProtection="1">
      <alignment horizontal="center"/>
      <protection locked="0"/>
    </xf>
    <xf numFmtId="37" fontId="5" fillId="0" borderId="0" xfId="0" applyFont="1" applyBorder="1" applyAlignment="1" applyProtection="1">
      <alignment horizontal="left"/>
      <protection locked="0"/>
    </xf>
    <xf numFmtId="37" fontId="6" fillId="0" borderId="0" xfId="0" applyFont="1" applyAlignment="1">
      <alignment horizontal="center"/>
    </xf>
    <xf numFmtId="37" fontId="5" fillId="0" borderId="2" xfId="0" applyFont="1" applyBorder="1" applyAlignment="1" applyProtection="1">
      <alignment horizontal="left"/>
    </xf>
    <xf numFmtId="164" fontId="11" fillId="0" borderId="0" xfId="2" applyNumberFormat="1" applyFont="1" applyBorder="1" applyProtection="1">
      <protection locked="0"/>
    </xf>
    <xf numFmtId="37" fontId="12" fillId="0" borderId="0" xfId="0" applyFont="1" applyBorder="1" applyProtection="1">
      <protection locked="0"/>
    </xf>
    <xf numFmtId="37" fontId="6" fillId="0" borderId="0" xfId="0" applyFont="1" applyBorder="1" applyAlignment="1" applyProtection="1">
      <alignment horizontal="left"/>
      <protection locked="0"/>
    </xf>
    <xf numFmtId="37" fontId="12" fillId="0" borderId="0" xfId="0" applyFont="1" applyBorder="1" applyAlignment="1" applyProtection="1">
      <alignment horizontal="left"/>
      <protection locked="0"/>
    </xf>
    <xf numFmtId="164" fontId="6" fillId="0" borderId="0" xfId="2" applyNumberFormat="1" applyFont="1" applyBorder="1" applyProtection="1">
      <protection locked="0"/>
    </xf>
    <xf numFmtId="37" fontId="6" fillId="0" borderId="0" xfId="0" applyFont="1" applyBorder="1" applyProtection="1">
      <protection locked="0"/>
    </xf>
    <xf numFmtId="165" fontId="11" fillId="0" borderId="0" xfId="1" applyNumberFormat="1" applyFont="1" applyBorder="1" applyProtection="1">
      <protection locked="0"/>
    </xf>
    <xf numFmtId="37" fontId="11" fillId="0" borderId="0" xfId="0" applyFont="1" applyBorder="1" applyAlignment="1" applyProtection="1">
      <alignment horizontal="left"/>
      <protection locked="0"/>
    </xf>
    <xf numFmtId="37" fontId="6" fillId="0" borderId="2" xfId="0" applyFont="1" applyBorder="1" applyProtection="1">
      <protection locked="0"/>
    </xf>
    <xf numFmtId="37" fontId="11" fillId="0" borderId="0" xfId="0" applyFont="1" applyFill="1" applyBorder="1" applyProtection="1">
      <protection locked="0"/>
    </xf>
    <xf numFmtId="37" fontId="11" fillId="0" borderId="0" xfId="0" applyFont="1" applyBorder="1" applyProtection="1">
      <protection locked="0"/>
    </xf>
    <xf numFmtId="165" fontId="6" fillId="0" borderId="0" xfId="1" applyNumberFormat="1" applyFont="1" applyBorder="1" applyProtection="1">
      <protection locked="0"/>
    </xf>
    <xf numFmtId="37" fontId="5" fillId="0" borderId="0" xfId="0" applyFont="1" applyBorder="1" applyAlignment="1" applyProtection="1">
      <alignment horizontal="left"/>
    </xf>
    <xf numFmtId="37" fontId="11" fillId="0" borderId="0" xfId="0" applyFont="1" applyFill="1" applyBorder="1" applyProtection="1"/>
    <xf numFmtId="37" fontId="12" fillId="0" borderId="0" xfId="0" applyFont="1" applyBorder="1"/>
    <xf numFmtId="37" fontId="6" fillId="0" borderId="0" xfId="0" applyFont="1" applyBorder="1" applyAlignment="1" applyProtection="1">
      <alignment horizontal="left"/>
    </xf>
    <xf numFmtId="37" fontId="6" fillId="0" borderId="0" xfId="0" applyFont="1" applyBorder="1" applyProtection="1"/>
    <xf numFmtId="37" fontId="11" fillId="0" borderId="0" xfId="0" applyFont="1" applyBorder="1" applyProtection="1"/>
    <xf numFmtId="37" fontId="6" fillId="0" borderId="0" xfId="0" applyFont="1" applyBorder="1"/>
    <xf numFmtId="165" fontId="6" fillId="0" borderId="0" xfId="1" applyNumberFormat="1" applyFont="1" applyBorder="1" applyProtection="1"/>
    <xf numFmtId="37" fontId="5" fillId="0" borderId="0" xfId="0" quotePrefix="1" applyFont="1" applyBorder="1" applyAlignment="1" applyProtection="1">
      <alignment horizontal="left"/>
    </xf>
    <xf numFmtId="10" fontId="5" fillId="0" borderId="2" xfId="3" applyNumberFormat="1" applyFont="1" applyBorder="1"/>
    <xf numFmtId="37" fontId="5" fillId="0" borderId="0" xfId="0" applyFont="1" applyBorder="1" applyAlignment="1" applyProtection="1">
      <alignment horizontal="right"/>
      <protection locked="0"/>
    </xf>
    <xf numFmtId="37" fontId="6" fillId="0" borderId="2" xfId="0" applyFont="1" applyBorder="1" applyAlignment="1" applyProtection="1">
      <alignment horizontal="left"/>
      <protection locked="0"/>
    </xf>
    <xf numFmtId="37" fontId="5" fillId="0" borderId="0" xfId="0" applyNumberFormat="1" applyFont="1" applyBorder="1" applyProtection="1">
      <protection locked="0"/>
    </xf>
    <xf numFmtId="37" fontId="6" fillId="0" borderId="3" xfId="0" applyFont="1" applyBorder="1" applyProtection="1">
      <protection locked="0"/>
    </xf>
    <xf numFmtId="165" fontId="5" fillId="0" borderId="3" xfId="1" applyNumberFormat="1" applyFont="1" applyBorder="1" applyAlignment="1" applyProtection="1">
      <alignment horizontal="left"/>
      <protection locked="0"/>
    </xf>
    <xf numFmtId="37" fontId="5" fillId="0" borderId="0" xfId="0" quotePrefix="1" applyFont="1" applyBorder="1" applyAlignment="1" applyProtection="1">
      <alignment horizontal="left"/>
      <protection locked="0"/>
    </xf>
    <xf numFmtId="166" fontId="5" fillId="0" borderId="0" xfId="0" applyNumberFormat="1" applyFont="1" applyBorder="1" applyProtection="1">
      <protection locked="0"/>
    </xf>
    <xf numFmtId="167" fontId="5" fillId="0" borderId="0" xfId="0" applyNumberFormat="1" applyFont="1" applyBorder="1" applyProtection="1">
      <protection locked="0"/>
    </xf>
    <xf numFmtId="164" fontId="5" fillId="0" borderId="0" xfId="2" applyNumberFormat="1" applyFont="1" applyBorder="1" applyProtection="1">
      <protection locked="0"/>
    </xf>
    <xf numFmtId="164" fontId="5" fillId="0" borderId="0" xfId="2" applyNumberFormat="1" applyFont="1" applyBorder="1" applyAlignment="1" applyProtection="1">
      <alignment horizontal="left"/>
      <protection locked="0"/>
    </xf>
    <xf numFmtId="164" fontId="5" fillId="0" borderId="0" xfId="2" applyNumberFormat="1" applyFont="1" applyBorder="1"/>
    <xf numFmtId="168" fontId="5" fillId="0" borderId="0" xfId="0" applyNumberFormat="1" applyFont="1"/>
    <xf numFmtId="169" fontId="5" fillId="0" borderId="2" xfId="0" applyNumberFormat="1" applyFont="1" applyFill="1" applyBorder="1" applyAlignment="1" applyProtection="1">
      <alignment horizontal="right"/>
      <protection locked="0"/>
    </xf>
    <xf numFmtId="10" fontId="6" fillId="0" borderId="2" xfId="3" applyNumberFormat="1" applyFont="1" applyBorder="1" applyProtection="1">
      <protection locked="0"/>
    </xf>
    <xf numFmtId="37" fontId="5" fillId="0" borderId="0" xfId="0" applyFont="1" applyBorder="1" applyAlignment="1" applyProtection="1">
      <alignment horizontal="center"/>
      <protection locked="0"/>
    </xf>
    <xf numFmtId="37" fontId="5" fillId="0" borderId="0" xfId="0" quotePrefix="1" applyFont="1" applyAlignment="1" applyProtection="1">
      <alignment horizontal="left"/>
      <protection locked="0"/>
    </xf>
    <xf numFmtId="37" fontId="5" fillId="0" borderId="0" xfId="0" quotePrefix="1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" transitionEvaluation="1"/>
  <dimension ref="A1:R81"/>
  <sheetViews>
    <sheetView showGridLines="0" tabSelected="1" view="pageBreakPreview" zoomScale="75" zoomScaleNormal="75" zoomScaleSheetLayoutView="75" workbookViewId="0">
      <selection activeCell="N1" sqref="N1"/>
    </sheetView>
  </sheetViews>
  <sheetFormatPr defaultColWidth="9.625" defaultRowHeight="12.75"/>
  <cols>
    <col min="1" max="1" width="5.125" style="2" customWidth="1"/>
    <col min="2" max="2" width="24.625" style="2" customWidth="1"/>
    <col min="3" max="3" width="18.25" style="2" customWidth="1"/>
    <col min="4" max="4" width="12.625" style="2" customWidth="1"/>
    <col min="5" max="5" width="2.625" style="2" customWidth="1"/>
    <col min="6" max="6" width="13.625" style="2" customWidth="1"/>
    <col min="7" max="7" width="2.625" style="2" customWidth="1"/>
    <col min="8" max="8" width="7.75" style="2" customWidth="1"/>
    <col min="9" max="9" width="8" style="2" customWidth="1"/>
    <col min="10" max="10" width="2.625" style="2" customWidth="1"/>
    <col min="11" max="11" width="12.625" style="2" customWidth="1"/>
    <col min="12" max="12" width="2.625" style="2" customWidth="1"/>
    <col min="13" max="13" width="12.5" style="2" customWidth="1"/>
    <col min="14" max="14" width="2.625" style="2" customWidth="1"/>
    <col min="15" max="15" width="14" style="2" customWidth="1"/>
    <col min="16" max="16" width="11.125" style="2" customWidth="1"/>
    <col min="17" max="16384" width="9.625" style="2"/>
  </cols>
  <sheetData>
    <row r="1" spans="1:18" s="19" customFormat="1" ht="18">
      <c r="A1" s="16" t="s">
        <v>40</v>
      </c>
      <c r="B1" s="17"/>
      <c r="C1" s="18"/>
      <c r="D1" s="17" t="s">
        <v>29</v>
      </c>
      <c r="F1" s="18"/>
      <c r="G1" s="18"/>
      <c r="H1" s="18"/>
      <c r="I1" s="18"/>
      <c r="J1" s="20"/>
      <c r="K1" s="20"/>
      <c r="M1" s="20"/>
      <c r="N1" s="16" t="s">
        <v>38</v>
      </c>
      <c r="Q1" s="20"/>
    </row>
    <row r="2" spans="1:18" s="25" customFormat="1" ht="18">
      <c r="A2" s="21" t="s">
        <v>0</v>
      </c>
      <c r="B2" s="22"/>
      <c r="C2" s="21"/>
      <c r="D2" s="22" t="s">
        <v>39</v>
      </c>
      <c r="E2" s="23"/>
      <c r="F2" s="24"/>
      <c r="G2" s="24"/>
      <c r="H2" s="24"/>
      <c r="I2" s="24"/>
      <c r="J2" s="22"/>
      <c r="K2" s="22"/>
      <c r="M2" s="21" t="s">
        <v>1</v>
      </c>
      <c r="N2" s="21"/>
      <c r="O2" s="22"/>
      <c r="P2" s="22"/>
      <c r="Q2" s="22"/>
    </row>
    <row r="3" spans="1:18" s="19" customFormat="1" ht="18">
      <c r="A3" s="20"/>
      <c r="B3" s="20"/>
      <c r="C3" s="17"/>
      <c r="D3" s="18" t="s">
        <v>41</v>
      </c>
      <c r="E3" s="18"/>
      <c r="F3" s="18"/>
      <c r="G3" s="18"/>
      <c r="H3" s="18"/>
      <c r="I3" s="18"/>
      <c r="J3" s="20"/>
      <c r="K3" s="20"/>
      <c r="L3" s="26"/>
      <c r="M3" s="27" t="s">
        <v>3</v>
      </c>
      <c r="N3" s="28"/>
      <c r="O3" s="28"/>
      <c r="P3" s="20"/>
    </row>
    <row r="4" spans="1:18" s="19" customFormat="1" ht="18">
      <c r="A4" s="16" t="s">
        <v>37</v>
      </c>
      <c r="B4" s="20"/>
      <c r="C4" s="18"/>
      <c r="D4" s="18"/>
      <c r="E4" s="18"/>
      <c r="F4" s="18"/>
      <c r="G4" s="18"/>
      <c r="H4" s="18"/>
      <c r="I4" s="18"/>
      <c r="J4" s="20"/>
      <c r="K4" s="20"/>
      <c r="L4" s="29"/>
      <c r="M4" s="27" t="s">
        <v>4</v>
      </c>
      <c r="N4" s="28"/>
      <c r="O4" s="28"/>
      <c r="P4" s="20"/>
    </row>
    <row r="5" spans="1:18" s="19" customFormat="1" ht="18">
      <c r="A5" s="20"/>
      <c r="B5" s="20"/>
      <c r="C5" s="18"/>
      <c r="D5" s="18"/>
      <c r="E5" s="18"/>
      <c r="F5" s="18"/>
      <c r="G5" s="18"/>
      <c r="H5" s="18"/>
      <c r="I5" s="18"/>
      <c r="J5" s="20"/>
      <c r="K5" s="20"/>
      <c r="L5" s="30" t="s">
        <v>2</v>
      </c>
      <c r="M5" s="27" t="s">
        <v>36</v>
      </c>
      <c r="N5" s="28"/>
      <c r="O5" s="28"/>
      <c r="P5" s="20"/>
      <c r="Q5" s="20"/>
    </row>
    <row r="6" spans="1:18" s="19" customFormat="1" ht="18">
      <c r="A6" s="31" t="s">
        <v>5</v>
      </c>
      <c r="B6" s="20"/>
      <c r="C6" s="18"/>
      <c r="D6" s="18"/>
      <c r="E6" s="18"/>
      <c r="F6" s="18" t="s">
        <v>6</v>
      </c>
      <c r="G6" s="18"/>
      <c r="H6" s="18"/>
      <c r="I6" s="18"/>
      <c r="J6" s="20"/>
      <c r="K6" s="20"/>
      <c r="M6" s="27" t="s">
        <v>42</v>
      </c>
      <c r="N6" s="32"/>
      <c r="O6" s="28"/>
      <c r="P6" s="20"/>
      <c r="Q6" s="20"/>
    </row>
    <row r="7" spans="1:18" s="9" customFormat="1" ht="13.5" customHeight="1">
      <c r="A7" s="11"/>
      <c r="B7" s="12"/>
      <c r="C7" s="12"/>
      <c r="D7" s="33"/>
      <c r="E7" s="12"/>
      <c r="F7" s="33"/>
      <c r="G7" s="12"/>
      <c r="H7" s="33"/>
      <c r="I7" s="12"/>
      <c r="J7" s="12"/>
      <c r="K7" s="33"/>
      <c r="L7" s="12"/>
      <c r="M7" s="33"/>
      <c r="N7" s="12"/>
      <c r="O7" s="33"/>
      <c r="P7" s="12"/>
      <c r="Q7" s="10"/>
      <c r="R7" s="15" t="s">
        <v>7</v>
      </c>
    </row>
    <row r="8" spans="1:18" s="9" customFormat="1" ht="15">
      <c r="A8" s="80" t="s">
        <v>43</v>
      </c>
      <c r="B8" s="81" t="s">
        <v>45</v>
      </c>
      <c r="C8" s="10"/>
      <c r="D8" s="36"/>
      <c r="E8" s="36"/>
      <c r="F8" s="78">
        <v>-3</v>
      </c>
      <c r="G8" s="36"/>
      <c r="H8" s="36"/>
      <c r="I8" s="34"/>
      <c r="J8" s="35"/>
      <c r="K8" s="36"/>
      <c r="L8" s="79"/>
      <c r="M8" s="80" t="s">
        <v>44</v>
      </c>
      <c r="N8" s="36"/>
      <c r="O8" s="36"/>
      <c r="P8" s="10"/>
      <c r="Q8" s="8"/>
    </row>
    <row r="9" spans="1:18" s="9" customFormat="1" ht="14.1" customHeight="1">
      <c r="A9" s="38" t="s">
        <v>8</v>
      </c>
      <c r="B9" s="38"/>
      <c r="C9" s="10"/>
      <c r="D9" s="37"/>
      <c r="E9" s="39"/>
      <c r="F9" s="39"/>
      <c r="G9" s="39"/>
      <c r="H9" s="37"/>
      <c r="I9" s="34"/>
      <c r="J9" s="35"/>
      <c r="K9" s="37"/>
      <c r="L9" s="39"/>
      <c r="M9" s="37"/>
      <c r="N9" s="34"/>
      <c r="O9" s="37"/>
      <c r="P9" s="10"/>
      <c r="Q9" s="7" t="s">
        <v>12</v>
      </c>
    </row>
    <row r="10" spans="1:18" s="9" customFormat="1" ht="15">
      <c r="A10" s="40" t="s">
        <v>9</v>
      </c>
      <c r="B10" s="7" t="s">
        <v>10</v>
      </c>
      <c r="C10" s="10"/>
      <c r="D10" s="40"/>
      <c r="F10" s="40" t="s">
        <v>11</v>
      </c>
      <c r="H10" s="40"/>
      <c r="I10" s="8"/>
      <c r="J10" s="41"/>
      <c r="K10" s="40"/>
      <c r="M10" s="40" t="s">
        <v>30</v>
      </c>
      <c r="O10" s="40"/>
      <c r="P10" s="10"/>
      <c r="Q10" s="7" t="s">
        <v>13</v>
      </c>
    </row>
    <row r="11" spans="1:18" s="9" customFormat="1" ht="15">
      <c r="A11" s="11"/>
      <c r="B11" s="12"/>
      <c r="C11" s="12"/>
      <c r="D11" s="12"/>
      <c r="E11" s="12"/>
      <c r="F11" s="12"/>
      <c r="G11" s="12"/>
      <c r="H11" s="12"/>
      <c r="I11" s="12"/>
      <c r="K11" s="12"/>
      <c r="L11" s="12"/>
      <c r="M11" s="12"/>
      <c r="N11" s="12"/>
      <c r="O11" s="12"/>
      <c r="P11" s="12"/>
      <c r="Q11" s="10"/>
      <c r="R11" s="15" t="s">
        <v>7</v>
      </c>
    </row>
    <row r="12" spans="1:18" s="9" customFormat="1" ht="15">
      <c r="A12" s="39">
        <v>1</v>
      </c>
      <c r="B12" s="39" t="s">
        <v>14</v>
      </c>
      <c r="C12" s="39"/>
      <c r="D12" s="42"/>
      <c r="E12" s="43"/>
      <c r="F12" s="44" t="s">
        <v>31</v>
      </c>
      <c r="G12" s="45"/>
      <c r="H12" s="46"/>
      <c r="I12" s="39"/>
      <c r="J12" s="35"/>
      <c r="K12" s="42"/>
      <c r="L12" s="47" t="s">
        <v>15</v>
      </c>
      <c r="M12" s="48">
        <v>1544185</v>
      </c>
      <c r="N12" s="49"/>
      <c r="O12" s="42"/>
      <c r="P12" s="34"/>
      <c r="Q12" s="10"/>
    </row>
    <row r="13" spans="1:18" s="9" customFormat="1" ht="15">
      <c r="A13" s="35"/>
      <c r="B13" s="34"/>
      <c r="C13" s="34"/>
      <c r="D13" s="45"/>
      <c r="E13" s="43"/>
      <c r="F13" s="44"/>
      <c r="G13" s="43"/>
      <c r="H13" s="45"/>
      <c r="I13" s="39"/>
      <c r="J13" s="35"/>
      <c r="K13" s="45"/>
      <c r="L13" s="47"/>
      <c r="M13" s="45"/>
      <c r="N13" s="43"/>
      <c r="O13" s="45"/>
      <c r="P13" s="34"/>
      <c r="Q13" s="10"/>
    </row>
    <row r="14" spans="1:18" s="9" customFormat="1" ht="15">
      <c r="A14" s="39">
        <v>2</v>
      </c>
      <c r="B14" s="39" t="s">
        <v>16</v>
      </c>
      <c r="C14" s="34"/>
      <c r="D14" s="43"/>
      <c r="E14" s="43"/>
      <c r="F14" s="44" t="s">
        <v>32</v>
      </c>
      <c r="G14" s="43"/>
      <c r="H14" s="43"/>
      <c r="I14" s="34"/>
      <c r="J14" s="35"/>
      <c r="K14" s="43"/>
      <c r="L14" s="50" t="s">
        <v>17</v>
      </c>
      <c r="M14" s="77">
        <v>6.4500000000000002E-2</v>
      </c>
      <c r="N14" s="43"/>
      <c r="O14" s="43"/>
      <c r="P14" s="34"/>
      <c r="Q14" s="10"/>
    </row>
    <row r="15" spans="1:18" s="9" customFormat="1" ht="15">
      <c r="A15" s="39"/>
      <c r="B15" s="39"/>
      <c r="C15" s="34"/>
      <c r="D15" s="51"/>
      <c r="E15" s="43"/>
      <c r="F15" s="44"/>
      <c r="G15" s="43"/>
      <c r="H15" s="47"/>
      <c r="I15" s="34"/>
      <c r="J15" s="35"/>
      <c r="K15" s="52"/>
      <c r="L15" s="47"/>
      <c r="M15" s="47"/>
      <c r="N15" s="43"/>
      <c r="O15" s="47"/>
      <c r="P15" s="35"/>
      <c r="Q15" s="10"/>
    </row>
    <row r="16" spans="1:18" s="9" customFormat="1" ht="15">
      <c r="A16" s="39">
        <v>3</v>
      </c>
      <c r="B16" s="39" t="s">
        <v>18</v>
      </c>
      <c r="C16" s="34"/>
      <c r="D16" s="51"/>
      <c r="E16" s="43"/>
      <c r="F16" s="44" t="s">
        <v>19</v>
      </c>
      <c r="G16" s="43"/>
      <c r="H16" s="47"/>
      <c r="I16" s="34"/>
      <c r="J16" s="35"/>
      <c r="K16" s="52"/>
      <c r="L16" s="47" t="s">
        <v>15</v>
      </c>
      <c r="M16" s="53">
        <f>ROUND(M12*M14,0)</f>
        <v>99600</v>
      </c>
      <c r="N16" s="43"/>
      <c r="O16" s="47"/>
      <c r="P16" s="35"/>
      <c r="Q16" s="10"/>
    </row>
    <row r="17" spans="1:17" s="9" customFormat="1" ht="15">
      <c r="A17" s="39"/>
      <c r="B17" s="39"/>
      <c r="C17" s="34"/>
      <c r="D17" s="51"/>
      <c r="E17" s="43"/>
      <c r="F17" s="44"/>
      <c r="G17" s="43"/>
      <c r="H17" s="47"/>
      <c r="I17" s="34"/>
      <c r="J17" s="35"/>
      <c r="K17" s="52"/>
      <c r="L17" s="47"/>
      <c r="M17" s="47"/>
      <c r="N17" s="43"/>
      <c r="O17" s="47"/>
      <c r="P17" s="35"/>
      <c r="Q17" s="10"/>
    </row>
    <row r="18" spans="1:17" s="9" customFormat="1" ht="15">
      <c r="A18" s="39">
        <v>4</v>
      </c>
      <c r="B18" s="39" t="s">
        <v>20</v>
      </c>
      <c r="C18" s="34"/>
      <c r="D18" s="51"/>
      <c r="E18" s="43"/>
      <c r="F18" s="44" t="s">
        <v>33</v>
      </c>
      <c r="G18" s="43"/>
      <c r="H18" s="47"/>
      <c r="I18" s="34"/>
      <c r="J18" s="35"/>
      <c r="K18" s="52"/>
      <c r="L18" s="50"/>
      <c r="M18" s="50">
        <v>76009</v>
      </c>
      <c r="N18" s="43"/>
      <c r="O18" s="47"/>
      <c r="P18" s="35"/>
      <c r="Q18" s="10"/>
    </row>
    <row r="19" spans="1:17" s="9" customFormat="1" ht="15">
      <c r="A19" s="39"/>
      <c r="B19" s="39"/>
      <c r="C19" s="34"/>
      <c r="D19" s="51"/>
      <c r="E19" s="43"/>
      <c r="F19" s="44"/>
      <c r="G19" s="43"/>
      <c r="H19" s="47"/>
      <c r="I19" s="34"/>
      <c r="J19" s="35"/>
      <c r="K19" s="52"/>
      <c r="L19" s="47"/>
      <c r="M19" s="47"/>
      <c r="N19" s="43"/>
      <c r="O19" s="47"/>
      <c r="P19" s="35"/>
      <c r="Q19" s="10"/>
    </row>
    <row r="20" spans="1:17" s="9" customFormat="1" ht="15">
      <c r="A20" s="54">
        <v>5</v>
      </c>
      <c r="B20" s="54" t="s">
        <v>21</v>
      </c>
      <c r="C20" s="35"/>
      <c r="D20" s="55"/>
      <c r="E20" s="56"/>
      <c r="F20" s="57" t="s">
        <v>22</v>
      </c>
      <c r="G20" s="56"/>
      <c r="H20" s="58"/>
      <c r="I20" s="35"/>
      <c r="J20" s="35"/>
      <c r="K20" s="59"/>
      <c r="L20" s="60" t="s">
        <v>15</v>
      </c>
      <c r="M20" s="61">
        <f>M16-M18</f>
        <v>23591</v>
      </c>
      <c r="N20" s="56"/>
      <c r="O20" s="58"/>
      <c r="P20" s="35"/>
      <c r="Q20" s="10"/>
    </row>
    <row r="21" spans="1:17" s="9" customFormat="1" ht="15">
      <c r="A21" s="54"/>
      <c r="B21" s="54"/>
      <c r="C21" s="35"/>
      <c r="D21" s="55"/>
      <c r="E21" s="56"/>
      <c r="F21" s="57"/>
      <c r="G21" s="56"/>
      <c r="H21" s="58"/>
      <c r="I21" s="35"/>
      <c r="J21" s="35"/>
      <c r="K21" s="59"/>
      <c r="L21" s="60"/>
      <c r="M21" s="58"/>
      <c r="N21" s="56"/>
      <c r="O21" s="58"/>
      <c r="P21" s="34"/>
      <c r="Q21" s="10"/>
    </row>
    <row r="22" spans="1:17" s="9" customFormat="1" ht="15">
      <c r="A22" s="62">
        <v>6</v>
      </c>
      <c r="B22" s="54" t="s">
        <v>23</v>
      </c>
      <c r="C22" s="35"/>
      <c r="D22" s="55"/>
      <c r="E22" s="56"/>
      <c r="F22" s="57" t="s">
        <v>24</v>
      </c>
      <c r="G22" s="56"/>
      <c r="H22" s="58"/>
      <c r="I22" s="63">
        <f>ROUND(M18/M12,4)</f>
        <v>4.9200000000000001E-2</v>
      </c>
      <c r="J22" s="35"/>
      <c r="K22" s="59"/>
      <c r="L22" s="60"/>
      <c r="M22" s="58"/>
      <c r="N22" s="56"/>
      <c r="O22" s="58"/>
      <c r="P22" s="34"/>
      <c r="Q22" s="10"/>
    </row>
    <row r="23" spans="1:17" s="9" customFormat="1" ht="15">
      <c r="A23" s="62"/>
      <c r="B23" s="54"/>
      <c r="C23" s="35"/>
      <c r="D23" s="59"/>
      <c r="E23" s="56"/>
      <c r="F23" s="57"/>
      <c r="G23" s="56"/>
      <c r="H23" s="59"/>
      <c r="I23" s="35"/>
      <c r="J23" s="35"/>
      <c r="K23" s="59"/>
      <c r="L23" s="60"/>
      <c r="M23" s="59"/>
      <c r="N23" s="56"/>
      <c r="O23" s="59"/>
      <c r="P23" s="34"/>
      <c r="Q23" s="10"/>
    </row>
    <row r="24" spans="1:17" s="9" customFormat="1" ht="15">
      <c r="A24" s="62">
        <v>7</v>
      </c>
      <c r="B24" s="34" t="s">
        <v>25</v>
      </c>
      <c r="C24" s="34"/>
      <c r="D24" s="64"/>
      <c r="E24" s="64"/>
      <c r="F24" s="44" t="s">
        <v>34</v>
      </c>
      <c r="G24" s="64"/>
      <c r="H24" s="64"/>
      <c r="I24" s="39"/>
      <c r="J24" s="35"/>
      <c r="K24" s="64"/>
      <c r="L24" s="65" t="s">
        <v>17</v>
      </c>
      <c r="M24" s="76">
        <v>1.6340479999999999</v>
      </c>
      <c r="N24" s="64"/>
      <c r="O24" s="64"/>
      <c r="P24" s="35"/>
      <c r="Q24" s="10"/>
    </row>
    <row r="25" spans="1:17" s="9" customFormat="1" ht="15">
      <c r="A25" s="62"/>
      <c r="B25" s="39"/>
      <c r="C25" s="34"/>
      <c r="D25" s="34"/>
      <c r="E25" s="34"/>
      <c r="F25" s="44"/>
      <c r="G25" s="34"/>
      <c r="H25" s="34"/>
      <c r="I25" s="34"/>
      <c r="J25" s="35"/>
      <c r="K25" s="34"/>
      <c r="L25" s="47"/>
      <c r="M25" s="66"/>
      <c r="N25" s="34"/>
      <c r="O25" s="34"/>
      <c r="P25" s="34"/>
      <c r="Q25" s="10"/>
    </row>
    <row r="26" spans="1:17" s="9" customFormat="1" ht="15.75" thickBot="1">
      <c r="A26" s="62">
        <v>8</v>
      </c>
      <c r="B26" s="34" t="s">
        <v>26</v>
      </c>
      <c r="C26" s="34"/>
      <c r="D26" s="39"/>
      <c r="E26" s="34"/>
      <c r="F26" s="44" t="s">
        <v>27</v>
      </c>
      <c r="G26" s="34"/>
      <c r="H26" s="39"/>
      <c r="I26" s="39"/>
      <c r="J26" s="35"/>
      <c r="K26" s="39"/>
      <c r="L26" s="67" t="s">
        <v>15</v>
      </c>
      <c r="M26" s="68">
        <f>ROUND(M20*M24,0)</f>
        <v>38549</v>
      </c>
      <c r="N26" s="34"/>
      <c r="O26" s="39"/>
      <c r="P26" s="34"/>
      <c r="Q26" s="10"/>
    </row>
    <row r="27" spans="1:17" s="9" customFormat="1" ht="15.75" thickTop="1">
      <c r="A27" s="69"/>
      <c r="B27" s="39"/>
      <c r="C27" s="34"/>
      <c r="D27" s="34"/>
      <c r="E27" s="34"/>
      <c r="F27" s="34"/>
      <c r="G27" s="34"/>
      <c r="H27" s="34"/>
      <c r="I27" s="34"/>
      <c r="J27" s="35"/>
      <c r="K27" s="34"/>
      <c r="L27" s="47"/>
      <c r="M27" s="34"/>
      <c r="N27" s="34"/>
      <c r="O27" s="34"/>
      <c r="P27" s="34"/>
      <c r="Q27" s="10"/>
    </row>
    <row r="28" spans="1:17" s="9" customFormat="1" ht="15">
      <c r="A28" s="34"/>
      <c r="B28" s="34"/>
      <c r="C28" s="34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4"/>
      <c r="Q28" s="10"/>
    </row>
    <row r="29" spans="1:17" s="9" customFormat="1" ht="15">
      <c r="A29" s="69"/>
      <c r="B29" s="39"/>
      <c r="C29" s="34"/>
      <c r="D29" s="70"/>
      <c r="E29" s="34"/>
      <c r="F29" s="70"/>
      <c r="G29" s="34"/>
      <c r="H29" s="70"/>
      <c r="I29" s="34"/>
      <c r="J29" s="35"/>
      <c r="K29" s="71"/>
      <c r="L29" s="71"/>
      <c r="M29" s="71"/>
      <c r="N29" s="71"/>
      <c r="O29" s="71"/>
      <c r="P29" s="35"/>
      <c r="Q29" s="10"/>
    </row>
    <row r="30" spans="1:17" s="9" customFormat="1" ht="15">
      <c r="A30" s="34"/>
      <c r="B30" s="34"/>
      <c r="C30" s="34"/>
      <c r="D30" s="39"/>
      <c r="E30" s="34"/>
      <c r="F30" s="39"/>
      <c r="G30" s="34"/>
      <c r="H30" s="39"/>
      <c r="I30" s="39"/>
      <c r="J30" s="35"/>
      <c r="K30" s="39"/>
      <c r="L30" s="34"/>
      <c r="M30" s="39"/>
      <c r="N30" s="34"/>
      <c r="O30" s="39"/>
      <c r="P30" s="35"/>
      <c r="Q30" s="10"/>
    </row>
    <row r="31" spans="1:17" s="9" customFormat="1" ht="15">
      <c r="A31" s="69"/>
      <c r="B31" s="39"/>
      <c r="C31" s="39"/>
      <c r="D31" s="72"/>
      <c r="E31" s="73"/>
      <c r="F31" s="72"/>
      <c r="G31" s="73"/>
      <c r="H31" s="72"/>
      <c r="I31" s="73"/>
      <c r="J31" s="74"/>
      <c r="K31" s="72"/>
      <c r="L31" s="73"/>
      <c r="M31" s="72"/>
      <c r="N31" s="73"/>
      <c r="O31" s="72"/>
      <c r="P31" s="35"/>
      <c r="Q31" s="10"/>
    </row>
    <row r="32" spans="1:17" s="9" customFormat="1" ht="15">
      <c r="A32" s="8"/>
      <c r="B32" s="8"/>
      <c r="C32" s="8"/>
      <c r="D32" s="39"/>
      <c r="E32" s="34"/>
      <c r="F32" s="39"/>
      <c r="G32" s="34"/>
      <c r="H32" s="39"/>
      <c r="I32" s="7" t="s">
        <v>7</v>
      </c>
      <c r="J32" s="10"/>
      <c r="K32" s="39"/>
      <c r="L32" s="34"/>
      <c r="M32" s="39"/>
      <c r="N32" s="34"/>
      <c r="O32" s="39"/>
      <c r="P32" s="10"/>
      <c r="Q32" s="10"/>
    </row>
    <row r="33" spans="1:18" s="9" customFormat="1" ht="15">
      <c r="A33" s="7"/>
      <c r="B33" s="6"/>
      <c r="C33" s="10"/>
      <c r="N33" s="60"/>
      <c r="P33" s="10"/>
      <c r="Q33" s="10"/>
    </row>
    <row r="34" spans="1:18" s="9" customFormat="1" ht="15">
      <c r="A34" s="6"/>
      <c r="B34" s="7"/>
      <c r="C34" s="8"/>
      <c r="P34" s="10"/>
      <c r="Q34" s="10"/>
    </row>
    <row r="35" spans="1:18" s="9" customFormat="1" ht="15">
      <c r="A35" s="6"/>
      <c r="B35" s="7"/>
      <c r="C35" s="8"/>
      <c r="P35" s="10"/>
      <c r="Q35" s="10"/>
    </row>
    <row r="36" spans="1:18" s="9" customFormat="1" ht="15">
      <c r="A36" s="6"/>
      <c r="B36" s="7"/>
      <c r="C36" s="8"/>
      <c r="P36" s="10"/>
      <c r="Q36" s="10"/>
    </row>
    <row r="37" spans="1:18" s="9" customFormat="1" ht="15">
      <c r="A37" s="6"/>
      <c r="B37" s="7"/>
      <c r="C37" s="8"/>
      <c r="P37" s="10"/>
      <c r="Q37" s="10"/>
    </row>
    <row r="38" spans="1:18" s="9" customFormat="1" ht="15">
      <c r="A38" s="6"/>
      <c r="B38" s="7"/>
      <c r="C38" s="8"/>
      <c r="P38" s="10"/>
      <c r="Q38" s="10"/>
    </row>
    <row r="39" spans="1:18" s="9" customFormat="1" ht="15">
      <c r="A39" s="6"/>
      <c r="B39" s="7"/>
      <c r="C39" s="8"/>
      <c r="P39" s="10"/>
      <c r="Q39" s="10"/>
    </row>
    <row r="40" spans="1:18" s="9" customFormat="1" ht="15">
      <c r="A40" s="6"/>
      <c r="B40" s="7"/>
      <c r="C40" s="8"/>
      <c r="P40" s="10"/>
      <c r="Q40" s="10"/>
    </row>
    <row r="41" spans="1:18" s="9" customFormat="1" ht="15">
      <c r="A41" s="6"/>
      <c r="B41" s="7"/>
      <c r="C41" s="8"/>
      <c r="P41" s="10"/>
      <c r="Q41" s="10"/>
    </row>
    <row r="42" spans="1:18" s="9" customFormat="1" ht="15">
      <c r="A42" s="6"/>
      <c r="B42" s="7"/>
      <c r="C42" s="8"/>
      <c r="P42" s="10"/>
      <c r="Q42" s="10"/>
    </row>
    <row r="43" spans="1:18" s="9" customFormat="1" ht="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8" s="9" customFormat="1" ht="15">
      <c r="J44" s="14"/>
      <c r="M44" s="14"/>
      <c r="Q44" s="10"/>
    </row>
    <row r="45" spans="1:18" s="9" customFormat="1" ht="15">
      <c r="A45" s="11" t="s">
        <v>35</v>
      </c>
      <c r="B45" s="13"/>
      <c r="C45" s="13"/>
      <c r="D45" s="13"/>
      <c r="E45" s="13"/>
      <c r="F45" s="13"/>
      <c r="G45" s="13"/>
      <c r="H45" s="13"/>
      <c r="I45" s="13"/>
      <c r="K45" s="13"/>
      <c r="L45" s="13"/>
      <c r="N45" s="12"/>
      <c r="O45" s="11" t="s">
        <v>28</v>
      </c>
      <c r="P45" s="12"/>
      <c r="Q45" s="10"/>
    </row>
    <row r="46" spans="1:18" s="9" customFormat="1" ht="15">
      <c r="A46" s="75"/>
      <c r="B46" s="8"/>
      <c r="C46" s="8"/>
      <c r="D46" s="8"/>
      <c r="E46" s="8"/>
      <c r="F46" s="8"/>
      <c r="G46" s="8"/>
      <c r="I46" s="8"/>
      <c r="J46" s="8"/>
      <c r="K46" s="8"/>
      <c r="L46" s="8"/>
      <c r="M46" s="10"/>
      <c r="N46" s="10"/>
      <c r="P46" s="10"/>
      <c r="Q46" s="10"/>
    </row>
    <row r="47" spans="1:18" s="9" customFormat="1" ht="15">
      <c r="A47" s="10"/>
      <c r="B47" s="10"/>
      <c r="C47" s="10"/>
      <c r="D47" s="10"/>
      <c r="E47" s="10"/>
      <c r="F47" s="10"/>
      <c r="G47" s="10"/>
      <c r="I47" s="10"/>
      <c r="J47" s="10"/>
      <c r="K47" s="10"/>
      <c r="L47" s="10"/>
      <c r="M47" s="10"/>
      <c r="N47" s="10"/>
      <c r="P47" s="10"/>
      <c r="Q47" s="10"/>
      <c r="R47" s="15" t="s">
        <v>7</v>
      </c>
    </row>
    <row r="48" spans="1:18">
      <c r="A48" s="3"/>
      <c r="B48" s="3"/>
      <c r="C48" s="3"/>
      <c r="D48" s="3"/>
      <c r="E48" s="3"/>
      <c r="F48" s="3"/>
      <c r="G48" s="3"/>
      <c r="I48" s="3"/>
      <c r="J48" s="3"/>
      <c r="K48" s="3"/>
      <c r="L48" s="1"/>
      <c r="M48" s="3"/>
      <c r="N48" s="3"/>
      <c r="P48" s="3"/>
      <c r="Q48" s="3"/>
    </row>
    <row r="49" spans="1:17">
      <c r="A49" s="3"/>
      <c r="B49" s="3"/>
      <c r="C49" s="3"/>
      <c r="D49" s="3"/>
      <c r="E49" s="3"/>
      <c r="F49" s="3"/>
      <c r="G49" s="3"/>
      <c r="I49" s="3"/>
      <c r="J49" s="3"/>
      <c r="K49" s="3"/>
      <c r="L49" s="3"/>
      <c r="M49" s="3"/>
      <c r="N49" s="3"/>
      <c r="P49" s="3"/>
      <c r="Q49" s="3"/>
    </row>
    <row r="50" spans="1:17">
      <c r="A50" s="3"/>
      <c r="B50" s="3"/>
      <c r="C50" s="3"/>
      <c r="D50" s="3"/>
      <c r="E50" s="3"/>
      <c r="F50" s="3"/>
      <c r="G50" s="3"/>
      <c r="I50" s="3"/>
      <c r="J50" s="3"/>
      <c r="K50" s="3"/>
      <c r="L50" s="3"/>
      <c r="M50" s="3"/>
      <c r="N50" s="3"/>
      <c r="P50" s="3"/>
      <c r="Q50" s="3"/>
    </row>
    <row r="51" spans="1:17">
      <c r="A51" s="3"/>
      <c r="B51" s="3"/>
      <c r="C51" s="3"/>
      <c r="D51" s="3"/>
      <c r="E51" s="3"/>
      <c r="F51" s="3"/>
      <c r="G51" s="3"/>
      <c r="I51" s="3"/>
      <c r="J51" s="3"/>
      <c r="K51" s="3"/>
      <c r="L51" s="3"/>
      <c r="M51" s="3"/>
      <c r="N51" s="3"/>
      <c r="P51" s="3"/>
      <c r="Q51" s="3"/>
    </row>
    <row r="52" spans="1:17">
      <c r="A52" s="3"/>
      <c r="B52" s="3"/>
      <c r="C52" s="3"/>
      <c r="D52" s="3"/>
      <c r="E52" s="3"/>
      <c r="F52" s="3"/>
      <c r="G52" s="3"/>
      <c r="I52" s="3"/>
      <c r="J52" s="3"/>
      <c r="K52" s="3"/>
      <c r="L52" s="3"/>
      <c r="M52" s="3"/>
      <c r="N52" s="3"/>
      <c r="P52" s="3"/>
      <c r="Q52" s="3"/>
    </row>
    <row r="53" spans="1:17">
      <c r="A53" s="3"/>
      <c r="B53" s="3"/>
      <c r="C53" s="3"/>
      <c r="D53" s="3"/>
      <c r="E53" s="3"/>
      <c r="F53" s="3"/>
      <c r="G53" s="3"/>
      <c r="I53" s="3"/>
      <c r="J53" s="3"/>
      <c r="K53" s="3"/>
      <c r="L53" s="3"/>
      <c r="M53" s="3"/>
      <c r="N53" s="3"/>
      <c r="P53" s="3"/>
      <c r="Q53" s="3"/>
    </row>
    <row r="54" spans="1:17">
      <c r="Q54" s="3"/>
    </row>
    <row r="55" spans="1:17">
      <c r="A55" s="1"/>
      <c r="B55" s="1"/>
      <c r="C55" s="1"/>
      <c r="D55" s="1"/>
      <c r="E55" s="1"/>
      <c r="F55" s="3"/>
      <c r="G55" s="3"/>
      <c r="I55" s="3"/>
      <c r="J55" s="3"/>
      <c r="K55" s="3"/>
      <c r="L55" s="3"/>
      <c r="M55" s="3"/>
      <c r="N55" s="3"/>
      <c r="P55" s="3"/>
      <c r="Q55" s="3"/>
    </row>
    <row r="56" spans="1:17">
      <c r="A56" s="1"/>
      <c r="B56" s="1"/>
      <c r="C56" s="1"/>
      <c r="D56" s="1"/>
      <c r="E56" s="1"/>
      <c r="F56" s="3"/>
      <c r="G56" s="3"/>
      <c r="I56" s="3"/>
      <c r="J56" s="3"/>
      <c r="K56" s="3"/>
      <c r="L56" s="3"/>
      <c r="M56" s="3"/>
      <c r="N56" s="3"/>
      <c r="P56" s="3"/>
      <c r="Q56" s="3"/>
    </row>
    <row r="57" spans="1:17">
      <c r="A57" s="1"/>
      <c r="B57" s="1"/>
      <c r="C57" s="1"/>
      <c r="D57" s="1"/>
      <c r="E57" s="1"/>
      <c r="F57" s="3"/>
      <c r="G57" s="3"/>
      <c r="I57" s="3"/>
      <c r="J57" s="3"/>
      <c r="K57" s="3"/>
      <c r="L57" s="3"/>
      <c r="M57" s="3"/>
      <c r="N57" s="3"/>
      <c r="P57" s="3"/>
      <c r="Q57" s="3"/>
    </row>
    <row r="58" spans="1:17">
      <c r="A58" s="1"/>
      <c r="B58" s="1"/>
      <c r="C58" s="1"/>
      <c r="D58" s="1"/>
      <c r="E58" s="1"/>
      <c r="F58" s="3"/>
      <c r="G58" s="3"/>
      <c r="I58" s="3"/>
      <c r="J58" s="3"/>
      <c r="K58" s="3"/>
      <c r="L58" s="3"/>
      <c r="M58" s="3"/>
      <c r="N58" s="3"/>
      <c r="P58" s="3"/>
      <c r="Q58" s="3"/>
    </row>
    <row r="59" spans="1:17">
      <c r="A59" s="1"/>
      <c r="B59" s="1"/>
      <c r="C59" s="1"/>
      <c r="D59" s="1"/>
      <c r="E59" s="1"/>
      <c r="F59" s="3"/>
      <c r="G59" s="3"/>
      <c r="I59" s="3"/>
      <c r="J59" s="3"/>
      <c r="K59" s="3"/>
      <c r="L59" s="3"/>
      <c r="M59" s="3"/>
      <c r="N59" s="3"/>
      <c r="P59" s="3"/>
      <c r="Q59" s="3"/>
    </row>
    <row r="60" spans="1:17">
      <c r="A60" s="4"/>
      <c r="B60" s="4"/>
      <c r="C60" s="4"/>
      <c r="D60" s="4"/>
      <c r="E60" s="4"/>
    </row>
    <row r="66" spans="1:9">
      <c r="A66" s="4"/>
      <c r="B66" s="4"/>
      <c r="C66" s="4"/>
      <c r="D66" s="4"/>
      <c r="E66" s="4"/>
    </row>
    <row r="67" spans="1:9">
      <c r="A67" s="4"/>
      <c r="B67" s="4"/>
      <c r="C67" s="4"/>
      <c r="D67" s="4"/>
      <c r="E67" s="4"/>
    </row>
    <row r="68" spans="1:9">
      <c r="A68" s="4"/>
      <c r="B68" s="4"/>
      <c r="C68" s="4"/>
      <c r="D68" s="4"/>
      <c r="E68" s="4"/>
      <c r="H68" s="4"/>
    </row>
    <row r="69" spans="1:9">
      <c r="A69" s="4"/>
      <c r="B69" s="4"/>
      <c r="C69" s="4"/>
      <c r="D69" s="4"/>
      <c r="E69" s="4"/>
      <c r="H69" s="4"/>
    </row>
    <row r="70" spans="1:9">
      <c r="A70" s="4"/>
      <c r="B70" s="4"/>
      <c r="C70" s="4"/>
      <c r="D70" s="4"/>
      <c r="E70" s="4"/>
      <c r="H70" s="4"/>
    </row>
    <row r="71" spans="1:9">
      <c r="A71" s="4"/>
      <c r="B71" s="4"/>
      <c r="C71" s="4"/>
      <c r="D71" s="4"/>
      <c r="E71" s="4"/>
      <c r="H71" s="4"/>
    </row>
    <row r="72" spans="1:9">
      <c r="A72" s="4"/>
      <c r="B72" s="4"/>
      <c r="C72" s="4"/>
      <c r="D72" s="4"/>
      <c r="E72" s="4"/>
      <c r="H72" s="4"/>
    </row>
    <row r="73" spans="1:9">
      <c r="A73" s="4"/>
      <c r="B73" s="4"/>
      <c r="C73" s="4"/>
      <c r="D73" s="4"/>
      <c r="E73" s="4"/>
      <c r="H73" s="4"/>
    </row>
    <row r="74" spans="1:9">
      <c r="A74" s="4"/>
      <c r="B74" s="4"/>
      <c r="C74" s="4"/>
      <c r="D74" s="4"/>
      <c r="E74" s="4"/>
      <c r="H74" s="4"/>
    </row>
    <row r="75" spans="1:9">
      <c r="A75" s="4"/>
      <c r="B75" s="4"/>
      <c r="D75" s="4"/>
    </row>
    <row r="76" spans="1:9">
      <c r="A76" s="4"/>
      <c r="B76" s="4"/>
      <c r="C76" s="5"/>
      <c r="D76" s="4"/>
      <c r="E76" s="5"/>
      <c r="H76" s="5"/>
    </row>
    <row r="77" spans="1:9">
      <c r="A77" s="4"/>
      <c r="B77" s="4"/>
      <c r="C77" s="4"/>
      <c r="D77" s="4"/>
      <c r="E77" s="4"/>
      <c r="H77" s="4"/>
    </row>
    <row r="78" spans="1:9">
      <c r="A78" s="4"/>
      <c r="B78" s="4"/>
      <c r="C78" s="4"/>
      <c r="D78" s="4"/>
      <c r="E78" s="4"/>
      <c r="H78" s="4"/>
    </row>
    <row r="79" spans="1:9">
      <c r="A79" s="4"/>
      <c r="B79" s="4"/>
      <c r="C79" s="4"/>
      <c r="D79" s="4"/>
      <c r="E79" s="4"/>
      <c r="H79" s="4"/>
    </row>
    <row r="80" spans="1:9">
      <c r="A80" s="4"/>
      <c r="B80" s="4"/>
      <c r="E80" s="4"/>
      <c r="F80" s="4"/>
      <c r="G80" s="4"/>
      <c r="H80" s="4"/>
      <c r="I80" s="4"/>
    </row>
    <row r="81" spans="1:3">
      <c r="A81" s="4"/>
      <c r="B81" s="4"/>
      <c r="C81" s="4"/>
    </row>
  </sheetData>
  <pageMargins left="0.75" right="0.5" top="1" bottom="0.5" header="0.81" footer="0.5"/>
  <pageSetup scale="76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MFRA4</vt:lpstr>
      <vt:lpstr>MFRA4!Print_Area</vt:lpstr>
      <vt:lpstr>MFRA4!Print_Area_MI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Buck</dc:creator>
  <cp:lastModifiedBy>Josh Mason</cp:lastModifiedBy>
  <cp:lastPrinted>2011-07-02T16:29:22Z</cp:lastPrinted>
  <dcterms:created xsi:type="dcterms:W3CDTF">2011-05-19T22:37:38Z</dcterms:created>
  <dcterms:modified xsi:type="dcterms:W3CDTF">2011-07-02T16:32:10Z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2091971550</vt:i4>
  </property>
  <property fmtid="{D5CDD505-2E9C-101B-9397-08002B2CF9AE}" pid="3" name="_NewReviewCycle">
    <vt:lpwstr/>
  </property>
  <property fmtid="{D5CDD505-2E9C-101B-9397-08002B2CF9AE}" pid="4" name="_EmailSubject">
    <vt:lpwstr>G-1</vt:lpwstr>
  </property>
  <property fmtid="{D5CDD505-2E9C-101B-9397-08002B2CF9AE}" pid="5" name="_AuthorEmail">
    <vt:lpwstr>JJMASON@SOUTHERNCO.COM</vt:lpwstr>
  </property>
  <property fmtid="{D5CDD505-2E9C-101B-9397-08002B2CF9AE}" pid="6" name="_AuthorEmailDisplayName">
    <vt:lpwstr>Mason, Josh J.</vt:lpwstr>
  </property>
</Properties>
</file>