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075" windowHeight="12120" tabRatio="693"/>
  </bookViews>
  <sheets>
    <sheet name="2013 - 2017 Report" sheetId="34" r:id="rId1"/>
    <sheet name="Sheet1" sheetId="35" r:id="rId2"/>
  </sheets>
  <calcPr calcId="145621" calcMode="manual" concurrentCalc="0"/>
</workbook>
</file>

<file path=xl/calcChain.xml><?xml version="1.0" encoding="utf-8"?>
<calcChain xmlns="http://schemas.openxmlformats.org/spreadsheetml/2006/main">
  <c r="D22" i="34" l="1"/>
  <c r="E22" i="34"/>
  <c r="D9" i="34"/>
  <c r="E9" i="34"/>
</calcChain>
</file>

<file path=xl/connections.xml><?xml version="1.0" encoding="utf-8"?>
<connections xmlns="http://schemas.openxmlformats.org/spreadsheetml/2006/main">
  <connection id="1" odcFile="\\GAXGPFS10\EMCAMERO$\My Data Sources\gaxgpbi01 SCS FC and Billing DataMart.odc" keepAlive="1" name="gaxgpbi01 SCS FC and Billing DataMart" type="5" refreshedVersion="3" background="1">
    <dbPr connection="Provider=MSOLAP.3;Integrated Security=SSPI;Persist Security Info=True;Initial Catalog=SCSBudgeting;Data Source=gaxgpbi01;MDX Compatibility=1;Safety Options=2;MDX Missing Member Mode=Error" command="SCS Budgeting" commandType="1"/>
    <olapPr sendLocale="1" rowDrillCount="1000"/>
  </connection>
  <connection id="2" odcFile="\\GAXGPFS34\EMCAMERO$\My Data Sources\gaxgpbi01 SCS O&amp;M Billing DataMart.odc" keepAlive="1" name="gaxgpbi01 SCS O&amp;M Billing DataMart" type="5" refreshedVersion="3" background="1">
    <dbPr connection="Provider=MSOLAP.3;Integrated Security=SSPI;Persist Security Info=True;Initial Catalog=SCSClientBillingView;Data Source=gaxgpbi01;MDX Compatibility=1;Safety Options=2;MDX Missing Member Mode=Error" command="SCS Bill GPC View" commandType="1"/>
    <olapPr sendLocale="1" rowDrillCount="1000"/>
  </connection>
  <connection id="3" odcFile="\\GAXGPFS34\EMCAMERO$\My Data Sources\gaxgpbi01 SCS O&amp;M Billing DataMart.odc" keepAlive="1" name="gaxgpbi01 SCS O&amp;M Billing DataMart1" type="5" refreshedVersion="3" background="1">
    <dbPr connection="Provider=MSOLAP.3;Integrated Security=SSPI;Persist Security Info=True;Initial Catalog=SCSClientBillingView;Data Source=gaxgpbi01;MDX Compatibility=1;Safety Options=2;MDX Missing Member Mode=Error" command="Consolidated Forecast" commandType="1"/>
    <olapPr sendLocale="1" rowDrillCount="1000"/>
  </connection>
  <connection id="4" odcFile="\\GAXGPFS34\EMCAMERO$\My Data Sources\gaxgpbi01 SCSBudgeting Forecast Yearly Billings.odc" keepAlive="1" name="gaxgpbi01 SCSBudgeting Forecast Yearly Billings" type="5" refreshedVersion="3" background="1">
    <dbPr connection="Provider=MSOLAP.3;Integrated Security=SSPI;Persist Security Info=True;Initial Catalog=SCSBudgeting;Data Source=gaxgpbi01;MDX Compatibility=1;Safety Options=2;MDX Missing Member Mode=Error" command="Forecast Yearly Billings" commandType="1"/>
    <olapPr sendLocale="1" rowDrillCount="1000"/>
  </connection>
  <connection id="5" odcFile="\\GAXGPFS34\EMCAMERO$\My Data Sources\gaxgpbi01 SCSBudgeting Forecast Yearly Full Cost.odc" keepAlive="1" name="gaxgpbi01 SCSBudgeting Forecast Yearly Full Cost" type="5" refreshedVersion="3" background="1">
    <dbPr connection="Provider=MSOLAP.3;Integrated Security=SSPI;Persist Security Info=True;Initial Catalog=SCSBudgeting;Data Source=gaxgpbi01;MDX Compatibility=1;Safety Options=2;MDX Missing Member Mode=Error" command="Forecast Yearly Full Cost" commandType="1"/>
    <olapPr sendLocale="1" rowDrillCount="1000"/>
  </connection>
  <connection id="6" odcFile="\\GAXGPFS34\EMCAMERO$\My Data Sources\gaxgpbi01 SCSBudgeting SCS Budgeting.odc" keepAlive="1" name="gaxgpbi01 SCSBudgeting SCS Budgeting" type="5" refreshedVersion="3" background="1">
    <dbPr connection="Provider=MSOLAP.3;Integrated Security=SSPI;Persist Security Info=True;Initial Catalog=SCSBudgeting;Data Source=gaxgpbi01;MDX Compatibility=1;Safety Options=2;MDX Missing Member Mode=Error" command="SCS Budgeting" commandType="1"/>
    <olapPr sendLocale="1" rowDrillCount="1000"/>
  </connection>
  <connection id="7" odcFile="C:\Documents and Settings\emcamero\Application Data\Microsoft\Queries\whole Enchilada.oqy" keepAlive="1" name="whole Enchilada" type="5" refreshedVersion="3" background="1">
    <dbPr connection="Provider=MSOLAP.3;Persist Security Info=True;User ID=&quot;&quot;;Initial Catalog=SCSBudgeting;Data Source=gaxgpbi01;Location=gaxgpbi01;MDX Compatibility=1;Safety Options=2;MDX Missing Member Mode=Error" command="SCS Budgeting" commandType="1"/>
    <olapPr sendLocale="1" rowDrillCount="1000"/>
  </connection>
  <connection id="8" odcFile="C:\Documents and Settings\emcamero\Application Data\Microsoft\Queries\whole Enchilada.oqy" keepAlive="1" name="whole Enchilada1" type="5" refreshedVersion="3" background="1">
    <dbPr connection="Provider=MSOLAP.3;Persist Security Info=True;User ID=&quot;&quot;;Initial Catalog=SCSBudgeting;Data Source=gaxgpbi01;Location=gaxgpbi01;MDX Compatibility=1;Safety Options=2;MDX Missing Member Mode=Error" command="SCS Budgeting" commandType="1"/>
    <olapPr sendLocale="1" rowDrillCount="1000"/>
  </connection>
</connections>
</file>

<file path=xl/sharedStrings.xml><?xml version="1.0" encoding="utf-8"?>
<sst xmlns="http://schemas.openxmlformats.org/spreadsheetml/2006/main" count="25" uniqueCount="15">
  <si>
    <t>Grand Total</t>
  </si>
  <si>
    <t>BPS Total</t>
  </si>
  <si>
    <t>BSO Total</t>
  </si>
  <si>
    <t>SCS Performance Pay Budgeted to Gulf</t>
  </si>
  <si>
    <t>Stock Options</t>
  </si>
  <si>
    <t>Performance Shares</t>
  </si>
  <si>
    <t>PPP</t>
  </si>
  <si>
    <t>Performance Pay Item</t>
  </si>
  <si>
    <t>PPP SCS Services Org</t>
  </si>
  <si>
    <t>SCS Generation</t>
  </si>
  <si>
    <t>SCS Non-Generation</t>
  </si>
  <si>
    <t>PPP Total</t>
  </si>
  <si>
    <t>Total From Last Year's Budgeting Process</t>
  </si>
  <si>
    <t>Budget &amp; Forecast 2013 - 2017</t>
  </si>
  <si>
    <t>Data Mart Version October 24,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</si>
</sst>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/>
    <xf numFmtId="38" fontId="0" fillId="0" borderId="2" xfId="0" applyNumberFormat="1" applyBorder="1"/>
    <xf numFmtId="38" fontId="1" fillId="2" borderId="2" xfId="0" applyNumberFormat="1" applyFont="1" applyFill="1" applyBorder="1"/>
    <xf numFmtId="38" fontId="1" fillId="0" borderId="5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/>
    <xf numFmtId="0" fontId="0" fillId="0" borderId="2" xfId="0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F30" sqref="F30"/>
    </sheetView>
  </sheetViews>
  <sheetFormatPr defaultRowHeight="15" x14ac:dyDescent="0.25"/>
  <cols>
    <col min="3" max="3" width="22.42578125" customWidth="1"/>
    <col min="4" max="4" width="10.5703125" bestFit="1" customWidth="1"/>
    <col min="5" max="8" width="9.85546875" bestFit="1" customWidth="1"/>
  </cols>
  <sheetData>
    <row r="1" spans="1:8" ht="21" x14ac:dyDescent="0.35">
      <c r="A1" s="9" t="s">
        <v>3</v>
      </c>
      <c r="B1" s="9"/>
      <c r="C1" s="9"/>
      <c r="D1" s="9"/>
      <c r="E1" s="9"/>
      <c r="F1" s="9"/>
      <c r="G1" s="10"/>
      <c r="H1" s="10"/>
    </row>
    <row r="2" spans="1:8" ht="21" x14ac:dyDescent="0.35">
      <c r="A2" s="9" t="s">
        <v>13</v>
      </c>
      <c r="B2" s="9"/>
      <c r="C2" s="9"/>
      <c r="D2" s="9"/>
      <c r="E2" s="9"/>
      <c r="F2" s="9"/>
      <c r="G2" s="10"/>
      <c r="H2" s="10"/>
    </row>
    <row r="3" spans="1:8" x14ac:dyDescent="0.25">
      <c r="A3" s="11" t="s">
        <v>14</v>
      </c>
      <c r="B3" s="12"/>
      <c r="C3" s="12"/>
      <c r="D3" s="12"/>
      <c r="E3" s="12"/>
      <c r="F3" s="12"/>
      <c r="G3" s="13"/>
      <c r="H3" s="13"/>
    </row>
    <row r="5" spans="1:8" x14ac:dyDescent="0.25">
      <c r="A5" s="14" t="s">
        <v>7</v>
      </c>
      <c r="B5" s="14"/>
      <c r="C5" s="14"/>
      <c r="D5" s="6">
        <v>2013</v>
      </c>
      <c r="E5" s="6">
        <v>2014</v>
      </c>
      <c r="F5" s="6"/>
      <c r="G5" s="6"/>
      <c r="H5" s="5"/>
    </row>
    <row r="6" spans="1:8" x14ac:dyDescent="0.25">
      <c r="A6" s="7" t="s">
        <v>5</v>
      </c>
      <c r="B6" s="8"/>
      <c r="C6" s="8"/>
      <c r="D6" s="2">
        <v>699870.22000000009</v>
      </c>
      <c r="E6" s="2">
        <v>764280.15999999992</v>
      </c>
      <c r="F6" s="2"/>
      <c r="G6" s="2"/>
      <c r="H6" s="2"/>
    </row>
    <row r="7" spans="1:8" x14ac:dyDescent="0.25">
      <c r="A7" s="7" t="s">
        <v>4</v>
      </c>
      <c r="B7" s="8"/>
      <c r="C7" s="8"/>
      <c r="D7" s="2">
        <v>528512.21000000008</v>
      </c>
      <c r="E7" s="2">
        <v>568013.41</v>
      </c>
      <c r="F7" s="2"/>
      <c r="G7" s="2"/>
      <c r="H7" s="2"/>
    </row>
    <row r="8" spans="1:8" x14ac:dyDescent="0.25">
      <c r="A8" s="7" t="s">
        <v>6</v>
      </c>
      <c r="B8" s="8"/>
      <c r="C8" s="8"/>
      <c r="D8" s="2">
        <v>4916096.18</v>
      </c>
      <c r="E8" s="2">
        <v>5136390.1700000009</v>
      </c>
      <c r="F8" s="2"/>
      <c r="G8" s="2"/>
      <c r="H8" s="2"/>
    </row>
    <row r="9" spans="1:8" x14ac:dyDescent="0.25">
      <c r="A9" s="18" t="s">
        <v>0</v>
      </c>
      <c r="B9" s="19"/>
      <c r="C9" s="20"/>
      <c r="D9" s="3">
        <f>SUM(D6:D8)</f>
        <v>6144478.6099999994</v>
      </c>
      <c r="E9" s="3">
        <f>SUM(E6:E8)</f>
        <v>6468683.7400000002</v>
      </c>
      <c r="F9" s="3"/>
      <c r="G9" s="3"/>
      <c r="H9" s="3"/>
    </row>
    <row r="12" spans="1:8" x14ac:dyDescent="0.25">
      <c r="A12" s="14" t="s">
        <v>7</v>
      </c>
      <c r="B12" s="14"/>
      <c r="C12" s="14"/>
      <c r="D12" s="6">
        <v>2013</v>
      </c>
      <c r="E12" s="6">
        <v>2014</v>
      </c>
      <c r="F12" s="6"/>
      <c r="G12" s="6"/>
      <c r="H12" s="6"/>
    </row>
    <row r="13" spans="1:8" x14ac:dyDescent="0.25">
      <c r="A13" s="15" t="s">
        <v>5</v>
      </c>
      <c r="B13" s="17"/>
      <c r="C13" s="1" t="s">
        <v>9</v>
      </c>
      <c r="D13" s="2">
        <v>176393.97000000015</v>
      </c>
      <c r="E13" s="2">
        <v>194091.73000000016</v>
      </c>
      <c r="F13" s="2"/>
      <c r="G13" s="2"/>
      <c r="H13" s="2"/>
    </row>
    <row r="14" spans="1:8" x14ac:dyDescent="0.25">
      <c r="A14" s="15"/>
      <c r="B14" s="17"/>
      <c r="C14" s="1" t="s">
        <v>10</v>
      </c>
      <c r="D14" s="2">
        <v>523476.24999999994</v>
      </c>
      <c r="E14" s="2">
        <v>570188.4299999997</v>
      </c>
      <c r="F14" s="2"/>
      <c r="G14" s="2"/>
      <c r="H14" s="2"/>
    </row>
    <row r="15" spans="1:8" x14ac:dyDescent="0.25">
      <c r="A15" s="15" t="s">
        <v>1</v>
      </c>
      <c r="B15" s="16"/>
      <c r="C15" s="17"/>
      <c r="D15" s="2">
        <v>699870.22000000009</v>
      </c>
      <c r="E15" s="2">
        <v>764280.15999999992</v>
      </c>
      <c r="F15" s="2"/>
      <c r="G15" s="2"/>
      <c r="H15" s="2"/>
    </row>
    <row r="16" spans="1:8" x14ac:dyDescent="0.25">
      <c r="A16" s="15" t="s">
        <v>4</v>
      </c>
      <c r="B16" s="17" t="s">
        <v>4</v>
      </c>
      <c r="C16" s="1" t="s">
        <v>9</v>
      </c>
      <c r="D16" s="2">
        <v>129107.46000000009</v>
      </c>
      <c r="E16" s="2">
        <v>151308.16999999978</v>
      </c>
      <c r="F16" s="2"/>
      <c r="G16" s="2"/>
      <c r="H16" s="2"/>
    </row>
    <row r="17" spans="1:8" x14ac:dyDescent="0.25">
      <c r="A17" s="15"/>
      <c r="B17" s="17"/>
      <c r="C17" s="1" t="s">
        <v>10</v>
      </c>
      <c r="D17" s="2">
        <v>399404.75</v>
      </c>
      <c r="E17" s="2">
        <v>416705.24000000022</v>
      </c>
      <c r="F17" s="2"/>
      <c r="G17" s="2"/>
      <c r="H17" s="2"/>
    </row>
    <row r="18" spans="1:8" x14ac:dyDescent="0.25">
      <c r="A18" s="15" t="s">
        <v>2</v>
      </c>
      <c r="B18" s="16"/>
      <c r="C18" s="17"/>
      <c r="D18" s="2">
        <v>528512.21000000008</v>
      </c>
      <c r="E18" s="2">
        <v>568013.41</v>
      </c>
      <c r="F18" s="2"/>
      <c r="G18" s="2"/>
      <c r="H18" s="2"/>
    </row>
    <row r="19" spans="1:8" x14ac:dyDescent="0.25">
      <c r="A19" s="15" t="s">
        <v>6</v>
      </c>
      <c r="B19" s="17" t="s">
        <v>8</v>
      </c>
      <c r="C19" s="1" t="s">
        <v>9</v>
      </c>
      <c r="D19" s="2">
        <v>1638642.2599999998</v>
      </c>
      <c r="E19" s="2">
        <v>1742721.6100000008</v>
      </c>
      <c r="F19" s="2"/>
      <c r="G19" s="2"/>
      <c r="H19" s="2"/>
    </row>
    <row r="20" spans="1:8" x14ac:dyDescent="0.25">
      <c r="A20" s="15"/>
      <c r="B20" s="17"/>
      <c r="C20" s="1" t="s">
        <v>10</v>
      </c>
      <c r="D20" s="2">
        <v>3277453.92</v>
      </c>
      <c r="E20" s="2">
        <v>3393668.56</v>
      </c>
      <c r="F20" s="2"/>
      <c r="G20" s="2"/>
      <c r="H20" s="2"/>
    </row>
    <row r="21" spans="1:8" x14ac:dyDescent="0.25">
      <c r="A21" s="15" t="s">
        <v>11</v>
      </c>
      <c r="B21" s="16"/>
      <c r="C21" s="17"/>
      <c r="D21" s="2">
        <v>4916096.18</v>
      </c>
      <c r="E21" s="2">
        <v>5136390.1700000009</v>
      </c>
      <c r="F21" s="2"/>
      <c r="G21" s="2"/>
      <c r="H21" s="2"/>
    </row>
    <row r="22" spans="1:8" x14ac:dyDescent="0.25">
      <c r="A22" s="21" t="s">
        <v>0</v>
      </c>
      <c r="B22" s="21"/>
      <c r="C22" s="21"/>
      <c r="D22" s="3">
        <f>D15+D18+D21</f>
        <v>6144478.6099999994</v>
      </c>
      <c r="E22" s="3">
        <f t="shared" ref="E22" si="0">E15+E18+E21</f>
        <v>6468683.7400000002</v>
      </c>
      <c r="F22" s="3"/>
      <c r="G22" s="3"/>
      <c r="H22" s="3"/>
    </row>
    <row r="24" spans="1:8" x14ac:dyDescent="0.25">
      <c r="A24" s="14" t="s">
        <v>12</v>
      </c>
      <c r="B24" s="14"/>
      <c r="C24" s="14"/>
      <c r="D24" s="3">
        <v>6147730.8600000031</v>
      </c>
      <c r="E24" s="3">
        <v>6377590.549999997</v>
      </c>
      <c r="F24" s="3"/>
      <c r="G24" s="3"/>
      <c r="H24" s="4"/>
    </row>
  </sheetData>
  <mergeCells count="20">
    <mergeCell ref="A19:B19"/>
    <mergeCell ref="A20:B20"/>
    <mergeCell ref="A21:C21"/>
    <mergeCell ref="A22:C22"/>
    <mergeCell ref="A24:C24"/>
    <mergeCell ref="A15:C15"/>
    <mergeCell ref="A16:B16"/>
    <mergeCell ref="A17:B17"/>
    <mergeCell ref="A18:C18"/>
    <mergeCell ref="A8:C8"/>
    <mergeCell ref="A9:C9"/>
    <mergeCell ref="A12:C12"/>
    <mergeCell ref="A13:B13"/>
    <mergeCell ref="A14:B14"/>
    <mergeCell ref="A7:C7"/>
    <mergeCell ref="A1:H1"/>
    <mergeCell ref="A2:H2"/>
    <mergeCell ref="A3:H3"/>
    <mergeCell ref="A5:C5"/>
    <mergeCell ref="A6:C6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2013 - 2017 Report</vt:lpstr>
      <vt:lpstr>Sheet1</vt:lpstr>
    </vt:vector>
  </TitlesOfParts>
  <Company>budget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Cameron</dc:creator>
  <cp:lastModifiedBy>Keyes, Jeffrey A.</cp:lastModifiedBy>
  <cp:lastPrinted>2011-11-04T15:41:52Z</cp:lastPrinted>
  <dcterms:created xsi:type="dcterms:W3CDTF">2010-06-29T16:52:52Z</dcterms:created>
  <dcterms:modified xsi:type="dcterms:W3CDTF">2013-08-20T15:37:07Z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-829834657</vt:i4>
  </property>
  <property fmtid="{D5CDD505-2E9C-101B-9397-08002B2CF9AE}" pid="3" name="_NewReviewCycle">
    <vt:lpwstr/>
  </property>
  <property fmtid="{D5CDD505-2E9C-101B-9397-08002B2CF9AE}" pid="4" name="_EmailSubject">
    <vt:lpwstr>Incentives Billed to Gulf 2012 Budget</vt:lpwstr>
  </property>
  <property fmtid="{D5CDD505-2E9C-101B-9397-08002B2CF9AE}" pid="5" name="_AuthorEmail">
    <vt:lpwstr>EMCAMERO@southernco.com</vt:lpwstr>
  </property>
  <property fmtid="{D5CDD505-2E9C-101B-9397-08002B2CF9AE}" pid="6" name="_AuthorEmailDisplayName">
    <vt:lpwstr>Cameron, Edward M. (Ray)</vt:lpwstr>
  </property>
  <property fmtid="{D5CDD505-2E9C-101B-9397-08002B2CF9AE}" pid="7" name="_PreviousAdHocReviewCycleID">
    <vt:i4>786343686</vt:i4>
  </property>
  <property fmtid="{D5CDD505-2E9C-101B-9397-08002B2CF9AE}" pid="8" name="_ReviewingToolsShownOnce">
    <vt:lpwstr/>
  </property>
</Properties>
</file>