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772" activeTab="1"/>
  </bookViews>
  <sheets>
    <sheet name="control" sheetId="3" r:id="rId1"/>
    <sheet name="TM1_1" sheetId="2" r:id="rId2"/>
    <sheet name="TM1_2" sheetId="30" r:id="rId3"/>
    <sheet name="input_1" sheetId="5" r:id="rId4"/>
    <sheet name="input_2" sheetId="31" r:id="rId5"/>
    <sheet name="input_3" sheetId="21" r:id="rId6"/>
    <sheet name="input_4" sheetId="34" r:id="rId7"/>
    <sheet name="input_5" sheetId="7" r:id="rId8"/>
    <sheet name="calc_1a" sheetId="28" r:id="rId9"/>
    <sheet name="calc_1b" sheetId="29" r:id="rId10"/>
    <sheet name="calc_2a" sheetId="44" r:id="rId11"/>
    <sheet name="calc_2b" sheetId="32" r:id="rId12"/>
    <sheet name="calc_2c" sheetId="33" r:id="rId13"/>
    <sheet name="calc_3a" sheetId="35" r:id="rId14"/>
    <sheet name="calc_3b" sheetId="36" r:id="rId15"/>
    <sheet name="calc_3c" sheetId="37" r:id="rId16"/>
    <sheet name="calc_3d" sheetId="38" r:id="rId17"/>
    <sheet name="calc_3e" sheetId="39" r:id="rId18"/>
    <sheet name="calc_3f" sheetId="42" r:id="rId19"/>
    <sheet name="summary" sheetId="43" r:id="rId20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319"/>
  <c r="E319" i="36"/>
  <c r="E319" i="37"/>
  <c r="E319" i="39"/>
  <c r="E319" i="42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7" i="28"/>
  <c r="F32"/>
  <c r="F32" i="29"/>
  <c r="F31" i="28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2" i="2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1" i="38"/>
  <c r="F32"/>
  <c r="F33" i="28"/>
  <c r="F33" i="29"/>
  <c r="F33" i="38"/>
  <c r="F34" i="28"/>
  <c r="F34" i="29"/>
  <c r="F34" i="38"/>
  <c r="F35" i="28"/>
  <c r="F35" i="29"/>
  <c r="F35" i="38"/>
  <c r="F36" i="28"/>
  <c r="F36" i="29"/>
  <c r="F36" i="38"/>
  <c r="F37" i="28"/>
  <c r="F37" i="29"/>
  <c r="F37" i="38"/>
  <c r="F38" i="28"/>
  <c r="F38" i="29"/>
  <c r="F38" i="38"/>
  <c r="F39" i="28"/>
  <c r="F39" i="29"/>
  <c r="F39" i="38"/>
  <c r="F40" i="28"/>
  <c r="F40" i="29"/>
  <c r="F40" i="38"/>
  <c r="F41" i="28"/>
  <c r="F41" i="29"/>
  <c r="F41" i="38"/>
  <c r="F42" i="28"/>
  <c r="F42" i="29"/>
  <c r="F42" i="38"/>
  <c r="F43" i="28"/>
  <c r="F43" i="29"/>
  <c r="F43" i="38"/>
  <c r="F44" i="28"/>
  <c r="F44" i="29"/>
  <c r="F44" i="38"/>
  <c r="F45" i="28"/>
  <c r="F45" i="29"/>
  <c r="F45" i="38"/>
  <c r="F46" i="28"/>
  <c r="F46" i="29"/>
  <c r="F46" i="38"/>
  <c r="F47" i="28"/>
  <c r="F47" i="29"/>
  <c r="F47" i="38"/>
  <c r="F48" i="28"/>
  <c r="F48" i="29"/>
  <c r="F48" i="38"/>
  <c r="F49" i="28"/>
  <c r="F49" i="29"/>
  <c r="F49" i="38"/>
  <c r="F50" i="28"/>
  <c r="F50" i="29"/>
  <c r="F50" i="38"/>
  <c r="F51" i="28"/>
  <c r="F51" i="29"/>
  <c r="F51" i="38"/>
  <c r="F52" i="28"/>
  <c r="F52" i="29"/>
  <c r="F52" i="38"/>
  <c r="F53" i="28"/>
  <c r="F53" i="29"/>
  <c r="F53" i="38"/>
  <c r="F54" i="28"/>
  <c r="F54" i="29"/>
  <c r="F54" i="38"/>
  <c r="F55" i="28"/>
  <c r="F55" i="29"/>
  <c r="F55" i="38"/>
  <c r="F56" i="28"/>
  <c r="F56" i="29"/>
  <c r="F56" i="38"/>
  <c r="F57" i="28"/>
  <c r="F57" i="29"/>
  <c r="F57" i="38"/>
  <c r="F58" i="28"/>
  <c r="F58" i="29"/>
  <c r="F58" i="38"/>
  <c r="F59" i="28"/>
  <c r="F59" i="29"/>
  <c r="F59" i="38"/>
  <c r="F60" i="28"/>
  <c r="F60" i="29"/>
  <c r="F60" i="38"/>
  <c r="F61" i="28"/>
  <c r="F61" i="29"/>
  <c r="F61" i="38"/>
  <c r="F62" i="28"/>
  <c r="F62" i="29"/>
  <c r="F62" i="38"/>
  <c r="F63" i="28"/>
  <c r="F63" i="29"/>
  <c r="F63" i="38"/>
  <c r="F64" i="28"/>
  <c r="F64" i="29"/>
  <c r="F64" i="38"/>
  <c r="F65" i="28"/>
  <c r="F65" i="29"/>
  <c r="F65" i="38"/>
  <c r="F66" i="28"/>
  <c r="F66" i="29"/>
  <c r="F66" i="38"/>
  <c r="F67" i="28"/>
  <c r="F67" i="29"/>
  <c r="F67" i="38"/>
  <c r="F68" i="28"/>
  <c r="F68" i="29"/>
  <c r="F68" i="38"/>
  <c r="F69" i="28"/>
  <c r="F69" i="29"/>
  <c r="F69" i="38"/>
  <c r="F70" i="28"/>
  <c r="F70" i="29"/>
  <c r="F70" i="38"/>
  <c r="F71" i="28"/>
  <c r="F71" i="29"/>
  <c r="F71" i="38"/>
  <c r="F72" i="28"/>
  <c r="F72" i="29"/>
  <c r="F72" i="38"/>
  <c r="F73" i="28"/>
  <c r="F73" i="29"/>
  <c r="F73" i="38"/>
  <c r="F74" i="28"/>
  <c r="F74" i="29"/>
  <c r="F74" i="38"/>
  <c r="F75" i="28"/>
  <c r="F75" i="29"/>
  <c r="F75" i="38"/>
  <c r="F76" i="28"/>
  <c r="F76" i="29"/>
  <c r="F76" i="38"/>
  <c r="F77" i="28"/>
  <c r="F77" i="29"/>
  <c r="F77" i="38"/>
  <c r="F78" i="28"/>
  <c r="F78" i="29"/>
  <c r="F78" i="38"/>
  <c r="F79" i="28"/>
  <c r="F79" i="29"/>
  <c r="F79" i="38"/>
  <c r="F80" i="28"/>
  <c r="F80" i="29"/>
  <c r="F80" i="38"/>
  <c r="F81" i="28"/>
  <c r="F81" i="29"/>
  <c r="F81" i="38"/>
  <c r="F82" i="28"/>
  <c r="F82" i="29"/>
  <c r="F82" i="38"/>
  <c r="F83" i="28"/>
  <c r="F83" i="29"/>
  <c r="F83" i="38"/>
  <c r="F84" i="28"/>
  <c r="F84" i="29"/>
  <c r="F84" i="38"/>
  <c r="F85" i="28"/>
  <c r="F85" i="29"/>
  <c r="F85" i="38"/>
  <c r="F86" i="28"/>
  <c r="F86" i="29"/>
  <c r="F86" i="38"/>
  <c r="F87" i="28"/>
  <c r="F87" i="29"/>
  <c r="F87" i="38"/>
  <c r="F88" i="28"/>
  <c r="F88" i="29"/>
  <c r="F88" i="38"/>
  <c r="F89" i="28"/>
  <c r="F89" i="29"/>
  <c r="F89" i="38"/>
  <c r="F90" i="28"/>
  <c r="F90" i="29"/>
  <c r="F90" i="38"/>
  <c r="F91" i="28"/>
  <c r="F91" i="29"/>
  <c r="F91" i="38"/>
  <c r="F92" i="28"/>
  <c r="F92" i="29"/>
  <c r="F92" i="38"/>
  <c r="F93" i="28"/>
  <c r="F93" i="29"/>
  <c r="F93" i="38"/>
  <c r="F94" i="28"/>
  <c r="F94" i="29"/>
  <c r="F94" i="38"/>
  <c r="F95" i="28"/>
  <c r="F95" i="29"/>
  <c r="F95" i="38"/>
  <c r="F96" i="28"/>
  <c r="F96" i="29"/>
  <c r="F96" i="38"/>
  <c r="F97" i="28"/>
  <c r="F97" i="29"/>
  <c r="F97" i="38"/>
  <c r="F98" i="28"/>
  <c r="F98" i="29"/>
  <c r="F98" i="38"/>
  <c r="F99" i="28"/>
  <c r="F99" i="29"/>
  <c r="F99" i="38"/>
  <c r="F100" i="28"/>
  <c r="F100" i="29"/>
  <c r="F100" i="38"/>
  <c r="F101" i="28"/>
  <c r="F101" i="29"/>
  <c r="F101" i="38"/>
  <c r="F102" i="28"/>
  <c r="F102" i="29"/>
  <c r="F102" i="38"/>
  <c r="F103" i="28"/>
  <c r="F103" i="29"/>
  <c r="F103" i="38"/>
  <c r="F104" i="28"/>
  <c r="F104" i="29"/>
  <c r="F104" i="38"/>
  <c r="F105" i="28"/>
  <c r="F105" i="29"/>
  <c r="F105" i="38"/>
  <c r="F106" i="28"/>
  <c r="F106" i="29"/>
  <c r="F106" i="38"/>
  <c r="F107" i="28"/>
  <c r="F107" i="29"/>
  <c r="F107" i="38"/>
  <c r="F108" i="28"/>
  <c r="F108" i="29"/>
  <c r="F108" i="38"/>
  <c r="F109" i="28"/>
  <c r="F109" i="29"/>
  <c r="F109" i="38"/>
  <c r="F110" i="28"/>
  <c r="F110" i="29"/>
  <c r="F110" i="38"/>
  <c r="F111" i="28"/>
  <c r="F111" i="29"/>
  <c r="F111" i="38"/>
  <c r="F112" i="28"/>
  <c r="F112" i="29"/>
  <c r="F112" i="38"/>
  <c r="F113" i="28"/>
  <c r="F113" i="29"/>
  <c r="F113" i="38"/>
  <c r="F114" i="28"/>
  <c r="F114" i="29"/>
  <c r="F114" i="38"/>
  <c r="F115" i="28"/>
  <c r="F115" i="29"/>
  <c r="F115" i="38"/>
  <c r="F116" i="28"/>
  <c r="F116" i="29"/>
  <c r="F116" i="38"/>
  <c r="F117" i="28"/>
  <c r="F117" i="29"/>
  <c r="F117" i="38"/>
  <c r="F118" i="28"/>
  <c r="F118" i="29"/>
  <c r="F118" i="38"/>
  <c r="F119" i="28"/>
  <c r="F119" i="29"/>
  <c r="F119" i="38"/>
  <c r="F120" i="28"/>
  <c r="F120" i="29"/>
  <c r="F120" i="38"/>
  <c r="F121" i="28"/>
  <c r="F121" i="29"/>
  <c r="F121" i="38"/>
  <c r="F122" i="28"/>
  <c r="F122" i="29"/>
  <c r="F122" i="38"/>
  <c r="F123" i="28"/>
  <c r="F123" i="29"/>
  <c r="F123" i="38"/>
  <c r="F124" i="28"/>
  <c r="F124" i="29"/>
  <c r="F124" i="38"/>
  <c r="F125" i="28"/>
  <c r="F125" i="29"/>
  <c r="F125" i="38"/>
  <c r="F126" i="28"/>
  <c r="F126" i="29"/>
  <c r="F126" i="38"/>
  <c r="F127" i="28"/>
  <c r="F127" i="29"/>
  <c r="F127" i="38"/>
  <c r="F128" i="28"/>
  <c r="F128" i="29"/>
  <c r="F128" i="38"/>
  <c r="F129" i="28"/>
  <c r="F129" i="29"/>
  <c r="F129" i="38"/>
  <c r="F130" i="28"/>
  <c r="F130" i="29"/>
  <c r="F130" i="38"/>
  <c r="F131" i="28"/>
  <c r="F131" i="29"/>
  <c r="F131" i="38"/>
  <c r="F132" i="28"/>
  <c r="F132" i="29"/>
  <c r="F132" i="38"/>
  <c r="F133" i="28"/>
  <c r="F133" i="29"/>
  <c r="F133" i="38"/>
  <c r="F134" i="28"/>
  <c r="F134" i="29"/>
  <c r="F134" i="38"/>
  <c r="F135" i="28"/>
  <c r="F135" i="29"/>
  <c r="F135" i="38"/>
  <c r="F136" i="28"/>
  <c r="F136" i="29"/>
  <c r="F136" i="38"/>
  <c r="F137" i="28"/>
  <c r="F137" i="29"/>
  <c r="F137" i="38"/>
  <c r="F138" i="28"/>
  <c r="F138" i="29"/>
  <c r="F138" i="38"/>
  <c r="F139" i="28"/>
  <c r="F139" i="29"/>
  <c r="F139" i="38"/>
  <c r="F140" i="28"/>
  <c r="F140" i="29"/>
  <c r="F140" i="38"/>
  <c r="F141" i="28"/>
  <c r="F141" i="29"/>
  <c r="F141" i="38"/>
  <c r="F142" i="28"/>
  <c r="F142" i="29"/>
  <c r="F142" i="38"/>
  <c r="F143" i="28"/>
  <c r="F143" i="29"/>
  <c r="F143" i="38"/>
  <c r="F144" i="28"/>
  <c r="F144" i="29"/>
  <c r="F144" i="38"/>
  <c r="F145" i="28"/>
  <c r="F145" i="29"/>
  <c r="F145" i="38"/>
  <c r="F146" i="28"/>
  <c r="F146" i="29"/>
  <c r="F146" i="38"/>
  <c r="F147" i="28"/>
  <c r="F147" i="29"/>
  <c r="F147" i="38"/>
  <c r="F148" i="28"/>
  <c r="F148" i="29"/>
  <c r="F148" i="38"/>
  <c r="F149" i="28"/>
  <c r="F149" i="29"/>
  <c r="F149" i="38"/>
  <c r="F150" i="28"/>
  <c r="F150" i="29"/>
  <c r="F150" i="38"/>
  <c r="F151" i="28"/>
  <c r="F151" i="29"/>
  <c r="F151" i="38"/>
  <c r="F152" i="28"/>
  <c r="F152" i="29"/>
  <c r="F152" i="38"/>
  <c r="F153" i="28"/>
  <c r="F153" i="29"/>
  <c r="F153" i="38"/>
  <c r="F154" i="28"/>
  <c r="F154" i="29"/>
  <c r="F154" i="38"/>
  <c r="F155" i="28"/>
  <c r="F155" i="29"/>
  <c r="F155" i="38"/>
  <c r="F156" i="28"/>
  <c r="F156" i="29"/>
  <c r="F156" i="38"/>
  <c r="F157" i="28"/>
  <c r="F157" i="29"/>
  <c r="F157" i="38"/>
  <c r="F158" i="28"/>
  <c r="F158" i="29"/>
  <c r="F158" i="38"/>
  <c r="F159" i="28"/>
  <c r="F159" i="29"/>
  <c r="F159" i="38"/>
  <c r="F160" i="28"/>
  <c r="F160" i="29"/>
  <c r="F160" i="38"/>
  <c r="F161" i="28"/>
  <c r="F161" i="29"/>
  <c r="F161" i="38"/>
  <c r="F162" i="28"/>
  <c r="F162" i="29"/>
  <c r="F162" i="38"/>
  <c r="F163" i="28"/>
  <c r="F163" i="29"/>
  <c r="F163" i="38"/>
  <c r="F164" i="28"/>
  <c r="F164" i="29"/>
  <c r="F164" i="38"/>
  <c r="F165" i="28"/>
  <c r="F165" i="29"/>
  <c r="F165" i="38"/>
  <c r="F166" i="28"/>
  <c r="F166" i="29"/>
  <c r="F166" i="38"/>
  <c r="F167" i="28"/>
  <c r="F167" i="29"/>
  <c r="F167" i="38"/>
  <c r="F168" i="28"/>
  <c r="F168" i="29"/>
  <c r="F168" i="38"/>
  <c r="F169" i="28"/>
  <c r="F169" i="29"/>
  <c r="F169" i="38"/>
  <c r="F170" i="28"/>
  <c r="F170" i="29"/>
  <c r="F170" i="38"/>
  <c r="F171" i="28"/>
  <c r="F171" i="29"/>
  <c r="F171" i="38"/>
  <c r="F172" i="28"/>
  <c r="F172" i="29"/>
  <c r="F172" i="38"/>
  <c r="F173" i="28"/>
  <c r="F173" i="29"/>
  <c r="F173" i="38"/>
  <c r="F174" i="28"/>
  <c r="F174" i="29"/>
  <c r="F174" i="38"/>
  <c r="F175" i="28"/>
  <c r="F175" i="29"/>
  <c r="F175" i="38"/>
  <c r="F176" i="28"/>
  <c r="F176" i="29"/>
  <c r="F176" i="38"/>
  <c r="F177" i="28"/>
  <c r="F177" i="29"/>
  <c r="F177" i="38"/>
  <c r="F178" i="28"/>
  <c r="F178" i="29"/>
  <c r="F178" i="38"/>
  <c r="F179" i="28"/>
  <c r="F179" i="29"/>
  <c r="F179" i="38"/>
  <c r="F180" i="28"/>
  <c r="F180" i="29"/>
  <c r="F180" i="38"/>
  <c r="F181" i="28"/>
  <c r="F181" i="29"/>
  <c r="F181" i="38"/>
  <c r="F182" i="28"/>
  <c r="F182" i="29"/>
  <c r="F182" i="38"/>
  <c r="F183" i="28"/>
  <c r="F183" i="29"/>
  <c r="F183" i="38"/>
  <c r="F184" i="28"/>
  <c r="F184" i="29"/>
  <c r="F184" i="38"/>
  <c r="F185" i="28"/>
  <c r="F185" i="29"/>
  <c r="F185" i="38"/>
  <c r="F186" i="28"/>
  <c r="F186" i="29"/>
  <c r="F186" i="38"/>
  <c r="F187" i="28"/>
  <c r="F187" i="29"/>
  <c r="F187" i="38"/>
  <c r="F188" i="28"/>
  <c r="F188" i="29"/>
  <c r="F188" i="38"/>
  <c r="F189" i="28"/>
  <c r="F189" i="29"/>
  <c r="F189" i="38"/>
  <c r="F190" i="28"/>
  <c r="F190" i="29"/>
  <c r="F190" i="38"/>
  <c r="F191" i="28"/>
  <c r="F191" i="29"/>
  <c r="F191" i="38"/>
  <c r="F192" i="28"/>
  <c r="F192" i="29"/>
  <c r="F192" i="38"/>
  <c r="F193" i="28"/>
  <c r="F193" i="29"/>
  <c r="F193" i="38"/>
  <c r="F194" i="28"/>
  <c r="F194" i="29"/>
  <c r="F194" i="38"/>
  <c r="F195" i="28"/>
  <c r="F195" i="29"/>
  <c r="F195" i="38"/>
  <c r="F196" i="28"/>
  <c r="F196" i="29"/>
  <c r="F196" i="38"/>
  <c r="F197" i="28"/>
  <c r="F197" i="29"/>
  <c r="F197" i="38"/>
  <c r="F198" i="28"/>
  <c r="F198" i="29"/>
  <c r="F198" i="38"/>
  <c r="F199" i="28"/>
  <c r="F199" i="29"/>
  <c r="F199" i="38"/>
  <c r="F200" i="28"/>
  <c r="F200" i="29"/>
  <c r="F200" i="38"/>
  <c r="F201" i="28"/>
  <c r="F201" i="29"/>
  <c r="F201" i="38"/>
  <c r="F202" i="28"/>
  <c r="F202" i="29"/>
  <c r="F202" i="38"/>
  <c r="F203" i="28"/>
  <c r="F203" i="29"/>
  <c r="F203" i="38"/>
  <c r="F204" i="28"/>
  <c r="F204" i="29"/>
  <c r="F204" i="38"/>
  <c r="F205" i="28"/>
  <c r="F205" i="29"/>
  <c r="F205" i="38"/>
  <c r="F206" i="28"/>
  <c r="F206" i="29"/>
  <c r="F206" i="38"/>
  <c r="F207" i="28"/>
  <c r="F207" i="29"/>
  <c r="F207" i="38"/>
  <c r="F208" i="28"/>
  <c r="F208" i="29"/>
  <c r="F208" i="38"/>
  <c r="F209" i="28"/>
  <c r="F209" i="29"/>
  <c r="F209" i="38"/>
  <c r="F210" i="28"/>
  <c r="F210" i="29"/>
  <c r="F210" i="38"/>
  <c r="F211" i="28"/>
  <c r="F211" i="29"/>
  <c r="F211" i="38"/>
  <c r="F212" i="28"/>
  <c r="F212" i="29"/>
  <c r="F212" i="38"/>
  <c r="F213" i="28"/>
  <c r="F213" i="29"/>
  <c r="F213" i="38"/>
  <c r="F214" i="28"/>
  <c r="F214" i="29"/>
  <c r="F214" i="38"/>
  <c r="F215" i="28"/>
  <c r="F215" i="29"/>
  <c r="F215" i="38"/>
  <c r="F216" i="28"/>
  <c r="F216" i="29"/>
  <c r="F216" i="38"/>
  <c r="F217" i="28"/>
  <c r="F217" i="29"/>
  <c r="F217" i="38"/>
  <c r="F218" i="28"/>
  <c r="F218" i="29"/>
  <c r="F218" i="38"/>
  <c r="F219" i="28"/>
  <c r="F219" i="29"/>
  <c r="F219" i="38"/>
  <c r="F220" i="28"/>
  <c r="F220" i="29"/>
  <c r="F220" i="38"/>
  <c r="F221" i="28"/>
  <c r="F221" i="29"/>
  <c r="F221" i="38"/>
  <c r="F222" i="28"/>
  <c r="F222" i="29"/>
  <c r="F222" i="38"/>
  <c r="F223" i="28"/>
  <c r="F223" i="29"/>
  <c r="F223" i="38"/>
  <c r="F224" i="28"/>
  <c r="F224" i="29"/>
  <c r="F224" i="38"/>
  <c r="F225" i="28"/>
  <c r="F225" i="29"/>
  <c r="F225" i="38"/>
  <c r="F226" i="28"/>
  <c r="F226" i="29"/>
  <c r="F226" i="38"/>
  <c r="F227" i="28"/>
  <c r="F227" i="29"/>
  <c r="F227" i="38"/>
  <c r="F228" i="28"/>
  <c r="F228" i="29"/>
  <c r="F228" i="38"/>
  <c r="F229" i="28"/>
  <c r="F229" i="29"/>
  <c r="F229" i="38"/>
  <c r="F230" i="28"/>
  <c r="F230" i="29"/>
  <c r="F230" i="38"/>
  <c r="F231" i="28"/>
  <c r="F231" i="29"/>
  <c r="F231" i="38"/>
  <c r="F232" i="28"/>
  <c r="F232" i="29"/>
  <c r="F232" i="38"/>
  <c r="F233" i="28"/>
  <c r="F233" i="29"/>
  <c r="F233" i="38"/>
  <c r="F234" i="28"/>
  <c r="F234" i="29"/>
  <c r="F234" i="38"/>
  <c r="F235" i="28"/>
  <c r="F235" i="29"/>
  <c r="F235" i="38"/>
  <c r="F236" i="28"/>
  <c r="F236" i="29"/>
  <c r="F236" i="38"/>
  <c r="F237" i="28"/>
  <c r="F237" i="29"/>
  <c r="F237" i="38"/>
  <c r="F238" i="28"/>
  <c r="F238" i="29"/>
  <c r="F238" i="38"/>
  <c r="F239" i="28"/>
  <c r="F239" i="29"/>
  <c r="F239" i="38"/>
  <c r="F240" i="28"/>
  <c r="F240" i="29"/>
  <c r="F240" i="38"/>
  <c r="F241" i="28"/>
  <c r="F241" i="29"/>
  <c r="F241" i="38"/>
  <c r="F242" i="28"/>
  <c r="F242" i="29"/>
  <c r="F242" i="38"/>
  <c r="F243" i="28"/>
  <c r="F243" i="29"/>
  <c r="F243" i="38"/>
  <c r="F244" i="28"/>
  <c r="F244" i="29"/>
  <c r="F244" i="38"/>
  <c r="F245" i="28"/>
  <c r="F245" i="29"/>
  <c r="F245" i="38"/>
  <c r="F246" i="28"/>
  <c r="F246" i="29"/>
  <c r="F246" i="38"/>
  <c r="F247" i="28"/>
  <c r="F247" i="29"/>
  <c r="F247" i="38"/>
  <c r="F248" i="28"/>
  <c r="F248" i="29"/>
  <c r="F248" i="38"/>
  <c r="F249" i="28"/>
  <c r="F249" i="29"/>
  <c r="F249" i="38"/>
  <c r="F250" i="28"/>
  <c r="F250" i="29"/>
  <c r="F250" i="38"/>
  <c r="F251" i="28"/>
  <c r="F251" i="29"/>
  <c r="F251" i="38"/>
  <c r="F252" i="28"/>
  <c r="F252" i="29"/>
  <c r="F252" i="38"/>
  <c r="F253" i="28"/>
  <c r="F253" i="29"/>
  <c r="F253" i="38"/>
  <c r="F254" i="28"/>
  <c r="F254" i="29"/>
  <c r="F254" i="38"/>
  <c r="F255" i="28"/>
  <c r="F255" i="29"/>
  <c r="F255" i="38"/>
  <c r="F256" i="28"/>
  <c r="F256" i="29"/>
  <c r="F256" i="38"/>
  <c r="F257" i="28"/>
  <c r="F257" i="29"/>
  <c r="F257" i="38"/>
  <c r="F258" i="28"/>
  <c r="F258" i="29"/>
  <c r="F258" i="38"/>
  <c r="F259" i="28"/>
  <c r="F259" i="29"/>
  <c r="F259" i="38"/>
  <c r="F260" i="28"/>
  <c r="F260" i="29"/>
  <c r="F260" i="38"/>
  <c r="F261" i="28"/>
  <c r="F261" i="29"/>
  <c r="F261" i="38"/>
  <c r="F262" i="28"/>
  <c r="F262" i="29"/>
  <c r="F262" i="38"/>
  <c r="F263" i="28"/>
  <c r="F263" i="29"/>
  <c r="F263" i="38"/>
  <c r="F264" i="28"/>
  <c r="F264" i="29"/>
  <c r="F264" i="38"/>
  <c r="F265" i="28"/>
  <c r="F265" i="29"/>
  <c r="F265" i="38"/>
  <c r="F266" i="28"/>
  <c r="F266" i="29"/>
  <c r="F266" i="38"/>
  <c r="F267" i="28"/>
  <c r="F267" i="29"/>
  <c r="F267" i="38"/>
  <c r="F268" i="28"/>
  <c r="F268" i="29"/>
  <c r="F268" i="38"/>
  <c r="F269" i="28"/>
  <c r="F269" i="29"/>
  <c r="F269" i="38"/>
  <c r="F270" i="28"/>
  <c r="F270" i="29"/>
  <c r="F270" i="38"/>
  <c r="F271" i="28"/>
  <c r="F271" i="29"/>
  <c r="F271" i="38"/>
  <c r="F272" i="28"/>
  <c r="F272" i="29"/>
  <c r="F272" i="38"/>
  <c r="F273" i="28"/>
  <c r="F273" i="29"/>
  <c r="F273" i="38"/>
  <c r="F274" i="28"/>
  <c r="F274" i="29"/>
  <c r="F274" i="38"/>
  <c r="F275" i="28"/>
  <c r="F275" i="29"/>
  <c r="F275" i="38"/>
  <c r="F276" i="28"/>
  <c r="F276" i="29"/>
  <c r="F276" i="38"/>
  <c r="F277" i="28"/>
  <c r="F277" i="29"/>
  <c r="F277" i="38"/>
  <c r="F278" i="28"/>
  <c r="F278" i="29"/>
  <c r="F278" i="38"/>
  <c r="F279" i="28"/>
  <c r="F279" i="29"/>
  <c r="F279" i="38"/>
  <c r="F280" i="28"/>
  <c r="F280" i="29"/>
  <c r="F280" i="38"/>
  <c r="F281" i="28"/>
  <c r="F281" i="29"/>
  <c r="F281" i="38"/>
  <c r="F282" i="28"/>
  <c r="F282" i="29"/>
  <c r="F282" i="38"/>
  <c r="F283" i="28"/>
  <c r="F283" i="29"/>
  <c r="F283" i="38"/>
  <c r="F284" i="28"/>
  <c r="F284" i="29"/>
  <c r="F284" i="38"/>
  <c r="F285" i="28"/>
  <c r="F285" i="29"/>
  <c r="F285" i="38"/>
  <c r="F286" i="28"/>
  <c r="F286" i="29"/>
  <c r="F286" i="38"/>
  <c r="F287" i="28"/>
  <c r="F287" i="29"/>
  <c r="F287" i="38"/>
  <c r="F288" i="28"/>
  <c r="F288" i="29"/>
  <c r="F288" i="38"/>
  <c r="F289" i="28"/>
  <c r="F289" i="29"/>
  <c r="F289" i="38"/>
  <c r="F290" i="28"/>
  <c r="F290" i="29"/>
  <c r="F290" i="38"/>
  <c r="F291" i="28"/>
  <c r="F291" i="29"/>
  <c r="F291" i="38"/>
  <c r="F292" i="28"/>
  <c r="F292" i="29"/>
  <c r="F292" i="38"/>
  <c r="F293" i="28"/>
  <c r="F293" i="29"/>
  <c r="F293" i="38"/>
  <c r="F294" i="28"/>
  <c r="F294" i="29"/>
  <c r="F294" i="38"/>
  <c r="F295" i="28"/>
  <c r="F295" i="29"/>
  <c r="F295" i="38"/>
  <c r="F296" i="28"/>
  <c r="F296" i="29"/>
  <c r="F296" i="38"/>
  <c r="F297" i="28"/>
  <c r="F297" i="29"/>
  <c r="F297" i="38"/>
  <c r="F298" i="28"/>
  <c r="F298" i="29"/>
  <c r="F298" i="38"/>
  <c r="F299" i="28"/>
  <c r="F299" i="29"/>
  <c r="F299" i="38"/>
  <c r="F300" i="28"/>
  <c r="F300" i="29"/>
  <c r="F300" i="38"/>
  <c r="F301" i="28"/>
  <c r="F301" i="29"/>
  <c r="F301" i="38"/>
  <c r="F302" i="28"/>
  <c r="F302" i="29"/>
  <c r="F302" i="38"/>
  <c r="F303" i="28"/>
  <c r="F303" i="29"/>
  <c r="F303" i="38"/>
  <c r="F304" i="28"/>
  <c r="F304" i="29"/>
  <c r="F304" i="38"/>
  <c r="F305" i="28"/>
  <c r="F305" i="29"/>
  <c r="F305" i="38"/>
  <c r="F306" i="28"/>
  <c r="F306" i="29"/>
  <c r="F306" i="38"/>
  <c r="F307" i="28"/>
  <c r="F307" i="29"/>
  <c r="F307" i="38"/>
  <c r="F308" i="28"/>
  <c r="F308" i="29"/>
  <c r="F308" i="38"/>
  <c r="F309" i="28"/>
  <c r="F309" i="29"/>
  <c r="F309" i="38"/>
  <c r="F310" i="28"/>
  <c r="F310" i="29"/>
  <c r="F310" i="38"/>
  <c r="F311" i="28"/>
  <c r="F311" i="29"/>
  <c r="F311" i="38"/>
  <c r="F312" i="28"/>
  <c r="F312" i="29"/>
  <c r="F312" i="38"/>
  <c r="F313" i="28"/>
  <c r="F313" i="29"/>
  <c r="F313" i="38"/>
  <c r="F314" i="28"/>
  <c r="F314" i="29"/>
  <c r="F314" i="38"/>
  <c r="F315" i="28"/>
  <c r="F315" i="29"/>
  <c r="F315" i="38"/>
  <c r="F316" i="28"/>
  <c r="F316" i="29"/>
  <c r="F316" i="38"/>
  <c r="F317" i="28"/>
  <c r="F317" i="29"/>
  <c r="F317" i="38"/>
  <c r="F318" i="28"/>
  <c r="F318" i="29"/>
  <c r="F318" i="38"/>
  <c r="F319" i="28"/>
  <c r="F319" i="29"/>
  <c r="F319" i="38"/>
  <c r="F319" i="42"/>
  <c r="G319" i="35"/>
  <c r="G319" i="36"/>
  <c r="G318" i="35"/>
  <c r="G318" i="36"/>
  <c r="G317" i="35"/>
  <c r="G317" i="36"/>
  <c r="G316" i="35"/>
  <c r="G316" i="36"/>
  <c r="G315" i="35"/>
  <c r="G315" i="36"/>
  <c r="G314" i="35"/>
  <c r="G314" i="36"/>
  <c r="G313" i="35"/>
  <c r="G313" i="36"/>
  <c r="G312" i="35"/>
  <c r="G312" i="36"/>
  <c r="G311" i="35"/>
  <c r="G311" i="36"/>
  <c r="G310" i="35"/>
  <c r="G310" i="36"/>
  <c r="G309" i="35"/>
  <c r="G309" i="36"/>
  <c r="G308" i="35"/>
  <c r="G308" i="36"/>
  <c r="G307" i="35"/>
  <c r="G307" i="36"/>
  <c r="G306" i="35"/>
  <c r="G306" i="36"/>
  <c r="G305" i="35"/>
  <c r="G305" i="36"/>
  <c r="G304" i="35"/>
  <c r="G304" i="36"/>
  <c r="G303" i="35"/>
  <c r="G303" i="36"/>
  <c r="G302" i="35"/>
  <c r="G302" i="36"/>
  <c r="G301" i="35"/>
  <c r="G301" i="36"/>
  <c r="G300" i="35"/>
  <c r="G300" i="36"/>
  <c r="G299" i="35"/>
  <c r="G299" i="36"/>
  <c r="G298" i="35"/>
  <c r="G298" i="36"/>
  <c r="G297" i="35"/>
  <c r="G297" i="36"/>
  <c r="G296" i="35"/>
  <c r="G296" i="36"/>
  <c r="G295" i="35"/>
  <c r="G295" i="36"/>
  <c r="G294" i="35"/>
  <c r="G294" i="36"/>
  <c r="G293" i="35"/>
  <c r="G293" i="36"/>
  <c r="G292" i="35"/>
  <c r="G292" i="36"/>
  <c r="G291" i="35"/>
  <c r="G291" i="36"/>
  <c r="G290" i="35"/>
  <c r="G290" i="36"/>
  <c r="G289" i="35"/>
  <c r="G289" i="36"/>
  <c r="G288" i="35"/>
  <c r="G288" i="36"/>
  <c r="G287" i="35"/>
  <c r="G287" i="36"/>
  <c r="G286" i="35"/>
  <c r="G286" i="36"/>
  <c r="G285" i="35"/>
  <c r="G285" i="36"/>
  <c r="G284" i="35"/>
  <c r="G284" i="36"/>
  <c r="G283" i="35"/>
  <c r="G283" i="36"/>
  <c r="G282" i="35"/>
  <c r="G282" i="36"/>
  <c r="G281" i="35"/>
  <c r="G281" i="36"/>
  <c r="G280" i="35"/>
  <c r="G280" i="36"/>
  <c r="G279" i="35"/>
  <c r="G279" i="36"/>
  <c r="G278" i="35"/>
  <c r="G278" i="36"/>
  <c r="G277" i="35"/>
  <c r="G277" i="36"/>
  <c r="G276" i="35"/>
  <c r="G276" i="36"/>
  <c r="G275" i="35"/>
  <c r="G275" i="36"/>
  <c r="G274" i="35"/>
  <c r="G274" i="36"/>
  <c r="G273" i="35"/>
  <c r="G273" i="36"/>
  <c r="G272" i="35"/>
  <c r="G272" i="36"/>
  <c r="G271" i="35"/>
  <c r="G271" i="36"/>
  <c r="G270" i="35"/>
  <c r="G270" i="36"/>
  <c r="G269" i="35"/>
  <c r="G269" i="36"/>
  <c r="G268" i="35"/>
  <c r="G268" i="36"/>
  <c r="G267" i="35"/>
  <c r="G267" i="36"/>
  <c r="G266" i="35"/>
  <c r="G266" i="36"/>
  <c r="G265" i="35"/>
  <c r="G265" i="36"/>
  <c r="G264" i="35"/>
  <c r="G264" i="36"/>
  <c r="G263" i="35"/>
  <c r="G263" i="36"/>
  <c r="G262" i="35"/>
  <c r="G262" i="36"/>
  <c r="G261" i="35"/>
  <c r="G261" i="36"/>
  <c r="G260" i="35"/>
  <c r="G260" i="36"/>
  <c r="G259" i="35"/>
  <c r="G259" i="36"/>
  <c r="G258" i="35"/>
  <c r="G258" i="36"/>
  <c r="G257" i="35"/>
  <c r="G257" i="36"/>
  <c r="G256" i="35"/>
  <c r="G256" i="36"/>
  <c r="G255" i="35"/>
  <c r="G255" i="36"/>
  <c r="G254" i="35"/>
  <c r="G254" i="36"/>
  <c r="G253" i="35"/>
  <c r="G253" i="36"/>
  <c r="G252" i="35"/>
  <c r="G252" i="36"/>
  <c r="G251" i="35"/>
  <c r="G251" i="36"/>
  <c r="G250" i="35"/>
  <c r="G250" i="36"/>
  <c r="G249" i="35"/>
  <c r="G249" i="36"/>
  <c r="G248" i="35"/>
  <c r="G248" i="36"/>
  <c r="G247" i="35"/>
  <c r="G247" i="36"/>
  <c r="G246" i="35"/>
  <c r="G246" i="36"/>
  <c r="G245" i="35"/>
  <c r="G245" i="36"/>
  <c r="G244" i="35"/>
  <c r="G244" i="36"/>
  <c r="G243" i="35"/>
  <c r="G243" i="36"/>
  <c r="G242" i="35"/>
  <c r="G242" i="36"/>
  <c r="G241" i="35"/>
  <c r="G241" i="36"/>
  <c r="G240" i="35"/>
  <c r="G240" i="36"/>
  <c r="G239" i="35"/>
  <c r="G239" i="36"/>
  <c r="G238" i="35"/>
  <c r="G238" i="36"/>
  <c r="G237" i="35"/>
  <c r="G237" i="36"/>
  <c r="G236" i="35"/>
  <c r="G236" i="36"/>
  <c r="G235" i="35"/>
  <c r="G235" i="36"/>
  <c r="G234" i="35"/>
  <c r="G234" i="36"/>
  <c r="G233" i="35"/>
  <c r="G233" i="36"/>
  <c r="G232" i="35"/>
  <c r="G232" i="36"/>
  <c r="G231" i="35"/>
  <c r="G231" i="36"/>
  <c r="G230" i="35"/>
  <c r="G230" i="36"/>
  <c r="G229" i="35"/>
  <c r="G229" i="36"/>
  <c r="G228" i="35"/>
  <c r="G228" i="36"/>
  <c r="G227" i="35"/>
  <c r="G227" i="36"/>
  <c r="G226" i="35"/>
  <c r="G226" i="36"/>
  <c r="G225" i="35"/>
  <c r="G225" i="36"/>
  <c r="G224" i="35"/>
  <c r="G224" i="36"/>
  <c r="G223" i="35"/>
  <c r="G223" i="36"/>
  <c r="G222" i="35"/>
  <c r="G222" i="36"/>
  <c r="G221" i="35"/>
  <c r="G221" i="36"/>
  <c r="G220" i="35"/>
  <c r="G220" i="36"/>
  <c r="G219" i="35"/>
  <c r="G219" i="36"/>
  <c r="G218" i="35"/>
  <c r="G218" i="36"/>
  <c r="G217" i="35"/>
  <c r="G217" i="36"/>
  <c r="G216" i="35"/>
  <c r="G216" i="36"/>
  <c r="G215" i="35"/>
  <c r="G215" i="36"/>
  <c r="G214" i="35"/>
  <c r="G214" i="36"/>
  <c r="G213" i="35"/>
  <c r="G213" i="36"/>
  <c r="G212" i="35"/>
  <c r="G212" i="36"/>
  <c r="G211" i="35"/>
  <c r="G211" i="36"/>
  <c r="G210" i="35"/>
  <c r="G210" i="36"/>
  <c r="G209" i="35"/>
  <c r="G209" i="36"/>
  <c r="G208" i="35"/>
  <c r="G208" i="36"/>
  <c r="G207" i="35"/>
  <c r="G207" i="36"/>
  <c r="G206" i="35"/>
  <c r="G206" i="36"/>
  <c r="G205" i="35"/>
  <c r="G205" i="36"/>
  <c r="G204" i="35"/>
  <c r="G204" i="36"/>
  <c r="G203" i="35"/>
  <c r="G203" i="36"/>
  <c r="G202" i="35"/>
  <c r="G202" i="36"/>
  <c r="G201" i="35"/>
  <c r="G201" i="36"/>
  <c r="G200" i="35"/>
  <c r="G200" i="36"/>
  <c r="G199" i="35"/>
  <c r="G199" i="36"/>
  <c r="G198" i="35"/>
  <c r="G198" i="36"/>
  <c r="G197" i="35"/>
  <c r="G197" i="36"/>
  <c r="G196" i="35"/>
  <c r="G196" i="36"/>
  <c r="G195" i="35"/>
  <c r="G195" i="36"/>
  <c r="G194" i="35"/>
  <c r="G194" i="36"/>
  <c r="G193" i="35"/>
  <c r="G193" i="36"/>
  <c r="G192" i="35"/>
  <c r="G192" i="36"/>
  <c r="G191" i="35"/>
  <c r="G191" i="36"/>
  <c r="G190" i="35"/>
  <c r="G190" i="36"/>
  <c r="G189" i="35"/>
  <c r="G189" i="36"/>
  <c r="G188" i="35"/>
  <c r="G188" i="36"/>
  <c r="G187" i="35"/>
  <c r="G187" i="36"/>
  <c r="G186" i="35"/>
  <c r="G186" i="36"/>
  <c r="G185" i="35"/>
  <c r="G185" i="36"/>
  <c r="G184" i="35"/>
  <c r="G184" i="36"/>
  <c r="G183" i="35"/>
  <c r="G183" i="36"/>
  <c r="G182" i="35"/>
  <c r="G182" i="36"/>
  <c r="G181" i="35"/>
  <c r="G181" i="36"/>
  <c r="G180" i="35"/>
  <c r="G180" i="36"/>
  <c r="G179" i="35"/>
  <c r="G179" i="36"/>
  <c r="G178" i="35"/>
  <c r="G178" i="36"/>
  <c r="G177" i="35"/>
  <c r="G177" i="36"/>
  <c r="G176" i="35"/>
  <c r="G176" i="36"/>
  <c r="G175" i="35"/>
  <c r="G175" i="36"/>
  <c r="G174" i="35"/>
  <c r="G174" i="36"/>
  <c r="G173" i="35"/>
  <c r="G173" i="36"/>
  <c r="G172" i="35"/>
  <c r="G172" i="36"/>
  <c r="G171" i="35"/>
  <c r="G171" i="36"/>
  <c r="G170" i="35"/>
  <c r="G170" i="36"/>
  <c r="G169" i="35"/>
  <c r="G169" i="36"/>
  <c r="G168" i="35"/>
  <c r="G168" i="36"/>
  <c r="G167" i="35"/>
  <c r="G167" i="36"/>
  <c r="G166" i="35"/>
  <c r="G166" i="36"/>
  <c r="G165" i="35"/>
  <c r="G165" i="36"/>
  <c r="G164" i="35"/>
  <c r="G164" i="36"/>
  <c r="G163" i="35"/>
  <c r="G163" i="36"/>
  <c r="G162" i="35"/>
  <c r="G162" i="36"/>
  <c r="G161" i="35"/>
  <c r="G161" i="36"/>
  <c r="G160" i="35"/>
  <c r="G160" i="36"/>
  <c r="G159" i="35"/>
  <c r="G159" i="36"/>
  <c r="G158" i="35"/>
  <c r="G158" i="36"/>
  <c r="G157" i="35"/>
  <c r="G157" i="36"/>
  <c r="G156" i="35"/>
  <c r="G156" i="36"/>
  <c r="G155" i="35"/>
  <c r="G155" i="36"/>
  <c r="G154" i="35"/>
  <c r="G154" i="36"/>
  <c r="G153" i="35"/>
  <c r="G153" i="36"/>
  <c r="G152" i="35"/>
  <c r="G152" i="36"/>
  <c r="G151" i="35"/>
  <c r="G151" i="36"/>
  <c r="G150" i="35"/>
  <c r="G150" i="36"/>
  <c r="G149" i="35"/>
  <c r="G149" i="36"/>
  <c r="G148" i="35"/>
  <c r="G148" i="36"/>
  <c r="G147" i="35"/>
  <c r="G147" i="36"/>
  <c r="G146" i="35"/>
  <c r="G146" i="36"/>
  <c r="G145" i="35"/>
  <c r="G145" i="36"/>
  <c r="G144" i="35"/>
  <c r="G144" i="36"/>
  <c r="G143" i="35"/>
  <c r="G143" i="36"/>
  <c r="G142" i="35"/>
  <c r="G142" i="36"/>
  <c r="G141" i="35"/>
  <c r="G141" i="36"/>
  <c r="G140" i="35"/>
  <c r="G140" i="36"/>
  <c r="G139" i="35"/>
  <c r="G139" i="36"/>
  <c r="G138" i="35"/>
  <c r="G138" i="36"/>
  <c r="G137" i="35"/>
  <c r="G137" i="36"/>
  <c r="G136" i="35"/>
  <c r="G136" i="36"/>
  <c r="G135" i="35"/>
  <c r="G135" i="36"/>
  <c r="G134" i="35"/>
  <c r="G134" i="36"/>
  <c r="G133" i="35"/>
  <c r="G133" i="36"/>
  <c r="G132" i="35"/>
  <c r="G132" i="36"/>
  <c r="G131" i="35"/>
  <c r="G131" i="36"/>
  <c r="G130" i="35"/>
  <c r="G130" i="36"/>
  <c r="G129" i="35"/>
  <c r="G129" i="36"/>
  <c r="G128" i="35"/>
  <c r="G128" i="36"/>
  <c r="G127" i="35"/>
  <c r="G127" i="36"/>
  <c r="G126" i="35"/>
  <c r="G126" i="36"/>
  <c r="G125" i="35"/>
  <c r="G125" i="36"/>
  <c r="G124" i="35"/>
  <c r="G124" i="36"/>
  <c r="G123" i="35"/>
  <c r="G123" i="36"/>
  <c r="G122" i="35"/>
  <c r="G122" i="36"/>
  <c r="G121" i="35"/>
  <c r="G121" i="36"/>
  <c r="G120" i="35"/>
  <c r="G120" i="36"/>
  <c r="G119" i="35"/>
  <c r="G119" i="36"/>
  <c r="G118" i="35"/>
  <c r="G118" i="36"/>
  <c r="G117" i="35"/>
  <c r="G117" i="36"/>
  <c r="G116" i="35"/>
  <c r="G116" i="36"/>
  <c r="G115" i="35"/>
  <c r="G115" i="36"/>
  <c r="G114" i="35"/>
  <c r="G114" i="36"/>
  <c r="G113" i="35"/>
  <c r="G113" i="36"/>
  <c r="G112" i="35"/>
  <c r="G112" i="36"/>
  <c r="G111" i="35"/>
  <c r="G111" i="36"/>
  <c r="G110" i="35"/>
  <c r="G110" i="36"/>
  <c r="G109" i="35"/>
  <c r="G109" i="36"/>
  <c r="G108" i="35"/>
  <c r="G108" i="36"/>
  <c r="G107" i="35"/>
  <c r="G107" i="36"/>
  <c r="G106" i="35"/>
  <c r="G106" i="36"/>
  <c r="G105" i="35"/>
  <c r="G105" i="36"/>
  <c r="G104" i="35"/>
  <c r="G104" i="36"/>
  <c r="G103" i="35"/>
  <c r="G103" i="36"/>
  <c r="G102" i="35"/>
  <c r="G102" i="36"/>
  <c r="G101" i="35"/>
  <c r="G101" i="36"/>
  <c r="G100" i="35"/>
  <c r="G100" i="36"/>
  <c r="G99" i="35"/>
  <c r="G99" i="36"/>
  <c r="G98" i="35"/>
  <c r="G98" i="36"/>
  <c r="G97" i="35"/>
  <c r="G97" i="36"/>
  <c r="G96" i="35"/>
  <c r="G96" i="36"/>
  <c r="G95" i="35"/>
  <c r="G95" i="36"/>
  <c r="G94" i="35"/>
  <c r="G94" i="36"/>
  <c r="G93" i="35"/>
  <c r="G93" i="36"/>
  <c r="G92" i="35"/>
  <c r="G92" i="36"/>
  <c r="G91" i="35"/>
  <c r="G91" i="36"/>
  <c r="G90" i="35"/>
  <c r="G90" i="36"/>
  <c r="G89" i="35"/>
  <c r="G89" i="36"/>
  <c r="G88" i="35"/>
  <c r="G88" i="36"/>
  <c r="G87" i="35"/>
  <c r="G87" i="36"/>
  <c r="G86" i="35"/>
  <c r="G86" i="36"/>
  <c r="G85" i="35"/>
  <c r="G85" i="36"/>
  <c r="G84" i="35"/>
  <c r="G84" i="36"/>
  <c r="G83" i="35"/>
  <c r="G83" i="36"/>
  <c r="G82" i="35"/>
  <c r="G82" i="36"/>
  <c r="G81" i="35"/>
  <c r="G81" i="36"/>
  <c r="G80" i="35"/>
  <c r="G80" i="36"/>
  <c r="G79" i="35"/>
  <c r="G79" i="36"/>
  <c r="G78" i="35"/>
  <c r="G78" i="36"/>
  <c r="G77" i="35"/>
  <c r="G77" i="36"/>
  <c r="G76" i="35"/>
  <c r="G76" i="36"/>
  <c r="G75" i="35"/>
  <c r="G75" i="36"/>
  <c r="G74" i="35"/>
  <c r="G74" i="36"/>
  <c r="G73" i="35"/>
  <c r="G73" i="36"/>
  <c r="G72" i="35"/>
  <c r="G72" i="36"/>
  <c r="G71" i="35"/>
  <c r="G71" i="36"/>
  <c r="G70" i="35"/>
  <c r="G70" i="36"/>
  <c r="G69" i="35"/>
  <c r="G69" i="36"/>
  <c r="G68" i="35"/>
  <c r="G68" i="36"/>
  <c r="G67" i="35"/>
  <c r="G67" i="36"/>
  <c r="G66" i="35"/>
  <c r="G66" i="36"/>
  <c r="G65" i="35"/>
  <c r="G65" i="36"/>
  <c r="G64" i="35"/>
  <c r="G64" i="36"/>
  <c r="G63" i="35"/>
  <c r="G63" i="36"/>
  <c r="G62" i="35"/>
  <c r="G62" i="36"/>
  <c r="G61" i="35"/>
  <c r="G61" i="36"/>
  <c r="G60" i="35"/>
  <c r="G60" i="36"/>
  <c r="G59" i="35"/>
  <c r="G59" i="36"/>
  <c r="G58" i="35"/>
  <c r="G58" i="36"/>
  <c r="G57" i="35"/>
  <c r="G57" i="36"/>
  <c r="G56" i="35"/>
  <c r="G56" i="36"/>
  <c r="G55" i="35"/>
  <c r="G55" i="36"/>
  <c r="G54" i="35"/>
  <c r="G54" i="36"/>
  <c r="G53" i="35"/>
  <c r="G53" i="36"/>
  <c r="G52" i="35"/>
  <c r="G52" i="36"/>
  <c r="G51" i="35"/>
  <c r="G51" i="36"/>
  <c r="G50" i="35"/>
  <c r="G50" i="36"/>
  <c r="G49" i="35"/>
  <c r="G49" i="36"/>
  <c r="G48" i="35"/>
  <c r="G48" i="36"/>
  <c r="G47" i="35"/>
  <c r="G47" i="36"/>
  <c r="G46" i="35"/>
  <c r="G46" i="36"/>
  <c r="G45" i="35"/>
  <c r="G45" i="36"/>
  <c r="G44" i="35"/>
  <c r="G44" i="36"/>
  <c r="G43" i="35"/>
  <c r="G43" i="36"/>
  <c r="G42" i="35"/>
  <c r="G42" i="36"/>
  <c r="G41" i="35"/>
  <c r="G41" i="36"/>
  <c r="G40" i="35"/>
  <c r="G40" i="36"/>
  <c r="G39" i="35"/>
  <c r="G39" i="36"/>
  <c r="G38" i="35"/>
  <c r="G38" i="36"/>
  <c r="G37" i="35"/>
  <c r="G37" i="36"/>
  <c r="G36" i="35"/>
  <c r="G36" i="36"/>
  <c r="G35" i="35"/>
  <c r="G35" i="36"/>
  <c r="G34" i="35"/>
  <c r="G34" i="36"/>
  <c r="G33" i="35"/>
  <c r="G33" i="36"/>
  <c r="G32" i="35"/>
  <c r="G32" i="36"/>
  <c r="G31" i="35"/>
  <c r="G31" i="36"/>
  <c r="G32" i="37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7" i="28"/>
  <c r="G32"/>
  <c r="G32" i="29"/>
  <c r="G31" i="28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2" i="2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1" i="38"/>
  <c r="G32"/>
  <c r="G33" i="28"/>
  <c r="G33" i="29"/>
  <c r="G33" i="38"/>
  <c r="G34" i="28"/>
  <c r="G34" i="29"/>
  <c r="G34" i="38"/>
  <c r="G35" i="28"/>
  <c r="G35" i="29"/>
  <c r="G35" i="38"/>
  <c r="G36" i="28"/>
  <c r="G36" i="29"/>
  <c r="G36" i="38"/>
  <c r="G37" i="28"/>
  <c r="G37" i="29"/>
  <c r="G37" i="38"/>
  <c r="G38" i="28"/>
  <c r="G38" i="29"/>
  <c r="G38" i="38"/>
  <c r="G39" i="28"/>
  <c r="G39" i="29"/>
  <c r="G39" i="38"/>
  <c r="G40" i="28"/>
  <c r="G40" i="29"/>
  <c r="G40" i="38"/>
  <c r="G41" i="28"/>
  <c r="G41" i="29"/>
  <c r="G41" i="38"/>
  <c r="G42" i="28"/>
  <c r="G42" i="29"/>
  <c r="G42" i="38"/>
  <c r="G43" i="28"/>
  <c r="G43" i="29"/>
  <c r="G43" i="38"/>
  <c r="G44" i="28"/>
  <c r="G44" i="29"/>
  <c r="G44" i="38"/>
  <c r="G45" i="28"/>
  <c r="G45" i="29"/>
  <c r="G45" i="38"/>
  <c r="G46" i="28"/>
  <c r="G46" i="29"/>
  <c r="G46" i="38"/>
  <c r="G47" i="28"/>
  <c r="G47" i="29"/>
  <c r="G47" i="38"/>
  <c r="G48" i="28"/>
  <c r="G48" i="29"/>
  <c r="G48" i="38"/>
  <c r="G49" i="28"/>
  <c r="G49" i="29"/>
  <c r="G49" i="38"/>
  <c r="G50" i="28"/>
  <c r="G50" i="29"/>
  <c r="G50" i="38"/>
  <c r="G51" i="28"/>
  <c r="G51" i="29"/>
  <c r="G51" i="38"/>
  <c r="G52" i="28"/>
  <c r="G52" i="29"/>
  <c r="G52" i="38"/>
  <c r="G53" i="28"/>
  <c r="G53" i="29"/>
  <c r="G53" i="38"/>
  <c r="G54" i="28"/>
  <c r="G54" i="29"/>
  <c r="G54" i="38"/>
  <c r="G55" i="28"/>
  <c r="G55" i="29"/>
  <c r="G55" i="38"/>
  <c r="G56" i="28"/>
  <c r="G56" i="29"/>
  <c r="G56" i="38"/>
  <c r="G57" i="28"/>
  <c r="G57" i="29"/>
  <c r="G57" i="38"/>
  <c r="G58" i="28"/>
  <c r="G58" i="29"/>
  <c r="G58" i="38"/>
  <c r="G59" i="28"/>
  <c r="G59" i="29"/>
  <c r="G59" i="38"/>
  <c r="G60" i="28"/>
  <c r="G60" i="29"/>
  <c r="G60" i="38"/>
  <c r="G61" i="28"/>
  <c r="G61" i="29"/>
  <c r="G61" i="38"/>
  <c r="G62" i="28"/>
  <c r="G62" i="29"/>
  <c r="G62" i="38"/>
  <c r="G63" i="28"/>
  <c r="G63" i="29"/>
  <c r="G63" i="38"/>
  <c r="G64" i="28"/>
  <c r="G64" i="29"/>
  <c r="G64" i="38"/>
  <c r="G65" i="28"/>
  <c r="G65" i="29"/>
  <c r="G65" i="38"/>
  <c r="G66" i="28"/>
  <c r="G66" i="29"/>
  <c r="G66" i="38"/>
  <c r="G67" i="28"/>
  <c r="G67" i="29"/>
  <c r="G67" i="38"/>
  <c r="G68" i="28"/>
  <c r="G68" i="29"/>
  <c r="G68" i="38"/>
  <c r="G69" i="28"/>
  <c r="G69" i="29"/>
  <c r="G69" i="38"/>
  <c r="G70" i="28"/>
  <c r="G70" i="29"/>
  <c r="G70" i="38"/>
  <c r="G71" i="28"/>
  <c r="G71" i="29"/>
  <c r="G71" i="38"/>
  <c r="G72" i="28"/>
  <c r="G72" i="29"/>
  <c r="G72" i="38"/>
  <c r="G73" i="28"/>
  <c r="G73" i="29"/>
  <c r="G73" i="38"/>
  <c r="G74" i="28"/>
  <c r="G74" i="29"/>
  <c r="G74" i="38"/>
  <c r="G75" i="28"/>
  <c r="G75" i="29"/>
  <c r="G75" i="38"/>
  <c r="G76" i="28"/>
  <c r="G76" i="29"/>
  <c r="G76" i="38"/>
  <c r="G77" i="28"/>
  <c r="G77" i="29"/>
  <c r="G77" i="38"/>
  <c r="G78" i="28"/>
  <c r="G78" i="29"/>
  <c r="G78" i="38"/>
  <c r="G79" i="28"/>
  <c r="G79" i="29"/>
  <c r="G79" i="38"/>
  <c r="G80" i="28"/>
  <c r="G80" i="29"/>
  <c r="G80" i="38"/>
  <c r="G81" i="28"/>
  <c r="G81" i="29"/>
  <c r="G81" i="38"/>
  <c r="G82" i="28"/>
  <c r="G82" i="29"/>
  <c r="G82" i="38"/>
  <c r="G83" i="28"/>
  <c r="G83" i="29"/>
  <c r="G83" i="38"/>
  <c r="G84" i="28"/>
  <c r="G84" i="29"/>
  <c r="G84" i="38"/>
  <c r="G85" i="28"/>
  <c r="G85" i="29"/>
  <c r="G85" i="38"/>
  <c r="G86" i="28"/>
  <c r="G86" i="29"/>
  <c r="G86" i="38"/>
  <c r="G87" i="28"/>
  <c r="G87" i="29"/>
  <c r="G87" i="38"/>
  <c r="G88" i="28"/>
  <c r="G88" i="29"/>
  <c r="G88" i="38"/>
  <c r="G89" i="28"/>
  <c r="G89" i="29"/>
  <c r="G89" i="38"/>
  <c r="G90" i="28"/>
  <c r="G90" i="29"/>
  <c r="G90" i="38"/>
  <c r="G91" i="28"/>
  <c r="G91" i="29"/>
  <c r="G91" i="38"/>
  <c r="G92" i="28"/>
  <c r="G92" i="29"/>
  <c r="G92" i="38"/>
  <c r="G93" i="28"/>
  <c r="G93" i="29"/>
  <c r="G93" i="38"/>
  <c r="G94" i="28"/>
  <c r="G94" i="29"/>
  <c r="G94" i="38"/>
  <c r="G95" i="28"/>
  <c r="G95" i="29"/>
  <c r="G95" i="38"/>
  <c r="G96" i="28"/>
  <c r="G96" i="29"/>
  <c r="G96" i="38"/>
  <c r="G97" i="28"/>
  <c r="G97" i="29"/>
  <c r="G97" i="38"/>
  <c r="G98" i="28"/>
  <c r="G98" i="29"/>
  <c r="G98" i="38"/>
  <c r="G99" i="28"/>
  <c r="G99" i="29"/>
  <c r="G99" i="38"/>
  <c r="G100" i="28"/>
  <c r="G100" i="29"/>
  <c r="G100" i="38"/>
  <c r="G101" i="28"/>
  <c r="G101" i="29"/>
  <c r="G101" i="38"/>
  <c r="G102" i="28"/>
  <c r="G102" i="29"/>
  <c r="G102" i="38"/>
  <c r="G103" i="28"/>
  <c r="G103" i="29"/>
  <c r="G103" i="38"/>
  <c r="G104" i="28"/>
  <c r="G104" i="29"/>
  <c r="G104" i="38"/>
  <c r="G105" i="28"/>
  <c r="G105" i="29"/>
  <c r="G105" i="38"/>
  <c r="G106" i="28"/>
  <c r="G106" i="29"/>
  <c r="G106" i="38"/>
  <c r="G107" i="28"/>
  <c r="G107" i="29"/>
  <c r="G107" i="38"/>
  <c r="G108" i="28"/>
  <c r="G108" i="29"/>
  <c r="G108" i="38"/>
  <c r="G109" i="28"/>
  <c r="G109" i="29"/>
  <c r="G109" i="38"/>
  <c r="G110" i="28"/>
  <c r="G110" i="29"/>
  <c r="G110" i="38"/>
  <c r="G111" i="28"/>
  <c r="G111" i="29"/>
  <c r="G111" i="38"/>
  <c r="G112" i="28"/>
  <c r="G112" i="29"/>
  <c r="G112" i="38"/>
  <c r="G113" i="28"/>
  <c r="G113" i="29"/>
  <c r="G113" i="38"/>
  <c r="G114" i="28"/>
  <c r="G114" i="29"/>
  <c r="G114" i="38"/>
  <c r="G115" i="28"/>
  <c r="G115" i="29"/>
  <c r="G115" i="38"/>
  <c r="G116" i="28"/>
  <c r="G116" i="29"/>
  <c r="G116" i="38"/>
  <c r="G117" i="28"/>
  <c r="G117" i="29"/>
  <c r="G117" i="38"/>
  <c r="G118" i="28"/>
  <c r="G118" i="29"/>
  <c r="G118" i="38"/>
  <c r="G119" i="28"/>
  <c r="G119" i="29"/>
  <c r="G119" i="38"/>
  <c r="G120" i="28"/>
  <c r="G120" i="29"/>
  <c r="G120" i="38"/>
  <c r="G121" i="28"/>
  <c r="G121" i="29"/>
  <c r="G121" i="38"/>
  <c r="G122" i="28"/>
  <c r="G122" i="29"/>
  <c r="G122" i="38"/>
  <c r="G123" i="28"/>
  <c r="G123" i="29"/>
  <c r="G123" i="38"/>
  <c r="G124" i="28"/>
  <c r="G124" i="29"/>
  <c r="G124" i="38"/>
  <c r="G125" i="28"/>
  <c r="G125" i="29"/>
  <c r="G125" i="38"/>
  <c r="G126" i="28"/>
  <c r="G126" i="29"/>
  <c r="G126" i="38"/>
  <c r="G127" i="28"/>
  <c r="G127" i="29"/>
  <c r="G127" i="38"/>
  <c r="G128" i="28"/>
  <c r="G128" i="29"/>
  <c r="G128" i="38"/>
  <c r="G129" i="28"/>
  <c r="G129" i="29"/>
  <c r="G129" i="38"/>
  <c r="G130" i="28"/>
  <c r="G130" i="29"/>
  <c r="G130" i="38"/>
  <c r="G131" i="28"/>
  <c r="G131" i="29"/>
  <c r="G131" i="38"/>
  <c r="G132" i="28"/>
  <c r="G132" i="29"/>
  <c r="G132" i="38"/>
  <c r="G133" i="28"/>
  <c r="G133" i="29"/>
  <c r="G133" i="38"/>
  <c r="G134" i="28"/>
  <c r="G134" i="29"/>
  <c r="G134" i="38"/>
  <c r="G135" i="28"/>
  <c r="G135" i="29"/>
  <c r="G135" i="38"/>
  <c r="G136" i="28"/>
  <c r="G136" i="29"/>
  <c r="G136" i="38"/>
  <c r="G137" i="28"/>
  <c r="G137" i="29"/>
  <c r="G137" i="38"/>
  <c r="G138" i="28"/>
  <c r="G138" i="29"/>
  <c r="G138" i="38"/>
  <c r="G139" i="28"/>
  <c r="G139" i="29"/>
  <c r="G139" i="38"/>
  <c r="G140" i="28"/>
  <c r="G140" i="29"/>
  <c r="G140" i="38"/>
  <c r="G141" i="28"/>
  <c r="G141" i="29"/>
  <c r="G141" i="38"/>
  <c r="G142" i="28"/>
  <c r="G142" i="29"/>
  <c r="G142" i="38"/>
  <c r="G143" i="28"/>
  <c r="G143" i="29"/>
  <c r="G143" i="38"/>
  <c r="G144" i="28"/>
  <c r="G144" i="29"/>
  <c r="G144" i="38"/>
  <c r="G145" i="28"/>
  <c r="G145" i="29"/>
  <c r="G145" i="38"/>
  <c r="G146" i="28"/>
  <c r="G146" i="29"/>
  <c r="G146" i="38"/>
  <c r="G147" i="28"/>
  <c r="G147" i="29"/>
  <c r="G147" i="38"/>
  <c r="G148" i="28"/>
  <c r="G148" i="29"/>
  <c r="G148" i="38"/>
  <c r="G149" i="28"/>
  <c r="G149" i="29"/>
  <c r="G149" i="38"/>
  <c r="G150" i="28"/>
  <c r="G150" i="29"/>
  <c r="G150" i="38"/>
  <c r="G151" i="28"/>
  <c r="G151" i="29"/>
  <c r="G151" i="38"/>
  <c r="G152" i="28"/>
  <c r="G152" i="29"/>
  <c r="G152" i="38"/>
  <c r="G153" i="28"/>
  <c r="G153" i="29"/>
  <c r="G153" i="38"/>
  <c r="G154" i="28"/>
  <c r="G154" i="29"/>
  <c r="G154" i="38"/>
  <c r="G155" i="28"/>
  <c r="G155" i="29"/>
  <c r="G155" i="38"/>
  <c r="G156" i="28"/>
  <c r="G156" i="29"/>
  <c r="G156" i="38"/>
  <c r="G157" i="28"/>
  <c r="G157" i="29"/>
  <c r="G157" i="38"/>
  <c r="G158" i="28"/>
  <c r="G158" i="29"/>
  <c r="G158" i="38"/>
  <c r="G159" i="28"/>
  <c r="G159" i="29"/>
  <c r="G159" i="38"/>
  <c r="G160" i="28"/>
  <c r="G160" i="29"/>
  <c r="G160" i="38"/>
  <c r="G161" i="28"/>
  <c r="G161" i="29"/>
  <c r="G161" i="38"/>
  <c r="G162" i="28"/>
  <c r="G162" i="29"/>
  <c r="G162" i="38"/>
  <c r="G163" i="28"/>
  <c r="G163" i="29"/>
  <c r="G163" i="38"/>
  <c r="G164" i="28"/>
  <c r="G164" i="29"/>
  <c r="G164" i="38"/>
  <c r="G165" i="28"/>
  <c r="G165" i="29"/>
  <c r="G165" i="38"/>
  <c r="G166" i="28"/>
  <c r="G166" i="29"/>
  <c r="G166" i="38"/>
  <c r="G167" i="28"/>
  <c r="G167" i="29"/>
  <c r="G167" i="38"/>
  <c r="G168" i="28"/>
  <c r="G168" i="29"/>
  <c r="G168" i="38"/>
  <c r="G169" i="28"/>
  <c r="G169" i="29"/>
  <c r="G169" i="38"/>
  <c r="G170" i="28"/>
  <c r="G170" i="29"/>
  <c r="G170" i="38"/>
  <c r="G171" i="28"/>
  <c r="G171" i="29"/>
  <c r="G171" i="38"/>
  <c r="G172" i="28"/>
  <c r="G172" i="29"/>
  <c r="G172" i="38"/>
  <c r="G173" i="28"/>
  <c r="G173" i="29"/>
  <c r="G173" i="38"/>
  <c r="G174" i="28"/>
  <c r="G174" i="29"/>
  <c r="G174" i="38"/>
  <c r="G175" i="28"/>
  <c r="G175" i="29"/>
  <c r="G175" i="38"/>
  <c r="G176" i="28"/>
  <c r="G176" i="29"/>
  <c r="G176" i="38"/>
  <c r="G177" i="28"/>
  <c r="G177" i="29"/>
  <c r="G177" i="38"/>
  <c r="G178" i="28"/>
  <c r="G178" i="29"/>
  <c r="G178" i="38"/>
  <c r="G179" i="28"/>
  <c r="G179" i="29"/>
  <c r="G179" i="38"/>
  <c r="G180" i="28"/>
  <c r="G180" i="29"/>
  <c r="G180" i="38"/>
  <c r="G181" i="28"/>
  <c r="G181" i="29"/>
  <c r="G181" i="38"/>
  <c r="G182" i="28"/>
  <c r="G182" i="29"/>
  <c r="G182" i="38"/>
  <c r="G183" i="28"/>
  <c r="G183" i="29"/>
  <c r="G183" i="38"/>
  <c r="G184" i="28"/>
  <c r="G184" i="29"/>
  <c r="G184" i="38"/>
  <c r="G185" i="28"/>
  <c r="G185" i="29"/>
  <c r="G185" i="38"/>
  <c r="G186" i="28"/>
  <c r="G186" i="29"/>
  <c r="G186" i="38"/>
  <c r="G187" i="28"/>
  <c r="G187" i="29"/>
  <c r="G187" i="38"/>
  <c r="G188" i="28"/>
  <c r="G188" i="29"/>
  <c r="G188" i="38"/>
  <c r="G189" i="28"/>
  <c r="G189" i="29"/>
  <c r="G189" i="38"/>
  <c r="G190" i="28"/>
  <c r="G190" i="29"/>
  <c r="G190" i="38"/>
  <c r="G191" i="28"/>
  <c r="G191" i="29"/>
  <c r="G191" i="38"/>
  <c r="G192" i="28"/>
  <c r="G192" i="29"/>
  <c r="G192" i="38"/>
  <c r="G193" i="28"/>
  <c r="G193" i="29"/>
  <c r="G193" i="38"/>
  <c r="G194" i="28"/>
  <c r="G194" i="29"/>
  <c r="G194" i="38"/>
  <c r="G195" i="28"/>
  <c r="G195" i="29"/>
  <c r="G195" i="38"/>
  <c r="G196" i="28"/>
  <c r="G196" i="29"/>
  <c r="G196" i="38"/>
  <c r="G197" i="28"/>
  <c r="G197" i="29"/>
  <c r="G197" i="38"/>
  <c r="G198" i="28"/>
  <c r="G198" i="29"/>
  <c r="G198" i="38"/>
  <c r="G199" i="28"/>
  <c r="G199" i="29"/>
  <c r="G199" i="38"/>
  <c r="G200" i="28"/>
  <c r="G200" i="29"/>
  <c r="G200" i="38"/>
  <c r="G201" i="28"/>
  <c r="G201" i="29"/>
  <c r="G201" i="38"/>
  <c r="G202" i="28"/>
  <c r="G202" i="29"/>
  <c r="G202" i="38"/>
  <c r="G203" i="28"/>
  <c r="G203" i="29"/>
  <c r="G203" i="38"/>
  <c r="G204" i="28"/>
  <c r="G204" i="29"/>
  <c r="G204" i="38"/>
  <c r="G205" i="28"/>
  <c r="G205" i="29"/>
  <c r="G205" i="38"/>
  <c r="G206" i="28"/>
  <c r="G206" i="29"/>
  <c r="G206" i="38"/>
  <c r="G207" i="28"/>
  <c r="G207" i="29"/>
  <c r="G207" i="38"/>
  <c r="G208" i="28"/>
  <c r="G208" i="29"/>
  <c r="G208" i="38"/>
  <c r="G209" i="28"/>
  <c r="G209" i="29"/>
  <c r="G209" i="38"/>
  <c r="G210" i="28"/>
  <c r="G210" i="29"/>
  <c r="G210" i="38"/>
  <c r="G211" i="28"/>
  <c r="G211" i="29"/>
  <c r="G211" i="38"/>
  <c r="G212" i="28"/>
  <c r="G212" i="29"/>
  <c r="G212" i="38"/>
  <c r="G213" i="28"/>
  <c r="G213" i="29"/>
  <c r="G213" i="38"/>
  <c r="G214" i="28"/>
  <c r="G214" i="29"/>
  <c r="G214" i="38"/>
  <c r="G215" i="28"/>
  <c r="G215" i="29"/>
  <c r="G215" i="38"/>
  <c r="G216" i="28"/>
  <c r="G216" i="29"/>
  <c r="G216" i="38"/>
  <c r="G217" i="28"/>
  <c r="G217" i="29"/>
  <c r="G217" i="38"/>
  <c r="G218" i="28"/>
  <c r="G218" i="29"/>
  <c r="G218" i="38"/>
  <c r="G219" i="28"/>
  <c r="G219" i="29"/>
  <c r="G219" i="38"/>
  <c r="G220" i="28"/>
  <c r="G220" i="29"/>
  <c r="G220" i="38"/>
  <c r="G221" i="28"/>
  <c r="G221" i="29"/>
  <c r="G221" i="38"/>
  <c r="G222" i="28"/>
  <c r="G222" i="29"/>
  <c r="G222" i="38"/>
  <c r="G223" i="28"/>
  <c r="G223" i="29"/>
  <c r="G223" i="38"/>
  <c r="G224" i="28"/>
  <c r="G224" i="29"/>
  <c r="G224" i="38"/>
  <c r="G225" i="28"/>
  <c r="G225" i="29"/>
  <c r="G225" i="38"/>
  <c r="G226" i="28"/>
  <c r="G226" i="29"/>
  <c r="G226" i="38"/>
  <c r="G227" i="28"/>
  <c r="G227" i="29"/>
  <c r="G227" i="38"/>
  <c r="G228" i="28"/>
  <c r="G228" i="29"/>
  <c r="G228" i="38"/>
  <c r="G229" i="28"/>
  <c r="G229" i="29"/>
  <c r="G229" i="38"/>
  <c r="G230" i="28"/>
  <c r="G230" i="29"/>
  <c r="G230" i="38"/>
  <c r="G231" i="28"/>
  <c r="G231" i="29"/>
  <c r="G231" i="38"/>
  <c r="G232" i="28"/>
  <c r="G232" i="29"/>
  <c r="G232" i="38"/>
  <c r="G233" i="28"/>
  <c r="G233" i="29"/>
  <c r="G233" i="38"/>
  <c r="G234" i="28"/>
  <c r="G234" i="29"/>
  <c r="G234" i="38"/>
  <c r="G235" i="28"/>
  <c r="G235" i="29"/>
  <c r="G235" i="38"/>
  <c r="G236" i="28"/>
  <c r="G236" i="29"/>
  <c r="G236" i="38"/>
  <c r="G237" i="28"/>
  <c r="G237" i="29"/>
  <c r="G237" i="38"/>
  <c r="G238" i="28"/>
  <c r="G238" i="29"/>
  <c r="G238" i="38"/>
  <c r="G239" i="28"/>
  <c r="G239" i="29"/>
  <c r="G239" i="38"/>
  <c r="G240" i="28"/>
  <c r="G240" i="29"/>
  <c r="G240" i="38"/>
  <c r="G241" i="28"/>
  <c r="G241" i="29"/>
  <c r="G241" i="38"/>
  <c r="G242" i="28"/>
  <c r="G242" i="29"/>
  <c r="G242" i="38"/>
  <c r="G243" i="28"/>
  <c r="G243" i="29"/>
  <c r="G243" i="38"/>
  <c r="G244" i="28"/>
  <c r="G244" i="29"/>
  <c r="G244" i="38"/>
  <c r="G245" i="28"/>
  <c r="G245" i="29"/>
  <c r="G245" i="38"/>
  <c r="G246" i="28"/>
  <c r="G246" i="29"/>
  <c r="G246" i="38"/>
  <c r="G247" i="28"/>
  <c r="G247" i="29"/>
  <c r="G247" i="38"/>
  <c r="G248" i="28"/>
  <c r="G248" i="29"/>
  <c r="G248" i="38"/>
  <c r="G249" i="28"/>
  <c r="G249" i="29"/>
  <c r="G249" i="38"/>
  <c r="G250" i="28"/>
  <c r="G250" i="29"/>
  <c r="G250" i="38"/>
  <c r="G251" i="28"/>
  <c r="G251" i="29"/>
  <c r="G251" i="38"/>
  <c r="G252" i="28"/>
  <c r="G252" i="29"/>
  <c r="G252" i="38"/>
  <c r="G253" i="28"/>
  <c r="G253" i="29"/>
  <c r="G253" i="38"/>
  <c r="G254" i="28"/>
  <c r="G254" i="29"/>
  <c r="G254" i="38"/>
  <c r="G255" i="28"/>
  <c r="G255" i="29"/>
  <c r="G255" i="38"/>
  <c r="G256" i="28"/>
  <c r="G256" i="29"/>
  <c r="G256" i="38"/>
  <c r="G257" i="28"/>
  <c r="G257" i="29"/>
  <c r="G257" i="38"/>
  <c r="G258" i="28"/>
  <c r="G258" i="29"/>
  <c r="G258" i="38"/>
  <c r="G259" i="28"/>
  <c r="G259" i="29"/>
  <c r="G259" i="38"/>
  <c r="G260" i="28"/>
  <c r="G260" i="29"/>
  <c r="G260" i="38"/>
  <c r="G261" i="28"/>
  <c r="G261" i="29"/>
  <c r="G261" i="38"/>
  <c r="G262" i="28"/>
  <c r="G262" i="29"/>
  <c r="G262" i="38"/>
  <c r="G263" i="28"/>
  <c r="G263" i="29"/>
  <c r="G263" i="38"/>
  <c r="G264" i="28"/>
  <c r="G264" i="29"/>
  <c r="G264" i="38"/>
  <c r="G265" i="28"/>
  <c r="G265" i="29"/>
  <c r="G265" i="38"/>
  <c r="G266" i="28"/>
  <c r="G266" i="29"/>
  <c r="G266" i="38"/>
  <c r="G267" i="28"/>
  <c r="G267" i="29"/>
  <c r="G267" i="38"/>
  <c r="G268" i="28"/>
  <c r="G268" i="29"/>
  <c r="G268" i="38"/>
  <c r="G269" i="28"/>
  <c r="G269" i="29"/>
  <c r="G269" i="38"/>
  <c r="G270" i="28"/>
  <c r="G270" i="29"/>
  <c r="G270" i="38"/>
  <c r="G271" i="28"/>
  <c r="G271" i="29"/>
  <c r="G271" i="38"/>
  <c r="G272" i="28"/>
  <c r="G272" i="29"/>
  <c r="G272" i="38"/>
  <c r="G273" i="28"/>
  <c r="G273" i="29"/>
  <c r="G273" i="38"/>
  <c r="G274" i="28"/>
  <c r="G274" i="29"/>
  <c r="G274" i="38"/>
  <c r="G275" i="28"/>
  <c r="G275" i="29"/>
  <c r="G275" i="38"/>
  <c r="G276" i="28"/>
  <c r="G276" i="29"/>
  <c r="G276" i="38"/>
  <c r="G277" i="28"/>
  <c r="G277" i="29"/>
  <c r="G277" i="38"/>
  <c r="G278" i="28"/>
  <c r="G278" i="29"/>
  <c r="G278" i="38"/>
  <c r="G279" i="28"/>
  <c r="G279" i="29"/>
  <c r="G279" i="38"/>
  <c r="G280" i="28"/>
  <c r="G280" i="29"/>
  <c r="G280" i="38"/>
  <c r="G281" i="28"/>
  <c r="G281" i="29"/>
  <c r="G281" i="38"/>
  <c r="G282" i="28"/>
  <c r="G282" i="29"/>
  <c r="G282" i="38"/>
  <c r="G283" i="28"/>
  <c r="G283" i="29"/>
  <c r="G283" i="38"/>
  <c r="G284" i="28"/>
  <c r="G284" i="29"/>
  <c r="G284" i="38"/>
  <c r="G285" i="28"/>
  <c r="G285" i="29"/>
  <c r="G285" i="38"/>
  <c r="G286" i="28"/>
  <c r="G286" i="29"/>
  <c r="G286" i="38"/>
  <c r="G287" i="28"/>
  <c r="G287" i="29"/>
  <c r="G287" i="38"/>
  <c r="G288" i="28"/>
  <c r="G288" i="29"/>
  <c r="G288" i="38"/>
  <c r="G289" i="28"/>
  <c r="G289" i="29"/>
  <c r="G289" i="38"/>
  <c r="G290" i="28"/>
  <c r="G290" i="29"/>
  <c r="G290" i="38"/>
  <c r="G291" i="28"/>
  <c r="G291" i="29"/>
  <c r="G291" i="38"/>
  <c r="G292" i="28"/>
  <c r="G292" i="29"/>
  <c r="G292" i="38"/>
  <c r="G293" i="28"/>
  <c r="G293" i="29"/>
  <c r="G293" i="38"/>
  <c r="G294" i="28"/>
  <c r="G294" i="29"/>
  <c r="G294" i="38"/>
  <c r="G295" i="28"/>
  <c r="G295" i="29"/>
  <c r="G295" i="38"/>
  <c r="G296" i="28"/>
  <c r="G296" i="29"/>
  <c r="G296" i="38"/>
  <c r="G297" i="28"/>
  <c r="G297" i="29"/>
  <c r="G297" i="38"/>
  <c r="G298" i="28"/>
  <c r="G298" i="29"/>
  <c r="G298" i="38"/>
  <c r="G299" i="28"/>
  <c r="G299" i="29"/>
  <c r="G299" i="38"/>
  <c r="G300" i="28"/>
  <c r="G300" i="29"/>
  <c r="G300" i="38"/>
  <c r="G301" i="28"/>
  <c r="G301" i="29"/>
  <c r="G301" i="38"/>
  <c r="G302" i="28"/>
  <c r="G302" i="29"/>
  <c r="G302" i="38"/>
  <c r="G303" i="28"/>
  <c r="G303" i="29"/>
  <c r="G303" i="38"/>
  <c r="G304" i="28"/>
  <c r="G304" i="29"/>
  <c r="G304" i="38"/>
  <c r="G305" i="28"/>
  <c r="G305" i="29"/>
  <c r="G305" i="38"/>
  <c r="G306" i="28"/>
  <c r="G306" i="29"/>
  <c r="G306" i="38"/>
  <c r="G307" i="28"/>
  <c r="G307" i="29"/>
  <c r="G307" i="38"/>
  <c r="G308" i="28"/>
  <c r="G308" i="29"/>
  <c r="G308" i="38"/>
  <c r="G309" i="28"/>
  <c r="G309" i="29"/>
  <c r="G309" i="38"/>
  <c r="G310" i="28"/>
  <c r="G310" i="29"/>
  <c r="G310" i="38"/>
  <c r="G311" i="28"/>
  <c r="G311" i="29"/>
  <c r="G311" i="38"/>
  <c r="G312" i="28"/>
  <c r="G312" i="29"/>
  <c r="G312" i="38"/>
  <c r="G313" i="28"/>
  <c r="G313" i="29"/>
  <c r="G313" i="38"/>
  <c r="G314" i="28"/>
  <c r="G314" i="29"/>
  <c r="G314" i="38"/>
  <c r="G315" i="28"/>
  <c r="G315" i="29"/>
  <c r="G315" i="38"/>
  <c r="G316" i="28"/>
  <c r="G316" i="29"/>
  <c r="G316" i="38"/>
  <c r="G317" i="28"/>
  <c r="G317" i="29"/>
  <c r="G317" i="38"/>
  <c r="G318" i="28"/>
  <c r="G318" i="29"/>
  <c r="G318" i="38"/>
  <c r="G319" i="28"/>
  <c r="G319" i="29"/>
  <c r="G319" i="38"/>
  <c r="G319" i="42"/>
  <c r="H319" i="35"/>
  <c r="H319" i="36"/>
  <c r="H318" i="35"/>
  <c r="H318" i="36"/>
  <c r="H317" i="35"/>
  <c r="H317" i="36"/>
  <c r="H316" i="35"/>
  <c r="H316" i="36"/>
  <c r="H315" i="35"/>
  <c r="H315" i="36"/>
  <c r="H314" i="35"/>
  <c r="H314" i="36"/>
  <c r="H313" i="35"/>
  <c r="H313" i="36"/>
  <c r="H312" i="35"/>
  <c r="H312" i="36"/>
  <c r="H311" i="35"/>
  <c r="H311" i="36"/>
  <c r="H310" i="35"/>
  <c r="H310" i="36"/>
  <c r="H309" i="35"/>
  <c r="H309" i="36"/>
  <c r="H308" i="35"/>
  <c r="H308" i="36"/>
  <c r="H307" i="35"/>
  <c r="H307" i="36"/>
  <c r="H306" i="35"/>
  <c r="H306" i="36"/>
  <c r="H305" i="35"/>
  <c r="H305" i="36"/>
  <c r="H304" i="35"/>
  <c r="H304" i="36"/>
  <c r="H303" i="35"/>
  <c r="H303" i="36"/>
  <c r="H302" i="35"/>
  <c r="H302" i="36"/>
  <c r="H301" i="35"/>
  <c r="H301" i="36"/>
  <c r="H300" i="35"/>
  <c r="H300" i="36"/>
  <c r="H299" i="35"/>
  <c r="H299" i="36"/>
  <c r="H298" i="35"/>
  <c r="H298" i="36"/>
  <c r="H297" i="35"/>
  <c r="H297" i="36"/>
  <c r="H296" i="35"/>
  <c r="H296" i="36"/>
  <c r="H295" i="35"/>
  <c r="H295" i="36"/>
  <c r="H294" i="35"/>
  <c r="H294" i="36"/>
  <c r="H293" i="35"/>
  <c r="H293" i="36"/>
  <c r="H292" i="35"/>
  <c r="H292" i="36"/>
  <c r="H291" i="35"/>
  <c r="H291" i="36"/>
  <c r="H290" i="35"/>
  <c r="H290" i="36"/>
  <c r="H289" i="35"/>
  <c r="H289" i="36"/>
  <c r="H288" i="35"/>
  <c r="H288" i="36"/>
  <c r="H287" i="35"/>
  <c r="H287" i="36"/>
  <c r="H286" i="35"/>
  <c r="H286" i="36"/>
  <c r="H285" i="35"/>
  <c r="H285" i="36"/>
  <c r="H284" i="35"/>
  <c r="H284" i="36"/>
  <c r="H283" i="35"/>
  <c r="H283" i="36"/>
  <c r="H282" i="35"/>
  <c r="H282" i="36"/>
  <c r="H281" i="35"/>
  <c r="H281" i="36"/>
  <c r="H280" i="35"/>
  <c r="H280" i="36"/>
  <c r="H279" i="35"/>
  <c r="H279" i="36"/>
  <c r="H278" i="35"/>
  <c r="H278" i="36"/>
  <c r="H277" i="35"/>
  <c r="H277" i="36"/>
  <c r="H276" i="35"/>
  <c r="H276" i="36"/>
  <c r="H275" i="35"/>
  <c r="H275" i="36"/>
  <c r="H274" i="35"/>
  <c r="H274" i="36"/>
  <c r="H273" i="35"/>
  <c r="H273" i="36"/>
  <c r="H272" i="35"/>
  <c r="H272" i="36"/>
  <c r="H271" i="35"/>
  <c r="H271" i="36"/>
  <c r="H270" i="35"/>
  <c r="H270" i="36"/>
  <c r="H269" i="35"/>
  <c r="H269" i="36"/>
  <c r="H268" i="35"/>
  <c r="H268" i="36"/>
  <c r="H267" i="35"/>
  <c r="H267" i="36"/>
  <c r="H266" i="35"/>
  <c r="H266" i="36"/>
  <c r="H265" i="35"/>
  <c r="H265" i="36"/>
  <c r="H264" i="35"/>
  <c r="H264" i="36"/>
  <c r="H263" i="35"/>
  <c r="H263" i="36"/>
  <c r="H262" i="35"/>
  <c r="H262" i="36"/>
  <c r="H261" i="35"/>
  <c r="H261" i="36"/>
  <c r="H260" i="35"/>
  <c r="H260" i="36"/>
  <c r="H259" i="35"/>
  <c r="H259" i="36"/>
  <c r="H258" i="35"/>
  <c r="H258" i="36"/>
  <c r="H257" i="35"/>
  <c r="H257" i="36"/>
  <c r="H256" i="35"/>
  <c r="H256" i="36"/>
  <c r="H255" i="35"/>
  <c r="H255" i="36"/>
  <c r="H254" i="35"/>
  <c r="H254" i="36"/>
  <c r="H253" i="35"/>
  <c r="H253" i="36"/>
  <c r="H252" i="35"/>
  <c r="H252" i="36"/>
  <c r="H251" i="35"/>
  <c r="H251" i="36"/>
  <c r="H250" i="35"/>
  <c r="H250" i="36"/>
  <c r="H249" i="35"/>
  <c r="H249" i="36"/>
  <c r="H248" i="35"/>
  <c r="H248" i="36"/>
  <c r="H247" i="35"/>
  <c r="H247" i="36"/>
  <c r="H246" i="35"/>
  <c r="H246" i="36"/>
  <c r="H245" i="35"/>
  <c r="H245" i="36"/>
  <c r="H244" i="35"/>
  <c r="H244" i="36"/>
  <c r="H243" i="35"/>
  <c r="H243" i="36"/>
  <c r="H242" i="35"/>
  <c r="H242" i="36"/>
  <c r="H241" i="35"/>
  <c r="H241" i="36"/>
  <c r="H240" i="35"/>
  <c r="H240" i="36"/>
  <c r="H239" i="35"/>
  <c r="H239" i="36"/>
  <c r="H238" i="35"/>
  <c r="H238" i="36"/>
  <c r="H237" i="35"/>
  <c r="H237" i="36"/>
  <c r="H236" i="35"/>
  <c r="H236" i="36"/>
  <c r="H235" i="35"/>
  <c r="H235" i="36"/>
  <c r="H234" i="35"/>
  <c r="H234" i="36"/>
  <c r="H233" i="35"/>
  <c r="H233" i="36"/>
  <c r="H232" i="35"/>
  <c r="H232" i="36"/>
  <c r="H231" i="35"/>
  <c r="H231" i="36"/>
  <c r="H230" i="35"/>
  <c r="H230" i="36"/>
  <c r="H229" i="35"/>
  <c r="H229" i="36"/>
  <c r="H228" i="35"/>
  <c r="H228" i="36"/>
  <c r="H227" i="35"/>
  <c r="H227" i="36"/>
  <c r="H226" i="35"/>
  <c r="H226" i="36"/>
  <c r="H225" i="35"/>
  <c r="H225" i="36"/>
  <c r="H224" i="35"/>
  <c r="H224" i="36"/>
  <c r="H223" i="35"/>
  <c r="H223" i="36"/>
  <c r="H222" i="35"/>
  <c r="H222" i="36"/>
  <c r="H221" i="35"/>
  <c r="H221" i="36"/>
  <c r="H220" i="35"/>
  <c r="H220" i="36"/>
  <c r="H219" i="35"/>
  <c r="H219" i="36"/>
  <c r="H218" i="35"/>
  <c r="H218" i="36"/>
  <c r="H217" i="35"/>
  <c r="H217" i="36"/>
  <c r="H216" i="35"/>
  <c r="H216" i="36"/>
  <c r="H215" i="35"/>
  <c r="H215" i="36"/>
  <c r="H214" i="35"/>
  <c r="H214" i="36"/>
  <c r="H213" i="35"/>
  <c r="H213" i="36"/>
  <c r="H212" i="35"/>
  <c r="H212" i="36"/>
  <c r="H211" i="35"/>
  <c r="H211" i="36"/>
  <c r="H210" i="35"/>
  <c r="H210" i="36"/>
  <c r="H209" i="35"/>
  <c r="H209" i="36"/>
  <c r="H208" i="35"/>
  <c r="H208" i="36"/>
  <c r="H207" i="35"/>
  <c r="H207" i="36"/>
  <c r="H206" i="35"/>
  <c r="H206" i="36"/>
  <c r="H205" i="35"/>
  <c r="H205" i="36"/>
  <c r="H204" i="35"/>
  <c r="H204" i="36"/>
  <c r="H203" i="35"/>
  <c r="H203" i="36"/>
  <c r="H202" i="35"/>
  <c r="H202" i="36"/>
  <c r="H201" i="35"/>
  <c r="H201" i="36"/>
  <c r="H200" i="35"/>
  <c r="H200" i="36"/>
  <c r="H199" i="35"/>
  <c r="H199" i="36"/>
  <c r="H198" i="35"/>
  <c r="H198" i="36"/>
  <c r="H197" i="35"/>
  <c r="H197" i="36"/>
  <c r="H196" i="35"/>
  <c r="H196" i="36"/>
  <c r="H195" i="35"/>
  <c r="H195" i="36"/>
  <c r="H194" i="35"/>
  <c r="H194" i="36"/>
  <c r="H193" i="35"/>
  <c r="H193" i="36"/>
  <c r="H192" i="35"/>
  <c r="H192" i="36"/>
  <c r="H191" i="35"/>
  <c r="H191" i="36"/>
  <c r="H190" i="35"/>
  <c r="H190" i="36"/>
  <c r="H189" i="35"/>
  <c r="H189" i="36"/>
  <c r="H188" i="35"/>
  <c r="H188" i="36"/>
  <c r="H187" i="35"/>
  <c r="H187" i="36"/>
  <c r="H186" i="35"/>
  <c r="H186" i="36"/>
  <c r="H185" i="35"/>
  <c r="H185" i="36"/>
  <c r="H184" i="35"/>
  <c r="H184" i="36"/>
  <c r="H183" i="35"/>
  <c r="H183" i="36"/>
  <c r="H182" i="35"/>
  <c r="H182" i="36"/>
  <c r="H181" i="35"/>
  <c r="H181" i="36"/>
  <c r="H180" i="35"/>
  <c r="H180" i="36"/>
  <c r="H179" i="35"/>
  <c r="H179" i="36"/>
  <c r="H178" i="35"/>
  <c r="H178" i="36"/>
  <c r="H177" i="35"/>
  <c r="H177" i="36"/>
  <c r="H176" i="35"/>
  <c r="H176" i="36"/>
  <c r="H175" i="35"/>
  <c r="H175" i="36"/>
  <c r="H174" i="35"/>
  <c r="H174" i="36"/>
  <c r="H173" i="35"/>
  <c r="H173" i="36"/>
  <c r="H172" i="35"/>
  <c r="H172" i="36"/>
  <c r="H171" i="35"/>
  <c r="H171" i="36"/>
  <c r="H170" i="35"/>
  <c r="H170" i="36"/>
  <c r="H169" i="35"/>
  <c r="H169" i="36"/>
  <c r="H168" i="35"/>
  <c r="H168" i="36"/>
  <c r="H167" i="35"/>
  <c r="H167" i="36"/>
  <c r="H166" i="35"/>
  <c r="H166" i="36"/>
  <c r="H165" i="35"/>
  <c r="H165" i="36"/>
  <c r="H164" i="35"/>
  <c r="H164" i="36"/>
  <c r="H163" i="35"/>
  <c r="H163" i="36"/>
  <c r="H162" i="35"/>
  <c r="H162" i="36"/>
  <c r="H161" i="35"/>
  <c r="H161" i="36"/>
  <c r="H160" i="35"/>
  <c r="H160" i="36"/>
  <c r="H159" i="35"/>
  <c r="H159" i="36"/>
  <c r="H158" i="35"/>
  <c r="H158" i="36"/>
  <c r="H157" i="35"/>
  <c r="H157" i="36"/>
  <c r="H156" i="35"/>
  <c r="H156" i="36"/>
  <c r="H155" i="35"/>
  <c r="H155" i="36"/>
  <c r="H154" i="35"/>
  <c r="H154" i="36"/>
  <c r="H153" i="35"/>
  <c r="H153" i="36"/>
  <c r="H152" i="35"/>
  <c r="H152" i="36"/>
  <c r="H151" i="35"/>
  <c r="H151" i="36"/>
  <c r="H150" i="35"/>
  <c r="H150" i="36"/>
  <c r="H149" i="35"/>
  <c r="H149" i="36"/>
  <c r="H148" i="35"/>
  <c r="H148" i="36"/>
  <c r="H147" i="35"/>
  <c r="H147" i="36"/>
  <c r="H146" i="35"/>
  <c r="H146" i="36"/>
  <c r="H145" i="35"/>
  <c r="H145" i="36"/>
  <c r="H144" i="35"/>
  <c r="H144" i="36"/>
  <c r="H143" i="35"/>
  <c r="H143" i="36"/>
  <c r="H142" i="35"/>
  <c r="H142" i="36"/>
  <c r="H141" i="35"/>
  <c r="H141" i="36"/>
  <c r="H140" i="35"/>
  <c r="H140" i="36"/>
  <c r="H139" i="35"/>
  <c r="H139" i="36"/>
  <c r="H138" i="35"/>
  <c r="H138" i="36"/>
  <c r="H137" i="35"/>
  <c r="H137" i="36"/>
  <c r="H136" i="35"/>
  <c r="H136" i="36"/>
  <c r="H135" i="35"/>
  <c r="H135" i="36"/>
  <c r="H134" i="35"/>
  <c r="H134" i="36"/>
  <c r="H133" i="35"/>
  <c r="H133" i="36"/>
  <c r="H132" i="35"/>
  <c r="H132" i="36"/>
  <c r="H131" i="35"/>
  <c r="H131" i="36"/>
  <c r="H130" i="35"/>
  <c r="H130" i="36"/>
  <c r="H129" i="35"/>
  <c r="H129" i="36"/>
  <c r="H128" i="35"/>
  <c r="H128" i="36"/>
  <c r="H127" i="35"/>
  <c r="H127" i="36"/>
  <c r="H126" i="35"/>
  <c r="H126" i="36"/>
  <c r="H125" i="35"/>
  <c r="H125" i="36"/>
  <c r="H124" i="35"/>
  <c r="H124" i="36"/>
  <c r="H123" i="35"/>
  <c r="H123" i="36"/>
  <c r="H122" i="35"/>
  <c r="H122" i="36"/>
  <c r="H121" i="35"/>
  <c r="H121" i="36"/>
  <c r="H120" i="35"/>
  <c r="H120" i="36"/>
  <c r="H119" i="35"/>
  <c r="H119" i="36"/>
  <c r="H118" i="35"/>
  <c r="H118" i="36"/>
  <c r="H117" i="35"/>
  <c r="H117" i="36"/>
  <c r="H116" i="35"/>
  <c r="H116" i="36"/>
  <c r="H115" i="35"/>
  <c r="H115" i="36"/>
  <c r="H114" i="35"/>
  <c r="H114" i="36"/>
  <c r="H113" i="35"/>
  <c r="H113" i="36"/>
  <c r="H112" i="35"/>
  <c r="H112" i="36"/>
  <c r="H111" i="35"/>
  <c r="H111" i="36"/>
  <c r="H110" i="35"/>
  <c r="H110" i="36"/>
  <c r="H109" i="35"/>
  <c r="H109" i="36"/>
  <c r="H108" i="35"/>
  <c r="H108" i="36"/>
  <c r="H107" i="35"/>
  <c r="H107" i="36"/>
  <c r="H106" i="35"/>
  <c r="H106" i="36"/>
  <c r="H105" i="35"/>
  <c r="H105" i="36"/>
  <c r="H104" i="35"/>
  <c r="H104" i="36"/>
  <c r="H103" i="35"/>
  <c r="H103" i="36"/>
  <c r="H102" i="35"/>
  <c r="H102" i="36"/>
  <c r="H101" i="35"/>
  <c r="H101" i="36"/>
  <c r="H100" i="35"/>
  <c r="H100" i="36"/>
  <c r="H99" i="35"/>
  <c r="H99" i="36"/>
  <c r="H98" i="35"/>
  <c r="H98" i="36"/>
  <c r="H97" i="35"/>
  <c r="H97" i="36"/>
  <c r="H96" i="35"/>
  <c r="H96" i="36"/>
  <c r="H95" i="35"/>
  <c r="H95" i="36"/>
  <c r="H94" i="35"/>
  <c r="H94" i="36"/>
  <c r="H93" i="35"/>
  <c r="H93" i="36"/>
  <c r="H92" i="35"/>
  <c r="H92" i="36"/>
  <c r="H91" i="35"/>
  <c r="H91" i="36"/>
  <c r="H90" i="35"/>
  <c r="H90" i="36"/>
  <c r="H89" i="35"/>
  <c r="H89" i="36"/>
  <c r="H88" i="35"/>
  <c r="H88" i="36"/>
  <c r="H87" i="35"/>
  <c r="H87" i="36"/>
  <c r="H86" i="35"/>
  <c r="H86" i="36"/>
  <c r="H85" i="35"/>
  <c r="H85" i="36"/>
  <c r="H84" i="35"/>
  <c r="H84" i="36"/>
  <c r="H83" i="35"/>
  <c r="H83" i="36"/>
  <c r="H82" i="35"/>
  <c r="H82" i="36"/>
  <c r="H81" i="35"/>
  <c r="H81" i="36"/>
  <c r="H80" i="35"/>
  <c r="H80" i="36"/>
  <c r="H79" i="35"/>
  <c r="H79" i="36"/>
  <c r="H78" i="35"/>
  <c r="H78" i="36"/>
  <c r="H77" i="35"/>
  <c r="H77" i="36"/>
  <c r="H76" i="35"/>
  <c r="H76" i="36"/>
  <c r="H75" i="35"/>
  <c r="H75" i="36"/>
  <c r="H74" i="35"/>
  <c r="H74" i="36"/>
  <c r="H73" i="35"/>
  <c r="H73" i="36"/>
  <c r="H72" i="35"/>
  <c r="H72" i="36"/>
  <c r="H71" i="35"/>
  <c r="H71" i="36"/>
  <c r="H70" i="35"/>
  <c r="H70" i="36"/>
  <c r="H69" i="35"/>
  <c r="H69" i="36"/>
  <c r="H68" i="35"/>
  <c r="H68" i="36"/>
  <c r="H67" i="35"/>
  <c r="H67" i="36"/>
  <c r="H66" i="35"/>
  <c r="H66" i="36"/>
  <c r="H65" i="35"/>
  <c r="H65" i="36"/>
  <c r="H64" i="35"/>
  <c r="H64" i="36"/>
  <c r="H63" i="35"/>
  <c r="H63" i="36"/>
  <c r="H62" i="35"/>
  <c r="H62" i="36"/>
  <c r="H61" i="35"/>
  <c r="H61" i="36"/>
  <c r="H60" i="35"/>
  <c r="H60" i="36"/>
  <c r="H59" i="35"/>
  <c r="H59" i="36"/>
  <c r="H58" i="35"/>
  <c r="H58" i="36"/>
  <c r="H57" i="35"/>
  <c r="H57" i="36"/>
  <c r="H56" i="35"/>
  <c r="H56" i="36"/>
  <c r="H55" i="35"/>
  <c r="H55" i="36"/>
  <c r="H54" i="35"/>
  <c r="H54" i="36"/>
  <c r="H53" i="35"/>
  <c r="H53" i="36"/>
  <c r="H52" i="35"/>
  <c r="H52" i="36"/>
  <c r="H51" i="35"/>
  <c r="H51" i="36"/>
  <c r="H50" i="35"/>
  <c r="H50" i="36"/>
  <c r="H49" i="35"/>
  <c r="H49" i="36"/>
  <c r="H48" i="35"/>
  <c r="H48" i="36"/>
  <c r="H47" i="35"/>
  <c r="H47" i="36"/>
  <c r="H46" i="35"/>
  <c r="H46" i="36"/>
  <c r="H45" i="35"/>
  <c r="H45" i="36"/>
  <c r="H44" i="35"/>
  <c r="H44" i="36"/>
  <c r="H43" i="35"/>
  <c r="H43" i="36"/>
  <c r="H42" i="35"/>
  <c r="H42" i="36"/>
  <c r="H41" i="35"/>
  <c r="H41" i="36"/>
  <c r="H40" i="35"/>
  <c r="H40" i="36"/>
  <c r="H39" i="35"/>
  <c r="H39" i="36"/>
  <c r="H38" i="35"/>
  <c r="H38" i="36"/>
  <c r="H37" i="35"/>
  <c r="H37" i="36"/>
  <c r="H36" i="35"/>
  <c r="H36" i="36"/>
  <c r="H35" i="35"/>
  <c r="H35" i="36"/>
  <c r="H34" i="35"/>
  <c r="H34" i="36"/>
  <c r="H33" i="35"/>
  <c r="H33" i="36"/>
  <c r="H32" i="35"/>
  <c r="H32" i="36"/>
  <c r="H31" i="35"/>
  <c r="H31" i="36"/>
  <c r="H32" i="37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7" i="28"/>
  <c r="H32"/>
  <c r="H32" i="29"/>
  <c r="H31" i="28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2" i="29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1" i="38"/>
  <c r="H32"/>
  <c r="H33" i="28"/>
  <c r="H33" i="29"/>
  <c r="H33" i="38"/>
  <c r="H34" i="28"/>
  <c r="H34" i="29"/>
  <c r="H34" i="38"/>
  <c r="H35" i="28"/>
  <c r="H35" i="29"/>
  <c r="H35" i="38"/>
  <c r="H36" i="28"/>
  <c r="H36" i="29"/>
  <c r="H36" i="38"/>
  <c r="H37" i="28"/>
  <c r="H37" i="29"/>
  <c r="H37" i="38"/>
  <c r="H38" i="28"/>
  <c r="H38" i="29"/>
  <c r="H38" i="38"/>
  <c r="H39" i="28"/>
  <c r="H39" i="29"/>
  <c r="H39" i="38"/>
  <c r="H40" i="28"/>
  <c r="H40" i="29"/>
  <c r="H40" i="38"/>
  <c r="H41" i="28"/>
  <c r="H41" i="29"/>
  <c r="H41" i="38"/>
  <c r="H42" i="28"/>
  <c r="H42" i="29"/>
  <c r="H42" i="38"/>
  <c r="H43" i="28"/>
  <c r="H43" i="29"/>
  <c r="H43" i="38"/>
  <c r="H44" i="28"/>
  <c r="H44" i="29"/>
  <c r="H44" i="38"/>
  <c r="H45" i="28"/>
  <c r="H45" i="29"/>
  <c r="H45" i="38"/>
  <c r="H46" i="28"/>
  <c r="H46" i="29"/>
  <c r="H46" i="38"/>
  <c r="H47" i="28"/>
  <c r="H47" i="29"/>
  <c r="H47" i="38"/>
  <c r="H48" i="28"/>
  <c r="H48" i="29"/>
  <c r="H48" i="38"/>
  <c r="H49" i="28"/>
  <c r="H49" i="29"/>
  <c r="H49" i="38"/>
  <c r="H50" i="28"/>
  <c r="H50" i="29"/>
  <c r="H50" i="38"/>
  <c r="H51" i="28"/>
  <c r="H51" i="29"/>
  <c r="H51" i="38"/>
  <c r="H52" i="28"/>
  <c r="H52" i="29"/>
  <c r="H52" i="38"/>
  <c r="H53" i="28"/>
  <c r="H53" i="29"/>
  <c r="H53" i="38"/>
  <c r="H54" i="28"/>
  <c r="H54" i="29"/>
  <c r="H54" i="38"/>
  <c r="H55" i="28"/>
  <c r="H55" i="29"/>
  <c r="H55" i="38"/>
  <c r="H56" i="28"/>
  <c r="H56" i="29"/>
  <c r="H56" i="38"/>
  <c r="H57" i="28"/>
  <c r="H57" i="29"/>
  <c r="H57" i="38"/>
  <c r="H58" i="28"/>
  <c r="H58" i="29"/>
  <c r="H58" i="38"/>
  <c r="H59" i="28"/>
  <c r="H59" i="29"/>
  <c r="H59" i="38"/>
  <c r="H60" i="28"/>
  <c r="H60" i="29"/>
  <c r="H60" i="38"/>
  <c r="H61" i="28"/>
  <c r="H61" i="29"/>
  <c r="H61" i="38"/>
  <c r="H62" i="28"/>
  <c r="H62" i="29"/>
  <c r="H62" i="38"/>
  <c r="H63" i="28"/>
  <c r="H63" i="29"/>
  <c r="H63" i="38"/>
  <c r="H64" i="28"/>
  <c r="H64" i="29"/>
  <c r="H64" i="38"/>
  <c r="H65" i="28"/>
  <c r="H65" i="29"/>
  <c r="H65" i="38"/>
  <c r="H66" i="28"/>
  <c r="H66" i="29"/>
  <c r="H66" i="38"/>
  <c r="H67" i="28"/>
  <c r="H67" i="29"/>
  <c r="H67" i="38"/>
  <c r="H68" i="28"/>
  <c r="H68" i="29"/>
  <c r="H68" i="38"/>
  <c r="H69" i="28"/>
  <c r="H69" i="29"/>
  <c r="H69" i="38"/>
  <c r="H70" i="28"/>
  <c r="H70" i="29"/>
  <c r="H70" i="38"/>
  <c r="H71" i="28"/>
  <c r="H71" i="29"/>
  <c r="H71" i="38"/>
  <c r="H72" i="28"/>
  <c r="H72" i="29"/>
  <c r="H72" i="38"/>
  <c r="H73" i="28"/>
  <c r="H73" i="29"/>
  <c r="H73" i="38"/>
  <c r="H74" i="28"/>
  <c r="H74" i="29"/>
  <c r="H74" i="38"/>
  <c r="H75" i="28"/>
  <c r="H75" i="29"/>
  <c r="H75" i="38"/>
  <c r="H76" i="28"/>
  <c r="H76" i="29"/>
  <c r="H76" i="38"/>
  <c r="H77" i="28"/>
  <c r="H77" i="29"/>
  <c r="H77" i="38"/>
  <c r="H78" i="28"/>
  <c r="H78" i="29"/>
  <c r="H78" i="38"/>
  <c r="H79" i="28"/>
  <c r="H79" i="29"/>
  <c r="H79" i="38"/>
  <c r="H80" i="28"/>
  <c r="H80" i="29"/>
  <c r="H80" i="38"/>
  <c r="H81" i="28"/>
  <c r="H81" i="29"/>
  <c r="H81" i="38"/>
  <c r="H82" i="28"/>
  <c r="H82" i="29"/>
  <c r="H82" i="38"/>
  <c r="H83" i="28"/>
  <c r="H83" i="29"/>
  <c r="H83" i="38"/>
  <c r="H84" i="28"/>
  <c r="H84" i="29"/>
  <c r="H84" i="38"/>
  <c r="H85" i="28"/>
  <c r="H85" i="29"/>
  <c r="H85" i="38"/>
  <c r="H86" i="28"/>
  <c r="H86" i="29"/>
  <c r="H86" i="38"/>
  <c r="H87" i="28"/>
  <c r="H87" i="29"/>
  <c r="H87" i="38"/>
  <c r="H88" i="28"/>
  <c r="H88" i="29"/>
  <c r="H88" i="38"/>
  <c r="H89" i="28"/>
  <c r="H89" i="29"/>
  <c r="H89" i="38"/>
  <c r="H90" i="28"/>
  <c r="H90" i="29"/>
  <c r="H90" i="38"/>
  <c r="H91" i="28"/>
  <c r="H91" i="29"/>
  <c r="H91" i="38"/>
  <c r="H92" i="28"/>
  <c r="H92" i="29"/>
  <c r="H92" i="38"/>
  <c r="H93" i="28"/>
  <c r="H93" i="29"/>
  <c r="H93" i="38"/>
  <c r="H94" i="28"/>
  <c r="H94" i="29"/>
  <c r="H94" i="38"/>
  <c r="H95" i="28"/>
  <c r="H95" i="29"/>
  <c r="H95" i="38"/>
  <c r="H96" i="28"/>
  <c r="H96" i="29"/>
  <c r="H96" i="38"/>
  <c r="H97" i="28"/>
  <c r="H97" i="29"/>
  <c r="H97" i="38"/>
  <c r="H98" i="28"/>
  <c r="H98" i="29"/>
  <c r="H98" i="38"/>
  <c r="H99" i="28"/>
  <c r="H99" i="29"/>
  <c r="H99" i="38"/>
  <c r="H100" i="28"/>
  <c r="H100" i="29"/>
  <c r="H100" i="38"/>
  <c r="H101" i="28"/>
  <c r="H101" i="29"/>
  <c r="H101" i="38"/>
  <c r="H102" i="28"/>
  <c r="H102" i="29"/>
  <c r="H102" i="38"/>
  <c r="H103" i="28"/>
  <c r="H103" i="29"/>
  <c r="H103" i="38"/>
  <c r="H104" i="28"/>
  <c r="H104" i="29"/>
  <c r="H104" i="38"/>
  <c r="H105" i="28"/>
  <c r="H105" i="29"/>
  <c r="H105" i="38"/>
  <c r="H106" i="28"/>
  <c r="H106" i="29"/>
  <c r="H106" i="38"/>
  <c r="H107" i="28"/>
  <c r="H107" i="29"/>
  <c r="H107" i="38"/>
  <c r="H108" i="28"/>
  <c r="H108" i="29"/>
  <c r="H108" i="38"/>
  <c r="H109" i="28"/>
  <c r="H109" i="29"/>
  <c r="H109" i="38"/>
  <c r="H110" i="28"/>
  <c r="H110" i="29"/>
  <c r="H110" i="38"/>
  <c r="H111" i="28"/>
  <c r="H111" i="29"/>
  <c r="H111" i="38"/>
  <c r="H112" i="28"/>
  <c r="H112" i="29"/>
  <c r="H112" i="38"/>
  <c r="H113" i="28"/>
  <c r="H113" i="29"/>
  <c r="H113" i="38"/>
  <c r="H114" i="28"/>
  <c r="H114" i="29"/>
  <c r="H114" i="38"/>
  <c r="H115" i="28"/>
  <c r="H115" i="29"/>
  <c r="H115" i="38"/>
  <c r="H116" i="28"/>
  <c r="H116" i="29"/>
  <c r="H116" i="38"/>
  <c r="H117" i="28"/>
  <c r="H117" i="29"/>
  <c r="H117" i="38"/>
  <c r="H118" i="28"/>
  <c r="H118" i="29"/>
  <c r="H118" i="38"/>
  <c r="H119" i="28"/>
  <c r="H119" i="29"/>
  <c r="H119" i="38"/>
  <c r="H120" i="28"/>
  <c r="H120" i="29"/>
  <c r="H120" i="38"/>
  <c r="H121" i="28"/>
  <c r="H121" i="29"/>
  <c r="H121" i="38"/>
  <c r="H122" i="28"/>
  <c r="H122" i="29"/>
  <c r="H122" i="38"/>
  <c r="H123" i="28"/>
  <c r="H123" i="29"/>
  <c r="H123" i="38"/>
  <c r="H124" i="28"/>
  <c r="H124" i="29"/>
  <c r="H124" i="38"/>
  <c r="H125" i="28"/>
  <c r="H125" i="29"/>
  <c r="H125" i="38"/>
  <c r="H126" i="28"/>
  <c r="H126" i="29"/>
  <c r="H126" i="38"/>
  <c r="H127" i="28"/>
  <c r="H127" i="29"/>
  <c r="H127" i="38"/>
  <c r="H128" i="28"/>
  <c r="H128" i="29"/>
  <c r="H128" i="38"/>
  <c r="H129" i="28"/>
  <c r="H129" i="29"/>
  <c r="H129" i="38"/>
  <c r="H130" i="28"/>
  <c r="H130" i="29"/>
  <c r="H130" i="38"/>
  <c r="H131" i="28"/>
  <c r="H131" i="29"/>
  <c r="H131" i="38"/>
  <c r="H132" i="28"/>
  <c r="H132" i="29"/>
  <c r="H132" i="38"/>
  <c r="H133" i="28"/>
  <c r="H133" i="29"/>
  <c r="H133" i="38"/>
  <c r="H134" i="28"/>
  <c r="H134" i="29"/>
  <c r="H134" i="38"/>
  <c r="H135" i="28"/>
  <c r="H135" i="29"/>
  <c r="H135" i="38"/>
  <c r="H136" i="28"/>
  <c r="H136" i="29"/>
  <c r="H136" i="38"/>
  <c r="H137" i="28"/>
  <c r="H137" i="29"/>
  <c r="H137" i="38"/>
  <c r="H138" i="28"/>
  <c r="H138" i="29"/>
  <c r="H138" i="38"/>
  <c r="H139" i="28"/>
  <c r="H139" i="29"/>
  <c r="H139" i="38"/>
  <c r="H140" i="28"/>
  <c r="H140" i="29"/>
  <c r="H140" i="38"/>
  <c r="H141" i="28"/>
  <c r="H141" i="29"/>
  <c r="H141" i="38"/>
  <c r="H142" i="28"/>
  <c r="H142" i="29"/>
  <c r="H142" i="38"/>
  <c r="H143" i="28"/>
  <c r="H143" i="29"/>
  <c r="H143" i="38"/>
  <c r="H144" i="28"/>
  <c r="H144" i="29"/>
  <c r="H144" i="38"/>
  <c r="H145" i="28"/>
  <c r="H145" i="29"/>
  <c r="H145" i="38"/>
  <c r="H146" i="28"/>
  <c r="H146" i="29"/>
  <c r="H146" i="38"/>
  <c r="H147" i="28"/>
  <c r="H147" i="29"/>
  <c r="H147" i="38"/>
  <c r="H148" i="28"/>
  <c r="H148" i="29"/>
  <c r="H148" i="38"/>
  <c r="H149" i="28"/>
  <c r="H149" i="29"/>
  <c r="H149" i="38"/>
  <c r="H150" i="28"/>
  <c r="H150" i="29"/>
  <c r="H150" i="38"/>
  <c r="H151" i="28"/>
  <c r="H151" i="29"/>
  <c r="H151" i="38"/>
  <c r="H152" i="28"/>
  <c r="H152" i="29"/>
  <c r="H152" i="38"/>
  <c r="H153" i="28"/>
  <c r="H153" i="29"/>
  <c r="H153" i="38"/>
  <c r="H154" i="28"/>
  <c r="H154" i="29"/>
  <c r="H154" i="38"/>
  <c r="H155" i="28"/>
  <c r="H155" i="29"/>
  <c r="H155" i="38"/>
  <c r="H156" i="28"/>
  <c r="H156" i="29"/>
  <c r="H156" i="38"/>
  <c r="H157" i="28"/>
  <c r="H157" i="29"/>
  <c r="H157" i="38"/>
  <c r="H158" i="28"/>
  <c r="H158" i="29"/>
  <c r="H158" i="38"/>
  <c r="H159" i="28"/>
  <c r="H159" i="29"/>
  <c r="H159" i="38"/>
  <c r="H160" i="28"/>
  <c r="H160" i="29"/>
  <c r="H160" i="38"/>
  <c r="H161" i="28"/>
  <c r="H161" i="29"/>
  <c r="H161" i="38"/>
  <c r="H162" i="28"/>
  <c r="H162" i="29"/>
  <c r="H162" i="38"/>
  <c r="H163" i="28"/>
  <c r="H163" i="29"/>
  <c r="H163" i="38"/>
  <c r="H164" i="28"/>
  <c r="H164" i="29"/>
  <c r="H164" i="38"/>
  <c r="H165" i="28"/>
  <c r="H165" i="29"/>
  <c r="H165" i="38"/>
  <c r="H166" i="28"/>
  <c r="H166" i="29"/>
  <c r="H166" i="38"/>
  <c r="H167" i="28"/>
  <c r="H167" i="29"/>
  <c r="H167" i="38"/>
  <c r="H168" i="28"/>
  <c r="H168" i="29"/>
  <c r="H168" i="38"/>
  <c r="H169" i="28"/>
  <c r="H169" i="29"/>
  <c r="H169" i="38"/>
  <c r="H170" i="28"/>
  <c r="H170" i="29"/>
  <c r="H170" i="38"/>
  <c r="H171" i="28"/>
  <c r="H171" i="29"/>
  <c r="H171" i="38"/>
  <c r="H172" i="28"/>
  <c r="H172" i="29"/>
  <c r="H172" i="38"/>
  <c r="H173" i="28"/>
  <c r="H173" i="29"/>
  <c r="H173" i="38"/>
  <c r="H174" i="28"/>
  <c r="H174" i="29"/>
  <c r="H174" i="38"/>
  <c r="H175" i="28"/>
  <c r="H175" i="29"/>
  <c r="H175" i="38"/>
  <c r="H176" i="28"/>
  <c r="H176" i="29"/>
  <c r="H176" i="38"/>
  <c r="H177" i="28"/>
  <c r="H177" i="29"/>
  <c r="H177" i="38"/>
  <c r="H178" i="28"/>
  <c r="H178" i="29"/>
  <c r="H178" i="38"/>
  <c r="H179" i="28"/>
  <c r="H179" i="29"/>
  <c r="H179" i="38"/>
  <c r="H180" i="28"/>
  <c r="H180" i="29"/>
  <c r="H180" i="38"/>
  <c r="H181" i="28"/>
  <c r="H181" i="29"/>
  <c r="H181" i="38"/>
  <c r="H182" i="28"/>
  <c r="H182" i="29"/>
  <c r="H182" i="38"/>
  <c r="H183" i="28"/>
  <c r="H183" i="29"/>
  <c r="H183" i="38"/>
  <c r="H184" i="28"/>
  <c r="H184" i="29"/>
  <c r="H184" i="38"/>
  <c r="H185" i="28"/>
  <c r="H185" i="29"/>
  <c r="H185" i="38"/>
  <c r="H186" i="28"/>
  <c r="H186" i="29"/>
  <c r="H186" i="38"/>
  <c r="H187" i="28"/>
  <c r="H187" i="29"/>
  <c r="H187" i="38"/>
  <c r="H188" i="28"/>
  <c r="H188" i="29"/>
  <c r="H188" i="38"/>
  <c r="H189" i="28"/>
  <c r="H189" i="29"/>
  <c r="H189" i="38"/>
  <c r="H190" i="28"/>
  <c r="H190" i="29"/>
  <c r="H190" i="38"/>
  <c r="H191" i="28"/>
  <c r="H191" i="29"/>
  <c r="H191" i="38"/>
  <c r="H192" i="28"/>
  <c r="H192" i="29"/>
  <c r="H192" i="38"/>
  <c r="H193" i="28"/>
  <c r="H193" i="29"/>
  <c r="H193" i="38"/>
  <c r="H194" i="28"/>
  <c r="H194" i="29"/>
  <c r="H194" i="38"/>
  <c r="H195" i="28"/>
  <c r="H195" i="29"/>
  <c r="H195" i="38"/>
  <c r="H196" i="28"/>
  <c r="H196" i="29"/>
  <c r="H196" i="38"/>
  <c r="H197" i="28"/>
  <c r="H197" i="29"/>
  <c r="H197" i="38"/>
  <c r="H198" i="28"/>
  <c r="H198" i="29"/>
  <c r="H198" i="38"/>
  <c r="H199" i="28"/>
  <c r="H199" i="29"/>
  <c r="H199" i="38"/>
  <c r="H200" i="28"/>
  <c r="H200" i="29"/>
  <c r="H200" i="38"/>
  <c r="H201" i="28"/>
  <c r="H201" i="29"/>
  <c r="H201" i="38"/>
  <c r="H202" i="28"/>
  <c r="H202" i="29"/>
  <c r="H202" i="38"/>
  <c r="H203" i="28"/>
  <c r="H203" i="29"/>
  <c r="H203" i="38"/>
  <c r="H204" i="28"/>
  <c r="H204" i="29"/>
  <c r="H204" i="38"/>
  <c r="H205" i="28"/>
  <c r="H205" i="29"/>
  <c r="H205" i="38"/>
  <c r="H206" i="28"/>
  <c r="H206" i="29"/>
  <c r="H206" i="38"/>
  <c r="H207" i="28"/>
  <c r="H207" i="29"/>
  <c r="H207" i="38"/>
  <c r="H208" i="28"/>
  <c r="H208" i="29"/>
  <c r="H208" i="38"/>
  <c r="H209" i="28"/>
  <c r="H209" i="29"/>
  <c r="H209" i="38"/>
  <c r="H210" i="28"/>
  <c r="H210" i="29"/>
  <c r="H210" i="38"/>
  <c r="H211" i="28"/>
  <c r="H211" i="29"/>
  <c r="H211" i="38"/>
  <c r="H212" i="28"/>
  <c r="H212" i="29"/>
  <c r="H212" i="38"/>
  <c r="H213" i="28"/>
  <c r="H213" i="29"/>
  <c r="H213" i="38"/>
  <c r="H214" i="28"/>
  <c r="H214" i="29"/>
  <c r="H214" i="38"/>
  <c r="H215" i="28"/>
  <c r="H215" i="29"/>
  <c r="H215" i="38"/>
  <c r="H216" i="28"/>
  <c r="H216" i="29"/>
  <c r="H216" i="38"/>
  <c r="H217" i="28"/>
  <c r="H217" i="29"/>
  <c r="H217" i="38"/>
  <c r="H218" i="28"/>
  <c r="H218" i="29"/>
  <c r="H218" i="38"/>
  <c r="H219" i="28"/>
  <c r="H219" i="29"/>
  <c r="H219" i="38"/>
  <c r="H220" i="28"/>
  <c r="H220" i="29"/>
  <c r="H220" i="38"/>
  <c r="H221" i="28"/>
  <c r="H221" i="29"/>
  <c r="H221" i="38"/>
  <c r="H222" i="28"/>
  <c r="H222" i="29"/>
  <c r="H222" i="38"/>
  <c r="H223" i="28"/>
  <c r="H223" i="29"/>
  <c r="H223" i="38"/>
  <c r="H224" i="28"/>
  <c r="H224" i="29"/>
  <c r="H224" i="38"/>
  <c r="H225" i="28"/>
  <c r="H225" i="29"/>
  <c r="H225" i="38"/>
  <c r="H226" i="28"/>
  <c r="H226" i="29"/>
  <c r="H226" i="38"/>
  <c r="H227" i="28"/>
  <c r="H227" i="29"/>
  <c r="H227" i="38"/>
  <c r="H228" i="28"/>
  <c r="H228" i="29"/>
  <c r="H228" i="38"/>
  <c r="H229" i="28"/>
  <c r="H229" i="29"/>
  <c r="H229" i="38"/>
  <c r="H230" i="28"/>
  <c r="H230" i="29"/>
  <c r="H230" i="38"/>
  <c r="H231" i="28"/>
  <c r="H231" i="29"/>
  <c r="H231" i="38"/>
  <c r="H232" i="28"/>
  <c r="H232" i="29"/>
  <c r="H232" i="38"/>
  <c r="H233" i="28"/>
  <c r="H233" i="29"/>
  <c r="H233" i="38"/>
  <c r="H234" i="28"/>
  <c r="H234" i="29"/>
  <c r="H234" i="38"/>
  <c r="H235" i="28"/>
  <c r="H235" i="29"/>
  <c r="H235" i="38"/>
  <c r="H236" i="28"/>
  <c r="H236" i="29"/>
  <c r="H236" i="38"/>
  <c r="H237" i="28"/>
  <c r="H237" i="29"/>
  <c r="H237" i="38"/>
  <c r="H238" i="28"/>
  <c r="H238" i="29"/>
  <c r="H238" i="38"/>
  <c r="H239" i="28"/>
  <c r="H239" i="29"/>
  <c r="H239" i="38"/>
  <c r="H240" i="28"/>
  <c r="H240" i="29"/>
  <c r="H240" i="38"/>
  <c r="H241" i="28"/>
  <c r="H241" i="29"/>
  <c r="H241" i="38"/>
  <c r="H242" i="28"/>
  <c r="H242" i="29"/>
  <c r="H242" i="38"/>
  <c r="H243" i="28"/>
  <c r="H243" i="29"/>
  <c r="H243" i="38"/>
  <c r="H244" i="28"/>
  <c r="H244" i="29"/>
  <c r="H244" i="38"/>
  <c r="H245" i="28"/>
  <c r="H245" i="29"/>
  <c r="H245" i="38"/>
  <c r="H246" i="28"/>
  <c r="H246" i="29"/>
  <c r="H246" i="38"/>
  <c r="H247" i="28"/>
  <c r="H247" i="29"/>
  <c r="H247" i="38"/>
  <c r="H248" i="28"/>
  <c r="H248" i="29"/>
  <c r="H248" i="38"/>
  <c r="H249" i="28"/>
  <c r="H249" i="29"/>
  <c r="H249" i="38"/>
  <c r="H250" i="28"/>
  <c r="H250" i="29"/>
  <c r="H250" i="38"/>
  <c r="H251" i="28"/>
  <c r="H251" i="29"/>
  <c r="H251" i="38"/>
  <c r="H252" i="28"/>
  <c r="H252" i="29"/>
  <c r="H252" i="38"/>
  <c r="H253" i="28"/>
  <c r="H253" i="29"/>
  <c r="H253" i="38"/>
  <c r="H254" i="28"/>
  <c r="H254" i="29"/>
  <c r="H254" i="38"/>
  <c r="H255" i="28"/>
  <c r="H255" i="29"/>
  <c r="H255" i="38"/>
  <c r="H256" i="28"/>
  <c r="H256" i="29"/>
  <c r="H256" i="38"/>
  <c r="H257" i="28"/>
  <c r="H257" i="29"/>
  <c r="H257" i="38"/>
  <c r="H258" i="28"/>
  <c r="H258" i="29"/>
  <c r="H258" i="38"/>
  <c r="H259" i="28"/>
  <c r="H259" i="29"/>
  <c r="H259" i="38"/>
  <c r="H260" i="28"/>
  <c r="H260" i="29"/>
  <c r="H260" i="38"/>
  <c r="H261" i="28"/>
  <c r="H261" i="29"/>
  <c r="H261" i="38"/>
  <c r="H262" i="28"/>
  <c r="H262" i="29"/>
  <c r="H262" i="38"/>
  <c r="H263" i="28"/>
  <c r="H263" i="29"/>
  <c r="H263" i="38"/>
  <c r="H264" i="28"/>
  <c r="H264" i="29"/>
  <c r="H264" i="38"/>
  <c r="H265" i="28"/>
  <c r="H265" i="29"/>
  <c r="H265" i="38"/>
  <c r="H266" i="28"/>
  <c r="H266" i="29"/>
  <c r="H266" i="38"/>
  <c r="H267" i="28"/>
  <c r="H267" i="29"/>
  <c r="H267" i="38"/>
  <c r="H268" i="28"/>
  <c r="H268" i="29"/>
  <c r="H268" i="38"/>
  <c r="H269" i="28"/>
  <c r="H269" i="29"/>
  <c r="H269" i="38"/>
  <c r="H270" i="28"/>
  <c r="H270" i="29"/>
  <c r="H270" i="38"/>
  <c r="H271" i="28"/>
  <c r="H271" i="29"/>
  <c r="H271" i="38"/>
  <c r="H272" i="28"/>
  <c r="H272" i="29"/>
  <c r="H272" i="38"/>
  <c r="H273" i="28"/>
  <c r="H273" i="29"/>
  <c r="H273" i="38"/>
  <c r="H274" i="28"/>
  <c r="H274" i="29"/>
  <c r="H274" i="38"/>
  <c r="H275" i="28"/>
  <c r="H275" i="29"/>
  <c r="H275" i="38"/>
  <c r="H276" i="28"/>
  <c r="H276" i="29"/>
  <c r="H276" i="38"/>
  <c r="H277" i="28"/>
  <c r="H277" i="29"/>
  <c r="H277" i="38"/>
  <c r="H278" i="28"/>
  <c r="H278" i="29"/>
  <c r="H278" i="38"/>
  <c r="H279" i="28"/>
  <c r="H279" i="29"/>
  <c r="H279" i="38"/>
  <c r="H280" i="28"/>
  <c r="H280" i="29"/>
  <c r="H280" i="38"/>
  <c r="H281" i="28"/>
  <c r="H281" i="29"/>
  <c r="H281" i="38"/>
  <c r="H282" i="28"/>
  <c r="H282" i="29"/>
  <c r="H282" i="38"/>
  <c r="H283" i="28"/>
  <c r="H283" i="29"/>
  <c r="H283" i="38"/>
  <c r="H284" i="28"/>
  <c r="H284" i="29"/>
  <c r="H284" i="38"/>
  <c r="H285" i="28"/>
  <c r="H285" i="29"/>
  <c r="H285" i="38"/>
  <c r="H286" i="28"/>
  <c r="H286" i="29"/>
  <c r="H286" i="38"/>
  <c r="H287" i="28"/>
  <c r="H287" i="29"/>
  <c r="H287" i="38"/>
  <c r="H288" i="28"/>
  <c r="H288" i="29"/>
  <c r="H288" i="38"/>
  <c r="H289" i="28"/>
  <c r="H289" i="29"/>
  <c r="H289" i="38"/>
  <c r="H290" i="28"/>
  <c r="H290" i="29"/>
  <c r="H290" i="38"/>
  <c r="H291" i="28"/>
  <c r="H291" i="29"/>
  <c r="H291" i="38"/>
  <c r="H292" i="28"/>
  <c r="H292" i="29"/>
  <c r="H292" i="38"/>
  <c r="H293" i="28"/>
  <c r="H293" i="29"/>
  <c r="H293" i="38"/>
  <c r="H294" i="28"/>
  <c r="H294" i="29"/>
  <c r="H294" i="38"/>
  <c r="H295" i="28"/>
  <c r="H295" i="29"/>
  <c r="H295" i="38"/>
  <c r="H296" i="28"/>
  <c r="H296" i="29"/>
  <c r="H296" i="38"/>
  <c r="H297" i="28"/>
  <c r="H297" i="29"/>
  <c r="H297" i="38"/>
  <c r="H298" i="28"/>
  <c r="H298" i="29"/>
  <c r="H298" i="38"/>
  <c r="H299" i="28"/>
  <c r="H299" i="29"/>
  <c r="H299" i="38"/>
  <c r="H300" i="28"/>
  <c r="H300" i="29"/>
  <c r="H300" i="38"/>
  <c r="H301" i="28"/>
  <c r="H301" i="29"/>
  <c r="H301" i="38"/>
  <c r="H302" i="28"/>
  <c r="H302" i="29"/>
  <c r="H302" i="38"/>
  <c r="H303" i="28"/>
  <c r="H303" i="29"/>
  <c r="H303" i="38"/>
  <c r="H304" i="28"/>
  <c r="H304" i="29"/>
  <c r="H304" i="38"/>
  <c r="H305" i="28"/>
  <c r="H305" i="29"/>
  <c r="H305" i="38"/>
  <c r="H306" i="28"/>
  <c r="H306" i="29"/>
  <c r="H306" i="38"/>
  <c r="H307" i="28"/>
  <c r="H307" i="29"/>
  <c r="H307" i="38"/>
  <c r="H308" i="28"/>
  <c r="H308" i="29"/>
  <c r="H308" i="38"/>
  <c r="H309" i="28"/>
  <c r="H309" i="29"/>
  <c r="H309" i="38"/>
  <c r="H310" i="28"/>
  <c r="H310" i="29"/>
  <c r="H310" i="38"/>
  <c r="H311" i="28"/>
  <c r="H311" i="29"/>
  <c r="H311" i="38"/>
  <c r="H312" i="28"/>
  <c r="H312" i="29"/>
  <c r="H312" i="38"/>
  <c r="H313" i="28"/>
  <c r="H313" i="29"/>
  <c r="H313" i="38"/>
  <c r="H314" i="28"/>
  <c r="H314" i="29"/>
  <c r="H314" i="38"/>
  <c r="H315" i="28"/>
  <c r="H315" i="29"/>
  <c r="H315" i="38"/>
  <c r="H316" i="28"/>
  <c r="H316" i="29"/>
  <c r="H316" i="38"/>
  <c r="H317" i="28"/>
  <c r="H317" i="29"/>
  <c r="H317" i="38"/>
  <c r="H318" i="28"/>
  <c r="H318" i="29"/>
  <c r="H318" i="38"/>
  <c r="H319" i="28"/>
  <c r="H319" i="29"/>
  <c r="H319" i="38"/>
  <c r="H319" i="42"/>
  <c r="I319" i="35"/>
  <c r="I319" i="36"/>
  <c r="I318" i="35"/>
  <c r="I318" i="36"/>
  <c r="I317" i="35"/>
  <c r="I317" i="36"/>
  <c r="I316" i="35"/>
  <c r="I316" i="36"/>
  <c r="I315" i="35"/>
  <c r="I315" i="36"/>
  <c r="I314" i="35"/>
  <c r="I314" i="36"/>
  <c r="I313" i="35"/>
  <c r="I313" i="36"/>
  <c r="I312" i="35"/>
  <c r="I312" i="36"/>
  <c r="I311" i="35"/>
  <c r="I311" i="36"/>
  <c r="I310" i="35"/>
  <c r="I310" i="36"/>
  <c r="I309" i="35"/>
  <c r="I309" i="36"/>
  <c r="I308" i="35"/>
  <c r="I308" i="36"/>
  <c r="I307" i="35"/>
  <c r="I307" i="36"/>
  <c r="I306" i="35"/>
  <c r="I306" i="36"/>
  <c r="I305" i="35"/>
  <c r="I305" i="36"/>
  <c r="I304" i="35"/>
  <c r="I304" i="36"/>
  <c r="I303" i="35"/>
  <c r="I303" i="36"/>
  <c r="I302" i="35"/>
  <c r="I302" i="36"/>
  <c r="I301" i="35"/>
  <c r="I301" i="36"/>
  <c r="I300" i="35"/>
  <c r="I300" i="36"/>
  <c r="I299" i="35"/>
  <c r="I299" i="36"/>
  <c r="I298" i="35"/>
  <c r="I298" i="36"/>
  <c r="I297" i="35"/>
  <c r="I297" i="36"/>
  <c r="I296" i="35"/>
  <c r="I296" i="36"/>
  <c r="I295" i="35"/>
  <c r="I295" i="36"/>
  <c r="I294" i="35"/>
  <c r="I294" i="36"/>
  <c r="I293" i="35"/>
  <c r="I293" i="36"/>
  <c r="I292" i="35"/>
  <c r="I292" i="36"/>
  <c r="I291" i="35"/>
  <c r="I291" i="36"/>
  <c r="I290" i="35"/>
  <c r="I290" i="36"/>
  <c r="I289" i="35"/>
  <c r="I289" i="36"/>
  <c r="I288" i="35"/>
  <c r="I288" i="36"/>
  <c r="I287" i="35"/>
  <c r="I287" i="36"/>
  <c r="I286" i="35"/>
  <c r="I286" i="36"/>
  <c r="I285" i="35"/>
  <c r="I285" i="36"/>
  <c r="I284" i="35"/>
  <c r="I284" i="36"/>
  <c r="I283" i="35"/>
  <c r="I283" i="36"/>
  <c r="I282" i="35"/>
  <c r="I282" i="36"/>
  <c r="I281" i="35"/>
  <c r="I281" i="36"/>
  <c r="I280" i="35"/>
  <c r="I280" i="36"/>
  <c r="I279" i="35"/>
  <c r="I279" i="36"/>
  <c r="I278" i="35"/>
  <c r="I278" i="36"/>
  <c r="I277" i="35"/>
  <c r="I277" i="36"/>
  <c r="I276" i="35"/>
  <c r="I276" i="36"/>
  <c r="I275" i="35"/>
  <c r="I275" i="36"/>
  <c r="I274" i="35"/>
  <c r="I274" i="36"/>
  <c r="I273" i="35"/>
  <c r="I273" i="36"/>
  <c r="I272" i="35"/>
  <c r="I272" i="36"/>
  <c r="I271" i="35"/>
  <c r="I271" i="36"/>
  <c r="I270" i="35"/>
  <c r="I270" i="36"/>
  <c r="I269" i="35"/>
  <c r="I269" i="36"/>
  <c r="I268" i="35"/>
  <c r="I268" i="36"/>
  <c r="I267" i="35"/>
  <c r="I267" i="36"/>
  <c r="I266" i="35"/>
  <c r="I266" i="36"/>
  <c r="I265" i="35"/>
  <c r="I265" i="36"/>
  <c r="I264" i="35"/>
  <c r="I264" i="36"/>
  <c r="I263" i="35"/>
  <c r="I263" i="36"/>
  <c r="I262" i="35"/>
  <c r="I262" i="36"/>
  <c r="I261" i="35"/>
  <c r="I261" i="36"/>
  <c r="I260" i="35"/>
  <c r="I260" i="36"/>
  <c r="I259" i="35"/>
  <c r="I259" i="36"/>
  <c r="I258" i="35"/>
  <c r="I258" i="36"/>
  <c r="I257" i="35"/>
  <c r="I257" i="36"/>
  <c r="I256" i="35"/>
  <c r="I256" i="36"/>
  <c r="I255" i="35"/>
  <c r="I255" i="36"/>
  <c r="I254" i="35"/>
  <c r="I254" i="36"/>
  <c r="I253" i="35"/>
  <c r="I253" i="36"/>
  <c r="I252" i="35"/>
  <c r="I252" i="36"/>
  <c r="I251" i="35"/>
  <c r="I251" i="36"/>
  <c r="I250" i="35"/>
  <c r="I250" i="36"/>
  <c r="I249" i="35"/>
  <c r="I249" i="36"/>
  <c r="I248" i="35"/>
  <c r="I248" i="36"/>
  <c r="I247" i="35"/>
  <c r="I247" i="36"/>
  <c r="I246" i="35"/>
  <c r="I246" i="36"/>
  <c r="I245" i="35"/>
  <c r="I245" i="36"/>
  <c r="I244" i="35"/>
  <c r="I244" i="36"/>
  <c r="I243" i="35"/>
  <c r="I243" i="36"/>
  <c r="I242" i="35"/>
  <c r="I242" i="36"/>
  <c r="I241" i="35"/>
  <c r="I241" i="36"/>
  <c r="I240" i="35"/>
  <c r="I240" i="36"/>
  <c r="I239" i="35"/>
  <c r="I239" i="36"/>
  <c r="I238" i="35"/>
  <c r="I238" i="36"/>
  <c r="I237" i="35"/>
  <c r="I237" i="36"/>
  <c r="I236" i="35"/>
  <c r="I236" i="36"/>
  <c r="I235" i="35"/>
  <c r="I235" i="36"/>
  <c r="I234" i="35"/>
  <c r="I234" i="36"/>
  <c r="I233" i="35"/>
  <c r="I233" i="36"/>
  <c r="I232" i="35"/>
  <c r="I232" i="36"/>
  <c r="I231" i="35"/>
  <c r="I231" i="36"/>
  <c r="I230" i="35"/>
  <c r="I230" i="36"/>
  <c r="I229" i="35"/>
  <c r="I229" i="36"/>
  <c r="I228" i="35"/>
  <c r="I228" i="36"/>
  <c r="I227" i="35"/>
  <c r="I227" i="36"/>
  <c r="I226" i="35"/>
  <c r="I226" i="36"/>
  <c r="I225" i="35"/>
  <c r="I225" i="36"/>
  <c r="I224" i="35"/>
  <c r="I224" i="36"/>
  <c r="I223" i="35"/>
  <c r="I223" i="36"/>
  <c r="I222" i="35"/>
  <c r="I222" i="36"/>
  <c r="I221" i="35"/>
  <c r="I221" i="36"/>
  <c r="I220" i="35"/>
  <c r="I220" i="36"/>
  <c r="I219" i="35"/>
  <c r="I219" i="36"/>
  <c r="I218" i="35"/>
  <c r="I218" i="36"/>
  <c r="I217" i="35"/>
  <c r="I217" i="36"/>
  <c r="I216" i="35"/>
  <c r="I216" i="36"/>
  <c r="I215" i="35"/>
  <c r="I215" i="36"/>
  <c r="I214" i="35"/>
  <c r="I214" i="36"/>
  <c r="I213" i="35"/>
  <c r="I213" i="36"/>
  <c r="I212" i="35"/>
  <c r="I212" i="36"/>
  <c r="I211" i="35"/>
  <c r="I211" i="36"/>
  <c r="I210" i="35"/>
  <c r="I210" i="36"/>
  <c r="I209" i="35"/>
  <c r="I209" i="36"/>
  <c r="I208" i="35"/>
  <c r="I208" i="36"/>
  <c r="I207" i="35"/>
  <c r="I207" i="36"/>
  <c r="I206" i="35"/>
  <c r="I206" i="36"/>
  <c r="I205" i="35"/>
  <c r="I205" i="36"/>
  <c r="I204" i="35"/>
  <c r="I204" i="36"/>
  <c r="I203" i="35"/>
  <c r="I203" i="36"/>
  <c r="I202" i="35"/>
  <c r="I202" i="36"/>
  <c r="I201" i="35"/>
  <c r="I201" i="36"/>
  <c r="I200" i="35"/>
  <c r="I200" i="36"/>
  <c r="I199" i="35"/>
  <c r="I199" i="36"/>
  <c r="I198" i="35"/>
  <c r="I198" i="36"/>
  <c r="I197" i="35"/>
  <c r="I197" i="36"/>
  <c r="I196" i="35"/>
  <c r="I196" i="36"/>
  <c r="I195" i="35"/>
  <c r="I195" i="36"/>
  <c r="I194" i="35"/>
  <c r="I194" i="36"/>
  <c r="I193" i="35"/>
  <c r="I193" i="36"/>
  <c r="I192" i="35"/>
  <c r="I192" i="36"/>
  <c r="I191" i="35"/>
  <c r="I191" i="36"/>
  <c r="I190" i="35"/>
  <c r="I190" i="36"/>
  <c r="I189" i="35"/>
  <c r="I189" i="36"/>
  <c r="I188" i="35"/>
  <c r="I188" i="36"/>
  <c r="I187" i="35"/>
  <c r="I187" i="36"/>
  <c r="I186" i="35"/>
  <c r="I186" i="36"/>
  <c r="I185" i="35"/>
  <c r="I185" i="36"/>
  <c r="I184" i="35"/>
  <c r="I184" i="36"/>
  <c r="I183" i="35"/>
  <c r="I183" i="36"/>
  <c r="I182" i="35"/>
  <c r="I182" i="36"/>
  <c r="I181" i="35"/>
  <c r="I181" i="36"/>
  <c r="I180" i="35"/>
  <c r="I180" i="36"/>
  <c r="I179" i="35"/>
  <c r="I179" i="36"/>
  <c r="I178" i="35"/>
  <c r="I178" i="36"/>
  <c r="I177" i="35"/>
  <c r="I177" i="36"/>
  <c r="I176" i="35"/>
  <c r="I176" i="36"/>
  <c r="I175" i="35"/>
  <c r="I175" i="36"/>
  <c r="I174" i="35"/>
  <c r="I174" i="36"/>
  <c r="I173" i="35"/>
  <c r="I173" i="36"/>
  <c r="I172" i="35"/>
  <c r="I172" i="36"/>
  <c r="I171" i="35"/>
  <c r="I171" i="36"/>
  <c r="I170" i="35"/>
  <c r="I170" i="36"/>
  <c r="I169" i="35"/>
  <c r="I169" i="36"/>
  <c r="I168" i="35"/>
  <c r="I168" i="36"/>
  <c r="I167" i="35"/>
  <c r="I167" i="36"/>
  <c r="I166" i="35"/>
  <c r="I166" i="36"/>
  <c r="I165" i="35"/>
  <c r="I165" i="36"/>
  <c r="I164" i="35"/>
  <c r="I164" i="36"/>
  <c r="I163" i="35"/>
  <c r="I163" i="36"/>
  <c r="I162" i="35"/>
  <c r="I162" i="36"/>
  <c r="I161" i="35"/>
  <c r="I161" i="36"/>
  <c r="I160" i="35"/>
  <c r="I160" i="36"/>
  <c r="I159" i="35"/>
  <c r="I159" i="36"/>
  <c r="I158" i="35"/>
  <c r="I158" i="36"/>
  <c r="I157" i="35"/>
  <c r="I157" i="36"/>
  <c r="I156" i="35"/>
  <c r="I156" i="36"/>
  <c r="I155" i="35"/>
  <c r="I155" i="36"/>
  <c r="I154" i="35"/>
  <c r="I154" i="36"/>
  <c r="I153" i="35"/>
  <c r="I153" i="36"/>
  <c r="I152" i="35"/>
  <c r="I152" i="36"/>
  <c r="I151" i="35"/>
  <c r="I151" i="36"/>
  <c r="I150" i="35"/>
  <c r="I150" i="36"/>
  <c r="I149" i="35"/>
  <c r="I149" i="36"/>
  <c r="I148" i="35"/>
  <c r="I148" i="36"/>
  <c r="I147" i="35"/>
  <c r="I147" i="36"/>
  <c r="I146" i="35"/>
  <c r="I146" i="36"/>
  <c r="I145" i="35"/>
  <c r="I145" i="36"/>
  <c r="I144" i="35"/>
  <c r="I144" i="36"/>
  <c r="I143" i="35"/>
  <c r="I143" i="36"/>
  <c r="I142" i="35"/>
  <c r="I142" i="36"/>
  <c r="I141" i="35"/>
  <c r="I141" i="36"/>
  <c r="I140" i="35"/>
  <c r="I140" i="36"/>
  <c r="I139" i="35"/>
  <c r="I139" i="36"/>
  <c r="I138" i="35"/>
  <c r="I138" i="36"/>
  <c r="I137" i="35"/>
  <c r="I137" i="36"/>
  <c r="I136" i="35"/>
  <c r="I136" i="36"/>
  <c r="I135" i="35"/>
  <c r="I135" i="36"/>
  <c r="I134" i="35"/>
  <c r="I134" i="36"/>
  <c r="I133" i="35"/>
  <c r="I133" i="36"/>
  <c r="I132" i="35"/>
  <c r="I132" i="36"/>
  <c r="I131" i="35"/>
  <c r="I131" i="36"/>
  <c r="I130" i="35"/>
  <c r="I130" i="36"/>
  <c r="I129" i="35"/>
  <c r="I129" i="36"/>
  <c r="I128" i="35"/>
  <c r="I128" i="36"/>
  <c r="I127" i="35"/>
  <c r="I127" i="36"/>
  <c r="I126" i="35"/>
  <c r="I126" i="36"/>
  <c r="I125" i="35"/>
  <c r="I125" i="36"/>
  <c r="I124" i="35"/>
  <c r="I124" i="36"/>
  <c r="I123" i="35"/>
  <c r="I123" i="36"/>
  <c r="I122" i="35"/>
  <c r="I122" i="36"/>
  <c r="I121" i="35"/>
  <c r="I121" i="36"/>
  <c r="I120" i="35"/>
  <c r="I120" i="36"/>
  <c r="I119" i="35"/>
  <c r="I119" i="36"/>
  <c r="I118" i="35"/>
  <c r="I118" i="36"/>
  <c r="I117" i="35"/>
  <c r="I117" i="36"/>
  <c r="I116" i="35"/>
  <c r="I116" i="36"/>
  <c r="I115" i="35"/>
  <c r="I115" i="36"/>
  <c r="I114" i="35"/>
  <c r="I114" i="36"/>
  <c r="I113" i="35"/>
  <c r="I113" i="36"/>
  <c r="I112" i="35"/>
  <c r="I112" i="36"/>
  <c r="I111" i="35"/>
  <c r="I111" i="36"/>
  <c r="I110" i="35"/>
  <c r="I110" i="36"/>
  <c r="I109" i="35"/>
  <c r="I109" i="36"/>
  <c r="I108" i="35"/>
  <c r="I108" i="36"/>
  <c r="I107" i="35"/>
  <c r="I107" i="36"/>
  <c r="I106" i="35"/>
  <c r="I106" i="36"/>
  <c r="I105" i="35"/>
  <c r="I105" i="36"/>
  <c r="I104" i="35"/>
  <c r="I104" i="36"/>
  <c r="I103" i="35"/>
  <c r="I103" i="36"/>
  <c r="I102" i="35"/>
  <c r="I102" i="36"/>
  <c r="I101" i="35"/>
  <c r="I101" i="36"/>
  <c r="I100" i="35"/>
  <c r="I100" i="36"/>
  <c r="I99" i="35"/>
  <c r="I99" i="36"/>
  <c r="I98" i="35"/>
  <c r="I98" i="36"/>
  <c r="I97" i="35"/>
  <c r="I97" i="36"/>
  <c r="I96" i="35"/>
  <c r="I96" i="36"/>
  <c r="I95" i="35"/>
  <c r="I95" i="36"/>
  <c r="I94" i="35"/>
  <c r="I94" i="36"/>
  <c r="I93" i="35"/>
  <c r="I93" i="36"/>
  <c r="I92" i="35"/>
  <c r="I92" i="36"/>
  <c r="I91" i="35"/>
  <c r="I91" i="36"/>
  <c r="I90" i="35"/>
  <c r="I90" i="36"/>
  <c r="I89" i="35"/>
  <c r="I89" i="36"/>
  <c r="I88" i="35"/>
  <c r="I88" i="36"/>
  <c r="I87" i="35"/>
  <c r="I87" i="36"/>
  <c r="I86" i="35"/>
  <c r="I86" i="36"/>
  <c r="I85" i="35"/>
  <c r="I85" i="36"/>
  <c r="I84" i="35"/>
  <c r="I84" i="36"/>
  <c r="I83" i="35"/>
  <c r="I83" i="36"/>
  <c r="I82" i="35"/>
  <c r="I82" i="36"/>
  <c r="I81" i="35"/>
  <c r="I81" i="36"/>
  <c r="I80" i="35"/>
  <c r="I80" i="36"/>
  <c r="I79" i="35"/>
  <c r="I79" i="36"/>
  <c r="I78" i="35"/>
  <c r="I78" i="36"/>
  <c r="I77" i="35"/>
  <c r="I77" i="36"/>
  <c r="I76" i="35"/>
  <c r="I76" i="36"/>
  <c r="I75" i="35"/>
  <c r="I75" i="36"/>
  <c r="I74" i="35"/>
  <c r="I74" i="36"/>
  <c r="I73" i="35"/>
  <c r="I73" i="36"/>
  <c r="I72" i="35"/>
  <c r="I72" i="36"/>
  <c r="I71" i="35"/>
  <c r="I71" i="36"/>
  <c r="I70" i="35"/>
  <c r="I70" i="36"/>
  <c r="I69" i="35"/>
  <c r="I69" i="36"/>
  <c r="I68" i="35"/>
  <c r="I68" i="36"/>
  <c r="I67" i="35"/>
  <c r="I67" i="36"/>
  <c r="I66" i="35"/>
  <c r="I66" i="36"/>
  <c r="I65" i="35"/>
  <c r="I65" i="36"/>
  <c r="I64" i="35"/>
  <c r="I64" i="36"/>
  <c r="I63" i="35"/>
  <c r="I63" i="36"/>
  <c r="I62" i="35"/>
  <c r="I62" i="36"/>
  <c r="I61" i="35"/>
  <c r="I61" i="36"/>
  <c r="I60" i="35"/>
  <c r="I60" i="36"/>
  <c r="I59" i="35"/>
  <c r="I59" i="36"/>
  <c r="I58" i="35"/>
  <c r="I58" i="36"/>
  <c r="I57" i="35"/>
  <c r="I57" i="36"/>
  <c r="I56" i="35"/>
  <c r="I56" i="36"/>
  <c r="I55" i="35"/>
  <c r="I55" i="36"/>
  <c r="I54" i="35"/>
  <c r="I54" i="36"/>
  <c r="I53" i="35"/>
  <c r="I53" i="36"/>
  <c r="I52" i="35"/>
  <c r="I52" i="36"/>
  <c r="I51" i="35"/>
  <c r="I51" i="36"/>
  <c r="I50" i="35"/>
  <c r="I50" i="36"/>
  <c r="I49" i="35"/>
  <c r="I49" i="36"/>
  <c r="I48" i="35"/>
  <c r="I48" i="36"/>
  <c r="I47" i="35"/>
  <c r="I47" i="36"/>
  <c r="I46" i="35"/>
  <c r="I46" i="36"/>
  <c r="I45" i="35"/>
  <c r="I45" i="36"/>
  <c r="I44" i="35"/>
  <c r="I44" i="36"/>
  <c r="I43" i="35"/>
  <c r="I43" i="36"/>
  <c r="I42" i="35"/>
  <c r="I42" i="36"/>
  <c r="I41" i="35"/>
  <c r="I41" i="36"/>
  <c r="I40" i="35"/>
  <c r="I40" i="36"/>
  <c r="I39" i="35"/>
  <c r="I39" i="36"/>
  <c r="I38" i="35"/>
  <c r="I38" i="36"/>
  <c r="I37" i="35"/>
  <c r="I37" i="36"/>
  <c r="I36" i="35"/>
  <c r="I36" i="36"/>
  <c r="I35" i="35"/>
  <c r="I35" i="36"/>
  <c r="I34" i="35"/>
  <c r="I34" i="36"/>
  <c r="I33" i="35"/>
  <c r="I33" i="36"/>
  <c r="I32" i="35"/>
  <c r="I32" i="36"/>
  <c r="I31" i="35"/>
  <c r="I31" i="36"/>
  <c r="I32" i="37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7" i="28"/>
  <c r="I32"/>
  <c r="I32" i="29"/>
  <c r="I31" i="28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2" i="29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1" i="38"/>
  <c r="I32"/>
  <c r="I33" i="28"/>
  <c r="I33" i="29"/>
  <c r="I33" i="38"/>
  <c r="I34" i="28"/>
  <c r="I34" i="29"/>
  <c r="I34" i="38"/>
  <c r="I35" i="28"/>
  <c r="I35" i="29"/>
  <c r="I35" i="38"/>
  <c r="I36" i="28"/>
  <c r="I36" i="29"/>
  <c r="I36" i="38"/>
  <c r="I37" i="28"/>
  <c r="I37" i="29"/>
  <c r="I37" i="38"/>
  <c r="I38" i="28"/>
  <c r="I38" i="29"/>
  <c r="I38" i="38"/>
  <c r="I39" i="28"/>
  <c r="I39" i="29"/>
  <c r="I39" i="38"/>
  <c r="I40" i="28"/>
  <c r="I40" i="29"/>
  <c r="I40" i="38"/>
  <c r="I41" i="28"/>
  <c r="I41" i="29"/>
  <c r="I41" i="38"/>
  <c r="I42" i="28"/>
  <c r="I42" i="29"/>
  <c r="I42" i="38"/>
  <c r="I43" i="28"/>
  <c r="I43" i="29"/>
  <c r="I43" i="38"/>
  <c r="I44" i="28"/>
  <c r="I44" i="29"/>
  <c r="I44" i="38"/>
  <c r="I45" i="28"/>
  <c r="I45" i="29"/>
  <c r="I45" i="38"/>
  <c r="I46" i="28"/>
  <c r="I46" i="29"/>
  <c r="I46" i="38"/>
  <c r="I47" i="28"/>
  <c r="I47" i="29"/>
  <c r="I47" i="38"/>
  <c r="I48" i="28"/>
  <c r="I48" i="29"/>
  <c r="I48" i="38"/>
  <c r="I49" i="28"/>
  <c r="I49" i="29"/>
  <c r="I49" i="38"/>
  <c r="I50" i="28"/>
  <c r="I50" i="29"/>
  <c r="I50" i="38"/>
  <c r="I51" i="28"/>
  <c r="I51" i="29"/>
  <c r="I51" i="38"/>
  <c r="I52" i="28"/>
  <c r="I52" i="29"/>
  <c r="I52" i="38"/>
  <c r="I53" i="28"/>
  <c r="I53" i="29"/>
  <c r="I53" i="38"/>
  <c r="I54" i="28"/>
  <c r="I54" i="29"/>
  <c r="I54" i="38"/>
  <c r="I55" i="28"/>
  <c r="I55" i="29"/>
  <c r="I55" i="38"/>
  <c r="I56" i="28"/>
  <c r="I56" i="29"/>
  <c r="I56" i="38"/>
  <c r="I57" i="28"/>
  <c r="I57" i="29"/>
  <c r="I57" i="38"/>
  <c r="I58" i="28"/>
  <c r="I58" i="29"/>
  <c r="I58" i="38"/>
  <c r="I59" i="28"/>
  <c r="I59" i="29"/>
  <c r="I59" i="38"/>
  <c r="I60" i="28"/>
  <c r="I60" i="29"/>
  <c r="I60" i="38"/>
  <c r="I61" i="28"/>
  <c r="I61" i="29"/>
  <c r="I61" i="38"/>
  <c r="I62" i="28"/>
  <c r="I62" i="29"/>
  <c r="I62" i="38"/>
  <c r="I63" i="28"/>
  <c r="I63" i="29"/>
  <c r="I63" i="38"/>
  <c r="I64" i="28"/>
  <c r="I64" i="29"/>
  <c r="I64" i="38"/>
  <c r="I65" i="28"/>
  <c r="I65" i="29"/>
  <c r="I65" i="38"/>
  <c r="I66" i="28"/>
  <c r="I66" i="29"/>
  <c r="I66" i="38"/>
  <c r="I67" i="28"/>
  <c r="I67" i="29"/>
  <c r="I67" i="38"/>
  <c r="I68" i="28"/>
  <c r="I68" i="29"/>
  <c r="I68" i="38"/>
  <c r="I69" i="28"/>
  <c r="I69" i="29"/>
  <c r="I69" i="38"/>
  <c r="I70" i="28"/>
  <c r="I70" i="29"/>
  <c r="I70" i="38"/>
  <c r="I71" i="28"/>
  <c r="I71" i="29"/>
  <c r="I71" i="38"/>
  <c r="I72" i="28"/>
  <c r="I72" i="29"/>
  <c r="I72" i="38"/>
  <c r="I73" i="28"/>
  <c r="I73" i="29"/>
  <c r="I73" i="38"/>
  <c r="I74" i="28"/>
  <c r="I74" i="29"/>
  <c r="I74" i="38"/>
  <c r="I75" i="28"/>
  <c r="I75" i="29"/>
  <c r="I75" i="38"/>
  <c r="I76" i="28"/>
  <c r="I76" i="29"/>
  <c r="I76" i="38"/>
  <c r="I77" i="28"/>
  <c r="I77" i="29"/>
  <c r="I77" i="38"/>
  <c r="I78" i="28"/>
  <c r="I78" i="29"/>
  <c r="I78" i="38"/>
  <c r="I79" i="28"/>
  <c r="I79" i="29"/>
  <c r="I79" i="38"/>
  <c r="I80" i="28"/>
  <c r="I80" i="29"/>
  <c r="I80" i="38"/>
  <c r="I81" i="28"/>
  <c r="I81" i="29"/>
  <c r="I81" i="38"/>
  <c r="I82" i="28"/>
  <c r="I82" i="29"/>
  <c r="I82" i="38"/>
  <c r="I83" i="28"/>
  <c r="I83" i="29"/>
  <c r="I83" i="38"/>
  <c r="I84" i="28"/>
  <c r="I84" i="29"/>
  <c r="I84" i="38"/>
  <c r="I85" i="28"/>
  <c r="I85" i="29"/>
  <c r="I85" i="38"/>
  <c r="I86" i="28"/>
  <c r="I86" i="29"/>
  <c r="I86" i="38"/>
  <c r="I87" i="28"/>
  <c r="I87" i="29"/>
  <c r="I87" i="38"/>
  <c r="I88" i="28"/>
  <c r="I88" i="29"/>
  <c r="I88" i="38"/>
  <c r="I89" i="28"/>
  <c r="I89" i="29"/>
  <c r="I89" i="38"/>
  <c r="I90" i="28"/>
  <c r="I90" i="29"/>
  <c r="I90" i="38"/>
  <c r="I91" i="28"/>
  <c r="I91" i="29"/>
  <c r="I91" i="38"/>
  <c r="I92" i="28"/>
  <c r="I92" i="29"/>
  <c r="I92" i="38"/>
  <c r="I93" i="28"/>
  <c r="I93" i="29"/>
  <c r="I93" i="38"/>
  <c r="I94" i="28"/>
  <c r="I94" i="29"/>
  <c r="I94" i="38"/>
  <c r="I95" i="28"/>
  <c r="I95" i="29"/>
  <c r="I95" i="38"/>
  <c r="I96" i="28"/>
  <c r="I96" i="29"/>
  <c r="I96" i="38"/>
  <c r="I97" i="28"/>
  <c r="I97" i="29"/>
  <c r="I97" i="38"/>
  <c r="I98" i="28"/>
  <c r="I98" i="29"/>
  <c r="I98" i="38"/>
  <c r="I99" i="28"/>
  <c r="I99" i="29"/>
  <c r="I99" i="38"/>
  <c r="I100" i="28"/>
  <c r="I100" i="29"/>
  <c r="I100" i="38"/>
  <c r="I101" i="28"/>
  <c r="I101" i="29"/>
  <c r="I101" i="38"/>
  <c r="I102" i="28"/>
  <c r="I102" i="29"/>
  <c r="I102" i="38"/>
  <c r="I103" i="28"/>
  <c r="I103" i="29"/>
  <c r="I103" i="38"/>
  <c r="I104" i="28"/>
  <c r="I104" i="29"/>
  <c r="I104" i="38"/>
  <c r="I105" i="28"/>
  <c r="I105" i="29"/>
  <c r="I105" i="38"/>
  <c r="I106" i="28"/>
  <c r="I106" i="29"/>
  <c r="I106" i="38"/>
  <c r="I107" i="28"/>
  <c r="I107" i="29"/>
  <c r="I107" i="38"/>
  <c r="I108" i="28"/>
  <c r="I108" i="29"/>
  <c r="I108" i="38"/>
  <c r="I109" i="28"/>
  <c r="I109" i="29"/>
  <c r="I109" i="38"/>
  <c r="I110" i="28"/>
  <c r="I110" i="29"/>
  <c r="I110" i="38"/>
  <c r="I111" i="28"/>
  <c r="I111" i="29"/>
  <c r="I111" i="38"/>
  <c r="I112" i="28"/>
  <c r="I112" i="29"/>
  <c r="I112" i="38"/>
  <c r="I113" i="28"/>
  <c r="I113" i="29"/>
  <c r="I113" i="38"/>
  <c r="I114" i="28"/>
  <c r="I114" i="29"/>
  <c r="I114" i="38"/>
  <c r="I115" i="28"/>
  <c r="I115" i="29"/>
  <c r="I115" i="38"/>
  <c r="I116" i="28"/>
  <c r="I116" i="29"/>
  <c r="I116" i="38"/>
  <c r="I117" i="28"/>
  <c r="I117" i="29"/>
  <c r="I117" i="38"/>
  <c r="I118" i="28"/>
  <c r="I118" i="29"/>
  <c r="I118" i="38"/>
  <c r="I119" i="28"/>
  <c r="I119" i="29"/>
  <c r="I119" i="38"/>
  <c r="I120" i="28"/>
  <c r="I120" i="29"/>
  <c r="I120" i="38"/>
  <c r="I121" i="28"/>
  <c r="I121" i="29"/>
  <c r="I121" i="38"/>
  <c r="I122" i="28"/>
  <c r="I122" i="29"/>
  <c r="I122" i="38"/>
  <c r="I123" i="28"/>
  <c r="I123" i="29"/>
  <c r="I123" i="38"/>
  <c r="I124" i="28"/>
  <c r="I124" i="29"/>
  <c r="I124" i="38"/>
  <c r="I125" i="28"/>
  <c r="I125" i="29"/>
  <c r="I125" i="38"/>
  <c r="I126" i="28"/>
  <c r="I126" i="29"/>
  <c r="I126" i="38"/>
  <c r="I127" i="28"/>
  <c r="I127" i="29"/>
  <c r="I127" i="38"/>
  <c r="I128" i="28"/>
  <c r="I128" i="29"/>
  <c r="I128" i="38"/>
  <c r="I129" i="28"/>
  <c r="I129" i="29"/>
  <c r="I129" i="38"/>
  <c r="I130" i="28"/>
  <c r="I130" i="29"/>
  <c r="I130" i="38"/>
  <c r="I131" i="28"/>
  <c r="I131" i="29"/>
  <c r="I131" i="38"/>
  <c r="I132" i="28"/>
  <c r="I132" i="29"/>
  <c r="I132" i="38"/>
  <c r="I133" i="28"/>
  <c r="I133" i="29"/>
  <c r="I133" i="38"/>
  <c r="I134" i="28"/>
  <c r="I134" i="29"/>
  <c r="I134" i="38"/>
  <c r="I135" i="28"/>
  <c r="I135" i="29"/>
  <c r="I135" i="38"/>
  <c r="I136" i="28"/>
  <c r="I136" i="29"/>
  <c r="I136" i="38"/>
  <c r="I137" i="28"/>
  <c r="I137" i="29"/>
  <c r="I137" i="38"/>
  <c r="I138" i="28"/>
  <c r="I138" i="29"/>
  <c r="I138" i="38"/>
  <c r="I139" i="28"/>
  <c r="I139" i="29"/>
  <c r="I139" i="38"/>
  <c r="I140" i="28"/>
  <c r="I140" i="29"/>
  <c r="I140" i="38"/>
  <c r="I141" i="28"/>
  <c r="I141" i="29"/>
  <c r="I141" i="38"/>
  <c r="I142" i="28"/>
  <c r="I142" i="29"/>
  <c r="I142" i="38"/>
  <c r="I143" i="28"/>
  <c r="I143" i="29"/>
  <c r="I143" i="38"/>
  <c r="I144" i="28"/>
  <c r="I144" i="29"/>
  <c r="I144" i="38"/>
  <c r="I145" i="28"/>
  <c r="I145" i="29"/>
  <c r="I145" i="38"/>
  <c r="I146" i="28"/>
  <c r="I146" i="29"/>
  <c r="I146" i="38"/>
  <c r="I147" i="28"/>
  <c r="I147" i="29"/>
  <c r="I147" i="38"/>
  <c r="I148" i="28"/>
  <c r="I148" i="29"/>
  <c r="I148" i="38"/>
  <c r="I149" i="28"/>
  <c r="I149" i="29"/>
  <c r="I149" i="38"/>
  <c r="I150" i="28"/>
  <c r="I150" i="29"/>
  <c r="I150" i="38"/>
  <c r="I151" i="28"/>
  <c r="I151" i="29"/>
  <c r="I151" i="38"/>
  <c r="I152" i="28"/>
  <c r="I152" i="29"/>
  <c r="I152" i="38"/>
  <c r="I153" i="28"/>
  <c r="I153" i="29"/>
  <c r="I153" i="38"/>
  <c r="I154" i="28"/>
  <c r="I154" i="29"/>
  <c r="I154" i="38"/>
  <c r="I155" i="28"/>
  <c r="I155" i="29"/>
  <c r="I155" i="38"/>
  <c r="I156" i="28"/>
  <c r="I156" i="29"/>
  <c r="I156" i="38"/>
  <c r="I157" i="28"/>
  <c r="I157" i="29"/>
  <c r="I157" i="38"/>
  <c r="I158" i="28"/>
  <c r="I158" i="29"/>
  <c r="I158" i="38"/>
  <c r="I159" i="28"/>
  <c r="I159" i="29"/>
  <c r="I159" i="38"/>
  <c r="I160" i="28"/>
  <c r="I160" i="29"/>
  <c r="I160" i="38"/>
  <c r="I161" i="28"/>
  <c r="I161" i="29"/>
  <c r="I161" i="38"/>
  <c r="I162" i="28"/>
  <c r="I162" i="29"/>
  <c r="I162" i="38"/>
  <c r="I163" i="28"/>
  <c r="I163" i="29"/>
  <c r="I163" i="38"/>
  <c r="I164" i="28"/>
  <c r="I164" i="29"/>
  <c r="I164" i="38"/>
  <c r="I165" i="28"/>
  <c r="I165" i="29"/>
  <c r="I165" i="38"/>
  <c r="I166" i="28"/>
  <c r="I166" i="29"/>
  <c r="I166" i="38"/>
  <c r="I167" i="28"/>
  <c r="I167" i="29"/>
  <c r="I167" i="38"/>
  <c r="I168" i="28"/>
  <c r="I168" i="29"/>
  <c r="I168" i="38"/>
  <c r="I169" i="28"/>
  <c r="I169" i="29"/>
  <c r="I169" i="38"/>
  <c r="I170" i="28"/>
  <c r="I170" i="29"/>
  <c r="I170" i="38"/>
  <c r="I171" i="28"/>
  <c r="I171" i="29"/>
  <c r="I171" i="38"/>
  <c r="I172" i="28"/>
  <c r="I172" i="29"/>
  <c r="I172" i="38"/>
  <c r="I173" i="28"/>
  <c r="I173" i="29"/>
  <c r="I173" i="38"/>
  <c r="I174" i="28"/>
  <c r="I174" i="29"/>
  <c r="I174" i="38"/>
  <c r="I175" i="28"/>
  <c r="I175" i="29"/>
  <c r="I175" i="38"/>
  <c r="I176" i="28"/>
  <c r="I176" i="29"/>
  <c r="I176" i="38"/>
  <c r="I177" i="28"/>
  <c r="I177" i="29"/>
  <c r="I177" i="38"/>
  <c r="I178" i="28"/>
  <c r="I178" i="29"/>
  <c r="I178" i="38"/>
  <c r="I179" i="28"/>
  <c r="I179" i="29"/>
  <c r="I179" i="38"/>
  <c r="I180" i="28"/>
  <c r="I180" i="29"/>
  <c r="I180" i="38"/>
  <c r="I181" i="28"/>
  <c r="I181" i="29"/>
  <c r="I181" i="38"/>
  <c r="I182" i="28"/>
  <c r="I182" i="29"/>
  <c r="I182" i="38"/>
  <c r="I183" i="28"/>
  <c r="I183" i="29"/>
  <c r="I183" i="38"/>
  <c r="I184" i="28"/>
  <c r="I184" i="29"/>
  <c r="I184" i="38"/>
  <c r="I185" i="28"/>
  <c r="I185" i="29"/>
  <c r="I185" i="38"/>
  <c r="I186" i="28"/>
  <c r="I186" i="29"/>
  <c r="I186" i="38"/>
  <c r="I187" i="28"/>
  <c r="I187" i="29"/>
  <c r="I187" i="38"/>
  <c r="I188" i="28"/>
  <c r="I188" i="29"/>
  <c r="I188" i="38"/>
  <c r="I189" i="28"/>
  <c r="I189" i="29"/>
  <c r="I189" i="38"/>
  <c r="I190" i="28"/>
  <c r="I190" i="29"/>
  <c r="I190" i="38"/>
  <c r="I191" i="28"/>
  <c r="I191" i="29"/>
  <c r="I191" i="38"/>
  <c r="I192" i="28"/>
  <c r="I192" i="29"/>
  <c r="I192" i="38"/>
  <c r="I193" i="28"/>
  <c r="I193" i="29"/>
  <c r="I193" i="38"/>
  <c r="I194" i="28"/>
  <c r="I194" i="29"/>
  <c r="I194" i="38"/>
  <c r="I195" i="28"/>
  <c r="I195" i="29"/>
  <c r="I195" i="38"/>
  <c r="I196" i="28"/>
  <c r="I196" i="29"/>
  <c r="I196" i="38"/>
  <c r="I197" i="28"/>
  <c r="I197" i="29"/>
  <c r="I197" i="38"/>
  <c r="I198" i="28"/>
  <c r="I198" i="29"/>
  <c r="I198" i="38"/>
  <c r="I199" i="28"/>
  <c r="I199" i="29"/>
  <c r="I199" i="38"/>
  <c r="I200" i="28"/>
  <c r="I200" i="29"/>
  <c r="I200" i="38"/>
  <c r="I201" i="28"/>
  <c r="I201" i="29"/>
  <c r="I201" i="38"/>
  <c r="I202" i="28"/>
  <c r="I202" i="29"/>
  <c r="I202" i="38"/>
  <c r="I203" i="28"/>
  <c r="I203" i="29"/>
  <c r="I203" i="38"/>
  <c r="I204" i="28"/>
  <c r="I204" i="29"/>
  <c r="I204" i="38"/>
  <c r="I205" i="28"/>
  <c r="I205" i="29"/>
  <c r="I205" i="38"/>
  <c r="I206" i="28"/>
  <c r="I206" i="29"/>
  <c r="I206" i="38"/>
  <c r="I207" i="28"/>
  <c r="I207" i="29"/>
  <c r="I207" i="38"/>
  <c r="I208" i="28"/>
  <c r="I208" i="29"/>
  <c r="I208" i="38"/>
  <c r="I209" i="28"/>
  <c r="I209" i="29"/>
  <c r="I209" i="38"/>
  <c r="I210" i="28"/>
  <c r="I210" i="29"/>
  <c r="I210" i="38"/>
  <c r="I211" i="28"/>
  <c r="I211" i="29"/>
  <c r="I211" i="38"/>
  <c r="I212" i="28"/>
  <c r="I212" i="29"/>
  <c r="I212" i="38"/>
  <c r="I213" i="28"/>
  <c r="I213" i="29"/>
  <c r="I213" i="38"/>
  <c r="I214" i="28"/>
  <c r="I214" i="29"/>
  <c r="I214" i="38"/>
  <c r="I215" i="28"/>
  <c r="I215" i="29"/>
  <c r="I215" i="38"/>
  <c r="I216" i="28"/>
  <c r="I216" i="29"/>
  <c r="I216" i="38"/>
  <c r="I217" i="28"/>
  <c r="I217" i="29"/>
  <c r="I217" i="38"/>
  <c r="I218" i="28"/>
  <c r="I218" i="29"/>
  <c r="I218" i="38"/>
  <c r="I219" i="28"/>
  <c r="I219" i="29"/>
  <c r="I219" i="38"/>
  <c r="I220" i="28"/>
  <c r="I220" i="29"/>
  <c r="I220" i="38"/>
  <c r="I221" i="28"/>
  <c r="I221" i="29"/>
  <c r="I221" i="38"/>
  <c r="I222" i="28"/>
  <c r="I222" i="29"/>
  <c r="I222" i="38"/>
  <c r="I223" i="28"/>
  <c r="I223" i="29"/>
  <c r="I223" i="38"/>
  <c r="I224" i="28"/>
  <c r="I224" i="29"/>
  <c r="I224" i="38"/>
  <c r="I225" i="28"/>
  <c r="I225" i="29"/>
  <c r="I225" i="38"/>
  <c r="I226" i="28"/>
  <c r="I226" i="29"/>
  <c r="I226" i="38"/>
  <c r="I227" i="28"/>
  <c r="I227" i="29"/>
  <c r="I227" i="38"/>
  <c r="I228" i="28"/>
  <c r="I228" i="29"/>
  <c r="I228" i="38"/>
  <c r="I229" i="28"/>
  <c r="I229" i="29"/>
  <c r="I229" i="38"/>
  <c r="I230" i="28"/>
  <c r="I230" i="29"/>
  <c r="I230" i="38"/>
  <c r="I231" i="28"/>
  <c r="I231" i="29"/>
  <c r="I231" i="38"/>
  <c r="I232" i="28"/>
  <c r="I232" i="29"/>
  <c r="I232" i="38"/>
  <c r="I233" i="28"/>
  <c r="I233" i="29"/>
  <c r="I233" i="38"/>
  <c r="I234" i="28"/>
  <c r="I234" i="29"/>
  <c r="I234" i="38"/>
  <c r="I235" i="28"/>
  <c r="I235" i="29"/>
  <c r="I235" i="38"/>
  <c r="I236" i="28"/>
  <c r="I236" i="29"/>
  <c r="I236" i="38"/>
  <c r="I237" i="28"/>
  <c r="I237" i="29"/>
  <c r="I237" i="38"/>
  <c r="I238" i="28"/>
  <c r="I238" i="29"/>
  <c r="I238" i="38"/>
  <c r="I239" i="28"/>
  <c r="I239" i="29"/>
  <c r="I239" i="38"/>
  <c r="I240" i="28"/>
  <c r="I240" i="29"/>
  <c r="I240" i="38"/>
  <c r="I241" i="28"/>
  <c r="I241" i="29"/>
  <c r="I241" i="38"/>
  <c r="I242" i="28"/>
  <c r="I242" i="29"/>
  <c r="I242" i="38"/>
  <c r="I243" i="28"/>
  <c r="I243" i="29"/>
  <c r="I243" i="38"/>
  <c r="I244" i="28"/>
  <c r="I244" i="29"/>
  <c r="I244" i="38"/>
  <c r="I245" i="28"/>
  <c r="I245" i="29"/>
  <c r="I245" i="38"/>
  <c r="I246" i="28"/>
  <c r="I246" i="29"/>
  <c r="I246" i="38"/>
  <c r="I247" i="28"/>
  <c r="I247" i="29"/>
  <c r="I247" i="38"/>
  <c r="I248" i="28"/>
  <c r="I248" i="29"/>
  <c r="I248" i="38"/>
  <c r="I249" i="28"/>
  <c r="I249" i="29"/>
  <c r="I249" i="38"/>
  <c r="I250" i="28"/>
  <c r="I250" i="29"/>
  <c r="I250" i="38"/>
  <c r="I251" i="28"/>
  <c r="I251" i="29"/>
  <c r="I251" i="38"/>
  <c r="I252" i="28"/>
  <c r="I252" i="29"/>
  <c r="I252" i="38"/>
  <c r="I253" i="28"/>
  <c r="I253" i="29"/>
  <c r="I253" i="38"/>
  <c r="I254" i="28"/>
  <c r="I254" i="29"/>
  <c r="I254" i="38"/>
  <c r="I255" i="28"/>
  <c r="I255" i="29"/>
  <c r="I255" i="38"/>
  <c r="I256" i="28"/>
  <c r="I256" i="29"/>
  <c r="I256" i="38"/>
  <c r="I257" i="28"/>
  <c r="I257" i="29"/>
  <c r="I257" i="38"/>
  <c r="I258" i="28"/>
  <c r="I258" i="29"/>
  <c r="I258" i="38"/>
  <c r="I259" i="28"/>
  <c r="I259" i="29"/>
  <c r="I259" i="38"/>
  <c r="I260" i="28"/>
  <c r="I260" i="29"/>
  <c r="I260" i="38"/>
  <c r="I261" i="28"/>
  <c r="I261" i="29"/>
  <c r="I261" i="38"/>
  <c r="I262" i="28"/>
  <c r="I262" i="29"/>
  <c r="I262" i="38"/>
  <c r="I263" i="28"/>
  <c r="I263" i="29"/>
  <c r="I263" i="38"/>
  <c r="I264" i="28"/>
  <c r="I264" i="29"/>
  <c r="I264" i="38"/>
  <c r="I265" i="28"/>
  <c r="I265" i="29"/>
  <c r="I265" i="38"/>
  <c r="I266" i="28"/>
  <c r="I266" i="29"/>
  <c r="I266" i="38"/>
  <c r="I267" i="28"/>
  <c r="I267" i="29"/>
  <c r="I267" i="38"/>
  <c r="I268" i="28"/>
  <c r="I268" i="29"/>
  <c r="I268" i="38"/>
  <c r="I269" i="28"/>
  <c r="I269" i="29"/>
  <c r="I269" i="38"/>
  <c r="I270" i="28"/>
  <c r="I270" i="29"/>
  <c r="I270" i="38"/>
  <c r="I271" i="28"/>
  <c r="I271" i="29"/>
  <c r="I271" i="38"/>
  <c r="I272" i="28"/>
  <c r="I272" i="29"/>
  <c r="I272" i="38"/>
  <c r="I273" i="28"/>
  <c r="I273" i="29"/>
  <c r="I273" i="38"/>
  <c r="I274" i="28"/>
  <c r="I274" i="29"/>
  <c r="I274" i="38"/>
  <c r="I275" i="28"/>
  <c r="I275" i="29"/>
  <c r="I275" i="38"/>
  <c r="I276" i="28"/>
  <c r="I276" i="29"/>
  <c r="I276" i="38"/>
  <c r="I277" i="28"/>
  <c r="I277" i="29"/>
  <c r="I277" i="38"/>
  <c r="I278" i="28"/>
  <c r="I278" i="29"/>
  <c r="I278" i="38"/>
  <c r="I279" i="28"/>
  <c r="I279" i="29"/>
  <c r="I279" i="38"/>
  <c r="I280" i="28"/>
  <c r="I280" i="29"/>
  <c r="I280" i="38"/>
  <c r="I281" i="28"/>
  <c r="I281" i="29"/>
  <c r="I281" i="38"/>
  <c r="I282" i="28"/>
  <c r="I282" i="29"/>
  <c r="I282" i="38"/>
  <c r="I283" i="28"/>
  <c r="I283" i="29"/>
  <c r="I283" i="38"/>
  <c r="I284" i="28"/>
  <c r="I284" i="29"/>
  <c r="I284" i="38"/>
  <c r="I285" i="28"/>
  <c r="I285" i="29"/>
  <c r="I285" i="38"/>
  <c r="I286" i="28"/>
  <c r="I286" i="29"/>
  <c r="I286" i="38"/>
  <c r="I287" i="28"/>
  <c r="I287" i="29"/>
  <c r="I287" i="38"/>
  <c r="I288" i="28"/>
  <c r="I288" i="29"/>
  <c r="I288" i="38"/>
  <c r="I289" i="28"/>
  <c r="I289" i="29"/>
  <c r="I289" i="38"/>
  <c r="I290" i="28"/>
  <c r="I290" i="29"/>
  <c r="I290" i="38"/>
  <c r="I291" i="28"/>
  <c r="I291" i="29"/>
  <c r="I291" i="38"/>
  <c r="I292" i="28"/>
  <c r="I292" i="29"/>
  <c r="I292" i="38"/>
  <c r="I293" i="28"/>
  <c r="I293" i="29"/>
  <c r="I293" i="38"/>
  <c r="I294" i="28"/>
  <c r="I294" i="29"/>
  <c r="I294" i="38"/>
  <c r="I295" i="28"/>
  <c r="I295" i="29"/>
  <c r="I295" i="38"/>
  <c r="I296" i="28"/>
  <c r="I296" i="29"/>
  <c r="I296" i="38"/>
  <c r="I297" i="28"/>
  <c r="I297" i="29"/>
  <c r="I297" i="38"/>
  <c r="I298" i="28"/>
  <c r="I298" i="29"/>
  <c r="I298" i="38"/>
  <c r="I299" i="28"/>
  <c r="I299" i="29"/>
  <c r="I299" i="38"/>
  <c r="I300" i="28"/>
  <c r="I300" i="29"/>
  <c r="I300" i="38"/>
  <c r="I301" i="28"/>
  <c r="I301" i="29"/>
  <c r="I301" i="38"/>
  <c r="I302" i="28"/>
  <c r="I302" i="29"/>
  <c r="I302" i="38"/>
  <c r="I303" i="28"/>
  <c r="I303" i="29"/>
  <c r="I303" i="38"/>
  <c r="I304" i="28"/>
  <c r="I304" i="29"/>
  <c r="I304" i="38"/>
  <c r="I305" i="28"/>
  <c r="I305" i="29"/>
  <c r="I305" i="38"/>
  <c r="I306" i="28"/>
  <c r="I306" i="29"/>
  <c r="I306" i="38"/>
  <c r="I307" i="28"/>
  <c r="I307" i="29"/>
  <c r="I307" i="38"/>
  <c r="I308" i="28"/>
  <c r="I308" i="29"/>
  <c r="I308" i="38"/>
  <c r="I309" i="28"/>
  <c r="I309" i="29"/>
  <c r="I309" i="38"/>
  <c r="I310" i="28"/>
  <c r="I310" i="29"/>
  <c r="I310" i="38"/>
  <c r="I311" i="28"/>
  <c r="I311" i="29"/>
  <c r="I311" i="38"/>
  <c r="I312" i="28"/>
  <c r="I312" i="29"/>
  <c r="I312" i="38"/>
  <c r="I313" i="28"/>
  <c r="I313" i="29"/>
  <c r="I313" i="38"/>
  <c r="I314" i="28"/>
  <c r="I314" i="29"/>
  <c r="I314" i="38"/>
  <c r="I315" i="28"/>
  <c r="I315" i="29"/>
  <c r="I315" i="38"/>
  <c r="I316" i="28"/>
  <c r="I316" i="29"/>
  <c r="I316" i="38"/>
  <c r="I317" i="28"/>
  <c r="I317" i="29"/>
  <c r="I317" i="38"/>
  <c r="I318" i="28"/>
  <c r="I318" i="29"/>
  <c r="I318" i="38"/>
  <c r="I319" i="28"/>
  <c r="I319" i="29"/>
  <c r="I319" i="38"/>
  <c r="I319" i="42"/>
  <c r="J319" i="35"/>
  <c r="J319" i="36"/>
  <c r="J318" i="35"/>
  <c r="J318" i="36"/>
  <c r="J317" i="35"/>
  <c r="J317" i="36"/>
  <c r="J316" i="35"/>
  <c r="J316" i="36"/>
  <c r="J315" i="35"/>
  <c r="J315" i="36"/>
  <c r="J314" i="35"/>
  <c r="J314" i="36"/>
  <c r="J313" i="35"/>
  <c r="J313" i="36"/>
  <c r="J312" i="35"/>
  <c r="J312" i="36"/>
  <c r="J311" i="35"/>
  <c r="J311" i="36"/>
  <c r="J310" i="35"/>
  <c r="J310" i="36"/>
  <c r="J309" i="35"/>
  <c r="J309" i="36"/>
  <c r="J308" i="35"/>
  <c r="J308" i="36"/>
  <c r="J307" i="35"/>
  <c r="J307" i="36"/>
  <c r="J306" i="35"/>
  <c r="J306" i="36"/>
  <c r="J305" i="35"/>
  <c r="J305" i="36"/>
  <c r="J304" i="35"/>
  <c r="J304" i="36"/>
  <c r="J303" i="35"/>
  <c r="J303" i="36"/>
  <c r="J302" i="35"/>
  <c r="J302" i="36"/>
  <c r="J301" i="35"/>
  <c r="J301" i="36"/>
  <c r="J300" i="35"/>
  <c r="J300" i="36"/>
  <c r="J299" i="35"/>
  <c r="J299" i="36"/>
  <c r="J298" i="35"/>
  <c r="J298" i="36"/>
  <c r="J297" i="35"/>
  <c r="J297" i="36"/>
  <c r="J296" i="35"/>
  <c r="J296" i="36"/>
  <c r="J295" i="35"/>
  <c r="J295" i="36"/>
  <c r="J294" i="35"/>
  <c r="J294" i="36"/>
  <c r="J293" i="35"/>
  <c r="J293" i="36"/>
  <c r="J292" i="35"/>
  <c r="J292" i="36"/>
  <c r="J291" i="35"/>
  <c r="J291" i="36"/>
  <c r="J290" i="35"/>
  <c r="J290" i="36"/>
  <c r="J289" i="35"/>
  <c r="J289" i="36"/>
  <c r="J288" i="35"/>
  <c r="J288" i="36"/>
  <c r="J287" i="35"/>
  <c r="J287" i="36"/>
  <c r="J286" i="35"/>
  <c r="J286" i="36"/>
  <c r="J285" i="35"/>
  <c r="J285" i="36"/>
  <c r="J284" i="35"/>
  <c r="J284" i="36"/>
  <c r="J283" i="35"/>
  <c r="J283" i="36"/>
  <c r="J282" i="35"/>
  <c r="J282" i="36"/>
  <c r="J281" i="35"/>
  <c r="J281" i="36"/>
  <c r="J280" i="35"/>
  <c r="J280" i="36"/>
  <c r="J279" i="35"/>
  <c r="J279" i="36"/>
  <c r="J278" i="35"/>
  <c r="J278" i="36"/>
  <c r="J277" i="35"/>
  <c r="J277" i="36"/>
  <c r="J276" i="35"/>
  <c r="J276" i="36"/>
  <c r="J275" i="35"/>
  <c r="J275" i="36"/>
  <c r="J274" i="35"/>
  <c r="J274" i="36"/>
  <c r="J273" i="35"/>
  <c r="J273" i="36"/>
  <c r="J272" i="35"/>
  <c r="J272" i="36"/>
  <c r="J271" i="35"/>
  <c r="J271" i="36"/>
  <c r="J270" i="35"/>
  <c r="J270" i="36"/>
  <c r="J269" i="35"/>
  <c r="J269" i="36"/>
  <c r="J268" i="35"/>
  <c r="J268" i="36"/>
  <c r="J267" i="35"/>
  <c r="J267" i="36"/>
  <c r="J266" i="35"/>
  <c r="J266" i="36"/>
  <c r="J265" i="35"/>
  <c r="J265" i="36"/>
  <c r="J264" i="35"/>
  <c r="J264" i="36"/>
  <c r="J263" i="35"/>
  <c r="J263" i="36"/>
  <c r="J262" i="35"/>
  <c r="J262" i="36"/>
  <c r="J261" i="35"/>
  <c r="J261" i="36"/>
  <c r="J260" i="35"/>
  <c r="J260" i="36"/>
  <c r="J259" i="35"/>
  <c r="J259" i="36"/>
  <c r="J258" i="35"/>
  <c r="J258" i="36"/>
  <c r="J257" i="35"/>
  <c r="J257" i="36"/>
  <c r="J256" i="35"/>
  <c r="J256" i="36"/>
  <c r="J255" i="35"/>
  <c r="J255" i="36"/>
  <c r="J254" i="35"/>
  <c r="J254" i="36"/>
  <c r="J253" i="35"/>
  <c r="J253" i="36"/>
  <c r="J252" i="35"/>
  <c r="J252" i="36"/>
  <c r="J251" i="35"/>
  <c r="J251" i="36"/>
  <c r="J250" i="35"/>
  <c r="J250" i="36"/>
  <c r="J249" i="35"/>
  <c r="J249" i="36"/>
  <c r="J248" i="35"/>
  <c r="J248" i="36"/>
  <c r="J247" i="35"/>
  <c r="J247" i="36"/>
  <c r="J246" i="35"/>
  <c r="J246" i="36"/>
  <c r="J245" i="35"/>
  <c r="J245" i="36"/>
  <c r="J244" i="35"/>
  <c r="J244" i="36"/>
  <c r="J243" i="35"/>
  <c r="J243" i="36"/>
  <c r="J242" i="35"/>
  <c r="J242" i="36"/>
  <c r="J241" i="35"/>
  <c r="J241" i="36"/>
  <c r="J240" i="35"/>
  <c r="J240" i="36"/>
  <c r="J239" i="35"/>
  <c r="J239" i="36"/>
  <c r="J238" i="35"/>
  <c r="J238" i="36"/>
  <c r="J237" i="35"/>
  <c r="J237" i="36"/>
  <c r="J236" i="35"/>
  <c r="J236" i="36"/>
  <c r="J235" i="35"/>
  <c r="J235" i="36"/>
  <c r="J234" i="35"/>
  <c r="J234" i="36"/>
  <c r="J233" i="35"/>
  <c r="J233" i="36"/>
  <c r="J232" i="35"/>
  <c r="J232" i="36"/>
  <c r="J231" i="35"/>
  <c r="J231" i="36"/>
  <c r="J230" i="35"/>
  <c r="J230" i="36"/>
  <c r="J229" i="35"/>
  <c r="J229" i="36"/>
  <c r="J228" i="35"/>
  <c r="J228" i="36"/>
  <c r="J227" i="35"/>
  <c r="J227" i="36"/>
  <c r="J226" i="35"/>
  <c r="J226" i="36"/>
  <c r="J225" i="35"/>
  <c r="J225" i="36"/>
  <c r="J224" i="35"/>
  <c r="J224" i="36"/>
  <c r="J223" i="35"/>
  <c r="J223" i="36"/>
  <c r="J222" i="35"/>
  <c r="J222" i="36"/>
  <c r="J221" i="35"/>
  <c r="J221" i="36"/>
  <c r="J220" i="35"/>
  <c r="J220" i="36"/>
  <c r="J219" i="35"/>
  <c r="J219" i="36"/>
  <c r="J218" i="35"/>
  <c r="J218" i="36"/>
  <c r="J217" i="35"/>
  <c r="J217" i="36"/>
  <c r="J216" i="35"/>
  <c r="J216" i="36"/>
  <c r="J215" i="35"/>
  <c r="J215" i="36"/>
  <c r="J214" i="35"/>
  <c r="J214" i="36"/>
  <c r="J213" i="35"/>
  <c r="J213" i="36"/>
  <c r="J212" i="35"/>
  <c r="J212" i="36"/>
  <c r="J211" i="35"/>
  <c r="J211" i="36"/>
  <c r="J210" i="35"/>
  <c r="J210" i="36"/>
  <c r="J209" i="35"/>
  <c r="J209" i="36"/>
  <c r="J208" i="35"/>
  <c r="J208" i="36"/>
  <c r="J207" i="35"/>
  <c r="J207" i="36"/>
  <c r="J206" i="35"/>
  <c r="J206" i="36"/>
  <c r="J205" i="35"/>
  <c r="J205" i="36"/>
  <c r="J204" i="35"/>
  <c r="J204" i="36"/>
  <c r="J203" i="35"/>
  <c r="J203" i="36"/>
  <c r="J202" i="35"/>
  <c r="J202" i="36"/>
  <c r="J201" i="35"/>
  <c r="J201" i="36"/>
  <c r="J200" i="35"/>
  <c r="J200" i="36"/>
  <c r="J199" i="35"/>
  <c r="J199" i="36"/>
  <c r="J198" i="35"/>
  <c r="J198" i="36"/>
  <c r="J197" i="35"/>
  <c r="J197" i="36"/>
  <c r="J196" i="35"/>
  <c r="J196" i="36"/>
  <c r="J195" i="35"/>
  <c r="J195" i="36"/>
  <c r="J194" i="35"/>
  <c r="J194" i="36"/>
  <c r="J193" i="35"/>
  <c r="J193" i="36"/>
  <c r="J192" i="35"/>
  <c r="J192" i="36"/>
  <c r="J191" i="35"/>
  <c r="J191" i="36"/>
  <c r="J190" i="35"/>
  <c r="J190" i="36"/>
  <c r="J189" i="35"/>
  <c r="J189" i="36"/>
  <c r="J188" i="35"/>
  <c r="J188" i="36"/>
  <c r="J187" i="35"/>
  <c r="J187" i="36"/>
  <c r="J186" i="35"/>
  <c r="J186" i="36"/>
  <c r="J185" i="35"/>
  <c r="J185" i="36"/>
  <c r="J184" i="35"/>
  <c r="J184" i="36"/>
  <c r="J183" i="35"/>
  <c r="J183" i="36"/>
  <c r="J182" i="35"/>
  <c r="J182" i="36"/>
  <c r="J181" i="35"/>
  <c r="J181" i="36"/>
  <c r="J180" i="35"/>
  <c r="J180" i="36"/>
  <c r="J179" i="35"/>
  <c r="J179" i="36"/>
  <c r="J178" i="35"/>
  <c r="J178" i="36"/>
  <c r="J177" i="35"/>
  <c r="J177" i="36"/>
  <c r="J176" i="35"/>
  <c r="J176" i="36"/>
  <c r="J175" i="35"/>
  <c r="J175" i="36"/>
  <c r="J174" i="35"/>
  <c r="J174" i="36"/>
  <c r="J173" i="35"/>
  <c r="J173" i="36"/>
  <c r="J172" i="35"/>
  <c r="J172" i="36"/>
  <c r="J171" i="35"/>
  <c r="J171" i="36"/>
  <c r="J170" i="35"/>
  <c r="J170" i="36"/>
  <c r="J169" i="35"/>
  <c r="J169" i="36"/>
  <c r="J168" i="35"/>
  <c r="J168" i="36"/>
  <c r="J167" i="35"/>
  <c r="J167" i="36"/>
  <c r="J166" i="35"/>
  <c r="J166" i="36"/>
  <c r="J165" i="35"/>
  <c r="J165" i="36"/>
  <c r="J164" i="35"/>
  <c r="J164" i="36"/>
  <c r="J163" i="35"/>
  <c r="J163" i="36"/>
  <c r="J162" i="35"/>
  <c r="J162" i="36"/>
  <c r="J161" i="35"/>
  <c r="J161" i="36"/>
  <c r="J160" i="35"/>
  <c r="J160" i="36"/>
  <c r="J159" i="35"/>
  <c r="J159" i="36"/>
  <c r="J158" i="35"/>
  <c r="J158" i="36"/>
  <c r="J157" i="35"/>
  <c r="J157" i="36"/>
  <c r="J156" i="35"/>
  <c r="J156" i="36"/>
  <c r="J155" i="35"/>
  <c r="J155" i="36"/>
  <c r="J154" i="35"/>
  <c r="J154" i="36"/>
  <c r="J153" i="35"/>
  <c r="J153" i="36"/>
  <c r="J152" i="35"/>
  <c r="J152" i="36"/>
  <c r="J151" i="35"/>
  <c r="J151" i="36"/>
  <c r="J150" i="35"/>
  <c r="J150" i="36"/>
  <c r="J149" i="35"/>
  <c r="J149" i="36"/>
  <c r="J148" i="35"/>
  <c r="J148" i="36"/>
  <c r="J147" i="35"/>
  <c r="J147" i="36"/>
  <c r="J146" i="35"/>
  <c r="J146" i="36"/>
  <c r="J145" i="35"/>
  <c r="J145" i="36"/>
  <c r="J144" i="35"/>
  <c r="J144" i="36"/>
  <c r="J143" i="35"/>
  <c r="J143" i="36"/>
  <c r="J142" i="35"/>
  <c r="J142" i="36"/>
  <c r="J141" i="35"/>
  <c r="J141" i="36"/>
  <c r="J140" i="35"/>
  <c r="J140" i="36"/>
  <c r="J139" i="35"/>
  <c r="J139" i="36"/>
  <c r="J138" i="35"/>
  <c r="J138" i="36"/>
  <c r="J137" i="35"/>
  <c r="J137" i="36"/>
  <c r="J136" i="35"/>
  <c r="J136" i="36"/>
  <c r="J135" i="35"/>
  <c r="J135" i="36"/>
  <c r="J134" i="35"/>
  <c r="J134" i="36"/>
  <c r="J133" i="35"/>
  <c r="J133" i="36"/>
  <c r="J132" i="35"/>
  <c r="J132" i="36"/>
  <c r="J131" i="35"/>
  <c r="J131" i="36"/>
  <c r="J130" i="35"/>
  <c r="J130" i="36"/>
  <c r="J129" i="35"/>
  <c r="J129" i="36"/>
  <c r="J128" i="35"/>
  <c r="J128" i="36"/>
  <c r="J127" i="35"/>
  <c r="J127" i="36"/>
  <c r="J126" i="35"/>
  <c r="J126" i="36"/>
  <c r="J125" i="35"/>
  <c r="J125" i="36"/>
  <c r="J124" i="35"/>
  <c r="J124" i="36"/>
  <c r="J123" i="35"/>
  <c r="J123" i="36"/>
  <c r="J122" i="35"/>
  <c r="J122" i="36"/>
  <c r="J121" i="35"/>
  <c r="J121" i="36"/>
  <c r="J120" i="35"/>
  <c r="J120" i="36"/>
  <c r="J119" i="35"/>
  <c r="J119" i="36"/>
  <c r="J118" i="35"/>
  <c r="J118" i="36"/>
  <c r="J117" i="35"/>
  <c r="J117" i="36"/>
  <c r="J116" i="35"/>
  <c r="J116" i="36"/>
  <c r="J115" i="35"/>
  <c r="J115" i="36"/>
  <c r="J114" i="35"/>
  <c r="J114" i="36"/>
  <c r="J113" i="35"/>
  <c r="J113" i="36"/>
  <c r="J112" i="35"/>
  <c r="J112" i="36"/>
  <c r="J111" i="35"/>
  <c r="J111" i="36"/>
  <c r="J110" i="35"/>
  <c r="J110" i="36"/>
  <c r="J109" i="35"/>
  <c r="J109" i="36"/>
  <c r="J108" i="35"/>
  <c r="J108" i="36"/>
  <c r="J107" i="35"/>
  <c r="J107" i="36"/>
  <c r="J106" i="35"/>
  <c r="J106" i="36"/>
  <c r="J105" i="35"/>
  <c r="J105" i="36"/>
  <c r="J104" i="35"/>
  <c r="J104" i="36"/>
  <c r="J103" i="35"/>
  <c r="J103" i="36"/>
  <c r="J102" i="35"/>
  <c r="J102" i="36"/>
  <c r="J101" i="35"/>
  <c r="J101" i="36"/>
  <c r="J100" i="35"/>
  <c r="J100" i="36"/>
  <c r="J99" i="35"/>
  <c r="J99" i="36"/>
  <c r="J98" i="35"/>
  <c r="J98" i="36"/>
  <c r="J97" i="35"/>
  <c r="J97" i="36"/>
  <c r="J96" i="35"/>
  <c r="J96" i="36"/>
  <c r="J95" i="35"/>
  <c r="J95" i="36"/>
  <c r="J94" i="35"/>
  <c r="J94" i="36"/>
  <c r="J93" i="35"/>
  <c r="J93" i="36"/>
  <c r="J92" i="35"/>
  <c r="J92" i="36"/>
  <c r="J91" i="35"/>
  <c r="J91" i="36"/>
  <c r="J90" i="35"/>
  <c r="J90" i="36"/>
  <c r="J89" i="35"/>
  <c r="J89" i="36"/>
  <c r="J88" i="35"/>
  <c r="J88" i="36"/>
  <c r="J87" i="35"/>
  <c r="J87" i="36"/>
  <c r="J86" i="35"/>
  <c r="J86" i="36"/>
  <c r="J85" i="35"/>
  <c r="J85" i="36"/>
  <c r="J84" i="35"/>
  <c r="J84" i="36"/>
  <c r="J83" i="35"/>
  <c r="J83" i="36"/>
  <c r="J82" i="35"/>
  <c r="J82" i="36"/>
  <c r="J81" i="35"/>
  <c r="J81" i="36"/>
  <c r="J80" i="35"/>
  <c r="J80" i="36"/>
  <c r="J79" i="35"/>
  <c r="J79" i="36"/>
  <c r="J78" i="35"/>
  <c r="J78" i="36"/>
  <c r="J77" i="35"/>
  <c r="J77" i="36"/>
  <c r="J76" i="35"/>
  <c r="J76" i="36"/>
  <c r="J75" i="35"/>
  <c r="J75" i="36"/>
  <c r="J74" i="35"/>
  <c r="J74" i="36"/>
  <c r="J73" i="35"/>
  <c r="J73" i="36"/>
  <c r="J72" i="35"/>
  <c r="J72" i="36"/>
  <c r="J71" i="35"/>
  <c r="J71" i="36"/>
  <c r="J70" i="35"/>
  <c r="J70" i="36"/>
  <c r="J69" i="35"/>
  <c r="J69" i="36"/>
  <c r="J68" i="35"/>
  <c r="J68" i="36"/>
  <c r="J67" i="35"/>
  <c r="J67" i="36"/>
  <c r="J66" i="35"/>
  <c r="J66" i="36"/>
  <c r="J65" i="35"/>
  <c r="J65" i="36"/>
  <c r="J64" i="35"/>
  <c r="J64" i="36"/>
  <c r="J63" i="35"/>
  <c r="J63" i="36"/>
  <c r="J62" i="35"/>
  <c r="J62" i="36"/>
  <c r="J61" i="35"/>
  <c r="J61" i="36"/>
  <c r="J60" i="35"/>
  <c r="J60" i="36"/>
  <c r="J59" i="35"/>
  <c r="J59" i="36"/>
  <c r="J58" i="35"/>
  <c r="J58" i="36"/>
  <c r="J57" i="35"/>
  <c r="J57" i="36"/>
  <c r="J56" i="35"/>
  <c r="J56" i="36"/>
  <c r="J55" i="35"/>
  <c r="J55" i="36"/>
  <c r="J54" i="35"/>
  <c r="J54" i="36"/>
  <c r="J53" i="35"/>
  <c r="J53" i="36"/>
  <c r="J52" i="35"/>
  <c r="J52" i="36"/>
  <c r="J51" i="35"/>
  <c r="J51" i="36"/>
  <c r="J50" i="35"/>
  <c r="J50" i="36"/>
  <c r="J49" i="35"/>
  <c r="J49" i="36"/>
  <c r="J48" i="35"/>
  <c r="J48" i="36"/>
  <c r="J47" i="35"/>
  <c r="J47" i="36"/>
  <c r="J46" i="35"/>
  <c r="J46" i="36"/>
  <c r="J45" i="35"/>
  <c r="J45" i="36"/>
  <c r="J44" i="35"/>
  <c r="J44" i="36"/>
  <c r="J43" i="35"/>
  <c r="J43" i="36"/>
  <c r="J42" i="35"/>
  <c r="J42" i="36"/>
  <c r="J41" i="35"/>
  <c r="J41" i="36"/>
  <c r="J40" i="35"/>
  <c r="J40" i="36"/>
  <c r="J39" i="35"/>
  <c r="J39" i="36"/>
  <c r="J38" i="35"/>
  <c r="J38" i="36"/>
  <c r="J37" i="35"/>
  <c r="J37" i="36"/>
  <c r="J36" i="35"/>
  <c r="J36" i="36"/>
  <c r="J35" i="35"/>
  <c r="J35" i="36"/>
  <c r="J34" i="35"/>
  <c r="J34" i="36"/>
  <c r="J33" i="35"/>
  <c r="J33" i="36"/>
  <c r="J32" i="35"/>
  <c r="J32" i="36"/>
  <c r="J31" i="35"/>
  <c r="J31" i="36"/>
  <c r="J32" i="37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7" i="28"/>
  <c r="J32"/>
  <c r="J32" i="29"/>
  <c r="J31" i="28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2" i="29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1" i="38"/>
  <c r="J32"/>
  <c r="J33" i="28"/>
  <c r="J33" i="29"/>
  <c r="J33" i="38"/>
  <c r="J34" i="28"/>
  <c r="J34" i="29"/>
  <c r="J34" i="38"/>
  <c r="J35" i="28"/>
  <c r="J35" i="29"/>
  <c r="J35" i="38"/>
  <c r="J36" i="28"/>
  <c r="J36" i="29"/>
  <c r="J36" i="38"/>
  <c r="J37" i="28"/>
  <c r="J37" i="29"/>
  <c r="J37" i="38"/>
  <c r="J38" i="28"/>
  <c r="J38" i="29"/>
  <c r="J38" i="38"/>
  <c r="J39" i="28"/>
  <c r="J39" i="29"/>
  <c r="J39" i="38"/>
  <c r="J40" i="28"/>
  <c r="J40" i="29"/>
  <c r="J40" i="38"/>
  <c r="J41" i="28"/>
  <c r="J41" i="29"/>
  <c r="J41" i="38"/>
  <c r="J42" i="28"/>
  <c r="J42" i="29"/>
  <c r="J42" i="38"/>
  <c r="J43" i="28"/>
  <c r="J43" i="29"/>
  <c r="J43" i="38"/>
  <c r="J44" i="28"/>
  <c r="J44" i="29"/>
  <c r="J44" i="38"/>
  <c r="J45" i="28"/>
  <c r="J45" i="29"/>
  <c r="J45" i="38"/>
  <c r="J46" i="28"/>
  <c r="J46" i="29"/>
  <c r="J46" i="38"/>
  <c r="J47" i="28"/>
  <c r="J47" i="29"/>
  <c r="J47" i="38"/>
  <c r="J48" i="28"/>
  <c r="J48" i="29"/>
  <c r="J48" i="38"/>
  <c r="J49" i="28"/>
  <c r="J49" i="29"/>
  <c r="J49" i="38"/>
  <c r="J50" i="28"/>
  <c r="J50" i="29"/>
  <c r="J50" i="38"/>
  <c r="J51" i="28"/>
  <c r="J51" i="29"/>
  <c r="J51" i="38"/>
  <c r="J52" i="28"/>
  <c r="J52" i="29"/>
  <c r="J52" i="38"/>
  <c r="J53" i="28"/>
  <c r="J53" i="29"/>
  <c r="J53" i="38"/>
  <c r="J54" i="28"/>
  <c r="J54" i="29"/>
  <c r="J54" i="38"/>
  <c r="J55" i="28"/>
  <c r="J55" i="29"/>
  <c r="J55" i="38"/>
  <c r="J56" i="28"/>
  <c r="J56" i="29"/>
  <c r="J56" i="38"/>
  <c r="J57" i="28"/>
  <c r="J57" i="29"/>
  <c r="J57" i="38"/>
  <c r="J58" i="28"/>
  <c r="J58" i="29"/>
  <c r="J58" i="38"/>
  <c r="J59" i="28"/>
  <c r="J59" i="29"/>
  <c r="J59" i="38"/>
  <c r="J60" i="28"/>
  <c r="J60" i="29"/>
  <c r="J60" i="38"/>
  <c r="J61" i="28"/>
  <c r="J61" i="29"/>
  <c r="J61" i="38"/>
  <c r="J62" i="28"/>
  <c r="J62" i="29"/>
  <c r="J62" i="38"/>
  <c r="J63" i="28"/>
  <c r="J63" i="29"/>
  <c r="J63" i="38"/>
  <c r="J64" i="28"/>
  <c r="J64" i="29"/>
  <c r="J64" i="38"/>
  <c r="J65" i="28"/>
  <c r="J65" i="29"/>
  <c r="J65" i="38"/>
  <c r="J66" i="28"/>
  <c r="J66" i="29"/>
  <c r="J66" i="38"/>
  <c r="J67" i="28"/>
  <c r="J67" i="29"/>
  <c r="J67" i="38"/>
  <c r="J68" i="28"/>
  <c r="J68" i="29"/>
  <c r="J68" i="38"/>
  <c r="J69" i="28"/>
  <c r="J69" i="29"/>
  <c r="J69" i="38"/>
  <c r="J70" i="28"/>
  <c r="J70" i="29"/>
  <c r="J70" i="38"/>
  <c r="J71" i="28"/>
  <c r="J71" i="29"/>
  <c r="J71" i="38"/>
  <c r="J72" i="28"/>
  <c r="J72" i="29"/>
  <c r="J72" i="38"/>
  <c r="J73" i="28"/>
  <c r="J73" i="29"/>
  <c r="J73" i="38"/>
  <c r="J74" i="28"/>
  <c r="J74" i="29"/>
  <c r="J74" i="38"/>
  <c r="J75" i="28"/>
  <c r="J75" i="29"/>
  <c r="J75" i="38"/>
  <c r="J76" i="28"/>
  <c r="J76" i="29"/>
  <c r="J76" i="38"/>
  <c r="J77" i="28"/>
  <c r="J77" i="29"/>
  <c r="J77" i="38"/>
  <c r="J78" i="28"/>
  <c r="J78" i="29"/>
  <c r="J78" i="38"/>
  <c r="J79" i="28"/>
  <c r="J79" i="29"/>
  <c r="J79" i="38"/>
  <c r="J80" i="28"/>
  <c r="J80" i="29"/>
  <c r="J80" i="38"/>
  <c r="J81" i="28"/>
  <c r="J81" i="29"/>
  <c r="J81" i="38"/>
  <c r="J82" i="28"/>
  <c r="J82" i="29"/>
  <c r="J82" i="38"/>
  <c r="J83" i="28"/>
  <c r="J83" i="29"/>
  <c r="J83" i="38"/>
  <c r="J84" i="28"/>
  <c r="J84" i="29"/>
  <c r="J84" i="38"/>
  <c r="J85" i="28"/>
  <c r="J85" i="29"/>
  <c r="J85" i="38"/>
  <c r="J86" i="28"/>
  <c r="J86" i="29"/>
  <c r="J86" i="38"/>
  <c r="J87" i="28"/>
  <c r="J87" i="29"/>
  <c r="J87" i="38"/>
  <c r="J88" i="28"/>
  <c r="J88" i="29"/>
  <c r="J88" i="38"/>
  <c r="J89" i="28"/>
  <c r="J89" i="29"/>
  <c r="J89" i="38"/>
  <c r="J90" i="28"/>
  <c r="J90" i="29"/>
  <c r="J90" i="38"/>
  <c r="J91" i="28"/>
  <c r="J91" i="29"/>
  <c r="J91" i="38"/>
  <c r="J92" i="28"/>
  <c r="J92" i="29"/>
  <c r="J92" i="38"/>
  <c r="J93" i="28"/>
  <c r="J93" i="29"/>
  <c r="J93" i="38"/>
  <c r="J94" i="28"/>
  <c r="J94" i="29"/>
  <c r="J94" i="38"/>
  <c r="J95" i="28"/>
  <c r="J95" i="29"/>
  <c r="J95" i="38"/>
  <c r="J96" i="28"/>
  <c r="J96" i="29"/>
  <c r="J96" i="38"/>
  <c r="J97" i="28"/>
  <c r="J97" i="29"/>
  <c r="J97" i="38"/>
  <c r="J98" i="28"/>
  <c r="J98" i="29"/>
  <c r="J98" i="38"/>
  <c r="J99" i="28"/>
  <c r="J99" i="29"/>
  <c r="J99" i="38"/>
  <c r="J100" i="28"/>
  <c r="J100" i="29"/>
  <c r="J100" i="38"/>
  <c r="J101" i="28"/>
  <c r="J101" i="29"/>
  <c r="J101" i="38"/>
  <c r="J102" i="28"/>
  <c r="J102" i="29"/>
  <c r="J102" i="38"/>
  <c r="J103" i="28"/>
  <c r="J103" i="29"/>
  <c r="J103" i="38"/>
  <c r="J104" i="28"/>
  <c r="J104" i="29"/>
  <c r="J104" i="38"/>
  <c r="J105" i="28"/>
  <c r="J105" i="29"/>
  <c r="J105" i="38"/>
  <c r="J106" i="28"/>
  <c r="J106" i="29"/>
  <c r="J106" i="38"/>
  <c r="J107" i="28"/>
  <c r="J107" i="29"/>
  <c r="J107" i="38"/>
  <c r="J108" i="28"/>
  <c r="J108" i="29"/>
  <c r="J108" i="38"/>
  <c r="J109" i="28"/>
  <c r="J109" i="29"/>
  <c r="J109" i="38"/>
  <c r="J110" i="28"/>
  <c r="J110" i="29"/>
  <c r="J110" i="38"/>
  <c r="J111" i="28"/>
  <c r="J111" i="29"/>
  <c r="J111" i="38"/>
  <c r="J112" i="28"/>
  <c r="J112" i="29"/>
  <c r="J112" i="38"/>
  <c r="J113" i="28"/>
  <c r="J113" i="29"/>
  <c r="J113" i="38"/>
  <c r="J114" i="28"/>
  <c r="J114" i="29"/>
  <c r="J114" i="38"/>
  <c r="J115" i="28"/>
  <c r="J115" i="29"/>
  <c r="J115" i="38"/>
  <c r="J116" i="28"/>
  <c r="J116" i="29"/>
  <c r="J116" i="38"/>
  <c r="J117" i="28"/>
  <c r="J117" i="29"/>
  <c r="J117" i="38"/>
  <c r="J118" i="28"/>
  <c r="J118" i="29"/>
  <c r="J118" i="38"/>
  <c r="J119" i="28"/>
  <c r="J119" i="29"/>
  <c r="J119" i="38"/>
  <c r="J120" i="28"/>
  <c r="J120" i="29"/>
  <c r="J120" i="38"/>
  <c r="J121" i="28"/>
  <c r="J121" i="29"/>
  <c r="J121" i="38"/>
  <c r="J122" i="28"/>
  <c r="J122" i="29"/>
  <c r="J122" i="38"/>
  <c r="J123" i="28"/>
  <c r="J123" i="29"/>
  <c r="J123" i="38"/>
  <c r="J124" i="28"/>
  <c r="J124" i="29"/>
  <c r="J124" i="38"/>
  <c r="J125" i="28"/>
  <c r="J125" i="29"/>
  <c r="J125" i="38"/>
  <c r="J126" i="28"/>
  <c r="J126" i="29"/>
  <c r="J126" i="38"/>
  <c r="J127" i="28"/>
  <c r="J127" i="29"/>
  <c r="J127" i="38"/>
  <c r="J128" i="28"/>
  <c r="J128" i="29"/>
  <c r="J128" i="38"/>
  <c r="J129" i="28"/>
  <c r="J129" i="29"/>
  <c r="J129" i="38"/>
  <c r="J130" i="28"/>
  <c r="J130" i="29"/>
  <c r="J130" i="38"/>
  <c r="J131" i="28"/>
  <c r="J131" i="29"/>
  <c r="J131" i="38"/>
  <c r="J132" i="28"/>
  <c r="J132" i="29"/>
  <c r="J132" i="38"/>
  <c r="J133" i="28"/>
  <c r="J133" i="29"/>
  <c r="J133" i="38"/>
  <c r="J134" i="28"/>
  <c r="J134" i="29"/>
  <c r="J134" i="38"/>
  <c r="J135" i="28"/>
  <c r="J135" i="29"/>
  <c r="J135" i="38"/>
  <c r="J136" i="28"/>
  <c r="J136" i="29"/>
  <c r="J136" i="38"/>
  <c r="J137" i="28"/>
  <c r="J137" i="29"/>
  <c r="J137" i="38"/>
  <c r="J138" i="28"/>
  <c r="J138" i="29"/>
  <c r="J138" i="38"/>
  <c r="J139" i="28"/>
  <c r="J139" i="29"/>
  <c r="J139" i="38"/>
  <c r="J140" i="28"/>
  <c r="J140" i="29"/>
  <c r="J140" i="38"/>
  <c r="J141" i="28"/>
  <c r="J141" i="29"/>
  <c r="J141" i="38"/>
  <c r="J142" i="28"/>
  <c r="J142" i="29"/>
  <c r="J142" i="38"/>
  <c r="J143" i="28"/>
  <c r="J143" i="29"/>
  <c r="J143" i="38"/>
  <c r="J144" i="28"/>
  <c r="J144" i="29"/>
  <c r="J144" i="38"/>
  <c r="J145" i="28"/>
  <c r="J145" i="29"/>
  <c r="J145" i="38"/>
  <c r="J146" i="28"/>
  <c r="J146" i="29"/>
  <c r="J146" i="38"/>
  <c r="J147" i="28"/>
  <c r="J147" i="29"/>
  <c r="J147" i="38"/>
  <c r="J148" i="28"/>
  <c r="J148" i="29"/>
  <c r="J148" i="38"/>
  <c r="J149" i="28"/>
  <c r="J149" i="29"/>
  <c r="J149" i="38"/>
  <c r="J150" i="28"/>
  <c r="J150" i="29"/>
  <c r="J150" i="38"/>
  <c r="J151" i="28"/>
  <c r="J151" i="29"/>
  <c r="J151" i="38"/>
  <c r="J152" i="28"/>
  <c r="J152" i="29"/>
  <c r="J152" i="38"/>
  <c r="J153" i="28"/>
  <c r="J153" i="29"/>
  <c r="J153" i="38"/>
  <c r="J154" i="28"/>
  <c r="J154" i="29"/>
  <c r="J154" i="38"/>
  <c r="J155" i="28"/>
  <c r="J155" i="29"/>
  <c r="J155" i="38"/>
  <c r="J156" i="28"/>
  <c r="J156" i="29"/>
  <c r="J156" i="38"/>
  <c r="J157" i="28"/>
  <c r="J157" i="29"/>
  <c r="J157" i="38"/>
  <c r="J158" i="28"/>
  <c r="J158" i="29"/>
  <c r="J158" i="38"/>
  <c r="J159" i="28"/>
  <c r="J159" i="29"/>
  <c r="J159" i="38"/>
  <c r="J160" i="28"/>
  <c r="J160" i="29"/>
  <c r="J160" i="38"/>
  <c r="J161" i="28"/>
  <c r="J161" i="29"/>
  <c r="J161" i="38"/>
  <c r="J162" i="28"/>
  <c r="J162" i="29"/>
  <c r="J162" i="38"/>
  <c r="J163" i="28"/>
  <c r="J163" i="29"/>
  <c r="J163" i="38"/>
  <c r="J164" i="28"/>
  <c r="J164" i="29"/>
  <c r="J164" i="38"/>
  <c r="J165" i="28"/>
  <c r="J165" i="29"/>
  <c r="J165" i="38"/>
  <c r="J166" i="28"/>
  <c r="J166" i="29"/>
  <c r="J166" i="38"/>
  <c r="J167" i="28"/>
  <c r="J167" i="29"/>
  <c r="J167" i="38"/>
  <c r="J168" i="28"/>
  <c r="J168" i="29"/>
  <c r="J168" i="38"/>
  <c r="J169" i="28"/>
  <c r="J169" i="29"/>
  <c r="J169" i="38"/>
  <c r="J170" i="28"/>
  <c r="J170" i="29"/>
  <c r="J170" i="38"/>
  <c r="J171" i="28"/>
  <c r="J171" i="29"/>
  <c r="J171" i="38"/>
  <c r="J172" i="28"/>
  <c r="J172" i="29"/>
  <c r="J172" i="38"/>
  <c r="J173" i="28"/>
  <c r="J173" i="29"/>
  <c r="J173" i="38"/>
  <c r="J174" i="28"/>
  <c r="J174" i="29"/>
  <c r="J174" i="38"/>
  <c r="J175" i="28"/>
  <c r="J175" i="29"/>
  <c r="J175" i="38"/>
  <c r="J176" i="28"/>
  <c r="J176" i="29"/>
  <c r="J176" i="38"/>
  <c r="J177" i="28"/>
  <c r="J177" i="29"/>
  <c r="J177" i="38"/>
  <c r="J178" i="28"/>
  <c r="J178" i="29"/>
  <c r="J178" i="38"/>
  <c r="J179" i="28"/>
  <c r="J179" i="29"/>
  <c r="J179" i="38"/>
  <c r="J180" i="28"/>
  <c r="J180" i="29"/>
  <c r="J180" i="38"/>
  <c r="J181" i="28"/>
  <c r="J181" i="29"/>
  <c r="J181" i="38"/>
  <c r="J182" i="28"/>
  <c r="J182" i="29"/>
  <c r="J182" i="38"/>
  <c r="J183" i="28"/>
  <c r="J183" i="29"/>
  <c r="J183" i="38"/>
  <c r="J184" i="28"/>
  <c r="J184" i="29"/>
  <c r="J184" i="38"/>
  <c r="J185" i="28"/>
  <c r="J185" i="29"/>
  <c r="J185" i="38"/>
  <c r="J186" i="28"/>
  <c r="J186" i="29"/>
  <c r="J186" i="38"/>
  <c r="J187" i="28"/>
  <c r="J187" i="29"/>
  <c r="J187" i="38"/>
  <c r="J188" i="28"/>
  <c r="J188" i="29"/>
  <c r="J188" i="38"/>
  <c r="J189" i="28"/>
  <c r="J189" i="29"/>
  <c r="J189" i="38"/>
  <c r="J190" i="28"/>
  <c r="J190" i="29"/>
  <c r="J190" i="38"/>
  <c r="J191" i="28"/>
  <c r="J191" i="29"/>
  <c r="J191" i="38"/>
  <c r="J192" i="28"/>
  <c r="J192" i="29"/>
  <c r="J192" i="38"/>
  <c r="J193" i="28"/>
  <c r="J193" i="29"/>
  <c r="J193" i="38"/>
  <c r="J194" i="28"/>
  <c r="J194" i="29"/>
  <c r="J194" i="38"/>
  <c r="J195" i="28"/>
  <c r="J195" i="29"/>
  <c r="J195" i="38"/>
  <c r="J196" i="28"/>
  <c r="J196" i="29"/>
  <c r="J196" i="38"/>
  <c r="J197" i="28"/>
  <c r="J197" i="29"/>
  <c r="J197" i="38"/>
  <c r="J198" i="28"/>
  <c r="J198" i="29"/>
  <c r="J198" i="38"/>
  <c r="J199" i="28"/>
  <c r="J199" i="29"/>
  <c r="J199" i="38"/>
  <c r="J200" i="28"/>
  <c r="J200" i="29"/>
  <c r="J200" i="38"/>
  <c r="J201" i="28"/>
  <c r="J201" i="29"/>
  <c r="J201" i="38"/>
  <c r="J202" i="28"/>
  <c r="J202" i="29"/>
  <c r="J202" i="38"/>
  <c r="J203" i="28"/>
  <c r="J203" i="29"/>
  <c r="J203" i="38"/>
  <c r="J204" i="28"/>
  <c r="J204" i="29"/>
  <c r="J204" i="38"/>
  <c r="J205" i="28"/>
  <c r="J205" i="29"/>
  <c r="J205" i="38"/>
  <c r="J206" i="28"/>
  <c r="J206" i="29"/>
  <c r="J206" i="38"/>
  <c r="J207" i="28"/>
  <c r="J207" i="29"/>
  <c r="J207" i="38"/>
  <c r="J208" i="28"/>
  <c r="J208" i="29"/>
  <c r="J208" i="38"/>
  <c r="J209" i="28"/>
  <c r="J209" i="29"/>
  <c r="J209" i="38"/>
  <c r="J210" i="28"/>
  <c r="J210" i="29"/>
  <c r="J210" i="38"/>
  <c r="J211" i="28"/>
  <c r="J211" i="29"/>
  <c r="J211" i="38"/>
  <c r="J212" i="28"/>
  <c r="J212" i="29"/>
  <c r="J212" i="38"/>
  <c r="J213" i="28"/>
  <c r="J213" i="29"/>
  <c r="J213" i="38"/>
  <c r="J214" i="28"/>
  <c r="J214" i="29"/>
  <c r="J214" i="38"/>
  <c r="J215" i="28"/>
  <c r="J215" i="29"/>
  <c r="J215" i="38"/>
  <c r="J216" i="28"/>
  <c r="J216" i="29"/>
  <c r="J216" i="38"/>
  <c r="J217" i="28"/>
  <c r="J217" i="29"/>
  <c r="J217" i="38"/>
  <c r="J218" i="28"/>
  <c r="J218" i="29"/>
  <c r="J218" i="38"/>
  <c r="J219" i="28"/>
  <c r="J219" i="29"/>
  <c r="J219" i="38"/>
  <c r="J220" i="28"/>
  <c r="J220" i="29"/>
  <c r="J220" i="38"/>
  <c r="J221" i="28"/>
  <c r="J221" i="29"/>
  <c r="J221" i="38"/>
  <c r="J222" i="28"/>
  <c r="J222" i="29"/>
  <c r="J222" i="38"/>
  <c r="J223" i="28"/>
  <c r="J223" i="29"/>
  <c r="J223" i="38"/>
  <c r="J224" i="28"/>
  <c r="J224" i="29"/>
  <c r="J224" i="38"/>
  <c r="J225" i="28"/>
  <c r="J225" i="29"/>
  <c r="J225" i="38"/>
  <c r="J226" i="28"/>
  <c r="J226" i="29"/>
  <c r="J226" i="38"/>
  <c r="J227" i="28"/>
  <c r="J227" i="29"/>
  <c r="J227" i="38"/>
  <c r="J228" i="28"/>
  <c r="J228" i="29"/>
  <c r="J228" i="38"/>
  <c r="J229" i="28"/>
  <c r="J229" i="29"/>
  <c r="J229" i="38"/>
  <c r="J230" i="28"/>
  <c r="J230" i="29"/>
  <c r="J230" i="38"/>
  <c r="J231" i="28"/>
  <c r="J231" i="29"/>
  <c r="J231" i="38"/>
  <c r="J232" i="28"/>
  <c r="J232" i="29"/>
  <c r="J232" i="38"/>
  <c r="J233" i="28"/>
  <c r="J233" i="29"/>
  <c r="J233" i="38"/>
  <c r="J234" i="28"/>
  <c r="J234" i="29"/>
  <c r="J234" i="38"/>
  <c r="J235" i="28"/>
  <c r="J235" i="29"/>
  <c r="J235" i="38"/>
  <c r="J236" i="28"/>
  <c r="J236" i="29"/>
  <c r="J236" i="38"/>
  <c r="J237" i="28"/>
  <c r="J237" i="29"/>
  <c r="J237" i="38"/>
  <c r="J238" i="28"/>
  <c r="J238" i="29"/>
  <c r="J238" i="38"/>
  <c r="J239" i="28"/>
  <c r="J239" i="29"/>
  <c r="J239" i="38"/>
  <c r="J240" i="28"/>
  <c r="J240" i="29"/>
  <c r="J240" i="38"/>
  <c r="J241" i="28"/>
  <c r="J241" i="29"/>
  <c r="J241" i="38"/>
  <c r="J242" i="28"/>
  <c r="J242" i="29"/>
  <c r="J242" i="38"/>
  <c r="J243" i="28"/>
  <c r="J243" i="29"/>
  <c r="J243" i="38"/>
  <c r="J244" i="28"/>
  <c r="J244" i="29"/>
  <c r="J244" i="38"/>
  <c r="J245" i="28"/>
  <c r="J245" i="29"/>
  <c r="J245" i="38"/>
  <c r="J246" i="28"/>
  <c r="J246" i="29"/>
  <c r="J246" i="38"/>
  <c r="J247" i="28"/>
  <c r="J247" i="29"/>
  <c r="J247" i="38"/>
  <c r="J248" i="28"/>
  <c r="J248" i="29"/>
  <c r="J248" i="38"/>
  <c r="J249" i="28"/>
  <c r="J249" i="29"/>
  <c r="J249" i="38"/>
  <c r="J250" i="28"/>
  <c r="J250" i="29"/>
  <c r="J250" i="38"/>
  <c r="J251" i="28"/>
  <c r="J251" i="29"/>
  <c r="J251" i="38"/>
  <c r="J252" i="28"/>
  <c r="J252" i="29"/>
  <c r="J252" i="38"/>
  <c r="J253" i="28"/>
  <c r="J253" i="29"/>
  <c r="J253" i="38"/>
  <c r="J254" i="28"/>
  <c r="J254" i="29"/>
  <c r="J254" i="38"/>
  <c r="J255" i="28"/>
  <c r="J255" i="29"/>
  <c r="J255" i="38"/>
  <c r="J256" i="28"/>
  <c r="J256" i="29"/>
  <c r="J256" i="38"/>
  <c r="J257" i="28"/>
  <c r="J257" i="29"/>
  <c r="J257" i="38"/>
  <c r="J258" i="28"/>
  <c r="J258" i="29"/>
  <c r="J258" i="38"/>
  <c r="J259" i="28"/>
  <c r="J259" i="29"/>
  <c r="J259" i="38"/>
  <c r="J260" i="28"/>
  <c r="J260" i="29"/>
  <c r="J260" i="38"/>
  <c r="J261" i="28"/>
  <c r="J261" i="29"/>
  <c r="J261" i="38"/>
  <c r="J262" i="28"/>
  <c r="J262" i="29"/>
  <c r="J262" i="38"/>
  <c r="J263" i="28"/>
  <c r="J263" i="29"/>
  <c r="J263" i="38"/>
  <c r="J264" i="28"/>
  <c r="J264" i="29"/>
  <c r="J264" i="38"/>
  <c r="J265" i="28"/>
  <c r="J265" i="29"/>
  <c r="J265" i="38"/>
  <c r="J266" i="28"/>
  <c r="J266" i="29"/>
  <c r="J266" i="38"/>
  <c r="J267" i="28"/>
  <c r="J267" i="29"/>
  <c r="J267" i="38"/>
  <c r="J268" i="28"/>
  <c r="J268" i="29"/>
  <c r="J268" i="38"/>
  <c r="J269" i="28"/>
  <c r="J269" i="29"/>
  <c r="J269" i="38"/>
  <c r="J270" i="28"/>
  <c r="J270" i="29"/>
  <c r="J270" i="38"/>
  <c r="J271" i="28"/>
  <c r="J271" i="29"/>
  <c r="J271" i="38"/>
  <c r="J272" i="28"/>
  <c r="J272" i="29"/>
  <c r="J272" i="38"/>
  <c r="J273" i="28"/>
  <c r="J273" i="29"/>
  <c r="J273" i="38"/>
  <c r="J274" i="28"/>
  <c r="J274" i="29"/>
  <c r="J274" i="38"/>
  <c r="J275" i="28"/>
  <c r="J275" i="29"/>
  <c r="J275" i="38"/>
  <c r="J276" i="28"/>
  <c r="J276" i="29"/>
  <c r="J276" i="38"/>
  <c r="J277" i="28"/>
  <c r="J277" i="29"/>
  <c r="J277" i="38"/>
  <c r="J278" i="28"/>
  <c r="J278" i="29"/>
  <c r="J278" i="38"/>
  <c r="J279" i="28"/>
  <c r="J279" i="29"/>
  <c r="J279" i="38"/>
  <c r="J280" i="28"/>
  <c r="J280" i="29"/>
  <c r="J280" i="38"/>
  <c r="J281" i="28"/>
  <c r="J281" i="29"/>
  <c r="J281" i="38"/>
  <c r="J282" i="28"/>
  <c r="J282" i="29"/>
  <c r="J282" i="38"/>
  <c r="J283" i="28"/>
  <c r="J283" i="29"/>
  <c r="J283" i="38"/>
  <c r="J284" i="28"/>
  <c r="J284" i="29"/>
  <c r="J284" i="38"/>
  <c r="J285" i="28"/>
  <c r="J285" i="29"/>
  <c r="J285" i="38"/>
  <c r="J286" i="28"/>
  <c r="J286" i="29"/>
  <c r="J286" i="38"/>
  <c r="J287" i="28"/>
  <c r="J287" i="29"/>
  <c r="J287" i="38"/>
  <c r="J288" i="28"/>
  <c r="J288" i="29"/>
  <c r="J288" i="38"/>
  <c r="J289" i="28"/>
  <c r="J289" i="29"/>
  <c r="J289" i="38"/>
  <c r="J290" i="28"/>
  <c r="J290" i="29"/>
  <c r="J290" i="38"/>
  <c r="J291" i="28"/>
  <c r="J291" i="29"/>
  <c r="J291" i="38"/>
  <c r="J292" i="28"/>
  <c r="J292" i="29"/>
  <c r="J292" i="38"/>
  <c r="J293" i="28"/>
  <c r="J293" i="29"/>
  <c r="J293" i="38"/>
  <c r="J294" i="28"/>
  <c r="J294" i="29"/>
  <c r="J294" i="38"/>
  <c r="J295" i="28"/>
  <c r="J295" i="29"/>
  <c r="J295" i="38"/>
  <c r="J296" i="28"/>
  <c r="J296" i="29"/>
  <c r="J296" i="38"/>
  <c r="J297" i="28"/>
  <c r="J297" i="29"/>
  <c r="J297" i="38"/>
  <c r="J298" i="28"/>
  <c r="J298" i="29"/>
  <c r="J298" i="38"/>
  <c r="J299" i="28"/>
  <c r="J299" i="29"/>
  <c r="J299" i="38"/>
  <c r="J300" i="28"/>
  <c r="J300" i="29"/>
  <c r="J300" i="38"/>
  <c r="J301" i="28"/>
  <c r="J301" i="29"/>
  <c r="J301" i="38"/>
  <c r="J302" i="28"/>
  <c r="J302" i="29"/>
  <c r="J302" i="38"/>
  <c r="J303" i="28"/>
  <c r="J303" i="29"/>
  <c r="J303" i="38"/>
  <c r="J304" i="28"/>
  <c r="J304" i="29"/>
  <c r="J304" i="38"/>
  <c r="J305" i="28"/>
  <c r="J305" i="29"/>
  <c r="J305" i="38"/>
  <c r="J306" i="28"/>
  <c r="J306" i="29"/>
  <c r="J306" i="38"/>
  <c r="J307" i="28"/>
  <c r="J307" i="29"/>
  <c r="J307" i="38"/>
  <c r="J308" i="28"/>
  <c r="J308" i="29"/>
  <c r="J308" i="38"/>
  <c r="J309" i="28"/>
  <c r="J309" i="29"/>
  <c r="J309" i="38"/>
  <c r="J310" i="28"/>
  <c r="J310" i="29"/>
  <c r="J310" i="38"/>
  <c r="J311" i="28"/>
  <c r="J311" i="29"/>
  <c r="J311" i="38"/>
  <c r="J312" i="28"/>
  <c r="J312" i="29"/>
  <c r="J312" i="38"/>
  <c r="J313" i="28"/>
  <c r="J313" i="29"/>
  <c r="J313" i="38"/>
  <c r="J314" i="28"/>
  <c r="J314" i="29"/>
  <c r="J314" i="38"/>
  <c r="J315" i="28"/>
  <c r="J315" i="29"/>
  <c r="J315" i="38"/>
  <c r="J316" i="28"/>
  <c r="J316" i="29"/>
  <c r="J316" i="38"/>
  <c r="J317" i="28"/>
  <c r="J317" i="29"/>
  <c r="J317" i="38"/>
  <c r="J318" i="28"/>
  <c r="J318" i="29"/>
  <c r="J318" i="38"/>
  <c r="J319" i="28"/>
  <c r="J319" i="29"/>
  <c r="J319" i="38"/>
  <c r="J319" i="42"/>
  <c r="K319" i="35"/>
  <c r="K319" i="36"/>
  <c r="K319" i="37"/>
  <c r="K318" i="35"/>
  <c r="K318" i="36"/>
  <c r="K318" i="37"/>
  <c r="K317" i="35"/>
  <c r="K317" i="36"/>
  <c r="K317" i="37"/>
  <c r="K316" i="35"/>
  <c r="K316" i="36"/>
  <c r="K316" i="37"/>
  <c r="K315" i="35"/>
  <c r="K315" i="36"/>
  <c r="K315" i="37"/>
  <c r="K314" i="35"/>
  <c r="K314" i="36"/>
  <c r="K314" i="37"/>
  <c r="K313" i="35"/>
  <c r="K313" i="36"/>
  <c r="K313" i="37"/>
  <c r="K312" i="35"/>
  <c r="K312" i="36"/>
  <c r="K312" i="37"/>
  <c r="K311" i="35"/>
  <c r="K311" i="36"/>
  <c r="K311" i="37"/>
  <c r="K310" i="35"/>
  <c r="K310" i="36"/>
  <c r="K310" i="37"/>
  <c r="K309" i="35"/>
  <c r="K309" i="36"/>
  <c r="K309" i="37"/>
  <c r="K308" i="35"/>
  <c r="K308" i="36"/>
  <c r="K308" i="37"/>
  <c r="K307" i="35"/>
  <c r="K307" i="36"/>
  <c r="K307" i="37"/>
  <c r="K306" i="35"/>
  <c r="K306" i="36"/>
  <c r="K306" i="37"/>
  <c r="K305" i="35"/>
  <c r="K305" i="36"/>
  <c r="K305" i="37"/>
  <c r="K304" i="35"/>
  <c r="K304" i="36"/>
  <c r="K304" i="37"/>
  <c r="K303" i="35"/>
  <c r="K303" i="36"/>
  <c r="K303" i="37"/>
  <c r="K302" i="35"/>
  <c r="K302" i="36"/>
  <c r="K302" i="37"/>
  <c r="K301" i="35"/>
  <c r="K301" i="36"/>
  <c r="K301" i="37"/>
  <c r="K300" i="35"/>
  <c r="K300" i="36"/>
  <c r="K300" i="37"/>
  <c r="K299" i="35"/>
  <c r="K299" i="36"/>
  <c r="K299" i="37"/>
  <c r="K298" i="35"/>
  <c r="K298" i="36"/>
  <c r="K298" i="37"/>
  <c r="K297" i="35"/>
  <c r="K297" i="36"/>
  <c r="K297" i="37"/>
  <c r="K296" i="35"/>
  <c r="K296" i="36"/>
  <c r="K296" i="37"/>
  <c r="K295" i="35"/>
  <c r="K295" i="36"/>
  <c r="K295" i="37"/>
  <c r="K294" i="35"/>
  <c r="K294" i="36"/>
  <c r="K294" i="37"/>
  <c r="K293" i="35"/>
  <c r="K293" i="36"/>
  <c r="K293" i="37"/>
  <c r="K292" i="35"/>
  <c r="K292" i="36"/>
  <c r="K292" i="37"/>
  <c r="K291" i="35"/>
  <c r="K291" i="36"/>
  <c r="K291" i="37"/>
  <c r="K290" i="35"/>
  <c r="K290" i="36"/>
  <c r="K290" i="37"/>
  <c r="K289" i="35"/>
  <c r="K289" i="36"/>
  <c r="K289" i="37"/>
  <c r="K288" i="35"/>
  <c r="K288" i="36"/>
  <c r="K288" i="37"/>
  <c r="K287" i="35"/>
  <c r="K287" i="36"/>
  <c r="K287" i="37"/>
  <c r="K286" i="35"/>
  <c r="K286" i="36"/>
  <c r="K286" i="37"/>
  <c r="K285" i="35"/>
  <c r="K285" i="36"/>
  <c r="K285" i="37"/>
  <c r="K284" i="35"/>
  <c r="K284" i="36"/>
  <c r="K284" i="37"/>
  <c r="K283" i="35"/>
  <c r="K283" i="36"/>
  <c r="K283" i="37"/>
  <c r="K282" i="35"/>
  <c r="K282" i="36"/>
  <c r="K282" i="37"/>
  <c r="K281" i="35"/>
  <c r="K281" i="36"/>
  <c r="K281" i="37"/>
  <c r="K280" i="35"/>
  <c r="K280" i="36"/>
  <c r="K280" i="37"/>
  <c r="K279" i="35"/>
  <c r="K279" i="36"/>
  <c r="K279" i="37"/>
  <c r="K278" i="35"/>
  <c r="K278" i="36"/>
  <c r="K278" i="37"/>
  <c r="K277" i="35"/>
  <c r="K277" i="36"/>
  <c r="K277" i="37"/>
  <c r="K276" i="35"/>
  <c r="K276" i="36"/>
  <c r="K276" i="37"/>
  <c r="K275" i="35"/>
  <c r="K275" i="36"/>
  <c r="K275" i="37"/>
  <c r="K274" i="35"/>
  <c r="K274" i="36"/>
  <c r="K274" i="37"/>
  <c r="K273" i="35"/>
  <c r="K273" i="36"/>
  <c r="K273" i="37"/>
  <c r="K272" i="35"/>
  <c r="K272" i="36"/>
  <c r="K272" i="37"/>
  <c r="K271" i="35"/>
  <c r="K271" i="36"/>
  <c r="K271" i="37"/>
  <c r="K270" i="35"/>
  <c r="K270" i="36"/>
  <c r="K270" i="37"/>
  <c r="K269" i="35"/>
  <c r="K269" i="36"/>
  <c r="K269" i="37"/>
  <c r="K268" i="35"/>
  <c r="K268" i="36"/>
  <c r="K268" i="37"/>
  <c r="K267" i="35"/>
  <c r="K267" i="36"/>
  <c r="K267" i="37"/>
  <c r="K266" i="35"/>
  <c r="K266" i="36"/>
  <c r="K266" i="37"/>
  <c r="K265" i="35"/>
  <c r="K265" i="36"/>
  <c r="K265" i="37"/>
  <c r="K264" i="35"/>
  <c r="K264" i="36"/>
  <c r="K264" i="37"/>
  <c r="K263" i="35"/>
  <c r="K263" i="36"/>
  <c r="K263" i="37"/>
  <c r="K262" i="35"/>
  <c r="K262" i="36"/>
  <c r="K262" i="37"/>
  <c r="K261" i="35"/>
  <c r="K261" i="36"/>
  <c r="K261" i="37"/>
  <c r="K260" i="35"/>
  <c r="K260" i="36"/>
  <c r="K260" i="37"/>
  <c r="K259" i="35"/>
  <c r="K259" i="36"/>
  <c r="K259" i="37"/>
  <c r="K258" i="35"/>
  <c r="K258" i="36"/>
  <c r="K258" i="37"/>
  <c r="K257" i="35"/>
  <c r="K257" i="36"/>
  <c r="K257" i="37"/>
  <c r="K256" i="35"/>
  <c r="K256" i="36"/>
  <c r="K256" i="37"/>
  <c r="K255" i="35"/>
  <c r="K255" i="36"/>
  <c r="K255" i="37"/>
  <c r="K254" i="35"/>
  <c r="K254" i="36"/>
  <c r="K254" i="37"/>
  <c r="K253" i="35"/>
  <c r="K253" i="36"/>
  <c r="K253" i="37"/>
  <c r="K252" i="35"/>
  <c r="K252" i="36"/>
  <c r="K252" i="37"/>
  <c r="K251" i="35"/>
  <c r="K251" i="36"/>
  <c r="K251" i="37"/>
  <c r="K250" i="35"/>
  <c r="K250" i="36"/>
  <c r="K250" i="37"/>
  <c r="K249" i="35"/>
  <c r="K249" i="36"/>
  <c r="K249" i="37"/>
  <c r="K248" i="35"/>
  <c r="K248" i="36"/>
  <c r="K248" i="37"/>
  <c r="K247" i="35"/>
  <c r="K247" i="36"/>
  <c r="K247" i="37"/>
  <c r="K246" i="35"/>
  <c r="K246" i="36"/>
  <c r="K246" i="37"/>
  <c r="K245" i="35"/>
  <c r="K245" i="36"/>
  <c r="K245" i="37"/>
  <c r="K244" i="35"/>
  <c r="K244" i="36"/>
  <c r="K244" i="37"/>
  <c r="K243" i="35"/>
  <c r="K243" i="36"/>
  <c r="K243" i="37"/>
  <c r="K242" i="35"/>
  <c r="K242" i="36"/>
  <c r="K242" i="37"/>
  <c r="K241" i="35"/>
  <c r="K241" i="36"/>
  <c r="K241" i="37"/>
  <c r="K240" i="35"/>
  <c r="K240" i="36"/>
  <c r="K240" i="37"/>
  <c r="K239" i="35"/>
  <c r="K239" i="36"/>
  <c r="K239" i="37"/>
  <c r="K238" i="35"/>
  <c r="K238" i="36"/>
  <c r="K238" i="37"/>
  <c r="K237" i="35"/>
  <c r="K237" i="36"/>
  <c r="K237" i="37"/>
  <c r="K236" i="35"/>
  <c r="K236" i="36"/>
  <c r="K236" i="37"/>
  <c r="K235" i="35"/>
  <c r="K235" i="36"/>
  <c r="K235" i="37"/>
  <c r="K234" i="35"/>
  <c r="K234" i="36"/>
  <c r="K234" i="37"/>
  <c r="K233" i="35"/>
  <c r="K233" i="36"/>
  <c r="K233" i="37"/>
  <c r="K232" i="35"/>
  <c r="K232" i="36"/>
  <c r="K232" i="37"/>
  <c r="K231" i="35"/>
  <c r="K231" i="36"/>
  <c r="K231" i="37"/>
  <c r="K230" i="35"/>
  <c r="K230" i="36"/>
  <c r="K230" i="37"/>
  <c r="K229" i="35"/>
  <c r="K229" i="36"/>
  <c r="K229" i="37"/>
  <c r="K228" i="35"/>
  <c r="K228" i="36"/>
  <c r="K228" i="37"/>
  <c r="K227" i="35"/>
  <c r="K227" i="36"/>
  <c r="K227" i="37"/>
  <c r="K226" i="35"/>
  <c r="K226" i="36"/>
  <c r="K226" i="37"/>
  <c r="K225" i="35"/>
  <c r="K225" i="36"/>
  <c r="K225" i="37"/>
  <c r="K224" i="35"/>
  <c r="K224" i="36"/>
  <c r="K224" i="37"/>
  <c r="K223" i="35"/>
  <c r="K223" i="36"/>
  <c r="K223" i="37"/>
  <c r="K222" i="35"/>
  <c r="K222" i="36"/>
  <c r="K222" i="37"/>
  <c r="K221" i="35"/>
  <c r="K221" i="36"/>
  <c r="K221" i="37"/>
  <c r="K220" i="35"/>
  <c r="K220" i="36"/>
  <c r="K220" i="37"/>
  <c r="K219" i="35"/>
  <c r="K219" i="36"/>
  <c r="K219" i="37"/>
  <c r="K218" i="35"/>
  <c r="K218" i="36"/>
  <c r="K218" i="37"/>
  <c r="K217" i="35"/>
  <c r="K217" i="36"/>
  <c r="K217" i="37"/>
  <c r="K216" i="35"/>
  <c r="K216" i="36"/>
  <c r="K216" i="37"/>
  <c r="K215" i="35"/>
  <c r="K215" i="36"/>
  <c r="K215" i="37"/>
  <c r="K214" i="35"/>
  <c r="K214" i="36"/>
  <c r="K214" i="37"/>
  <c r="K213" i="35"/>
  <c r="K213" i="36"/>
  <c r="K213" i="37"/>
  <c r="K212" i="35"/>
  <c r="K212" i="36"/>
  <c r="K212" i="37"/>
  <c r="K211" i="35"/>
  <c r="K211" i="36"/>
  <c r="K211" i="37"/>
  <c r="K210" i="35"/>
  <c r="K210" i="36"/>
  <c r="K210" i="37"/>
  <c r="K209" i="35"/>
  <c r="K209" i="36"/>
  <c r="K209" i="37"/>
  <c r="K208" i="35"/>
  <c r="K208" i="36"/>
  <c r="K208" i="37"/>
  <c r="K207" i="35"/>
  <c r="K207" i="36"/>
  <c r="K207" i="37"/>
  <c r="K206" i="35"/>
  <c r="K206" i="36"/>
  <c r="K206" i="37"/>
  <c r="K205" i="35"/>
  <c r="K205" i="36"/>
  <c r="K205" i="37"/>
  <c r="K204" i="35"/>
  <c r="K204" i="36"/>
  <c r="K204" i="37"/>
  <c r="K203" i="35"/>
  <c r="K203" i="36"/>
  <c r="K203" i="37"/>
  <c r="K202" i="35"/>
  <c r="K202" i="36"/>
  <c r="K202" i="37"/>
  <c r="K201" i="35"/>
  <c r="K201" i="36"/>
  <c r="K201" i="37"/>
  <c r="K200" i="35"/>
  <c r="K200" i="36"/>
  <c r="K200" i="37"/>
  <c r="K199" i="35"/>
  <c r="K199" i="36"/>
  <c r="K199" i="37"/>
  <c r="K198" i="35"/>
  <c r="K198" i="36"/>
  <c r="K198" i="37"/>
  <c r="K197" i="35"/>
  <c r="K197" i="36"/>
  <c r="K197" i="37"/>
  <c r="K196" i="35"/>
  <c r="K196" i="36"/>
  <c r="K196" i="37"/>
  <c r="K195" i="35"/>
  <c r="K195" i="36"/>
  <c r="K195" i="37"/>
  <c r="K194" i="35"/>
  <c r="K194" i="36"/>
  <c r="K194" i="37"/>
  <c r="K193" i="35"/>
  <c r="K193" i="36"/>
  <c r="K193" i="37"/>
  <c r="K192" i="35"/>
  <c r="K192" i="36"/>
  <c r="K192" i="37"/>
  <c r="K191" i="35"/>
  <c r="K191" i="36"/>
  <c r="K191" i="37"/>
  <c r="K190" i="35"/>
  <c r="K190" i="36"/>
  <c r="K190" i="37"/>
  <c r="K189" i="35"/>
  <c r="K189" i="36"/>
  <c r="K189" i="37"/>
  <c r="K188" i="35"/>
  <c r="K188" i="36"/>
  <c r="K188" i="37"/>
  <c r="K187" i="35"/>
  <c r="K187" i="36"/>
  <c r="K187" i="37"/>
  <c r="K186" i="35"/>
  <c r="K186" i="36"/>
  <c r="K186" i="37"/>
  <c r="K185" i="35"/>
  <c r="K185" i="36"/>
  <c r="K185" i="37"/>
  <c r="K184" i="35"/>
  <c r="K184" i="36"/>
  <c r="K184" i="37"/>
  <c r="K183" i="35"/>
  <c r="K183" i="36"/>
  <c r="K183" i="37"/>
  <c r="K182" i="35"/>
  <c r="K182" i="36"/>
  <c r="K182" i="37"/>
  <c r="K181" i="35"/>
  <c r="K181" i="36"/>
  <c r="K181" i="37"/>
  <c r="K180" i="35"/>
  <c r="K180" i="36"/>
  <c r="K180" i="37"/>
  <c r="K179" i="35"/>
  <c r="K179" i="36"/>
  <c r="K179" i="37"/>
  <c r="K178" i="35"/>
  <c r="K178" i="36"/>
  <c r="K178" i="37"/>
  <c r="K177" i="35"/>
  <c r="K177" i="36"/>
  <c r="K177" i="37"/>
  <c r="K176" i="35"/>
  <c r="K176" i="36"/>
  <c r="K176" i="37"/>
  <c r="K175" i="35"/>
  <c r="K175" i="36"/>
  <c r="K175" i="37"/>
  <c r="K174" i="35"/>
  <c r="K174" i="36"/>
  <c r="K174" i="37"/>
  <c r="K173" i="35"/>
  <c r="K173" i="36"/>
  <c r="K173" i="37"/>
  <c r="K172" i="35"/>
  <c r="K172" i="36"/>
  <c r="K172" i="37"/>
  <c r="K171" i="35"/>
  <c r="K171" i="36"/>
  <c r="K171" i="37"/>
  <c r="K170" i="35"/>
  <c r="K170" i="36"/>
  <c r="K170" i="37"/>
  <c r="K169" i="35"/>
  <c r="K169" i="36"/>
  <c r="K169" i="37"/>
  <c r="K168" i="35"/>
  <c r="K168" i="36"/>
  <c r="K168" i="37"/>
  <c r="K167" i="35"/>
  <c r="K167" i="36"/>
  <c r="K167" i="37"/>
  <c r="K166" i="35"/>
  <c r="K166" i="36"/>
  <c r="K166" i="37"/>
  <c r="K165" i="35"/>
  <c r="K165" i="36"/>
  <c r="K165" i="37"/>
  <c r="K164" i="35"/>
  <c r="K164" i="36"/>
  <c r="K164" i="37"/>
  <c r="K163" i="35"/>
  <c r="K163" i="36"/>
  <c r="K163" i="37"/>
  <c r="K162" i="35"/>
  <c r="K162" i="36"/>
  <c r="K162" i="37"/>
  <c r="K161" i="35"/>
  <c r="K161" i="36"/>
  <c r="K161" i="37"/>
  <c r="K160" i="35"/>
  <c r="K160" i="36"/>
  <c r="K160" i="37"/>
  <c r="K159" i="35"/>
  <c r="K159" i="36"/>
  <c r="K159" i="37"/>
  <c r="K158" i="35"/>
  <c r="K158" i="36"/>
  <c r="K158" i="37"/>
  <c r="K157" i="35"/>
  <c r="K157" i="36"/>
  <c r="K157" i="37"/>
  <c r="K156" i="35"/>
  <c r="K156" i="36"/>
  <c r="K156" i="37"/>
  <c r="K155" i="35"/>
  <c r="K155" i="36"/>
  <c r="K155" i="37"/>
  <c r="K154" i="35"/>
  <c r="K154" i="36"/>
  <c r="K154" i="37"/>
  <c r="K153" i="35"/>
  <c r="K153" i="36"/>
  <c r="K153" i="37"/>
  <c r="K152" i="35"/>
  <c r="K152" i="36"/>
  <c r="K152" i="37"/>
  <c r="K151" i="35"/>
  <c r="K151" i="36"/>
  <c r="K151" i="37"/>
  <c r="K150" i="35"/>
  <c r="K150" i="36"/>
  <c r="K150" i="37"/>
  <c r="K149" i="35"/>
  <c r="K149" i="36"/>
  <c r="K149" i="37"/>
  <c r="K148" i="35"/>
  <c r="K148" i="36"/>
  <c r="K148" i="37"/>
  <c r="K147" i="35"/>
  <c r="K147" i="36"/>
  <c r="K147" i="37"/>
  <c r="K146" i="35"/>
  <c r="K146" i="36"/>
  <c r="K146" i="37"/>
  <c r="K145" i="35"/>
  <c r="K145" i="36"/>
  <c r="K145" i="37"/>
  <c r="K144" i="35"/>
  <c r="K144" i="36"/>
  <c r="K144" i="37"/>
  <c r="K143" i="35"/>
  <c r="K143" i="36"/>
  <c r="K143" i="37"/>
  <c r="K142" i="35"/>
  <c r="K142" i="36"/>
  <c r="K142" i="37"/>
  <c r="K141" i="35"/>
  <c r="K141" i="36"/>
  <c r="K141" i="37"/>
  <c r="K140" i="35"/>
  <c r="K140" i="36"/>
  <c r="K140" i="37"/>
  <c r="K139" i="35"/>
  <c r="K139" i="36"/>
  <c r="K139" i="37"/>
  <c r="K138" i="35"/>
  <c r="K138" i="36"/>
  <c r="K138" i="37"/>
  <c r="K137" i="35"/>
  <c r="K137" i="36"/>
  <c r="K137" i="37"/>
  <c r="K136" i="35"/>
  <c r="K136" i="36"/>
  <c r="K136" i="37"/>
  <c r="K135" i="35"/>
  <c r="K135" i="36"/>
  <c r="K135" i="37"/>
  <c r="K134" i="35"/>
  <c r="K134" i="36"/>
  <c r="K134" i="37"/>
  <c r="K133" i="35"/>
  <c r="K133" i="36"/>
  <c r="K133" i="37"/>
  <c r="K132" i="35"/>
  <c r="K132" i="36"/>
  <c r="K132" i="37"/>
  <c r="K131" i="35"/>
  <c r="K131" i="36"/>
  <c r="K131" i="37"/>
  <c r="K130" i="35"/>
  <c r="K130" i="36"/>
  <c r="K130" i="37"/>
  <c r="K129" i="35"/>
  <c r="K129" i="36"/>
  <c r="K129" i="37"/>
  <c r="K128" i="35"/>
  <c r="K128" i="36"/>
  <c r="K128" i="37"/>
  <c r="K127" i="35"/>
  <c r="K127" i="36"/>
  <c r="K127" i="37"/>
  <c r="K126" i="35"/>
  <c r="K126" i="36"/>
  <c r="K126" i="37"/>
  <c r="K125" i="35"/>
  <c r="K125" i="36"/>
  <c r="K125" i="37"/>
  <c r="K124" i="35"/>
  <c r="K124" i="36"/>
  <c r="K124" i="37"/>
  <c r="K123" i="35"/>
  <c r="K123" i="36"/>
  <c r="K123" i="37"/>
  <c r="K122" i="35"/>
  <c r="K122" i="36"/>
  <c r="K122" i="37"/>
  <c r="K121" i="35"/>
  <c r="K121" i="36"/>
  <c r="K121" i="37"/>
  <c r="K120" i="35"/>
  <c r="K120" i="36"/>
  <c r="K120" i="37"/>
  <c r="K119" i="35"/>
  <c r="K119" i="36"/>
  <c r="K119" i="37"/>
  <c r="K118" i="35"/>
  <c r="K118" i="36"/>
  <c r="K118" i="37"/>
  <c r="K117" i="35"/>
  <c r="K117" i="36"/>
  <c r="K117" i="37"/>
  <c r="K116" i="35"/>
  <c r="K116" i="36"/>
  <c r="K116" i="37"/>
  <c r="K115" i="35"/>
  <c r="K115" i="36"/>
  <c r="K115" i="37"/>
  <c r="K114" i="35"/>
  <c r="K114" i="36"/>
  <c r="K114" i="37"/>
  <c r="K113" i="35"/>
  <c r="K113" i="36"/>
  <c r="K113" i="37"/>
  <c r="K112" i="35"/>
  <c r="K112" i="36"/>
  <c r="K112" i="37"/>
  <c r="K111" i="35"/>
  <c r="K111" i="36"/>
  <c r="K111" i="37"/>
  <c r="K110" i="35"/>
  <c r="K110" i="36"/>
  <c r="K110" i="37"/>
  <c r="K109" i="35"/>
  <c r="K109" i="36"/>
  <c r="K109" i="37"/>
  <c r="K108" i="35"/>
  <c r="K108" i="36"/>
  <c r="K108" i="37"/>
  <c r="K107" i="35"/>
  <c r="K107" i="36"/>
  <c r="K107" i="37"/>
  <c r="K106" i="35"/>
  <c r="K106" i="36"/>
  <c r="K106" i="37"/>
  <c r="K105" i="35"/>
  <c r="K105" i="36"/>
  <c r="K105" i="37"/>
  <c r="K104" i="35"/>
  <c r="K104" i="36"/>
  <c r="K104" i="37"/>
  <c r="K103" i="35"/>
  <c r="K103" i="36"/>
  <c r="K103" i="37"/>
  <c r="K102" i="35"/>
  <c r="K102" i="36"/>
  <c r="K102" i="37"/>
  <c r="K101" i="35"/>
  <c r="K101" i="36"/>
  <c r="K101" i="37"/>
  <c r="K100" i="35"/>
  <c r="K100" i="36"/>
  <c r="K100" i="37"/>
  <c r="K99" i="35"/>
  <c r="K99" i="36"/>
  <c r="K99" i="37"/>
  <c r="K98" i="35"/>
  <c r="K98" i="36"/>
  <c r="K98" i="37"/>
  <c r="K97" i="35"/>
  <c r="K97" i="36"/>
  <c r="K97" i="37"/>
  <c r="K96" i="35"/>
  <c r="K96" i="36"/>
  <c r="K96" i="37"/>
  <c r="K95" i="35"/>
  <c r="K95" i="36"/>
  <c r="K95" i="37"/>
  <c r="K94" i="35"/>
  <c r="K94" i="36"/>
  <c r="K94" i="37"/>
  <c r="K93" i="35"/>
  <c r="K93" i="36"/>
  <c r="K93" i="37"/>
  <c r="K92" i="35"/>
  <c r="K92" i="36"/>
  <c r="K92" i="37"/>
  <c r="K91" i="35"/>
  <c r="K91" i="36"/>
  <c r="K91" i="37"/>
  <c r="K90" i="35"/>
  <c r="K90" i="36"/>
  <c r="K90" i="37"/>
  <c r="K89" i="35"/>
  <c r="K89" i="36"/>
  <c r="K89" i="37"/>
  <c r="K88" i="35"/>
  <c r="K88" i="36"/>
  <c r="K88" i="37"/>
  <c r="K87" i="35"/>
  <c r="K87" i="36"/>
  <c r="K87" i="37"/>
  <c r="K86" i="35"/>
  <c r="K86" i="36"/>
  <c r="K86" i="37"/>
  <c r="K85" i="35"/>
  <c r="K85" i="36"/>
  <c r="K85" i="37"/>
  <c r="K84" i="35"/>
  <c r="K84" i="36"/>
  <c r="K84" i="37"/>
  <c r="K83" i="35"/>
  <c r="K83" i="36"/>
  <c r="K83" i="37"/>
  <c r="K82" i="35"/>
  <c r="K82" i="36"/>
  <c r="K82" i="37"/>
  <c r="K81" i="35"/>
  <c r="K81" i="36"/>
  <c r="K81" i="37"/>
  <c r="K80" i="35"/>
  <c r="K80" i="36"/>
  <c r="K80" i="37"/>
  <c r="K79" i="35"/>
  <c r="K79" i="36"/>
  <c r="K79" i="37"/>
  <c r="K78" i="35"/>
  <c r="K78" i="36"/>
  <c r="K78" i="37"/>
  <c r="K77" i="35"/>
  <c r="K77" i="36"/>
  <c r="K77" i="37"/>
  <c r="K76" i="35"/>
  <c r="K76" i="36"/>
  <c r="K76" i="37"/>
  <c r="K75" i="35"/>
  <c r="K75" i="36"/>
  <c r="K75" i="37"/>
  <c r="K74" i="35"/>
  <c r="K74" i="36"/>
  <c r="K74" i="37"/>
  <c r="K73" i="35"/>
  <c r="K73" i="36"/>
  <c r="K73" i="37"/>
  <c r="K72" i="35"/>
  <c r="K72" i="36"/>
  <c r="K72" i="37"/>
  <c r="K71" i="35"/>
  <c r="K71" i="36"/>
  <c r="K71" i="37"/>
  <c r="K70" i="35"/>
  <c r="K70" i="36"/>
  <c r="K70" i="37"/>
  <c r="K69" i="35"/>
  <c r="K69" i="36"/>
  <c r="K69" i="37"/>
  <c r="K68" i="35"/>
  <c r="K68" i="36"/>
  <c r="K68" i="37"/>
  <c r="K67" i="35"/>
  <c r="K67" i="36"/>
  <c r="K67" i="37"/>
  <c r="K66" i="35"/>
  <c r="K66" i="36"/>
  <c r="K66" i="37"/>
  <c r="K65" i="35"/>
  <c r="K65" i="36"/>
  <c r="K65" i="37"/>
  <c r="K64" i="35"/>
  <c r="K64" i="36"/>
  <c r="K64" i="37"/>
  <c r="K63" i="35"/>
  <c r="K63" i="36"/>
  <c r="K63" i="37"/>
  <c r="K62" i="35"/>
  <c r="K62" i="36"/>
  <c r="K62" i="37"/>
  <c r="K61" i="35"/>
  <c r="K61" i="36"/>
  <c r="K61" i="37"/>
  <c r="K60" i="35"/>
  <c r="K60" i="36"/>
  <c r="K60" i="37"/>
  <c r="K59" i="35"/>
  <c r="K59" i="36"/>
  <c r="K59" i="37"/>
  <c r="K58" i="35"/>
  <c r="K58" i="36"/>
  <c r="K58" i="37"/>
  <c r="K57" i="35"/>
  <c r="K57" i="36"/>
  <c r="K57" i="37"/>
  <c r="K56" i="35"/>
  <c r="K56" i="36"/>
  <c r="K56" i="37"/>
  <c r="K55" i="35"/>
  <c r="K55" i="36"/>
  <c r="K55" i="37"/>
  <c r="K54" i="35"/>
  <c r="K54" i="36"/>
  <c r="K54" i="37"/>
  <c r="K53" i="35"/>
  <c r="K53" i="36"/>
  <c r="K53" i="37"/>
  <c r="K52" i="35"/>
  <c r="K52" i="36"/>
  <c r="K52" i="37"/>
  <c r="K51" i="35"/>
  <c r="K51" i="36"/>
  <c r="K51" i="37"/>
  <c r="K50" i="35"/>
  <c r="K50" i="36"/>
  <c r="K50" i="37"/>
  <c r="K49" i="35"/>
  <c r="K49" i="36"/>
  <c r="K49" i="37"/>
  <c r="K48" i="35"/>
  <c r="K48" i="36"/>
  <c r="K48" i="37"/>
  <c r="K47" i="35"/>
  <c r="K47" i="36"/>
  <c r="K47" i="37"/>
  <c r="K46" i="35"/>
  <c r="K46" i="36"/>
  <c r="K46" i="37"/>
  <c r="K45" i="35"/>
  <c r="K45" i="36"/>
  <c r="K45" i="37"/>
  <c r="K44" i="35"/>
  <c r="K44" i="36"/>
  <c r="K44" i="37"/>
  <c r="K43" i="35"/>
  <c r="K43" i="36"/>
  <c r="K43" i="37"/>
  <c r="K42" i="35"/>
  <c r="K42" i="36"/>
  <c r="K42" i="37"/>
  <c r="K41" i="35"/>
  <c r="K41" i="36"/>
  <c r="K41" i="37"/>
  <c r="K40" i="35"/>
  <c r="K40" i="36"/>
  <c r="K40" i="37"/>
  <c r="K39" i="35"/>
  <c r="K39" i="36"/>
  <c r="K39" i="37"/>
  <c r="K38" i="35"/>
  <c r="K38" i="36"/>
  <c r="K38" i="37"/>
  <c r="K37" i="35"/>
  <c r="K37" i="36"/>
  <c r="K37" i="37"/>
  <c r="K36" i="35"/>
  <c r="K36" i="36"/>
  <c r="K36" i="37"/>
  <c r="K35" i="35"/>
  <c r="K35" i="36"/>
  <c r="K35" i="37"/>
  <c r="K34" i="35"/>
  <c r="K34" i="36"/>
  <c r="K34" i="37"/>
  <c r="K33" i="35"/>
  <c r="K33" i="36"/>
  <c r="K33" i="37"/>
  <c r="K32" i="35"/>
  <c r="K32" i="36"/>
  <c r="K32" i="37"/>
  <c r="K31" i="35"/>
  <c r="K31" i="36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7" i="28"/>
  <c r="K8"/>
  <c r="K8" i="29"/>
  <c r="K7" i="38"/>
  <c r="K8"/>
  <c r="K9" i="28"/>
  <c r="K9" i="29"/>
  <c r="K9" i="38"/>
  <c r="K10" i="28"/>
  <c r="K10" i="29"/>
  <c r="K10" i="38"/>
  <c r="K11" i="28"/>
  <c r="K11" i="29"/>
  <c r="K11" i="38"/>
  <c r="K12" i="28"/>
  <c r="K12" i="29"/>
  <c r="K12" i="38"/>
  <c r="K13" i="28"/>
  <c r="K13" i="29"/>
  <c r="K13" i="38"/>
  <c r="K14" i="28"/>
  <c r="K14" i="29"/>
  <c r="K14" i="38"/>
  <c r="K15" i="28"/>
  <c r="K15" i="29"/>
  <c r="K15" i="38"/>
  <c r="K16" i="28"/>
  <c r="K16" i="29"/>
  <c r="K16" i="38"/>
  <c r="K17" i="28"/>
  <c r="K17" i="29"/>
  <c r="K17" i="38"/>
  <c r="K18" i="28"/>
  <c r="K18" i="29"/>
  <c r="K18" i="38"/>
  <c r="K19" i="28"/>
  <c r="K19" i="29"/>
  <c r="K19" i="38"/>
  <c r="K20" i="28"/>
  <c r="K20" i="29"/>
  <c r="K20" i="38"/>
  <c r="K21" i="28"/>
  <c r="K21" i="29"/>
  <c r="K21" i="38"/>
  <c r="K22" i="28"/>
  <c r="K22" i="29"/>
  <c r="K22" i="38"/>
  <c r="K23" i="28"/>
  <c r="K23" i="29"/>
  <c r="K23" i="38"/>
  <c r="K24" i="28"/>
  <c r="K24" i="29"/>
  <c r="K24" i="38"/>
  <c r="K25" i="28"/>
  <c r="K25" i="29"/>
  <c r="K25" i="38"/>
  <c r="K26" i="28"/>
  <c r="K26" i="29"/>
  <c r="K26" i="38"/>
  <c r="K27" i="28"/>
  <c r="K27" i="29"/>
  <c r="K27" i="38"/>
  <c r="K28" i="28"/>
  <c r="K28" i="29"/>
  <c r="K28" i="38"/>
  <c r="K29" i="28"/>
  <c r="K29" i="29"/>
  <c r="K29" i="38"/>
  <c r="K30" i="28"/>
  <c r="K30" i="29"/>
  <c r="K30" i="38"/>
  <c r="K31" i="28"/>
  <c r="K31" i="29"/>
  <c r="K31" i="38"/>
  <c r="K32" i="28"/>
  <c r="K32" i="29"/>
  <c r="K32" i="38"/>
  <c r="K33" i="28"/>
  <c r="K33" i="29"/>
  <c r="K33" i="38"/>
  <c r="K34" i="28"/>
  <c r="K34" i="29"/>
  <c r="K34" i="38"/>
  <c r="K35" i="28"/>
  <c r="K35" i="29"/>
  <c r="K35" i="38"/>
  <c r="K36" i="28"/>
  <c r="K36" i="29"/>
  <c r="K36" i="38"/>
  <c r="K37" i="28"/>
  <c r="K37" i="29"/>
  <c r="K37" i="38"/>
  <c r="K38" i="28"/>
  <c r="K38" i="29"/>
  <c r="K38" i="38"/>
  <c r="K39" i="28"/>
  <c r="K39" i="29"/>
  <c r="K39" i="38"/>
  <c r="K40" i="28"/>
  <c r="K40" i="29"/>
  <c r="K40" i="38"/>
  <c r="K41" i="28"/>
  <c r="K41" i="29"/>
  <c r="K41" i="38"/>
  <c r="K42" i="28"/>
  <c r="K42" i="29"/>
  <c r="K42" i="38"/>
  <c r="K43" i="28"/>
  <c r="K43" i="29"/>
  <c r="K43" i="38"/>
  <c r="K44" i="28"/>
  <c r="K44" i="29"/>
  <c r="K44" i="38"/>
  <c r="K45" i="28"/>
  <c r="K45" i="29"/>
  <c r="K45" i="38"/>
  <c r="K46" i="28"/>
  <c r="K46" i="29"/>
  <c r="K46" i="38"/>
  <c r="K47" i="28"/>
  <c r="K47" i="29"/>
  <c r="K47" i="38"/>
  <c r="K48" i="28"/>
  <c r="K48" i="29"/>
  <c r="K48" i="38"/>
  <c r="K49" i="28"/>
  <c r="K49" i="29"/>
  <c r="K49" i="38"/>
  <c r="K50" i="28"/>
  <c r="K50" i="29"/>
  <c r="K50" i="38"/>
  <c r="K51" i="28"/>
  <c r="K51" i="29"/>
  <c r="K51" i="38"/>
  <c r="K52" i="28"/>
  <c r="K52" i="29"/>
  <c r="K52" i="38"/>
  <c r="K53" i="28"/>
  <c r="K53" i="29"/>
  <c r="K53" i="38"/>
  <c r="K54" i="28"/>
  <c r="K54" i="29"/>
  <c r="K54" i="38"/>
  <c r="K55" i="28"/>
  <c r="K55" i="29"/>
  <c r="K55" i="38"/>
  <c r="K56" i="28"/>
  <c r="K56" i="29"/>
  <c r="K56" i="38"/>
  <c r="K57" i="28"/>
  <c r="K57" i="29"/>
  <c r="K57" i="38"/>
  <c r="K58" i="28"/>
  <c r="K58" i="29"/>
  <c r="K58" i="38"/>
  <c r="K59" i="28"/>
  <c r="K59" i="29"/>
  <c r="K59" i="38"/>
  <c r="K60" i="28"/>
  <c r="K60" i="29"/>
  <c r="K60" i="38"/>
  <c r="K61" i="28"/>
  <c r="K61" i="29"/>
  <c r="K61" i="38"/>
  <c r="K62" i="28"/>
  <c r="K62" i="29"/>
  <c r="K62" i="38"/>
  <c r="K63" i="28"/>
  <c r="K63" i="29"/>
  <c r="K63" i="38"/>
  <c r="K64" i="28"/>
  <c r="K64" i="29"/>
  <c r="K64" i="38"/>
  <c r="K65" i="28"/>
  <c r="K65" i="29"/>
  <c r="K65" i="38"/>
  <c r="K66" i="28"/>
  <c r="K66" i="29"/>
  <c r="K66" i="38"/>
  <c r="K67" i="28"/>
  <c r="K67" i="29"/>
  <c r="K67" i="38"/>
  <c r="K68" i="28"/>
  <c r="K68" i="29"/>
  <c r="K68" i="38"/>
  <c r="K69" i="28"/>
  <c r="K69" i="29"/>
  <c r="K69" i="38"/>
  <c r="K70" i="28"/>
  <c r="K70" i="29"/>
  <c r="K70" i="38"/>
  <c r="K71" i="28"/>
  <c r="K71" i="29"/>
  <c r="K71" i="38"/>
  <c r="K72" i="28"/>
  <c r="K72" i="29"/>
  <c r="K72" i="38"/>
  <c r="K73" i="28"/>
  <c r="K73" i="29"/>
  <c r="K73" i="38"/>
  <c r="K74" i="28"/>
  <c r="K74" i="29"/>
  <c r="K74" i="38"/>
  <c r="K75" i="28"/>
  <c r="K75" i="29"/>
  <c r="K75" i="38"/>
  <c r="K76" i="28"/>
  <c r="K76" i="29"/>
  <c r="K76" i="38"/>
  <c r="K77" i="28"/>
  <c r="K77" i="29"/>
  <c r="K77" i="38"/>
  <c r="K78" i="28"/>
  <c r="K78" i="29"/>
  <c r="K78" i="38"/>
  <c r="K79" i="28"/>
  <c r="K79" i="29"/>
  <c r="K79" i="38"/>
  <c r="K80" i="28"/>
  <c r="K80" i="29"/>
  <c r="K80" i="38"/>
  <c r="K81" i="28"/>
  <c r="K81" i="29"/>
  <c r="K81" i="38"/>
  <c r="K82" i="28"/>
  <c r="K82" i="29"/>
  <c r="K82" i="38"/>
  <c r="K83" i="28"/>
  <c r="K83" i="29"/>
  <c r="K83" i="38"/>
  <c r="K84" i="28"/>
  <c r="K84" i="29"/>
  <c r="K84" i="38"/>
  <c r="K85" i="28"/>
  <c r="K85" i="29"/>
  <c r="K85" i="38"/>
  <c r="K86" i="28"/>
  <c r="K86" i="29"/>
  <c r="K86" i="38"/>
  <c r="K87" i="28"/>
  <c r="K87" i="29"/>
  <c r="K87" i="38"/>
  <c r="K88" i="28"/>
  <c r="K88" i="29"/>
  <c r="K88" i="38"/>
  <c r="K89" i="28"/>
  <c r="K89" i="29"/>
  <c r="K89" i="38"/>
  <c r="K90" i="28"/>
  <c r="K90" i="29"/>
  <c r="K90" i="38"/>
  <c r="K91" i="28"/>
  <c r="K91" i="29"/>
  <c r="K91" i="38"/>
  <c r="K92" i="28"/>
  <c r="K92" i="29"/>
  <c r="K92" i="38"/>
  <c r="K93" i="28"/>
  <c r="K93" i="29"/>
  <c r="K93" i="38"/>
  <c r="K94" i="28"/>
  <c r="K94" i="29"/>
  <c r="K94" i="38"/>
  <c r="K95" i="28"/>
  <c r="K95" i="29"/>
  <c r="K95" i="38"/>
  <c r="K96" i="28"/>
  <c r="K96" i="29"/>
  <c r="K96" i="38"/>
  <c r="K97" i="28"/>
  <c r="K97" i="29"/>
  <c r="K97" i="38"/>
  <c r="K98" i="28"/>
  <c r="K98" i="29"/>
  <c r="K98" i="38"/>
  <c r="K99" i="28"/>
  <c r="K99" i="29"/>
  <c r="K99" i="38"/>
  <c r="K100" i="28"/>
  <c r="K100" i="29"/>
  <c r="K100" i="38"/>
  <c r="K101" i="28"/>
  <c r="K101" i="29"/>
  <c r="K101" i="38"/>
  <c r="K102" i="28"/>
  <c r="K102" i="29"/>
  <c r="K102" i="38"/>
  <c r="K103" i="28"/>
  <c r="K103" i="29"/>
  <c r="K103" i="38"/>
  <c r="K104" i="28"/>
  <c r="K104" i="29"/>
  <c r="K104" i="38"/>
  <c r="K105" i="28"/>
  <c r="K105" i="29"/>
  <c r="K105" i="38"/>
  <c r="K106" i="28"/>
  <c r="K106" i="29"/>
  <c r="K106" i="38"/>
  <c r="K107" i="28"/>
  <c r="K107" i="29"/>
  <c r="K107" i="38"/>
  <c r="K108" i="28"/>
  <c r="K108" i="29"/>
  <c r="K108" i="38"/>
  <c r="K109" i="28"/>
  <c r="K109" i="29"/>
  <c r="K109" i="38"/>
  <c r="K110" i="28"/>
  <c r="K110" i="29"/>
  <c r="K110" i="38"/>
  <c r="K111" i="28"/>
  <c r="K111" i="29"/>
  <c r="K111" i="38"/>
  <c r="K112" i="28"/>
  <c r="K112" i="29"/>
  <c r="K112" i="38"/>
  <c r="K113" i="28"/>
  <c r="K113" i="29"/>
  <c r="K113" i="38"/>
  <c r="K114" i="28"/>
  <c r="K114" i="29"/>
  <c r="K114" i="38"/>
  <c r="K115" i="28"/>
  <c r="K115" i="29"/>
  <c r="K115" i="38"/>
  <c r="K116" i="28"/>
  <c r="K116" i="29"/>
  <c r="K116" i="38"/>
  <c r="K117" i="28"/>
  <c r="K117" i="29"/>
  <c r="K117" i="38"/>
  <c r="K118" i="28"/>
  <c r="K118" i="29"/>
  <c r="K118" i="38"/>
  <c r="K119" i="28"/>
  <c r="K119" i="29"/>
  <c r="K119" i="38"/>
  <c r="K120" i="28"/>
  <c r="K120" i="29"/>
  <c r="K120" i="38"/>
  <c r="K121" i="28"/>
  <c r="K121" i="29"/>
  <c r="K121" i="38"/>
  <c r="K122" i="28"/>
  <c r="K122" i="29"/>
  <c r="K122" i="38"/>
  <c r="K123" i="28"/>
  <c r="K123" i="29"/>
  <c r="K123" i="38"/>
  <c r="K124" i="28"/>
  <c r="K124" i="29"/>
  <c r="K124" i="38"/>
  <c r="K125" i="28"/>
  <c r="K125" i="29"/>
  <c r="K125" i="38"/>
  <c r="K126" i="28"/>
  <c r="K126" i="29"/>
  <c r="K126" i="38"/>
  <c r="K127" i="28"/>
  <c r="K127" i="29"/>
  <c r="K127" i="38"/>
  <c r="K128" i="28"/>
  <c r="K128" i="29"/>
  <c r="K128" i="38"/>
  <c r="K129" i="28"/>
  <c r="K129" i="29"/>
  <c r="K129" i="38"/>
  <c r="K130" i="28"/>
  <c r="K130" i="29"/>
  <c r="K130" i="38"/>
  <c r="K131" i="28"/>
  <c r="K131" i="29"/>
  <c r="K131" i="38"/>
  <c r="K132" i="28"/>
  <c r="K132" i="29"/>
  <c r="K132" i="38"/>
  <c r="K133" i="28"/>
  <c r="K133" i="29"/>
  <c r="K133" i="38"/>
  <c r="K134" i="28"/>
  <c r="K134" i="29"/>
  <c r="K134" i="38"/>
  <c r="K135" i="28"/>
  <c r="K135" i="29"/>
  <c r="K135" i="38"/>
  <c r="K136" i="28"/>
  <c r="K136" i="29"/>
  <c r="K136" i="38"/>
  <c r="K137" i="28"/>
  <c r="K137" i="29"/>
  <c r="K137" i="38"/>
  <c r="K138" i="28"/>
  <c r="K138" i="29"/>
  <c r="K138" i="38"/>
  <c r="K139" i="28"/>
  <c r="K139" i="29"/>
  <c r="K139" i="38"/>
  <c r="K140" i="28"/>
  <c r="K140" i="29"/>
  <c r="K140" i="38"/>
  <c r="K141" i="28"/>
  <c r="K141" i="29"/>
  <c r="K141" i="38"/>
  <c r="K142" i="28"/>
  <c r="K142" i="29"/>
  <c r="K142" i="38"/>
  <c r="K143" i="28"/>
  <c r="K143" i="29"/>
  <c r="K143" i="38"/>
  <c r="K144" i="28"/>
  <c r="K144" i="29"/>
  <c r="K144" i="38"/>
  <c r="K145" i="28"/>
  <c r="K145" i="29"/>
  <c r="K145" i="38"/>
  <c r="K146" i="28"/>
  <c r="K146" i="29"/>
  <c r="K146" i="38"/>
  <c r="K147" i="28"/>
  <c r="K147" i="29"/>
  <c r="K147" i="38"/>
  <c r="K148" i="28"/>
  <c r="K148" i="29"/>
  <c r="K148" i="38"/>
  <c r="K149" i="28"/>
  <c r="K149" i="29"/>
  <c r="K149" i="38"/>
  <c r="K150" i="28"/>
  <c r="K150" i="29"/>
  <c r="K150" i="38"/>
  <c r="K151" i="28"/>
  <c r="K151" i="29"/>
  <c r="K151" i="38"/>
  <c r="K152" i="28"/>
  <c r="K152" i="29"/>
  <c r="K152" i="38"/>
  <c r="K153" i="28"/>
  <c r="K153" i="29"/>
  <c r="K153" i="38"/>
  <c r="K154" i="28"/>
  <c r="K154" i="29"/>
  <c r="K154" i="38"/>
  <c r="K155" i="28"/>
  <c r="K155" i="29"/>
  <c r="K155" i="38"/>
  <c r="K156" i="28"/>
  <c r="K156" i="29"/>
  <c r="K156" i="38"/>
  <c r="K157" i="28"/>
  <c r="K157" i="29"/>
  <c r="K157" i="38"/>
  <c r="K158" i="28"/>
  <c r="K158" i="29"/>
  <c r="K158" i="38"/>
  <c r="K159" i="28"/>
  <c r="K159" i="29"/>
  <c r="K159" i="38"/>
  <c r="K160" i="28"/>
  <c r="K160" i="29"/>
  <c r="K160" i="38"/>
  <c r="K161" i="28"/>
  <c r="K161" i="29"/>
  <c r="K161" i="38"/>
  <c r="K162" i="28"/>
  <c r="K162" i="29"/>
  <c r="K162" i="38"/>
  <c r="K163" i="28"/>
  <c r="K163" i="29"/>
  <c r="K163" i="38"/>
  <c r="K164" i="28"/>
  <c r="K164" i="29"/>
  <c r="K164" i="38"/>
  <c r="K165" i="28"/>
  <c r="K165" i="29"/>
  <c r="K165" i="38"/>
  <c r="K166" i="28"/>
  <c r="K166" i="29"/>
  <c r="K166" i="38"/>
  <c r="K167" i="28"/>
  <c r="K167" i="29"/>
  <c r="K167" i="38"/>
  <c r="K168" i="28"/>
  <c r="K168" i="29"/>
  <c r="K168" i="38"/>
  <c r="K169" i="28"/>
  <c r="K169" i="29"/>
  <c r="K169" i="38"/>
  <c r="K170" i="28"/>
  <c r="K170" i="29"/>
  <c r="K170" i="38"/>
  <c r="K171" i="28"/>
  <c r="K171" i="29"/>
  <c r="K171" i="38"/>
  <c r="K172" i="28"/>
  <c r="K172" i="29"/>
  <c r="K172" i="38"/>
  <c r="K173" i="28"/>
  <c r="K173" i="29"/>
  <c r="K173" i="38"/>
  <c r="K174" i="28"/>
  <c r="K174" i="29"/>
  <c r="K174" i="38"/>
  <c r="K175" i="28"/>
  <c r="K175" i="29"/>
  <c r="K175" i="38"/>
  <c r="K176" i="28"/>
  <c r="K176" i="29"/>
  <c r="K176" i="38"/>
  <c r="K177" i="28"/>
  <c r="K177" i="29"/>
  <c r="K177" i="38"/>
  <c r="K178" i="28"/>
  <c r="K178" i="29"/>
  <c r="K178" i="38"/>
  <c r="K179" i="28"/>
  <c r="K179" i="29"/>
  <c r="K179" i="38"/>
  <c r="K180" i="28"/>
  <c r="K180" i="29"/>
  <c r="K180" i="38"/>
  <c r="K181" i="28"/>
  <c r="K181" i="29"/>
  <c r="K181" i="38"/>
  <c r="K182" i="28"/>
  <c r="K182" i="29"/>
  <c r="K182" i="38"/>
  <c r="K183" i="28"/>
  <c r="K183" i="29"/>
  <c r="K183" i="38"/>
  <c r="K184" i="28"/>
  <c r="K184" i="29"/>
  <c r="K184" i="38"/>
  <c r="K185" i="28"/>
  <c r="K185" i="29"/>
  <c r="K185" i="38"/>
  <c r="K186" i="28"/>
  <c r="K186" i="29"/>
  <c r="K186" i="38"/>
  <c r="K187" i="28"/>
  <c r="K187" i="29"/>
  <c r="K187" i="38"/>
  <c r="K188" i="28"/>
  <c r="K188" i="29"/>
  <c r="K188" i="38"/>
  <c r="K189" i="28"/>
  <c r="K189" i="29"/>
  <c r="K189" i="38"/>
  <c r="K190" i="28"/>
  <c r="K190" i="29"/>
  <c r="K190" i="38"/>
  <c r="K191" i="28"/>
  <c r="K191" i="29"/>
  <c r="K191" i="38"/>
  <c r="K192" i="28"/>
  <c r="K192" i="29"/>
  <c r="K192" i="38"/>
  <c r="K193" i="28"/>
  <c r="K193" i="29"/>
  <c r="K193" i="38"/>
  <c r="K194" i="28"/>
  <c r="K194" i="29"/>
  <c r="K194" i="38"/>
  <c r="K195" i="28"/>
  <c r="K195" i="29"/>
  <c r="K195" i="38"/>
  <c r="K196" i="28"/>
  <c r="K196" i="29"/>
  <c r="K196" i="38"/>
  <c r="K197" i="28"/>
  <c r="K197" i="29"/>
  <c r="K197" i="38"/>
  <c r="K198" i="28"/>
  <c r="K198" i="29"/>
  <c r="K198" i="38"/>
  <c r="K199" i="28"/>
  <c r="K199" i="29"/>
  <c r="K199" i="38"/>
  <c r="K200" i="28"/>
  <c r="K200" i="29"/>
  <c r="K200" i="38"/>
  <c r="K201" i="28"/>
  <c r="K201" i="29"/>
  <c r="K201" i="38"/>
  <c r="K202" i="28"/>
  <c r="K202" i="29"/>
  <c r="K202" i="38"/>
  <c r="K203" i="28"/>
  <c r="K203" i="29"/>
  <c r="K203" i="38"/>
  <c r="K204" i="28"/>
  <c r="K204" i="29"/>
  <c r="K204" i="38"/>
  <c r="K205" i="28"/>
  <c r="K205" i="29"/>
  <c r="K205" i="38"/>
  <c r="K206" i="28"/>
  <c r="K206" i="29"/>
  <c r="K206" i="38"/>
  <c r="K207" i="28"/>
  <c r="K207" i="29"/>
  <c r="K207" i="38"/>
  <c r="K208" i="28"/>
  <c r="K208" i="29"/>
  <c r="K208" i="38"/>
  <c r="K209" i="28"/>
  <c r="K209" i="29"/>
  <c r="K209" i="38"/>
  <c r="K210" i="28"/>
  <c r="K210" i="29"/>
  <c r="K210" i="38"/>
  <c r="K211" i="28"/>
  <c r="K211" i="29"/>
  <c r="K211" i="38"/>
  <c r="K212" i="28"/>
  <c r="K212" i="29"/>
  <c r="K212" i="38"/>
  <c r="K213" i="28"/>
  <c r="K213" i="29"/>
  <c r="K213" i="38"/>
  <c r="K214" i="28"/>
  <c r="K214" i="29"/>
  <c r="K214" i="38"/>
  <c r="K215" i="28"/>
  <c r="K215" i="29"/>
  <c r="K215" i="38"/>
  <c r="K216" i="28"/>
  <c r="K216" i="29"/>
  <c r="K216" i="38"/>
  <c r="K217" i="28"/>
  <c r="K217" i="29"/>
  <c r="K217" i="38"/>
  <c r="K218" i="28"/>
  <c r="K218" i="29"/>
  <c r="K218" i="38"/>
  <c r="K219" i="28"/>
  <c r="K219" i="29"/>
  <c r="K219" i="38"/>
  <c r="K220" i="28"/>
  <c r="K220" i="29"/>
  <c r="K220" i="38"/>
  <c r="K221" i="28"/>
  <c r="K221" i="29"/>
  <c r="K221" i="38"/>
  <c r="K222" i="28"/>
  <c r="K222" i="29"/>
  <c r="K222" i="38"/>
  <c r="K223" i="28"/>
  <c r="K223" i="29"/>
  <c r="K223" i="38"/>
  <c r="K224" i="28"/>
  <c r="K224" i="29"/>
  <c r="K224" i="38"/>
  <c r="K225" i="28"/>
  <c r="K225" i="29"/>
  <c r="K225" i="38"/>
  <c r="K226" i="28"/>
  <c r="K226" i="29"/>
  <c r="K226" i="38"/>
  <c r="K227" i="28"/>
  <c r="K227" i="29"/>
  <c r="K227" i="38"/>
  <c r="K228" i="28"/>
  <c r="K228" i="29"/>
  <c r="K228" i="38"/>
  <c r="K229" i="28"/>
  <c r="K229" i="29"/>
  <c r="K229" i="38"/>
  <c r="K230" i="28"/>
  <c r="K230" i="29"/>
  <c r="K230" i="38"/>
  <c r="K231" i="28"/>
  <c r="K231" i="29"/>
  <c r="K231" i="38"/>
  <c r="K232" i="28"/>
  <c r="K232" i="29"/>
  <c r="K232" i="38"/>
  <c r="K233" i="28"/>
  <c r="K233" i="29"/>
  <c r="K233" i="38"/>
  <c r="K234" i="28"/>
  <c r="K234" i="29"/>
  <c r="K234" i="38"/>
  <c r="K235" i="28"/>
  <c r="K235" i="29"/>
  <c r="K235" i="38"/>
  <c r="K236" i="28"/>
  <c r="K236" i="29"/>
  <c r="K236" i="38"/>
  <c r="K237" i="28"/>
  <c r="K237" i="29"/>
  <c r="K237" i="38"/>
  <c r="K238" i="28"/>
  <c r="K238" i="29"/>
  <c r="K238" i="38"/>
  <c r="K239" i="28"/>
  <c r="K239" i="29"/>
  <c r="K239" i="38"/>
  <c r="K240" i="28"/>
  <c r="K240" i="29"/>
  <c r="K240" i="38"/>
  <c r="K241" i="28"/>
  <c r="K241" i="29"/>
  <c r="K241" i="38"/>
  <c r="K242" i="28"/>
  <c r="K242" i="29"/>
  <c r="K242" i="38"/>
  <c r="K243" i="28"/>
  <c r="K243" i="29"/>
  <c r="K243" i="38"/>
  <c r="K244" i="28"/>
  <c r="K244" i="29"/>
  <c r="K244" i="38"/>
  <c r="K245" i="28"/>
  <c r="K245" i="29"/>
  <c r="K245" i="38"/>
  <c r="K246" i="28"/>
  <c r="K246" i="29"/>
  <c r="K246" i="38"/>
  <c r="K247" i="28"/>
  <c r="K247" i="29"/>
  <c r="K247" i="38"/>
  <c r="K248" i="28"/>
  <c r="K248" i="29"/>
  <c r="K248" i="38"/>
  <c r="K249" i="28"/>
  <c r="K249" i="29"/>
  <c r="K249" i="38"/>
  <c r="K250" i="28"/>
  <c r="K250" i="29"/>
  <c r="K250" i="38"/>
  <c r="K251" i="28"/>
  <c r="K251" i="29"/>
  <c r="K251" i="38"/>
  <c r="K252" i="28"/>
  <c r="K252" i="29"/>
  <c r="K252" i="38"/>
  <c r="K253" i="28"/>
  <c r="K253" i="29"/>
  <c r="K253" i="38"/>
  <c r="K254" i="28"/>
  <c r="K254" i="29"/>
  <c r="K254" i="38"/>
  <c r="K255" i="28"/>
  <c r="K255" i="29"/>
  <c r="K255" i="38"/>
  <c r="K256" i="28"/>
  <c r="K256" i="29"/>
  <c r="K256" i="38"/>
  <c r="K257" i="28"/>
  <c r="K257" i="29"/>
  <c r="K257" i="38"/>
  <c r="K258" i="28"/>
  <c r="K258" i="29"/>
  <c r="K258" i="38"/>
  <c r="K259" i="28"/>
  <c r="K259" i="29"/>
  <c r="K259" i="38"/>
  <c r="K260" i="28"/>
  <c r="K260" i="29"/>
  <c r="K260" i="38"/>
  <c r="K261" i="28"/>
  <c r="K261" i="29"/>
  <c r="K261" i="38"/>
  <c r="K262" i="28"/>
  <c r="K262" i="29"/>
  <c r="K262" i="38"/>
  <c r="K263" i="28"/>
  <c r="K263" i="29"/>
  <c r="K263" i="38"/>
  <c r="K264" i="28"/>
  <c r="K264" i="29"/>
  <c r="K264" i="38"/>
  <c r="K265" i="28"/>
  <c r="K265" i="29"/>
  <c r="K265" i="38"/>
  <c r="K266" i="28"/>
  <c r="K266" i="29"/>
  <c r="K266" i="38"/>
  <c r="K267" i="28"/>
  <c r="K267" i="29"/>
  <c r="K267" i="38"/>
  <c r="K268" i="28"/>
  <c r="K268" i="29"/>
  <c r="K268" i="38"/>
  <c r="K269" i="28"/>
  <c r="K269" i="29"/>
  <c r="K269" i="38"/>
  <c r="K270" i="28"/>
  <c r="K270" i="29"/>
  <c r="K270" i="38"/>
  <c r="K271" i="28"/>
  <c r="K271" i="29"/>
  <c r="K271" i="38"/>
  <c r="K272" i="28"/>
  <c r="K272" i="29"/>
  <c r="K272" i="38"/>
  <c r="K273" i="28"/>
  <c r="K273" i="29"/>
  <c r="K273" i="38"/>
  <c r="K274" i="28"/>
  <c r="K274" i="29"/>
  <c r="K274" i="38"/>
  <c r="K275" i="28"/>
  <c r="K275" i="29"/>
  <c r="K275" i="38"/>
  <c r="K276" i="28"/>
  <c r="K276" i="29"/>
  <c r="K276" i="38"/>
  <c r="K277" i="28"/>
  <c r="K277" i="29"/>
  <c r="K277" i="38"/>
  <c r="K278" i="28"/>
  <c r="K278" i="29"/>
  <c r="K278" i="38"/>
  <c r="K279" i="28"/>
  <c r="K279" i="29"/>
  <c r="K279" i="38"/>
  <c r="K280" i="28"/>
  <c r="K280" i="29"/>
  <c r="K280" i="38"/>
  <c r="K281" i="28"/>
  <c r="K281" i="29"/>
  <c r="K281" i="38"/>
  <c r="K282" i="28"/>
  <c r="K282" i="29"/>
  <c r="K282" i="38"/>
  <c r="K283" i="28"/>
  <c r="K283" i="29"/>
  <c r="K283" i="38"/>
  <c r="K284" i="28"/>
  <c r="K284" i="29"/>
  <c r="K284" i="38"/>
  <c r="K285" i="28"/>
  <c r="K285" i="29"/>
  <c r="K285" i="38"/>
  <c r="K286" i="28"/>
  <c r="K286" i="29"/>
  <c r="K286" i="38"/>
  <c r="K287" i="28"/>
  <c r="K287" i="29"/>
  <c r="K287" i="38"/>
  <c r="K288" i="28"/>
  <c r="K288" i="29"/>
  <c r="K288" i="38"/>
  <c r="K289" i="28"/>
  <c r="K289" i="29"/>
  <c r="K289" i="38"/>
  <c r="K290" i="28"/>
  <c r="K290" i="29"/>
  <c r="K290" i="38"/>
  <c r="K291" i="28"/>
  <c r="K291" i="29"/>
  <c r="K291" i="38"/>
  <c r="K292" i="28"/>
  <c r="K292" i="29"/>
  <c r="K292" i="38"/>
  <c r="K293" i="28"/>
  <c r="K293" i="29"/>
  <c r="K293" i="38"/>
  <c r="K294" i="28"/>
  <c r="K294" i="29"/>
  <c r="K294" i="38"/>
  <c r="K295" i="28"/>
  <c r="K295" i="29"/>
  <c r="K295" i="38"/>
  <c r="K296" i="28"/>
  <c r="K296" i="29"/>
  <c r="K296" i="38"/>
  <c r="K297" i="28"/>
  <c r="K297" i="29"/>
  <c r="K297" i="38"/>
  <c r="K298" i="28"/>
  <c r="K298" i="29"/>
  <c r="K298" i="38"/>
  <c r="K299" i="28"/>
  <c r="K299" i="29"/>
  <c r="K299" i="38"/>
  <c r="K300" i="28"/>
  <c r="K300" i="29"/>
  <c r="K300" i="38"/>
  <c r="K301" i="28"/>
  <c r="K301" i="29"/>
  <c r="K301" i="38"/>
  <c r="K302" i="28"/>
  <c r="K302" i="29"/>
  <c r="K302" i="38"/>
  <c r="K303" i="28"/>
  <c r="K303" i="29"/>
  <c r="K303" i="38"/>
  <c r="K304" i="28"/>
  <c r="K304" i="29"/>
  <c r="K304" i="38"/>
  <c r="K305" i="28"/>
  <c r="K305" i="29"/>
  <c r="K305" i="38"/>
  <c r="K306" i="28"/>
  <c r="K306" i="29"/>
  <c r="K306" i="38"/>
  <c r="K307" i="28"/>
  <c r="K307" i="29"/>
  <c r="K307" i="38"/>
  <c r="K308" i="28"/>
  <c r="K308" i="29"/>
  <c r="K308" i="38"/>
  <c r="K309" i="28"/>
  <c r="K309" i="29"/>
  <c r="K309" i="38"/>
  <c r="K310" i="28"/>
  <c r="K310" i="29"/>
  <c r="K310" i="38"/>
  <c r="K311" i="28"/>
  <c r="K311" i="29"/>
  <c r="K311" i="38"/>
  <c r="K312" i="28"/>
  <c r="K312" i="29"/>
  <c r="K312" i="38"/>
  <c r="K313" i="28"/>
  <c r="K313" i="29"/>
  <c r="K313" i="38"/>
  <c r="K314" i="28"/>
  <c r="K314" i="29"/>
  <c r="K314" i="38"/>
  <c r="K315" i="28"/>
  <c r="K315" i="29"/>
  <c r="K315" i="38"/>
  <c r="K316" i="28"/>
  <c r="K316" i="29"/>
  <c r="K316" i="38"/>
  <c r="K317" i="28"/>
  <c r="K317" i="29"/>
  <c r="K317" i="38"/>
  <c r="K318" i="28"/>
  <c r="K318" i="29"/>
  <c r="K318" i="38"/>
  <c r="K319" i="28"/>
  <c r="K319" i="29"/>
  <c r="K319" i="38"/>
  <c r="K319" i="42"/>
  <c r="L319" i="35"/>
  <c r="L319" i="36"/>
  <c r="L319" i="37"/>
  <c r="L318" i="35"/>
  <c r="L318" i="36"/>
  <c r="L318" i="37"/>
  <c r="L317" i="35"/>
  <c r="L317" i="36"/>
  <c r="L317" i="37"/>
  <c r="L316" i="35"/>
  <c r="L316" i="36"/>
  <c r="L316" i="37"/>
  <c r="L315" i="35"/>
  <c r="L315" i="36"/>
  <c r="L315" i="37"/>
  <c r="L314" i="35"/>
  <c r="L314" i="36"/>
  <c r="L314" i="37"/>
  <c r="L313" i="35"/>
  <c r="L313" i="36"/>
  <c r="L313" i="37"/>
  <c r="L312" i="35"/>
  <c r="L312" i="36"/>
  <c r="L312" i="37"/>
  <c r="L311" i="35"/>
  <c r="L311" i="36"/>
  <c r="L311" i="37"/>
  <c r="L310" i="35"/>
  <c r="L310" i="36"/>
  <c r="L310" i="37"/>
  <c r="L309" i="35"/>
  <c r="L309" i="36"/>
  <c r="L309" i="37"/>
  <c r="L308" i="35"/>
  <c r="L308" i="36"/>
  <c r="L308" i="37"/>
  <c r="L307" i="35"/>
  <c r="L307" i="36"/>
  <c r="L307" i="37"/>
  <c r="L306" i="35"/>
  <c r="L306" i="36"/>
  <c r="L306" i="37"/>
  <c r="L305" i="35"/>
  <c r="L305" i="36"/>
  <c r="L305" i="37"/>
  <c r="L304" i="35"/>
  <c r="L304" i="36"/>
  <c r="L304" i="37"/>
  <c r="L303" i="35"/>
  <c r="L303" i="36"/>
  <c r="L303" i="37"/>
  <c r="L302" i="35"/>
  <c r="L302" i="36"/>
  <c r="L302" i="37"/>
  <c r="L301" i="35"/>
  <c r="L301" i="36"/>
  <c r="L301" i="37"/>
  <c r="L300" i="35"/>
  <c r="L300" i="36"/>
  <c r="L300" i="37"/>
  <c r="L299" i="35"/>
  <c r="L299" i="36"/>
  <c r="L299" i="37"/>
  <c r="L298" i="35"/>
  <c r="L298" i="36"/>
  <c r="L298" i="37"/>
  <c r="L297" i="35"/>
  <c r="L297" i="36"/>
  <c r="L297" i="37"/>
  <c r="L296" i="35"/>
  <c r="L296" i="36"/>
  <c r="L296" i="37"/>
  <c r="L295" i="35"/>
  <c r="L295" i="36"/>
  <c r="L295" i="37"/>
  <c r="L294" i="35"/>
  <c r="L294" i="36"/>
  <c r="L294" i="37"/>
  <c r="L293" i="35"/>
  <c r="L293" i="36"/>
  <c r="L293" i="37"/>
  <c r="L292" i="35"/>
  <c r="L292" i="36"/>
  <c r="L292" i="37"/>
  <c r="L291" i="35"/>
  <c r="L291" i="36"/>
  <c r="L291" i="37"/>
  <c r="L290" i="35"/>
  <c r="L290" i="36"/>
  <c r="L290" i="37"/>
  <c r="L289" i="35"/>
  <c r="L289" i="36"/>
  <c r="L289" i="37"/>
  <c r="L288" i="35"/>
  <c r="L288" i="36"/>
  <c r="L288" i="37"/>
  <c r="L287" i="35"/>
  <c r="L287" i="36"/>
  <c r="L287" i="37"/>
  <c r="L286" i="35"/>
  <c r="L286" i="36"/>
  <c r="L286" i="37"/>
  <c r="L285" i="35"/>
  <c r="L285" i="36"/>
  <c r="L285" i="37"/>
  <c r="L284" i="35"/>
  <c r="L284" i="36"/>
  <c r="L284" i="37"/>
  <c r="L283" i="35"/>
  <c r="L283" i="36"/>
  <c r="L283" i="37"/>
  <c r="L282" i="35"/>
  <c r="L282" i="36"/>
  <c r="L282" i="37"/>
  <c r="L281" i="35"/>
  <c r="L281" i="36"/>
  <c r="L281" i="37"/>
  <c r="L280" i="35"/>
  <c r="L280" i="36"/>
  <c r="L280" i="37"/>
  <c r="L279" i="35"/>
  <c r="L279" i="36"/>
  <c r="L279" i="37"/>
  <c r="L278" i="35"/>
  <c r="L278" i="36"/>
  <c r="L278" i="37"/>
  <c r="L277" i="35"/>
  <c r="L277" i="36"/>
  <c r="L277" i="37"/>
  <c r="L276" i="35"/>
  <c r="L276" i="36"/>
  <c r="L276" i="37"/>
  <c r="L275" i="35"/>
  <c r="L275" i="36"/>
  <c r="L275" i="37"/>
  <c r="L274" i="35"/>
  <c r="L274" i="36"/>
  <c r="L274" i="37"/>
  <c r="L273" i="35"/>
  <c r="L273" i="36"/>
  <c r="L273" i="37"/>
  <c r="L272" i="35"/>
  <c r="L272" i="36"/>
  <c r="L272" i="37"/>
  <c r="L271" i="35"/>
  <c r="L271" i="36"/>
  <c r="L271" i="37"/>
  <c r="L270" i="35"/>
  <c r="L270" i="36"/>
  <c r="L270" i="37"/>
  <c r="L269" i="35"/>
  <c r="L269" i="36"/>
  <c r="L269" i="37"/>
  <c r="L268" i="35"/>
  <c r="L268" i="36"/>
  <c r="L268" i="37"/>
  <c r="L267" i="35"/>
  <c r="L267" i="36"/>
  <c r="L267" i="37"/>
  <c r="L266" i="35"/>
  <c r="L266" i="36"/>
  <c r="L266" i="37"/>
  <c r="L265" i="35"/>
  <c r="L265" i="36"/>
  <c r="L265" i="37"/>
  <c r="L264" i="35"/>
  <c r="L264" i="36"/>
  <c r="L264" i="37"/>
  <c r="L263" i="35"/>
  <c r="L263" i="36"/>
  <c r="L263" i="37"/>
  <c r="L262" i="35"/>
  <c r="L262" i="36"/>
  <c r="L262" i="37"/>
  <c r="L261" i="35"/>
  <c r="L261" i="36"/>
  <c r="L261" i="37"/>
  <c r="L260" i="35"/>
  <c r="L260" i="36"/>
  <c r="L260" i="37"/>
  <c r="L259" i="35"/>
  <c r="L259" i="36"/>
  <c r="L259" i="37"/>
  <c r="L258" i="35"/>
  <c r="L258" i="36"/>
  <c r="L258" i="37"/>
  <c r="L257" i="35"/>
  <c r="L257" i="36"/>
  <c r="L257" i="37"/>
  <c r="L256" i="35"/>
  <c r="L256" i="36"/>
  <c r="L256" i="37"/>
  <c r="L255" i="35"/>
  <c r="L255" i="36"/>
  <c r="L255" i="37"/>
  <c r="L254" i="35"/>
  <c r="L254" i="36"/>
  <c r="L254" i="37"/>
  <c r="L253" i="35"/>
  <c r="L253" i="36"/>
  <c r="L253" i="37"/>
  <c r="L252" i="35"/>
  <c r="L252" i="36"/>
  <c r="L252" i="37"/>
  <c r="L251" i="35"/>
  <c r="L251" i="36"/>
  <c r="L251" i="37"/>
  <c r="L250" i="35"/>
  <c r="L250" i="36"/>
  <c r="L250" i="37"/>
  <c r="L249" i="35"/>
  <c r="L249" i="36"/>
  <c r="L249" i="37"/>
  <c r="L248" i="35"/>
  <c r="L248" i="36"/>
  <c r="L248" i="37"/>
  <c r="L247" i="35"/>
  <c r="L247" i="36"/>
  <c r="L247" i="37"/>
  <c r="L246" i="35"/>
  <c r="L246" i="36"/>
  <c r="L246" i="37"/>
  <c r="L245" i="35"/>
  <c r="L245" i="36"/>
  <c r="L245" i="37"/>
  <c r="L244" i="35"/>
  <c r="L244" i="36"/>
  <c r="L244" i="37"/>
  <c r="L243" i="35"/>
  <c r="L243" i="36"/>
  <c r="L243" i="37"/>
  <c r="L242" i="35"/>
  <c r="L242" i="36"/>
  <c r="L242" i="37"/>
  <c r="L241" i="35"/>
  <c r="L241" i="36"/>
  <c r="L241" i="37"/>
  <c r="L240" i="35"/>
  <c r="L240" i="36"/>
  <c r="L240" i="37"/>
  <c r="L239" i="35"/>
  <c r="L239" i="36"/>
  <c r="L239" i="37"/>
  <c r="L238" i="35"/>
  <c r="L238" i="36"/>
  <c r="L238" i="37"/>
  <c r="L237" i="35"/>
  <c r="L237" i="36"/>
  <c r="L237" i="37"/>
  <c r="L236" i="35"/>
  <c r="L236" i="36"/>
  <c r="L236" i="37"/>
  <c r="L235" i="35"/>
  <c r="L235" i="36"/>
  <c r="L235" i="37"/>
  <c r="L234" i="35"/>
  <c r="L234" i="36"/>
  <c r="L234" i="37"/>
  <c r="L233" i="35"/>
  <c r="L233" i="36"/>
  <c r="L233" i="37"/>
  <c r="L232" i="35"/>
  <c r="L232" i="36"/>
  <c r="L232" i="37"/>
  <c r="L231" i="35"/>
  <c r="L231" i="36"/>
  <c r="L231" i="37"/>
  <c r="L230" i="35"/>
  <c r="L230" i="36"/>
  <c r="L230" i="37"/>
  <c r="L229" i="35"/>
  <c r="L229" i="36"/>
  <c r="L229" i="37"/>
  <c r="L228" i="35"/>
  <c r="L228" i="36"/>
  <c r="L228" i="37"/>
  <c r="L227" i="35"/>
  <c r="L227" i="36"/>
  <c r="L227" i="37"/>
  <c r="L226" i="35"/>
  <c r="L226" i="36"/>
  <c r="L226" i="37"/>
  <c r="L225" i="35"/>
  <c r="L225" i="36"/>
  <c r="L225" i="37"/>
  <c r="L224" i="35"/>
  <c r="L224" i="36"/>
  <c r="L224" i="37"/>
  <c r="L223" i="35"/>
  <c r="L223" i="36"/>
  <c r="L223" i="37"/>
  <c r="L222" i="35"/>
  <c r="L222" i="36"/>
  <c r="L222" i="37"/>
  <c r="L221" i="35"/>
  <c r="L221" i="36"/>
  <c r="L221" i="37"/>
  <c r="L220" i="35"/>
  <c r="L220" i="36"/>
  <c r="L220" i="37"/>
  <c r="L219" i="35"/>
  <c r="L219" i="36"/>
  <c r="L219" i="37"/>
  <c r="L218" i="35"/>
  <c r="L218" i="36"/>
  <c r="L218" i="37"/>
  <c r="L217" i="35"/>
  <c r="L217" i="36"/>
  <c r="L217" i="37"/>
  <c r="L216" i="35"/>
  <c r="L216" i="36"/>
  <c r="L216" i="37"/>
  <c r="L215" i="35"/>
  <c r="L215" i="36"/>
  <c r="L215" i="37"/>
  <c r="L214" i="35"/>
  <c r="L214" i="36"/>
  <c r="L214" i="37"/>
  <c r="L213" i="35"/>
  <c r="L213" i="36"/>
  <c r="L213" i="37"/>
  <c r="L212" i="35"/>
  <c r="L212" i="36"/>
  <c r="L212" i="37"/>
  <c r="L211" i="35"/>
  <c r="L211" i="36"/>
  <c r="L211" i="37"/>
  <c r="L210" i="35"/>
  <c r="L210" i="36"/>
  <c r="L210" i="37"/>
  <c r="L209" i="35"/>
  <c r="L209" i="36"/>
  <c r="L209" i="37"/>
  <c r="L208" i="35"/>
  <c r="L208" i="36"/>
  <c r="L208" i="37"/>
  <c r="L207" i="35"/>
  <c r="L207" i="36"/>
  <c r="L207" i="37"/>
  <c r="L206" i="35"/>
  <c r="L206" i="36"/>
  <c r="L206" i="37"/>
  <c r="L205" i="35"/>
  <c r="L205" i="36"/>
  <c r="L205" i="37"/>
  <c r="L204" i="35"/>
  <c r="L204" i="36"/>
  <c r="L204" i="37"/>
  <c r="L203" i="35"/>
  <c r="L203" i="36"/>
  <c r="L203" i="37"/>
  <c r="L202" i="35"/>
  <c r="L202" i="36"/>
  <c r="L202" i="37"/>
  <c r="L201" i="35"/>
  <c r="L201" i="36"/>
  <c r="L201" i="37"/>
  <c r="L200" i="35"/>
  <c r="L200" i="36"/>
  <c r="L200" i="37"/>
  <c r="L199" i="35"/>
  <c r="L199" i="36"/>
  <c r="L199" i="37"/>
  <c r="L198" i="35"/>
  <c r="L198" i="36"/>
  <c r="L198" i="37"/>
  <c r="L197" i="35"/>
  <c r="L197" i="36"/>
  <c r="L197" i="37"/>
  <c r="L196" i="35"/>
  <c r="L196" i="36"/>
  <c r="L196" i="37"/>
  <c r="L195" i="35"/>
  <c r="L195" i="36"/>
  <c r="L195" i="37"/>
  <c r="L194" i="35"/>
  <c r="L194" i="36"/>
  <c r="L194" i="37"/>
  <c r="L193" i="35"/>
  <c r="L193" i="36"/>
  <c r="L193" i="37"/>
  <c r="L192" i="35"/>
  <c r="L192" i="36"/>
  <c r="L192" i="37"/>
  <c r="L191" i="35"/>
  <c r="L191" i="36"/>
  <c r="L191" i="37"/>
  <c r="L190" i="35"/>
  <c r="L190" i="36"/>
  <c r="L190" i="37"/>
  <c r="L189" i="35"/>
  <c r="L189" i="36"/>
  <c r="L189" i="37"/>
  <c r="L188" i="35"/>
  <c r="L188" i="36"/>
  <c r="L188" i="37"/>
  <c r="L187" i="35"/>
  <c r="L187" i="36"/>
  <c r="L187" i="37"/>
  <c r="L186" i="35"/>
  <c r="L186" i="36"/>
  <c r="L186" i="37"/>
  <c r="L185" i="35"/>
  <c r="L185" i="36"/>
  <c r="L185" i="37"/>
  <c r="L184" i="35"/>
  <c r="L184" i="36"/>
  <c r="L184" i="37"/>
  <c r="L183" i="35"/>
  <c r="L183" i="36"/>
  <c r="L183" i="37"/>
  <c r="L182" i="35"/>
  <c r="L182" i="36"/>
  <c r="L182" i="37"/>
  <c r="L181" i="35"/>
  <c r="L181" i="36"/>
  <c r="L181" i="37"/>
  <c r="L180" i="35"/>
  <c r="L180" i="36"/>
  <c r="L180" i="37"/>
  <c r="L179" i="35"/>
  <c r="L179" i="36"/>
  <c r="L179" i="37"/>
  <c r="L178" i="35"/>
  <c r="L178" i="36"/>
  <c r="L178" i="37"/>
  <c r="L177" i="35"/>
  <c r="L177" i="36"/>
  <c r="L177" i="37"/>
  <c r="L176" i="35"/>
  <c r="L176" i="36"/>
  <c r="L176" i="37"/>
  <c r="L175" i="35"/>
  <c r="L175" i="36"/>
  <c r="L175" i="37"/>
  <c r="L174" i="35"/>
  <c r="L174" i="36"/>
  <c r="L174" i="37"/>
  <c r="L173" i="35"/>
  <c r="L173" i="36"/>
  <c r="L173" i="37"/>
  <c r="L172" i="35"/>
  <c r="L172" i="36"/>
  <c r="L172" i="37"/>
  <c r="L171" i="35"/>
  <c r="L171" i="36"/>
  <c r="L171" i="37"/>
  <c r="L170" i="35"/>
  <c r="L170" i="36"/>
  <c r="L170" i="37"/>
  <c r="L169" i="35"/>
  <c r="L169" i="36"/>
  <c r="L169" i="37"/>
  <c r="L168" i="35"/>
  <c r="L168" i="36"/>
  <c r="L168" i="37"/>
  <c r="L167" i="35"/>
  <c r="L167" i="36"/>
  <c r="L167" i="37"/>
  <c r="L166" i="35"/>
  <c r="L166" i="36"/>
  <c r="L166" i="37"/>
  <c r="L165" i="35"/>
  <c r="L165" i="36"/>
  <c r="L165" i="37"/>
  <c r="L164" i="35"/>
  <c r="L164" i="36"/>
  <c r="L164" i="37"/>
  <c r="L163" i="35"/>
  <c r="L163" i="36"/>
  <c r="L163" i="37"/>
  <c r="L162" i="35"/>
  <c r="L162" i="36"/>
  <c r="L162" i="37"/>
  <c r="L161" i="35"/>
  <c r="L161" i="36"/>
  <c r="L161" i="37"/>
  <c r="L160" i="35"/>
  <c r="L160" i="36"/>
  <c r="L160" i="37"/>
  <c r="L159" i="35"/>
  <c r="L159" i="36"/>
  <c r="L159" i="37"/>
  <c r="L158" i="35"/>
  <c r="L158" i="36"/>
  <c r="L158" i="37"/>
  <c r="L157" i="35"/>
  <c r="L157" i="36"/>
  <c r="L157" i="37"/>
  <c r="L156" i="35"/>
  <c r="L156" i="36"/>
  <c r="L156" i="37"/>
  <c r="L155" i="35"/>
  <c r="L155" i="36"/>
  <c r="L155" i="37"/>
  <c r="L154" i="35"/>
  <c r="L154" i="36"/>
  <c r="L154" i="37"/>
  <c r="L153" i="35"/>
  <c r="L153" i="36"/>
  <c r="L153" i="37"/>
  <c r="L152" i="35"/>
  <c r="L152" i="36"/>
  <c r="L152" i="37"/>
  <c r="L151" i="35"/>
  <c r="L151" i="36"/>
  <c r="L151" i="37"/>
  <c r="L150" i="35"/>
  <c r="L150" i="36"/>
  <c r="L150" i="37"/>
  <c r="L149" i="35"/>
  <c r="L149" i="36"/>
  <c r="L149" i="37"/>
  <c r="L148" i="35"/>
  <c r="L148" i="36"/>
  <c r="L148" i="37"/>
  <c r="L147" i="35"/>
  <c r="L147" i="36"/>
  <c r="L147" i="37"/>
  <c r="L146" i="35"/>
  <c r="L146" i="36"/>
  <c r="L146" i="37"/>
  <c r="L145" i="35"/>
  <c r="L145" i="36"/>
  <c r="L145" i="37"/>
  <c r="L144" i="35"/>
  <c r="L144" i="36"/>
  <c r="L144" i="37"/>
  <c r="L143" i="35"/>
  <c r="L143" i="36"/>
  <c r="L143" i="37"/>
  <c r="L142" i="35"/>
  <c r="L142" i="36"/>
  <c r="L142" i="37"/>
  <c r="L141" i="35"/>
  <c r="L141" i="36"/>
  <c r="L141" i="37"/>
  <c r="L140" i="35"/>
  <c r="L140" i="36"/>
  <c r="L140" i="37"/>
  <c r="L139" i="35"/>
  <c r="L139" i="36"/>
  <c r="L139" i="37"/>
  <c r="L138" i="35"/>
  <c r="L138" i="36"/>
  <c r="L138" i="37"/>
  <c r="L137" i="35"/>
  <c r="L137" i="36"/>
  <c r="L137" i="37"/>
  <c r="L136" i="35"/>
  <c r="L136" i="36"/>
  <c r="L136" i="37"/>
  <c r="L135" i="35"/>
  <c r="L135" i="36"/>
  <c r="L135" i="37"/>
  <c r="L134" i="35"/>
  <c r="L134" i="36"/>
  <c r="L134" i="37"/>
  <c r="L133" i="35"/>
  <c r="L133" i="36"/>
  <c r="L133" i="37"/>
  <c r="L132" i="35"/>
  <c r="L132" i="36"/>
  <c r="L132" i="37"/>
  <c r="L131" i="35"/>
  <c r="L131" i="36"/>
  <c r="L131" i="37"/>
  <c r="L130" i="35"/>
  <c r="L130" i="36"/>
  <c r="L130" i="37"/>
  <c r="L129" i="35"/>
  <c r="L129" i="36"/>
  <c r="L129" i="37"/>
  <c r="L128" i="35"/>
  <c r="L128" i="36"/>
  <c r="L128" i="37"/>
  <c r="L127" i="35"/>
  <c r="L127" i="36"/>
  <c r="L127" i="37"/>
  <c r="L126" i="35"/>
  <c r="L126" i="36"/>
  <c r="L126" i="37"/>
  <c r="L125" i="35"/>
  <c r="L125" i="36"/>
  <c r="L125" i="37"/>
  <c r="L124" i="35"/>
  <c r="L124" i="36"/>
  <c r="L124" i="37"/>
  <c r="L123" i="35"/>
  <c r="L123" i="36"/>
  <c r="L123" i="37"/>
  <c r="L122" i="35"/>
  <c r="L122" i="36"/>
  <c r="L122" i="37"/>
  <c r="L121" i="35"/>
  <c r="L121" i="36"/>
  <c r="L121" i="37"/>
  <c r="L120" i="35"/>
  <c r="L120" i="36"/>
  <c r="L120" i="37"/>
  <c r="L119" i="35"/>
  <c r="L119" i="36"/>
  <c r="L119" i="37"/>
  <c r="L118" i="35"/>
  <c r="L118" i="36"/>
  <c r="L118" i="37"/>
  <c r="L117" i="35"/>
  <c r="L117" i="36"/>
  <c r="L117" i="37"/>
  <c r="L116" i="35"/>
  <c r="L116" i="36"/>
  <c r="L116" i="37"/>
  <c r="L115" i="35"/>
  <c r="L115" i="36"/>
  <c r="L115" i="37"/>
  <c r="L114" i="35"/>
  <c r="L114" i="36"/>
  <c r="L114" i="37"/>
  <c r="L113" i="35"/>
  <c r="L113" i="36"/>
  <c r="L113" i="37"/>
  <c r="L112" i="35"/>
  <c r="L112" i="36"/>
  <c r="L112" i="37"/>
  <c r="L111" i="35"/>
  <c r="L111" i="36"/>
  <c r="L111" i="37"/>
  <c r="L110" i="35"/>
  <c r="L110" i="36"/>
  <c r="L110" i="37"/>
  <c r="L109" i="35"/>
  <c r="L109" i="36"/>
  <c r="L109" i="37"/>
  <c r="L108" i="35"/>
  <c r="L108" i="36"/>
  <c r="L108" i="37"/>
  <c r="L107" i="35"/>
  <c r="L107" i="36"/>
  <c r="L107" i="37"/>
  <c r="L106" i="35"/>
  <c r="L106" i="36"/>
  <c r="L106" i="37"/>
  <c r="L105" i="35"/>
  <c r="L105" i="36"/>
  <c r="L105" i="37"/>
  <c r="L104" i="35"/>
  <c r="L104" i="36"/>
  <c r="L104" i="37"/>
  <c r="L103" i="35"/>
  <c r="L103" i="36"/>
  <c r="L103" i="37"/>
  <c r="L102" i="35"/>
  <c r="L102" i="36"/>
  <c r="L102" i="37"/>
  <c r="L101" i="35"/>
  <c r="L101" i="36"/>
  <c r="L101" i="37"/>
  <c r="L100" i="35"/>
  <c r="L100" i="36"/>
  <c r="L100" i="37"/>
  <c r="L99" i="35"/>
  <c r="L99" i="36"/>
  <c r="L99" i="37"/>
  <c r="L98" i="35"/>
  <c r="L98" i="36"/>
  <c r="L98" i="37"/>
  <c r="L97" i="35"/>
  <c r="L97" i="36"/>
  <c r="L97" i="37"/>
  <c r="L96" i="35"/>
  <c r="L96" i="36"/>
  <c r="L96" i="37"/>
  <c r="L95" i="35"/>
  <c r="L95" i="36"/>
  <c r="L95" i="37"/>
  <c r="L94" i="35"/>
  <c r="L94" i="36"/>
  <c r="L94" i="37"/>
  <c r="L93" i="35"/>
  <c r="L93" i="36"/>
  <c r="L93" i="37"/>
  <c r="L92" i="35"/>
  <c r="L92" i="36"/>
  <c r="L92" i="37"/>
  <c r="L91" i="35"/>
  <c r="L91" i="36"/>
  <c r="L91" i="37"/>
  <c r="L90" i="35"/>
  <c r="L90" i="36"/>
  <c r="L90" i="37"/>
  <c r="L89" i="35"/>
  <c r="L89" i="36"/>
  <c r="L89" i="37"/>
  <c r="L88" i="35"/>
  <c r="L88" i="36"/>
  <c r="L88" i="37"/>
  <c r="L87" i="35"/>
  <c r="L87" i="36"/>
  <c r="L87" i="37"/>
  <c r="L86" i="35"/>
  <c r="L86" i="36"/>
  <c r="L86" i="37"/>
  <c r="L85" i="35"/>
  <c r="L85" i="36"/>
  <c r="L85" i="37"/>
  <c r="L84" i="35"/>
  <c r="L84" i="36"/>
  <c r="L84" i="37"/>
  <c r="L83" i="35"/>
  <c r="L83" i="36"/>
  <c r="L83" i="37"/>
  <c r="L82" i="35"/>
  <c r="L82" i="36"/>
  <c r="L82" i="37"/>
  <c r="L81" i="35"/>
  <c r="L81" i="36"/>
  <c r="L81" i="37"/>
  <c r="L80" i="35"/>
  <c r="L80" i="36"/>
  <c r="L80" i="37"/>
  <c r="L79" i="35"/>
  <c r="L79" i="36"/>
  <c r="L79" i="37"/>
  <c r="L78" i="35"/>
  <c r="L78" i="36"/>
  <c r="L78" i="37"/>
  <c r="L77" i="35"/>
  <c r="L77" i="36"/>
  <c r="L77" i="37"/>
  <c r="L76" i="35"/>
  <c r="L76" i="36"/>
  <c r="L76" i="37"/>
  <c r="L75" i="35"/>
  <c r="L75" i="36"/>
  <c r="L75" i="37"/>
  <c r="L74" i="35"/>
  <c r="L74" i="36"/>
  <c r="L74" i="37"/>
  <c r="L73" i="35"/>
  <c r="L73" i="36"/>
  <c r="L73" i="37"/>
  <c r="L72" i="35"/>
  <c r="L72" i="36"/>
  <c r="L72" i="37"/>
  <c r="L71" i="35"/>
  <c r="L71" i="36"/>
  <c r="L71" i="37"/>
  <c r="L70" i="35"/>
  <c r="L70" i="36"/>
  <c r="L70" i="37"/>
  <c r="L69" i="35"/>
  <c r="L69" i="36"/>
  <c r="L69" i="37"/>
  <c r="L68" i="35"/>
  <c r="L68" i="36"/>
  <c r="L68" i="37"/>
  <c r="L67" i="35"/>
  <c r="L67" i="36"/>
  <c r="L67" i="37"/>
  <c r="L66" i="35"/>
  <c r="L66" i="36"/>
  <c r="L66" i="37"/>
  <c r="L65" i="35"/>
  <c r="L65" i="36"/>
  <c r="L65" i="37"/>
  <c r="L64" i="35"/>
  <c r="L64" i="36"/>
  <c r="L64" i="37"/>
  <c r="L63" i="35"/>
  <c r="L63" i="36"/>
  <c r="L63" i="37"/>
  <c r="L62" i="35"/>
  <c r="L62" i="36"/>
  <c r="L62" i="37"/>
  <c r="L61" i="35"/>
  <c r="L61" i="36"/>
  <c r="L61" i="37"/>
  <c r="L60" i="35"/>
  <c r="L60" i="36"/>
  <c r="L60" i="37"/>
  <c r="L59" i="35"/>
  <c r="L59" i="36"/>
  <c r="L59" i="37"/>
  <c r="L58" i="35"/>
  <c r="L58" i="36"/>
  <c r="L58" i="37"/>
  <c r="L57" i="35"/>
  <c r="L57" i="36"/>
  <c r="L57" i="37"/>
  <c r="L56" i="35"/>
  <c r="L56" i="36"/>
  <c r="L56" i="37"/>
  <c r="L55" i="35"/>
  <c r="L55" i="36"/>
  <c r="L55" i="37"/>
  <c r="L54" i="35"/>
  <c r="L54" i="36"/>
  <c r="L54" i="37"/>
  <c r="L53" i="35"/>
  <c r="L53" i="36"/>
  <c r="L53" i="37"/>
  <c r="L52" i="35"/>
  <c r="L52" i="36"/>
  <c r="L52" i="37"/>
  <c r="L51" i="35"/>
  <c r="L51" i="36"/>
  <c r="L51" i="37"/>
  <c r="L50" i="35"/>
  <c r="L50" i="36"/>
  <c r="L50" i="37"/>
  <c r="L49" i="35"/>
  <c r="L49" i="36"/>
  <c r="L49" i="37"/>
  <c r="L48" i="35"/>
  <c r="L48" i="36"/>
  <c r="L48" i="37"/>
  <c r="L47" i="35"/>
  <c r="L47" i="36"/>
  <c r="L47" i="37"/>
  <c r="L46" i="35"/>
  <c r="L46" i="36"/>
  <c r="L46" i="37"/>
  <c r="L45" i="35"/>
  <c r="L45" i="36"/>
  <c r="L45" i="37"/>
  <c r="L44" i="35"/>
  <c r="L44" i="36"/>
  <c r="L44" i="37"/>
  <c r="L43" i="35"/>
  <c r="L43" i="36"/>
  <c r="L43" i="37"/>
  <c r="L42" i="35"/>
  <c r="L42" i="36"/>
  <c r="L42" i="37"/>
  <c r="L41" i="35"/>
  <c r="L41" i="36"/>
  <c r="L41" i="37"/>
  <c r="L40" i="35"/>
  <c r="L40" i="36"/>
  <c r="L40" i="37"/>
  <c r="L39" i="35"/>
  <c r="L39" i="36"/>
  <c r="L39" i="37"/>
  <c r="L38" i="35"/>
  <c r="L38" i="36"/>
  <c r="L38" i="37"/>
  <c r="L37" i="35"/>
  <c r="L37" i="36"/>
  <c r="L37" i="37"/>
  <c r="L36" i="35"/>
  <c r="L36" i="36"/>
  <c r="L36" i="37"/>
  <c r="L35" i="35"/>
  <c r="L35" i="36"/>
  <c r="L35" i="37"/>
  <c r="L34" i="35"/>
  <c r="L34" i="36"/>
  <c r="L34" i="37"/>
  <c r="L33" i="35"/>
  <c r="L33" i="36"/>
  <c r="L33" i="37"/>
  <c r="L32" i="35"/>
  <c r="L32" i="36"/>
  <c r="L32" i="37"/>
  <c r="L31" i="35"/>
  <c r="L31" i="36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7" i="28"/>
  <c r="L8"/>
  <c r="L8" i="29"/>
  <c r="L7" i="38"/>
  <c r="L8"/>
  <c r="L9" i="28"/>
  <c r="L9" i="29"/>
  <c r="L9" i="38"/>
  <c r="L10" i="28"/>
  <c r="L10" i="29"/>
  <c r="L10" i="38"/>
  <c r="L11" i="28"/>
  <c r="L11" i="29"/>
  <c r="L11" i="38"/>
  <c r="L12" i="28"/>
  <c r="L12" i="29"/>
  <c r="L12" i="38"/>
  <c r="L13" i="28"/>
  <c r="L13" i="29"/>
  <c r="L13" i="38"/>
  <c r="L14" i="28"/>
  <c r="L14" i="29"/>
  <c r="L14" i="38"/>
  <c r="L15" i="28"/>
  <c r="L15" i="29"/>
  <c r="L15" i="38"/>
  <c r="L16" i="28"/>
  <c r="L16" i="29"/>
  <c r="L16" i="38"/>
  <c r="L17" i="28"/>
  <c r="L17" i="29"/>
  <c r="L17" i="38"/>
  <c r="L18" i="28"/>
  <c r="L18" i="29"/>
  <c r="L18" i="38"/>
  <c r="L19" i="28"/>
  <c r="L19" i="29"/>
  <c r="L19" i="38"/>
  <c r="L20" i="28"/>
  <c r="L20" i="29"/>
  <c r="L20" i="38"/>
  <c r="L21" i="28"/>
  <c r="L21" i="29"/>
  <c r="L21" i="38"/>
  <c r="L22" i="28"/>
  <c r="L22" i="29"/>
  <c r="L22" i="38"/>
  <c r="L23" i="28"/>
  <c r="L23" i="29"/>
  <c r="L23" i="38"/>
  <c r="L24" i="28"/>
  <c r="L24" i="29"/>
  <c r="L24" i="38"/>
  <c r="L25" i="28"/>
  <c r="L25" i="29"/>
  <c r="L25" i="38"/>
  <c r="L26" i="28"/>
  <c r="L26" i="29"/>
  <c r="L26" i="38"/>
  <c r="L27" i="28"/>
  <c r="L27" i="29"/>
  <c r="L27" i="38"/>
  <c r="L28" i="28"/>
  <c r="L28" i="29"/>
  <c r="L28" i="38"/>
  <c r="L29" i="28"/>
  <c r="L29" i="29"/>
  <c r="L29" i="38"/>
  <c r="L30" i="28"/>
  <c r="L30" i="29"/>
  <c r="L30" i="38"/>
  <c r="L31" i="28"/>
  <c r="L31" i="29"/>
  <c r="L31" i="38"/>
  <c r="L32" i="28"/>
  <c r="L32" i="29"/>
  <c r="L32" i="38"/>
  <c r="L33" i="28"/>
  <c r="L33" i="29"/>
  <c r="L33" i="38"/>
  <c r="L34" i="28"/>
  <c r="L34" i="29"/>
  <c r="L34" i="38"/>
  <c r="L35" i="28"/>
  <c r="L35" i="29"/>
  <c r="L35" i="38"/>
  <c r="L36" i="28"/>
  <c r="L36" i="29"/>
  <c r="L36" i="38"/>
  <c r="L37" i="28"/>
  <c r="L37" i="29"/>
  <c r="L37" i="38"/>
  <c r="L38" i="28"/>
  <c r="L38" i="29"/>
  <c r="L38" i="38"/>
  <c r="L39" i="28"/>
  <c r="L39" i="29"/>
  <c r="L39" i="38"/>
  <c r="L40" i="28"/>
  <c r="L40" i="29"/>
  <c r="L40" i="38"/>
  <c r="L41" i="28"/>
  <c r="L41" i="29"/>
  <c r="L41" i="38"/>
  <c r="L42" i="28"/>
  <c r="L42" i="29"/>
  <c r="L42" i="38"/>
  <c r="L43" i="28"/>
  <c r="L43" i="29"/>
  <c r="L43" i="38"/>
  <c r="L44" i="28"/>
  <c r="L44" i="29"/>
  <c r="L44" i="38"/>
  <c r="L45" i="28"/>
  <c r="L45" i="29"/>
  <c r="L45" i="38"/>
  <c r="L46" i="28"/>
  <c r="L46" i="29"/>
  <c r="L46" i="38"/>
  <c r="L47" i="28"/>
  <c r="L47" i="29"/>
  <c r="L47" i="38"/>
  <c r="L48" i="28"/>
  <c r="L48" i="29"/>
  <c r="L48" i="38"/>
  <c r="L49" i="28"/>
  <c r="L49" i="29"/>
  <c r="L49" i="38"/>
  <c r="L50" i="28"/>
  <c r="L50" i="29"/>
  <c r="L50" i="38"/>
  <c r="L51" i="28"/>
  <c r="L51" i="29"/>
  <c r="L51" i="38"/>
  <c r="L52" i="28"/>
  <c r="L52" i="29"/>
  <c r="L52" i="38"/>
  <c r="L53" i="28"/>
  <c r="L53" i="29"/>
  <c r="L53" i="38"/>
  <c r="L54" i="28"/>
  <c r="L54" i="29"/>
  <c r="L54" i="38"/>
  <c r="L55" i="28"/>
  <c r="L55" i="29"/>
  <c r="L55" i="38"/>
  <c r="L56" i="28"/>
  <c r="L56" i="29"/>
  <c r="L56" i="38"/>
  <c r="L57" i="28"/>
  <c r="L57" i="29"/>
  <c r="L57" i="38"/>
  <c r="L58" i="28"/>
  <c r="L58" i="29"/>
  <c r="L58" i="38"/>
  <c r="L59" i="28"/>
  <c r="L59" i="29"/>
  <c r="L59" i="38"/>
  <c r="L60" i="28"/>
  <c r="L60" i="29"/>
  <c r="L60" i="38"/>
  <c r="L61" i="28"/>
  <c r="L61" i="29"/>
  <c r="L61" i="38"/>
  <c r="L62" i="28"/>
  <c r="L62" i="29"/>
  <c r="L62" i="38"/>
  <c r="L63" i="28"/>
  <c r="L63" i="29"/>
  <c r="L63" i="38"/>
  <c r="L64" i="28"/>
  <c r="L64" i="29"/>
  <c r="L64" i="38"/>
  <c r="L65" i="28"/>
  <c r="L65" i="29"/>
  <c r="L65" i="38"/>
  <c r="L66" i="28"/>
  <c r="L66" i="29"/>
  <c r="L66" i="38"/>
  <c r="L67" i="28"/>
  <c r="L67" i="29"/>
  <c r="L67" i="38"/>
  <c r="L68" i="28"/>
  <c r="L68" i="29"/>
  <c r="L68" i="38"/>
  <c r="L69" i="28"/>
  <c r="L69" i="29"/>
  <c r="L69" i="38"/>
  <c r="L70" i="28"/>
  <c r="L70" i="29"/>
  <c r="L70" i="38"/>
  <c r="L71" i="28"/>
  <c r="L71" i="29"/>
  <c r="L71" i="38"/>
  <c r="L72" i="28"/>
  <c r="L72" i="29"/>
  <c r="L72" i="38"/>
  <c r="L73" i="28"/>
  <c r="L73" i="29"/>
  <c r="L73" i="38"/>
  <c r="L74" i="28"/>
  <c r="L74" i="29"/>
  <c r="L74" i="38"/>
  <c r="L75" i="28"/>
  <c r="L75" i="29"/>
  <c r="L75" i="38"/>
  <c r="L76" i="28"/>
  <c r="L76" i="29"/>
  <c r="L76" i="38"/>
  <c r="L77" i="28"/>
  <c r="L77" i="29"/>
  <c r="L77" i="38"/>
  <c r="L78" i="28"/>
  <c r="L78" i="29"/>
  <c r="L78" i="38"/>
  <c r="L79" i="28"/>
  <c r="L79" i="29"/>
  <c r="L79" i="38"/>
  <c r="L80" i="28"/>
  <c r="L80" i="29"/>
  <c r="L80" i="38"/>
  <c r="L81" i="28"/>
  <c r="L81" i="29"/>
  <c r="L81" i="38"/>
  <c r="L82" i="28"/>
  <c r="L82" i="29"/>
  <c r="L82" i="38"/>
  <c r="L83" i="28"/>
  <c r="L83" i="29"/>
  <c r="L83" i="38"/>
  <c r="L84" i="28"/>
  <c r="L84" i="29"/>
  <c r="L84" i="38"/>
  <c r="L85" i="28"/>
  <c r="L85" i="29"/>
  <c r="L85" i="38"/>
  <c r="L86" i="28"/>
  <c r="L86" i="29"/>
  <c r="L86" i="38"/>
  <c r="L87" i="28"/>
  <c r="L87" i="29"/>
  <c r="L87" i="38"/>
  <c r="L88" i="28"/>
  <c r="L88" i="29"/>
  <c r="L88" i="38"/>
  <c r="L89" i="28"/>
  <c r="L89" i="29"/>
  <c r="L89" i="38"/>
  <c r="L90" i="28"/>
  <c r="L90" i="29"/>
  <c r="L90" i="38"/>
  <c r="L91" i="28"/>
  <c r="L91" i="29"/>
  <c r="L91" i="38"/>
  <c r="L92" i="28"/>
  <c r="L92" i="29"/>
  <c r="L92" i="38"/>
  <c r="L93" i="28"/>
  <c r="L93" i="29"/>
  <c r="L93" i="38"/>
  <c r="L94" i="28"/>
  <c r="L94" i="29"/>
  <c r="L94" i="38"/>
  <c r="L95" i="28"/>
  <c r="L95" i="29"/>
  <c r="L95" i="38"/>
  <c r="L96" i="28"/>
  <c r="L96" i="29"/>
  <c r="L96" i="38"/>
  <c r="L97" i="28"/>
  <c r="L97" i="29"/>
  <c r="L97" i="38"/>
  <c r="L98" i="28"/>
  <c r="L98" i="29"/>
  <c r="L98" i="38"/>
  <c r="L99" i="28"/>
  <c r="L99" i="29"/>
  <c r="L99" i="38"/>
  <c r="L100" i="28"/>
  <c r="L100" i="29"/>
  <c r="L100" i="38"/>
  <c r="L101" i="28"/>
  <c r="L101" i="29"/>
  <c r="L101" i="38"/>
  <c r="L102" i="28"/>
  <c r="L102" i="29"/>
  <c r="L102" i="38"/>
  <c r="L103" i="28"/>
  <c r="L103" i="29"/>
  <c r="L103" i="38"/>
  <c r="L104" i="28"/>
  <c r="L104" i="29"/>
  <c r="L104" i="38"/>
  <c r="L105" i="28"/>
  <c r="L105" i="29"/>
  <c r="L105" i="38"/>
  <c r="L106" i="28"/>
  <c r="L106" i="29"/>
  <c r="L106" i="38"/>
  <c r="L107" i="28"/>
  <c r="L107" i="29"/>
  <c r="L107" i="38"/>
  <c r="L108" i="28"/>
  <c r="L108" i="29"/>
  <c r="L108" i="38"/>
  <c r="L109" i="28"/>
  <c r="L109" i="29"/>
  <c r="L109" i="38"/>
  <c r="L110" i="28"/>
  <c r="L110" i="29"/>
  <c r="L110" i="38"/>
  <c r="L111" i="28"/>
  <c r="L111" i="29"/>
  <c r="L111" i="38"/>
  <c r="L112" i="28"/>
  <c r="L112" i="29"/>
  <c r="L112" i="38"/>
  <c r="L113" i="28"/>
  <c r="L113" i="29"/>
  <c r="L113" i="38"/>
  <c r="L114" i="28"/>
  <c r="L114" i="29"/>
  <c r="L114" i="38"/>
  <c r="L115" i="28"/>
  <c r="L115" i="29"/>
  <c r="L115" i="38"/>
  <c r="L116" i="28"/>
  <c r="L116" i="29"/>
  <c r="L116" i="38"/>
  <c r="L117" i="28"/>
  <c r="L117" i="29"/>
  <c r="L117" i="38"/>
  <c r="L118" i="28"/>
  <c r="L118" i="29"/>
  <c r="L118" i="38"/>
  <c r="L119" i="28"/>
  <c r="L119" i="29"/>
  <c r="L119" i="38"/>
  <c r="L120" i="28"/>
  <c r="L120" i="29"/>
  <c r="L120" i="38"/>
  <c r="L121" i="28"/>
  <c r="L121" i="29"/>
  <c r="L121" i="38"/>
  <c r="L122" i="28"/>
  <c r="L122" i="29"/>
  <c r="L122" i="38"/>
  <c r="L123" i="28"/>
  <c r="L123" i="29"/>
  <c r="L123" i="38"/>
  <c r="L124" i="28"/>
  <c r="L124" i="29"/>
  <c r="L124" i="38"/>
  <c r="L125" i="28"/>
  <c r="L125" i="29"/>
  <c r="L125" i="38"/>
  <c r="L126" i="28"/>
  <c r="L126" i="29"/>
  <c r="L126" i="38"/>
  <c r="L127" i="28"/>
  <c r="L127" i="29"/>
  <c r="L127" i="38"/>
  <c r="L128" i="28"/>
  <c r="L128" i="29"/>
  <c r="L128" i="38"/>
  <c r="L129" i="28"/>
  <c r="L129" i="29"/>
  <c r="L129" i="38"/>
  <c r="L130" i="28"/>
  <c r="L130" i="29"/>
  <c r="L130" i="38"/>
  <c r="L131" i="28"/>
  <c r="L131" i="29"/>
  <c r="L131" i="38"/>
  <c r="L132" i="28"/>
  <c r="L132" i="29"/>
  <c r="L132" i="38"/>
  <c r="L133" i="28"/>
  <c r="L133" i="29"/>
  <c r="L133" i="38"/>
  <c r="L134" i="28"/>
  <c r="L134" i="29"/>
  <c r="L134" i="38"/>
  <c r="L135" i="28"/>
  <c r="L135" i="29"/>
  <c r="L135" i="38"/>
  <c r="L136" i="28"/>
  <c r="L136" i="29"/>
  <c r="L136" i="38"/>
  <c r="L137" i="28"/>
  <c r="L137" i="29"/>
  <c r="L137" i="38"/>
  <c r="L138" i="28"/>
  <c r="L138" i="29"/>
  <c r="L138" i="38"/>
  <c r="L139" i="28"/>
  <c r="L139" i="29"/>
  <c r="L139" i="38"/>
  <c r="L140" i="28"/>
  <c r="L140" i="29"/>
  <c r="L140" i="38"/>
  <c r="L141" i="28"/>
  <c r="L141" i="29"/>
  <c r="L141" i="38"/>
  <c r="L142" i="28"/>
  <c r="L142" i="29"/>
  <c r="L142" i="38"/>
  <c r="L143" i="28"/>
  <c r="L143" i="29"/>
  <c r="L143" i="38"/>
  <c r="L144" i="28"/>
  <c r="L144" i="29"/>
  <c r="L144" i="38"/>
  <c r="L145" i="28"/>
  <c r="L145" i="29"/>
  <c r="L145" i="38"/>
  <c r="L146" i="28"/>
  <c r="L146" i="29"/>
  <c r="L146" i="38"/>
  <c r="L147" i="28"/>
  <c r="L147" i="29"/>
  <c r="L147" i="38"/>
  <c r="L148" i="28"/>
  <c r="L148" i="29"/>
  <c r="L148" i="38"/>
  <c r="L149" i="28"/>
  <c r="L149" i="29"/>
  <c r="L149" i="38"/>
  <c r="L150" i="28"/>
  <c r="L150" i="29"/>
  <c r="L150" i="38"/>
  <c r="L151" i="28"/>
  <c r="L151" i="29"/>
  <c r="L151" i="38"/>
  <c r="L152" i="28"/>
  <c r="L152" i="29"/>
  <c r="L152" i="38"/>
  <c r="L153" i="28"/>
  <c r="L153" i="29"/>
  <c r="L153" i="38"/>
  <c r="L154" i="28"/>
  <c r="L154" i="29"/>
  <c r="L154" i="38"/>
  <c r="L155" i="28"/>
  <c r="L155" i="29"/>
  <c r="L155" i="38"/>
  <c r="L156" i="28"/>
  <c r="L156" i="29"/>
  <c r="L156" i="38"/>
  <c r="L157" i="28"/>
  <c r="L157" i="29"/>
  <c r="L157" i="38"/>
  <c r="L158" i="28"/>
  <c r="L158" i="29"/>
  <c r="L158" i="38"/>
  <c r="L159" i="28"/>
  <c r="L159" i="29"/>
  <c r="L159" i="38"/>
  <c r="L160" i="28"/>
  <c r="L160" i="29"/>
  <c r="L160" i="38"/>
  <c r="L161" i="28"/>
  <c r="L161" i="29"/>
  <c r="L161" i="38"/>
  <c r="L162" i="28"/>
  <c r="L162" i="29"/>
  <c r="L162" i="38"/>
  <c r="L163" i="28"/>
  <c r="L163" i="29"/>
  <c r="L163" i="38"/>
  <c r="L164" i="28"/>
  <c r="L164" i="29"/>
  <c r="L164" i="38"/>
  <c r="L165" i="28"/>
  <c r="L165" i="29"/>
  <c r="L165" i="38"/>
  <c r="L166" i="28"/>
  <c r="L166" i="29"/>
  <c r="L166" i="38"/>
  <c r="L167" i="28"/>
  <c r="L167" i="29"/>
  <c r="L167" i="38"/>
  <c r="L168" i="28"/>
  <c r="L168" i="29"/>
  <c r="L168" i="38"/>
  <c r="L169" i="28"/>
  <c r="L169" i="29"/>
  <c r="L169" i="38"/>
  <c r="L170" i="28"/>
  <c r="L170" i="29"/>
  <c r="L170" i="38"/>
  <c r="L171" i="28"/>
  <c r="L171" i="29"/>
  <c r="L171" i="38"/>
  <c r="L172" i="28"/>
  <c r="L172" i="29"/>
  <c r="L172" i="38"/>
  <c r="L173" i="28"/>
  <c r="L173" i="29"/>
  <c r="L173" i="38"/>
  <c r="L174" i="28"/>
  <c r="L174" i="29"/>
  <c r="L174" i="38"/>
  <c r="L175" i="28"/>
  <c r="L175" i="29"/>
  <c r="L175" i="38"/>
  <c r="L176" i="28"/>
  <c r="L176" i="29"/>
  <c r="L176" i="38"/>
  <c r="L177" i="28"/>
  <c r="L177" i="29"/>
  <c r="L177" i="38"/>
  <c r="L178" i="28"/>
  <c r="L178" i="29"/>
  <c r="L178" i="38"/>
  <c r="L179" i="28"/>
  <c r="L179" i="29"/>
  <c r="L179" i="38"/>
  <c r="L180" i="28"/>
  <c r="L180" i="29"/>
  <c r="L180" i="38"/>
  <c r="L181" i="28"/>
  <c r="L181" i="29"/>
  <c r="L181" i="38"/>
  <c r="L182" i="28"/>
  <c r="L182" i="29"/>
  <c r="L182" i="38"/>
  <c r="L183" i="28"/>
  <c r="L183" i="29"/>
  <c r="L183" i="38"/>
  <c r="L184" i="28"/>
  <c r="L184" i="29"/>
  <c r="L184" i="38"/>
  <c r="L185" i="28"/>
  <c r="L185" i="29"/>
  <c r="L185" i="38"/>
  <c r="L186" i="28"/>
  <c r="L186" i="29"/>
  <c r="L186" i="38"/>
  <c r="L187" i="28"/>
  <c r="L187" i="29"/>
  <c r="L187" i="38"/>
  <c r="L188" i="28"/>
  <c r="L188" i="29"/>
  <c r="L188" i="38"/>
  <c r="L189" i="28"/>
  <c r="L189" i="29"/>
  <c r="L189" i="38"/>
  <c r="L190" i="28"/>
  <c r="L190" i="29"/>
  <c r="L190" i="38"/>
  <c r="L191" i="28"/>
  <c r="L191" i="29"/>
  <c r="L191" i="38"/>
  <c r="L192" i="28"/>
  <c r="L192" i="29"/>
  <c r="L192" i="38"/>
  <c r="L193" i="28"/>
  <c r="L193" i="29"/>
  <c r="L193" i="38"/>
  <c r="L194" i="28"/>
  <c r="L194" i="29"/>
  <c r="L194" i="38"/>
  <c r="L195" i="28"/>
  <c r="L195" i="29"/>
  <c r="L195" i="38"/>
  <c r="L196" i="28"/>
  <c r="L196" i="29"/>
  <c r="L196" i="38"/>
  <c r="L197" i="28"/>
  <c r="L197" i="29"/>
  <c r="L197" i="38"/>
  <c r="L198" i="28"/>
  <c r="L198" i="29"/>
  <c r="L198" i="38"/>
  <c r="L199" i="28"/>
  <c r="L199" i="29"/>
  <c r="L199" i="38"/>
  <c r="L200" i="28"/>
  <c r="L200" i="29"/>
  <c r="L200" i="38"/>
  <c r="L201" i="28"/>
  <c r="L201" i="29"/>
  <c r="L201" i="38"/>
  <c r="L202" i="28"/>
  <c r="L202" i="29"/>
  <c r="L202" i="38"/>
  <c r="L203" i="28"/>
  <c r="L203" i="29"/>
  <c r="L203" i="38"/>
  <c r="L204" i="28"/>
  <c r="L204" i="29"/>
  <c r="L204" i="38"/>
  <c r="L205" i="28"/>
  <c r="L205" i="29"/>
  <c r="L205" i="38"/>
  <c r="L206" i="28"/>
  <c r="L206" i="29"/>
  <c r="L206" i="38"/>
  <c r="L207" i="28"/>
  <c r="L207" i="29"/>
  <c r="L207" i="38"/>
  <c r="L208" i="28"/>
  <c r="L208" i="29"/>
  <c r="L208" i="38"/>
  <c r="L209" i="28"/>
  <c r="L209" i="29"/>
  <c r="L209" i="38"/>
  <c r="L210" i="28"/>
  <c r="L210" i="29"/>
  <c r="L210" i="38"/>
  <c r="L211" i="28"/>
  <c r="L211" i="29"/>
  <c r="L211" i="38"/>
  <c r="L212" i="28"/>
  <c r="L212" i="29"/>
  <c r="L212" i="38"/>
  <c r="L213" i="28"/>
  <c r="L213" i="29"/>
  <c r="L213" i="38"/>
  <c r="L214" i="28"/>
  <c r="L214" i="29"/>
  <c r="L214" i="38"/>
  <c r="L215" i="28"/>
  <c r="L215" i="29"/>
  <c r="L215" i="38"/>
  <c r="L216" i="28"/>
  <c r="L216" i="29"/>
  <c r="L216" i="38"/>
  <c r="L217" i="28"/>
  <c r="L217" i="29"/>
  <c r="L217" i="38"/>
  <c r="L218" i="28"/>
  <c r="L218" i="29"/>
  <c r="L218" i="38"/>
  <c r="L219" i="28"/>
  <c r="L219" i="29"/>
  <c r="L219" i="38"/>
  <c r="L220" i="28"/>
  <c r="L220" i="29"/>
  <c r="L220" i="38"/>
  <c r="L221" i="28"/>
  <c r="L221" i="29"/>
  <c r="L221" i="38"/>
  <c r="L222" i="28"/>
  <c r="L222" i="29"/>
  <c r="L222" i="38"/>
  <c r="L223" i="28"/>
  <c r="L223" i="29"/>
  <c r="L223" i="38"/>
  <c r="L224" i="28"/>
  <c r="L224" i="29"/>
  <c r="L224" i="38"/>
  <c r="L225" i="28"/>
  <c r="L225" i="29"/>
  <c r="L225" i="38"/>
  <c r="L226" i="28"/>
  <c r="L226" i="29"/>
  <c r="L226" i="38"/>
  <c r="L227" i="28"/>
  <c r="L227" i="29"/>
  <c r="L227" i="38"/>
  <c r="L228" i="28"/>
  <c r="L228" i="29"/>
  <c r="L228" i="38"/>
  <c r="L229" i="28"/>
  <c r="L229" i="29"/>
  <c r="L229" i="38"/>
  <c r="L230" i="28"/>
  <c r="L230" i="29"/>
  <c r="L230" i="38"/>
  <c r="L231" i="28"/>
  <c r="L231" i="29"/>
  <c r="L231" i="38"/>
  <c r="L232" i="28"/>
  <c r="L232" i="29"/>
  <c r="L232" i="38"/>
  <c r="L233" i="28"/>
  <c r="L233" i="29"/>
  <c r="L233" i="38"/>
  <c r="L234" i="28"/>
  <c r="L234" i="29"/>
  <c r="L234" i="38"/>
  <c r="L235" i="28"/>
  <c r="L235" i="29"/>
  <c r="L235" i="38"/>
  <c r="L236" i="28"/>
  <c r="L236" i="29"/>
  <c r="L236" i="38"/>
  <c r="L237" i="28"/>
  <c r="L237" i="29"/>
  <c r="L237" i="38"/>
  <c r="L238" i="28"/>
  <c r="L238" i="29"/>
  <c r="L238" i="38"/>
  <c r="L239" i="28"/>
  <c r="L239" i="29"/>
  <c r="L239" i="38"/>
  <c r="L240" i="28"/>
  <c r="L240" i="29"/>
  <c r="L240" i="38"/>
  <c r="L241" i="28"/>
  <c r="L241" i="29"/>
  <c r="L241" i="38"/>
  <c r="L242" i="28"/>
  <c r="L242" i="29"/>
  <c r="L242" i="38"/>
  <c r="L243" i="28"/>
  <c r="L243" i="29"/>
  <c r="L243" i="38"/>
  <c r="L244" i="28"/>
  <c r="L244" i="29"/>
  <c r="L244" i="38"/>
  <c r="L245" i="28"/>
  <c r="L245" i="29"/>
  <c r="L245" i="38"/>
  <c r="L246" i="28"/>
  <c r="L246" i="29"/>
  <c r="L246" i="38"/>
  <c r="L247" i="28"/>
  <c r="L247" i="29"/>
  <c r="L247" i="38"/>
  <c r="L248" i="28"/>
  <c r="L248" i="29"/>
  <c r="L248" i="38"/>
  <c r="L249" i="28"/>
  <c r="L249" i="29"/>
  <c r="L249" i="38"/>
  <c r="L250" i="28"/>
  <c r="L250" i="29"/>
  <c r="L250" i="38"/>
  <c r="L251" i="28"/>
  <c r="L251" i="29"/>
  <c r="L251" i="38"/>
  <c r="L252" i="28"/>
  <c r="L252" i="29"/>
  <c r="L252" i="38"/>
  <c r="L253" i="28"/>
  <c r="L253" i="29"/>
  <c r="L253" i="38"/>
  <c r="L254" i="28"/>
  <c r="L254" i="29"/>
  <c r="L254" i="38"/>
  <c r="L255" i="28"/>
  <c r="L255" i="29"/>
  <c r="L255" i="38"/>
  <c r="L256" i="28"/>
  <c r="L256" i="29"/>
  <c r="L256" i="38"/>
  <c r="L257" i="28"/>
  <c r="L257" i="29"/>
  <c r="L257" i="38"/>
  <c r="L258" i="28"/>
  <c r="L258" i="29"/>
  <c r="L258" i="38"/>
  <c r="L259" i="28"/>
  <c r="L259" i="29"/>
  <c r="L259" i="38"/>
  <c r="L260" i="28"/>
  <c r="L260" i="29"/>
  <c r="L260" i="38"/>
  <c r="L261" i="28"/>
  <c r="L261" i="29"/>
  <c r="L261" i="38"/>
  <c r="L262" i="28"/>
  <c r="L262" i="29"/>
  <c r="L262" i="38"/>
  <c r="L263" i="28"/>
  <c r="L263" i="29"/>
  <c r="L263" i="38"/>
  <c r="L264" i="28"/>
  <c r="L264" i="29"/>
  <c r="L264" i="38"/>
  <c r="L265" i="28"/>
  <c r="L265" i="29"/>
  <c r="L265" i="38"/>
  <c r="L266" i="28"/>
  <c r="L266" i="29"/>
  <c r="L266" i="38"/>
  <c r="L267" i="28"/>
  <c r="L267" i="29"/>
  <c r="L267" i="38"/>
  <c r="L268" i="28"/>
  <c r="L268" i="29"/>
  <c r="L268" i="38"/>
  <c r="L269" i="28"/>
  <c r="L269" i="29"/>
  <c r="L269" i="38"/>
  <c r="L270" i="28"/>
  <c r="L270" i="29"/>
  <c r="L270" i="38"/>
  <c r="L271" i="28"/>
  <c r="L271" i="29"/>
  <c r="L271" i="38"/>
  <c r="L272" i="28"/>
  <c r="L272" i="29"/>
  <c r="L272" i="38"/>
  <c r="L273" i="28"/>
  <c r="L273" i="29"/>
  <c r="L273" i="38"/>
  <c r="L274" i="28"/>
  <c r="L274" i="29"/>
  <c r="L274" i="38"/>
  <c r="L275" i="28"/>
  <c r="L275" i="29"/>
  <c r="L275" i="38"/>
  <c r="L276" i="28"/>
  <c r="L276" i="29"/>
  <c r="L276" i="38"/>
  <c r="L277" i="28"/>
  <c r="L277" i="29"/>
  <c r="L277" i="38"/>
  <c r="L278" i="28"/>
  <c r="L278" i="29"/>
  <c r="L278" i="38"/>
  <c r="L279" i="28"/>
  <c r="L279" i="29"/>
  <c r="L279" i="38"/>
  <c r="L280" i="28"/>
  <c r="L280" i="29"/>
  <c r="L280" i="38"/>
  <c r="L281" i="28"/>
  <c r="L281" i="29"/>
  <c r="L281" i="38"/>
  <c r="L282" i="28"/>
  <c r="L282" i="29"/>
  <c r="L282" i="38"/>
  <c r="L283" i="28"/>
  <c r="L283" i="29"/>
  <c r="L283" i="38"/>
  <c r="L284" i="28"/>
  <c r="L284" i="29"/>
  <c r="L284" i="38"/>
  <c r="L285" i="28"/>
  <c r="L285" i="29"/>
  <c r="L285" i="38"/>
  <c r="L286" i="28"/>
  <c r="L286" i="29"/>
  <c r="L286" i="38"/>
  <c r="L287" i="28"/>
  <c r="L287" i="29"/>
  <c r="L287" i="38"/>
  <c r="L288" i="28"/>
  <c r="L288" i="29"/>
  <c r="L288" i="38"/>
  <c r="L289" i="28"/>
  <c r="L289" i="29"/>
  <c r="L289" i="38"/>
  <c r="L290" i="28"/>
  <c r="L290" i="29"/>
  <c r="L290" i="38"/>
  <c r="L291" i="28"/>
  <c r="L291" i="29"/>
  <c r="L291" i="38"/>
  <c r="L292" i="28"/>
  <c r="L292" i="29"/>
  <c r="L292" i="38"/>
  <c r="L293" i="28"/>
  <c r="L293" i="29"/>
  <c r="L293" i="38"/>
  <c r="L294" i="28"/>
  <c r="L294" i="29"/>
  <c r="L294" i="38"/>
  <c r="L295" i="28"/>
  <c r="L295" i="29"/>
  <c r="L295" i="38"/>
  <c r="L296" i="28"/>
  <c r="L296" i="29"/>
  <c r="L296" i="38"/>
  <c r="L297" i="28"/>
  <c r="L297" i="29"/>
  <c r="L297" i="38"/>
  <c r="L298" i="28"/>
  <c r="L298" i="29"/>
  <c r="L298" i="38"/>
  <c r="L299" i="28"/>
  <c r="L299" i="29"/>
  <c r="L299" i="38"/>
  <c r="L300" i="28"/>
  <c r="L300" i="29"/>
  <c r="L300" i="38"/>
  <c r="L301" i="28"/>
  <c r="L301" i="29"/>
  <c r="L301" i="38"/>
  <c r="L302" i="28"/>
  <c r="L302" i="29"/>
  <c r="L302" i="38"/>
  <c r="L303" i="28"/>
  <c r="L303" i="29"/>
  <c r="L303" i="38"/>
  <c r="L304" i="28"/>
  <c r="L304" i="29"/>
  <c r="L304" i="38"/>
  <c r="L305" i="28"/>
  <c r="L305" i="29"/>
  <c r="L305" i="38"/>
  <c r="L306" i="28"/>
  <c r="L306" i="29"/>
  <c r="L306" i="38"/>
  <c r="L307" i="28"/>
  <c r="L307" i="29"/>
  <c r="L307" i="38"/>
  <c r="L308" i="28"/>
  <c r="L308" i="29"/>
  <c r="L308" i="38"/>
  <c r="L309" i="28"/>
  <c r="L309" i="29"/>
  <c r="L309" i="38"/>
  <c r="L310" i="28"/>
  <c r="L310" i="29"/>
  <c r="L310" i="38"/>
  <c r="L311" i="28"/>
  <c r="L311" i="29"/>
  <c r="L311" i="38"/>
  <c r="L312" i="28"/>
  <c r="L312" i="29"/>
  <c r="L312" i="38"/>
  <c r="L313" i="28"/>
  <c r="L313" i="29"/>
  <c r="L313" i="38"/>
  <c r="L314" i="28"/>
  <c r="L314" i="29"/>
  <c r="L314" i="38"/>
  <c r="L315" i="28"/>
  <c r="L315" i="29"/>
  <c r="L315" i="38"/>
  <c r="L316" i="28"/>
  <c r="L316" i="29"/>
  <c r="L316" i="38"/>
  <c r="L317" i="28"/>
  <c r="L317" i="29"/>
  <c r="L317" i="38"/>
  <c r="L318" i="28"/>
  <c r="L318" i="29"/>
  <c r="L318" i="38"/>
  <c r="L319" i="28"/>
  <c r="L319" i="29"/>
  <c r="L319" i="38"/>
  <c r="L319" i="42"/>
  <c r="M319" i="35"/>
  <c r="M319" i="36"/>
  <c r="M319" i="37"/>
  <c r="M318" i="35"/>
  <c r="M318" i="36"/>
  <c r="M318" i="37"/>
  <c r="M317" i="35"/>
  <c r="M317" i="36"/>
  <c r="M317" i="37"/>
  <c r="M316" i="35"/>
  <c r="M316" i="36"/>
  <c r="M316" i="37"/>
  <c r="M315" i="35"/>
  <c r="M315" i="36"/>
  <c r="M315" i="37"/>
  <c r="M314" i="35"/>
  <c r="M314" i="36"/>
  <c r="M314" i="37"/>
  <c r="M313" i="35"/>
  <c r="M313" i="36"/>
  <c r="M313" i="37"/>
  <c r="M312" i="35"/>
  <c r="M312" i="36"/>
  <c r="M312" i="37"/>
  <c r="M311" i="35"/>
  <c r="M311" i="36"/>
  <c r="M311" i="37"/>
  <c r="M310" i="35"/>
  <c r="M310" i="36"/>
  <c r="M310" i="37"/>
  <c r="M309" i="35"/>
  <c r="M309" i="36"/>
  <c r="M309" i="37"/>
  <c r="M308" i="35"/>
  <c r="M308" i="36"/>
  <c r="M308" i="37"/>
  <c r="M307" i="35"/>
  <c r="M307" i="36"/>
  <c r="M307" i="37"/>
  <c r="M306" i="35"/>
  <c r="M306" i="36"/>
  <c r="M306" i="37"/>
  <c r="M305" i="35"/>
  <c r="M305" i="36"/>
  <c r="M305" i="37"/>
  <c r="M304" i="35"/>
  <c r="M304" i="36"/>
  <c r="M304" i="37"/>
  <c r="M303" i="35"/>
  <c r="M303" i="36"/>
  <c r="M303" i="37"/>
  <c r="M302" i="35"/>
  <c r="M302" i="36"/>
  <c r="M302" i="37"/>
  <c r="M301" i="35"/>
  <c r="M301" i="36"/>
  <c r="M301" i="37"/>
  <c r="M300" i="35"/>
  <c r="M300" i="36"/>
  <c r="M300" i="37"/>
  <c r="M299" i="35"/>
  <c r="M299" i="36"/>
  <c r="M299" i="37"/>
  <c r="M298" i="35"/>
  <c r="M298" i="36"/>
  <c r="M298" i="37"/>
  <c r="M297" i="35"/>
  <c r="M297" i="36"/>
  <c r="M297" i="37"/>
  <c r="M296" i="35"/>
  <c r="M296" i="36"/>
  <c r="M296" i="37"/>
  <c r="M295" i="35"/>
  <c r="M295" i="36"/>
  <c r="M295" i="37"/>
  <c r="M294" i="35"/>
  <c r="M294" i="36"/>
  <c r="M294" i="37"/>
  <c r="M293" i="35"/>
  <c r="M293" i="36"/>
  <c r="M293" i="37"/>
  <c r="M292" i="35"/>
  <c r="M292" i="36"/>
  <c r="M292" i="37"/>
  <c r="M291" i="35"/>
  <c r="M291" i="36"/>
  <c r="M291" i="37"/>
  <c r="M290" i="35"/>
  <c r="M290" i="36"/>
  <c r="M290" i="37"/>
  <c r="M289" i="35"/>
  <c r="M289" i="36"/>
  <c r="M289" i="37"/>
  <c r="M288" i="35"/>
  <c r="M288" i="36"/>
  <c r="M288" i="37"/>
  <c r="M287" i="35"/>
  <c r="M287" i="36"/>
  <c r="M287" i="37"/>
  <c r="M286" i="35"/>
  <c r="M286" i="36"/>
  <c r="M286" i="37"/>
  <c r="M285" i="35"/>
  <c r="M285" i="36"/>
  <c r="M285" i="37"/>
  <c r="M284" i="35"/>
  <c r="M284" i="36"/>
  <c r="M284" i="37"/>
  <c r="M283" i="35"/>
  <c r="M283" i="36"/>
  <c r="M283" i="37"/>
  <c r="M282" i="35"/>
  <c r="M282" i="36"/>
  <c r="M282" i="37"/>
  <c r="M281" i="35"/>
  <c r="M281" i="36"/>
  <c r="M281" i="37"/>
  <c r="M280" i="35"/>
  <c r="M280" i="36"/>
  <c r="M280" i="37"/>
  <c r="M279" i="35"/>
  <c r="M279" i="36"/>
  <c r="M279" i="37"/>
  <c r="M278" i="35"/>
  <c r="M278" i="36"/>
  <c r="M278" i="37"/>
  <c r="M277" i="35"/>
  <c r="M277" i="36"/>
  <c r="M277" i="37"/>
  <c r="M276" i="35"/>
  <c r="M276" i="36"/>
  <c r="M276" i="37"/>
  <c r="M275" i="35"/>
  <c r="M275" i="36"/>
  <c r="M275" i="37"/>
  <c r="M274" i="35"/>
  <c r="M274" i="36"/>
  <c r="M274" i="37"/>
  <c r="M273" i="35"/>
  <c r="M273" i="36"/>
  <c r="M273" i="37"/>
  <c r="M272" i="35"/>
  <c r="M272" i="36"/>
  <c r="M272" i="37"/>
  <c r="M271" i="35"/>
  <c r="M271" i="36"/>
  <c r="M271" i="37"/>
  <c r="M270" i="35"/>
  <c r="M270" i="36"/>
  <c r="M270" i="37"/>
  <c r="M269" i="35"/>
  <c r="M269" i="36"/>
  <c r="M269" i="37"/>
  <c r="M268" i="35"/>
  <c r="M268" i="36"/>
  <c r="M268" i="37"/>
  <c r="M267" i="35"/>
  <c r="M267" i="36"/>
  <c r="M267" i="37"/>
  <c r="M266" i="35"/>
  <c r="M266" i="36"/>
  <c r="M266" i="37"/>
  <c r="M265" i="35"/>
  <c r="M265" i="36"/>
  <c r="M265" i="37"/>
  <c r="M264" i="35"/>
  <c r="M264" i="36"/>
  <c r="M264" i="37"/>
  <c r="M263" i="35"/>
  <c r="M263" i="36"/>
  <c r="M263" i="37"/>
  <c r="M262" i="35"/>
  <c r="M262" i="36"/>
  <c r="M262" i="37"/>
  <c r="M261" i="35"/>
  <c r="M261" i="36"/>
  <c r="M261" i="37"/>
  <c r="M260" i="35"/>
  <c r="M260" i="36"/>
  <c r="M260" i="37"/>
  <c r="M259" i="35"/>
  <c r="M259" i="36"/>
  <c r="M259" i="37"/>
  <c r="M258" i="35"/>
  <c r="M258" i="36"/>
  <c r="M258" i="37"/>
  <c r="M257" i="35"/>
  <c r="M257" i="36"/>
  <c r="M257" i="37"/>
  <c r="M256" i="35"/>
  <c r="M256" i="36"/>
  <c r="M256" i="37"/>
  <c r="M255" i="35"/>
  <c r="M255" i="36"/>
  <c r="M255" i="37"/>
  <c r="M254" i="35"/>
  <c r="M254" i="36"/>
  <c r="M254" i="37"/>
  <c r="M253" i="35"/>
  <c r="M253" i="36"/>
  <c r="M253" i="37"/>
  <c r="M252" i="35"/>
  <c r="M252" i="36"/>
  <c r="M252" i="37"/>
  <c r="M251" i="35"/>
  <c r="M251" i="36"/>
  <c r="M251" i="37"/>
  <c r="M250" i="35"/>
  <c r="M250" i="36"/>
  <c r="M250" i="37"/>
  <c r="M249" i="35"/>
  <c r="M249" i="36"/>
  <c r="M249" i="37"/>
  <c r="M248" i="35"/>
  <c r="M248" i="36"/>
  <c r="M248" i="37"/>
  <c r="M247" i="35"/>
  <c r="M247" i="36"/>
  <c r="M247" i="37"/>
  <c r="M246" i="35"/>
  <c r="M246" i="36"/>
  <c r="M246" i="37"/>
  <c r="M245" i="35"/>
  <c r="M245" i="36"/>
  <c r="M245" i="37"/>
  <c r="M244" i="35"/>
  <c r="M244" i="36"/>
  <c r="M244" i="37"/>
  <c r="M243" i="35"/>
  <c r="M243" i="36"/>
  <c r="M243" i="37"/>
  <c r="M242" i="35"/>
  <c r="M242" i="36"/>
  <c r="M242" i="37"/>
  <c r="M241" i="35"/>
  <c r="M241" i="36"/>
  <c r="M241" i="37"/>
  <c r="M240" i="35"/>
  <c r="M240" i="36"/>
  <c r="M240" i="37"/>
  <c r="M239" i="35"/>
  <c r="M239" i="36"/>
  <c r="M239" i="37"/>
  <c r="M238" i="35"/>
  <c r="M238" i="36"/>
  <c r="M238" i="37"/>
  <c r="M237" i="35"/>
  <c r="M237" i="36"/>
  <c r="M237" i="37"/>
  <c r="M236" i="35"/>
  <c r="M236" i="36"/>
  <c r="M236" i="37"/>
  <c r="M235" i="35"/>
  <c r="M235" i="36"/>
  <c r="M235" i="37"/>
  <c r="M234" i="35"/>
  <c r="M234" i="36"/>
  <c r="M234" i="37"/>
  <c r="M233" i="35"/>
  <c r="M233" i="36"/>
  <c r="M233" i="37"/>
  <c r="M232" i="35"/>
  <c r="M232" i="36"/>
  <c r="M232" i="37"/>
  <c r="M231" i="35"/>
  <c r="M231" i="36"/>
  <c r="M231" i="37"/>
  <c r="M230" i="35"/>
  <c r="M230" i="36"/>
  <c r="M230" i="37"/>
  <c r="M229" i="35"/>
  <c r="M229" i="36"/>
  <c r="M229" i="37"/>
  <c r="M228" i="35"/>
  <c r="M228" i="36"/>
  <c r="M228" i="37"/>
  <c r="M227" i="35"/>
  <c r="M227" i="36"/>
  <c r="M227" i="37"/>
  <c r="M226" i="35"/>
  <c r="M226" i="36"/>
  <c r="M226" i="37"/>
  <c r="M225" i="35"/>
  <c r="M225" i="36"/>
  <c r="M225" i="37"/>
  <c r="M224" i="35"/>
  <c r="M224" i="36"/>
  <c r="M224" i="37"/>
  <c r="M223" i="35"/>
  <c r="M223" i="36"/>
  <c r="M223" i="37"/>
  <c r="M222" i="35"/>
  <c r="M222" i="36"/>
  <c r="M222" i="37"/>
  <c r="M221" i="35"/>
  <c r="M221" i="36"/>
  <c r="M221" i="37"/>
  <c r="M220" i="35"/>
  <c r="M220" i="36"/>
  <c r="M220" i="37"/>
  <c r="M219" i="35"/>
  <c r="M219" i="36"/>
  <c r="M219" i="37"/>
  <c r="M218" i="35"/>
  <c r="M218" i="36"/>
  <c r="M218" i="37"/>
  <c r="M217" i="35"/>
  <c r="M217" i="36"/>
  <c r="M217" i="37"/>
  <c r="M216" i="35"/>
  <c r="M216" i="36"/>
  <c r="M216" i="37"/>
  <c r="M215" i="35"/>
  <c r="M215" i="36"/>
  <c r="M215" i="37"/>
  <c r="M214" i="35"/>
  <c r="M214" i="36"/>
  <c r="M214" i="37"/>
  <c r="M213" i="35"/>
  <c r="M213" i="36"/>
  <c r="M213" i="37"/>
  <c r="M212" i="35"/>
  <c r="M212" i="36"/>
  <c r="M212" i="37"/>
  <c r="M211" i="35"/>
  <c r="M211" i="36"/>
  <c r="M211" i="37"/>
  <c r="M210" i="35"/>
  <c r="M210" i="36"/>
  <c r="M210" i="37"/>
  <c r="M209" i="35"/>
  <c r="M209" i="36"/>
  <c r="M209" i="37"/>
  <c r="M208" i="35"/>
  <c r="M208" i="36"/>
  <c r="M208" i="37"/>
  <c r="M207" i="35"/>
  <c r="M207" i="36"/>
  <c r="M207" i="37"/>
  <c r="M206" i="35"/>
  <c r="M206" i="36"/>
  <c r="M206" i="37"/>
  <c r="M205" i="35"/>
  <c r="M205" i="36"/>
  <c r="M205" i="37"/>
  <c r="M204" i="35"/>
  <c r="M204" i="36"/>
  <c r="M204" i="37"/>
  <c r="M203" i="35"/>
  <c r="M203" i="36"/>
  <c r="M203" i="37"/>
  <c r="M202" i="35"/>
  <c r="M202" i="36"/>
  <c r="M202" i="37"/>
  <c r="M201" i="35"/>
  <c r="M201" i="36"/>
  <c r="M201" i="37"/>
  <c r="M200" i="35"/>
  <c r="M200" i="36"/>
  <c r="M200" i="37"/>
  <c r="M199" i="35"/>
  <c r="M199" i="36"/>
  <c r="M199" i="37"/>
  <c r="M198" i="35"/>
  <c r="M198" i="36"/>
  <c r="M198" i="37"/>
  <c r="M197" i="35"/>
  <c r="M197" i="36"/>
  <c r="M197" i="37"/>
  <c r="M196" i="35"/>
  <c r="M196" i="36"/>
  <c r="M196" i="37"/>
  <c r="M195" i="35"/>
  <c r="M195" i="36"/>
  <c r="M195" i="37"/>
  <c r="M194" i="35"/>
  <c r="M194" i="36"/>
  <c r="M194" i="37"/>
  <c r="M193" i="35"/>
  <c r="M193" i="36"/>
  <c r="M193" i="37"/>
  <c r="M192" i="35"/>
  <c r="M192" i="36"/>
  <c r="M192" i="37"/>
  <c r="M191" i="35"/>
  <c r="M191" i="36"/>
  <c r="M191" i="37"/>
  <c r="M190" i="35"/>
  <c r="M190" i="36"/>
  <c r="M190" i="37"/>
  <c r="M189" i="35"/>
  <c r="M189" i="36"/>
  <c r="M189" i="37"/>
  <c r="M188" i="35"/>
  <c r="M188" i="36"/>
  <c r="M188" i="37"/>
  <c r="M187" i="35"/>
  <c r="M187" i="36"/>
  <c r="M187" i="37"/>
  <c r="M186" i="35"/>
  <c r="M186" i="36"/>
  <c r="M186" i="37"/>
  <c r="M185" i="35"/>
  <c r="M185" i="36"/>
  <c r="M185" i="37"/>
  <c r="M184" i="35"/>
  <c r="M184" i="36"/>
  <c r="M184" i="37"/>
  <c r="M183" i="35"/>
  <c r="M183" i="36"/>
  <c r="M183" i="37"/>
  <c r="M182" i="35"/>
  <c r="M182" i="36"/>
  <c r="M182" i="37"/>
  <c r="M181" i="35"/>
  <c r="M181" i="36"/>
  <c r="M181" i="37"/>
  <c r="M180" i="35"/>
  <c r="M180" i="36"/>
  <c r="M180" i="37"/>
  <c r="M179" i="35"/>
  <c r="M179" i="36"/>
  <c r="M179" i="37"/>
  <c r="M178" i="35"/>
  <c r="M178" i="36"/>
  <c r="M178" i="37"/>
  <c r="M177" i="35"/>
  <c r="M177" i="36"/>
  <c r="M177" i="37"/>
  <c r="M176" i="35"/>
  <c r="M176" i="36"/>
  <c r="M176" i="37"/>
  <c r="M175" i="35"/>
  <c r="M175" i="36"/>
  <c r="M175" i="37"/>
  <c r="M174" i="35"/>
  <c r="M174" i="36"/>
  <c r="M174" i="37"/>
  <c r="M173" i="35"/>
  <c r="M173" i="36"/>
  <c r="M173" i="37"/>
  <c r="M172" i="35"/>
  <c r="M172" i="36"/>
  <c r="M172" i="37"/>
  <c r="M171" i="35"/>
  <c r="M171" i="36"/>
  <c r="M171" i="37"/>
  <c r="M170" i="35"/>
  <c r="M170" i="36"/>
  <c r="M170" i="37"/>
  <c r="M169" i="35"/>
  <c r="M169" i="36"/>
  <c r="M169" i="37"/>
  <c r="M168" i="35"/>
  <c r="M168" i="36"/>
  <c r="M168" i="37"/>
  <c r="M167" i="35"/>
  <c r="M167" i="36"/>
  <c r="M167" i="37"/>
  <c r="M166" i="35"/>
  <c r="M166" i="36"/>
  <c r="M166" i="37"/>
  <c r="M165" i="35"/>
  <c r="M165" i="36"/>
  <c r="M165" i="37"/>
  <c r="M164" i="35"/>
  <c r="M164" i="36"/>
  <c r="M164" i="37"/>
  <c r="M163" i="35"/>
  <c r="M163" i="36"/>
  <c r="M163" i="37"/>
  <c r="M162" i="35"/>
  <c r="M162" i="36"/>
  <c r="M162" i="37"/>
  <c r="M161" i="35"/>
  <c r="M161" i="36"/>
  <c r="M161" i="37"/>
  <c r="M160" i="35"/>
  <c r="M160" i="36"/>
  <c r="M160" i="37"/>
  <c r="M159" i="35"/>
  <c r="M159" i="36"/>
  <c r="M159" i="37"/>
  <c r="M158" i="35"/>
  <c r="M158" i="36"/>
  <c r="M158" i="37"/>
  <c r="M157" i="35"/>
  <c r="M157" i="36"/>
  <c r="M157" i="37"/>
  <c r="M156" i="35"/>
  <c r="M156" i="36"/>
  <c r="M156" i="37"/>
  <c r="M155" i="35"/>
  <c r="M155" i="36"/>
  <c r="M155" i="37"/>
  <c r="M154" i="35"/>
  <c r="M154" i="36"/>
  <c r="M154" i="37"/>
  <c r="M153" i="35"/>
  <c r="M153" i="36"/>
  <c r="M153" i="37"/>
  <c r="M152" i="35"/>
  <c r="M152" i="36"/>
  <c r="M152" i="37"/>
  <c r="M151" i="35"/>
  <c r="M151" i="36"/>
  <c r="M151" i="37"/>
  <c r="M150" i="35"/>
  <c r="M150" i="36"/>
  <c r="M150" i="37"/>
  <c r="M149" i="35"/>
  <c r="M149" i="36"/>
  <c r="M149" i="37"/>
  <c r="M148" i="35"/>
  <c r="M148" i="36"/>
  <c r="M148" i="37"/>
  <c r="M147" i="35"/>
  <c r="M147" i="36"/>
  <c r="M147" i="37"/>
  <c r="M146" i="35"/>
  <c r="M146" i="36"/>
  <c r="M146" i="37"/>
  <c r="M145" i="35"/>
  <c r="M145" i="36"/>
  <c r="M145" i="37"/>
  <c r="M144" i="35"/>
  <c r="M144" i="36"/>
  <c r="M144" i="37"/>
  <c r="M143" i="35"/>
  <c r="M143" i="36"/>
  <c r="M143" i="37"/>
  <c r="M142" i="35"/>
  <c r="M142" i="36"/>
  <c r="M142" i="37"/>
  <c r="M141" i="35"/>
  <c r="M141" i="36"/>
  <c r="M141" i="37"/>
  <c r="M140" i="35"/>
  <c r="M140" i="36"/>
  <c r="M140" i="37"/>
  <c r="M139" i="35"/>
  <c r="M139" i="36"/>
  <c r="M139" i="37"/>
  <c r="M138" i="35"/>
  <c r="M138" i="36"/>
  <c r="M138" i="37"/>
  <c r="M137" i="35"/>
  <c r="M137" i="36"/>
  <c r="M137" i="37"/>
  <c r="M136" i="35"/>
  <c r="M136" i="36"/>
  <c r="M136" i="37"/>
  <c r="M135" i="35"/>
  <c r="M135" i="36"/>
  <c r="M135" i="37"/>
  <c r="M134" i="35"/>
  <c r="M134" i="36"/>
  <c r="M134" i="37"/>
  <c r="M133" i="35"/>
  <c r="M133" i="36"/>
  <c r="M133" i="37"/>
  <c r="M132" i="35"/>
  <c r="M132" i="36"/>
  <c r="M132" i="37"/>
  <c r="M131" i="35"/>
  <c r="M131" i="36"/>
  <c r="M131" i="37"/>
  <c r="M130" i="35"/>
  <c r="M130" i="36"/>
  <c r="M130" i="37"/>
  <c r="M129" i="35"/>
  <c r="M129" i="36"/>
  <c r="M129" i="37"/>
  <c r="M128" i="35"/>
  <c r="M128" i="36"/>
  <c r="M128" i="37"/>
  <c r="M127" i="35"/>
  <c r="M127" i="36"/>
  <c r="M127" i="37"/>
  <c r="M126" i="35"/>
  <c r="M126" i="36"/>
  <c r="M126" i="37"/>
  <c r="M125" i="35"/>
  <c r="M125" i="36"/>
  <c r="M125" i="37"/>
  <c r="M124" i="35"/>
  <c r="M124" i="36"/>
  <c r="M124" i="37"/>
  <c r="M123" i="35"/>
  <c r="M123" i="36"/>
  <c r="M123" i="37"/>
  <c r="M122" i="35"/>
  <c r="M122" i="36"/>
  <c r="M122" i="37"/>
  <c r="M121" i="35"/>
  <c r="M121" i="36"/>
  <c r="M121" i="37"/>
  <c r="M120" i="35"/>
  <c r="M120" i="36"/>
  <c r="M120" i="37"/>
  <c r="M119" i="35"/>
  <c r="M119" i="36"/>
  <c r="M119" i="37"/>
  <c r="M118" i="35"/>
  <c r="M118" i="36"/>
  <c r="M118" i="37"/>
  <c r="M117" i="35"/>
  <c r="M117" i="36"/>
  <c r="M117" i="37"/>
  <c r="M116" i="35"/>
  <c r="M116" i="36"/>
  <c r="M116" i="37"/>
  <c r="M115" i="35"/>
  <c r="M115" i="36"/>
  <c r="M115" i="37"/>
  <c r="M114" i="35"/>
  <c r="M114" i="36"/>
  <c r="M114" i="37"/>
  <c r="M113" i="35"/>
  <c r="M113" i="36"/>
  <c r="M113" i="37"/>
  <c r="M112" i="35"/>
  <c r="M112" i="36"/>
  <c r="M112" i="37"/>
  <c r="M111" i="35"/>
  <c r="M111" i="36"/>
  <c r="M111" i="37"/>
  <c r="M110" i="35"/>
  <c r="M110" i="36"/>
  <c r="M110" i="37"/>
  <c r="M109" i="35"/>
  <c r="M109" i="36"/>
  <c r="M109" i="37"/>
  <c r="M108" i="35"/>
  <c r="M108" i="36"/>
  <c r="M108" i="37"/>
  <c r="M107" i="35"/>
  <c r="M107" i="36"/>
  <c r="M107" i="37"/>
  <c r="M106" i="35"/>
  <c r="M106" i="36"/>
  <c r="M106" i="37"/>
  <c r="M105" i="35"/>
  <c r="M105" i="36"/>
  <c r="M105" i="37"/>
  <c r="M104" i="35"/>
  <c r="M104" i="36"/>
  <c r="M104" i="37"/>
  <c r="M103" i="35"/>
  <c r="M103" i="36"/>
  <c r="M103" i="37"/>
  <c r="M102" i="35"/>
  <c r="M102" i="36"/>
  <c r="M102" i="37"/>
  <c r="M101" i="35"/>
  <c r="M101" i="36"/>
  <c r="M101" i="37"/>
  <c r="M100" i="35"/>
  <c r="M100" i="36"/>
  <c r="M100" i="37"/>
  <c r="M99" i="35"/>
  <c r="M99" i="36"/>
  <c r="M99" i="37"/>
  <c r="M98" i="35"/>
  <c r="M98" i="36"/>
  <c r="M98" i="37"/>
  <c r="M97" i="35"/>
  <c r="M97" i="36"/>
  <c r="M97" i="37"/>
  <c r="M96" i="35"/>
  <c r="M96" i="36"/>
  <c r="M96" i="37"/>
  <c r="M95" i="35"/>
  <c r="M95" i="36"/>
  <c r="M95" i="37"/>
  <c r="M94" i="35"/>
  <c r="M94" i="36"/>
  <c r="M94" i="37"/>
  <c r="M93" i="35"/>
  <c r="M93" i="36"/>
  <c r="M93" i="37"/>
  <c r="M92" i="35"/>
  <c r="M92" i="36"/>
  <c r="M92" i="37"/>
  <c r="M91" i="35"/>
  <c r="M91" i="36"/>
  <c r="M91" i="37"/>
  <c r="M90" i="35"/>
  <c r="M90" i="36"/>
  <c r="M90" i="37"/>
  <c r="M89" i="35"/>
  <c r="M89" i="36"/>
  <c r="M89" i="37"/>
  <c r="M88" i="35"/>
  <c r="M88" i="36"/>
  <c r="M88" i="37"/>
  <c r="M87" i="35"/>
  <c r="M87" i="36"/>
  <c r="M87" i="37"/>
  <c r="M86" i="35"/>
  <c r="M86" i="36"/>
  <c r="M86" i="37"/>
  <c r="M85" i="35"/>
  <c r="M85" i="36"/>
  <c r="M85" i="37"/>
  <c r="M84" i="35"/>
  <c r="M84" i="36"/>
  <c r="M84" i="37"/>
  <c r="M83" i="35"/>
  <c r="M83" i="36"/>
  <c r="M83" i="37"/>
  <c r="M82" i="35"/>
  <c r="M82" i="36"/>
  <c r="M82" i="37"/>
  <c r="M81" i="35"/>
  <c r="M81" i="36"/>
  <c r="M81" i="37"/>
  <c r="M80" i="35"/>
  <c r="M80" i="36"/>
  <c r="M80" i="37"/>
  <c r="M79" i="35"/>
  <c r="M79" i="36"/>
  <c r="M79" i="37"/>
  <c r="M78" i="35"/>
  <c r="M78" i="36"/>
  <c r="M78" i="37"/>
  <c r="M77" i="35"/>
  <c r="M77" i="36"/>
  <c r="M77" i="37"/>
  <c r="M76" i="35"/>
  <c r="M76" i="36"/>
  <c r="M76" i="37"/>
  <c r="M75" i="35"/>
  <c r="M75" i="36"/>
  <c r="M75" i="37"/>
  <c r="M74" i="35"/>
  <c r="M74" i="36"/>
  <c r="M74" i="37"/>
  <c r="M73" i="35"/>
  <c r="M73" i="36"/>
  <c r="M73" i="37"/>
  <c r="M72" i="35"/>
  <c r="M72" i="36"/>
  <c r="M72" i="37"/>
  <c r="M71" i="35"/>
  <c r="M71" i="36"/>
  <c r="M71" i="37"/>
  <c r="M70" i="35"/>
  <c r="M70" i="36"/>
  <c r="M70" i="37"/>
  <c r="M69" i="35"/>
  <c r="M69" i="36"/>
  <c r="M69" i="37"/>
  <c r="M68" i="35"/>
  <c r="M68" i="36"/>
  <c r="M68" i="37"/>
  <c r="M67" i="35"/>
  <c r="M67" i="36"/>
  <c r="M67" i="37"/>
  <c r="M66" i="35"/>
  <c r="M66" i="36"/>
  <c r="M66" i="37"/>
  <c r="M65" i="35"/>
  <c r="M65" i="36"/>
  <c r="M65" i="37"/>
  <c r="M64" i="35"/>
  <c r="M64" i="36"/>
  <c r="M64" i="37"/>
  <c r="M63" i="35"/>
  <c r="M63" i="36"/>
  <c r="M63" i="37"/>
  <c r="M62" i="35"/>
  <c r="M62" i="36"/>
  <c r="M62" i="37"/>
  <c r="M61" i="35"/>
  <c r="M61" i="36"/>
  <c r="M61" i="37"/>
  <c r="M60" i="35"/>
  <c r="M60" i="36"/>
  <c r="M60" i="37"/>
  <c r="M59" i="35"/>
  <c r="M59" i="36"/>
  <c r="M59" i="37"/>
  <c r="M58" i="35"/>
  <c r="M58" i="36"/>
  <c r="M58" i="37"/>
  <c r="M57" i="35"/>
  <c r="M57" i="36"/>
  <c r="M57" i="37"/>
  <c r="M56" i="35"/>
  <c r="M56" i="36"/>
  <c r="M56" i="37"/>
  <c r="M55" i="35"/>
  <c r="M55" i="36"/>
  <c r="M55" i="37"/>
  <c r="M54" i="35"/>
  <c r="M54" i="36"/>
  <c r="M54" i="37"/>
  <c r="M53" i="35"/>
  <c r="M53" i="36"/>
  <c r="M53" i="37"/>
  <c r="M52" i="35"/>
  <c r="M52" i="36"/>
  <c r="M52" i="37"/>
  <c r="M51" i="35"/>
  <c r="M51" i="36"/>
  <c r="M51" i="37"/>
  <c r="M50" i="35"/>
  <c r="M50" i="36"/>
  <c r="M50" i="37"/>
  <c r="M49" i="35"/>
  <c r="M49" i="36"/>
  <c r="M49" i="37"/>
  <c r="M48" i="35"/>
  <c r="M48" i="36"/>
  <c r="M48" i="37"/>
  <c r="M47" i="35"/>
  <c r="M47" i="36"/>
  <c r="M47" i="37"/>
  <c r="M46" i="35"/>
  <c r="M46" i="36"/>
  <c r="M46" i="37"/>
  <c r="M45" i="35"/>
  <c r="M45" i="36"/>
  <c r="M45" i="37"/>
  <c r="M44" i="35"/>
  <c r="M44" i="36"/>
  <c r="M44" i="37"/>
  <c r="M43" i="35"/>
  <c r="M43" i="36"/>
  <c r="M43" i="37"/>
  <c r="M42" i="35"/>
  <c r="M42" i="36"/>
  <c r="M42" i="37"/>
  <c r="M41" i="35"/>
  <c r="M41" i="36"/>
  <c r="M41" i="37"/>
  <c r="M40" i="35"/>
  <c r="M40" i="36"/>
  <c r="M40" i="37"/>
  <c r="M39" i="35"/>
  <c r="M39" i="36"/>
  <c r="M39" i="37"/>
  <c r="M38" i="35"/>
  <c r="M38" i="36"/>
  <c r="M38" i="37"/>
  <c r="M37" i="35"/>
  <c r="M37" i="36"/>
  <c r="M37" i="37"/>
  <c r="M36" i="35"/>
  <c r="M36" i="36"/>
  <c r="M36" i="37"/>
  <c r="M35" i="35"/>
  <c r="M35" i="36"/>
  <c r="M35" i="37"/>
  <c r="M34" i="35"/>
  <c r="M34" i="36"/>
  <c r="M34" i="37"/>
  <c r="M33" i="35"/>
  <c r="M33" i="36"/>
  <c r="M33" i="37"/>
  <c r="M32" i="35"/>
  <c r="M32" i="36"/>
  <c r="M32" i="37"/>
  <c r="M31" i="35"/>
  <c r="M31" i="36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7" i="28"/>
  <c r="M8"/>
  <c r="M8" i="29"/>
  <c r="M7" i="38"/>
  <c r="M8"/>
  <c r="M9" i="28"/>
  <c r="M9" i="29"/>
  <c r="M9" i="38"/>
  <c r="M10" i="28"/>
  <c r="M10" i="29"/>
  <c r="M10" i="38"/>
  <c r="M11" i="28"/>
  <c r="M11" i="29"/>
  <c r="M11" i="38"/>
  <c r="M12" i="28"/>
  <c r="M12" i="29"/>
  <c r="M12" i="38"/>
  <c r="M13" i="28"/>
  <c r="M13" i="29"/>
  <c r="M13" i="38"/>
  <c r="M14" i="28"/>
  <c r="M14" i="29"/>
  <c r="M14" i="38"/>
  <c r="M15" i="28"/>
  <c r="M15" i="29"/>
  <c r="M15" i="38"/>
  <c r="M16" i="28"/>
  <c r="M16" i="29"/>
  <c r="M16" i="38"/>
  <c r="M17" i="28"/>
  <c r="M17" i="29"/>
  <c r="M17" i="38"/>
  <c r="M18" i="28"/>
  <c r="M18" i="29"/>
  <c r="M18" i="38"/>
  <c r="M19" i="28"/>
  <c r="M19" i="29"/>
  <c r="M19" i="38"/>
  <c r="M20" i="28"/>
  <c r="M20" i="29"/>
  <c r="M20" i="38"/>
  <c r="M21" i="28"/>
  <c r="M21" i="29"/>
  <c r="M21" i="38"/>
  <c r="M22" i="28"/>
  <c r="M22" i="29"/>
  <c r="M22" i="38"/>
  <c r="M23" i="28"/>
  <c r="M23" i="29"/>
  <c r="M23" i="38"/>
  <c r="M24" i="28"/>
  <c r="M24" i="29"/>
  <c r="M24" i="38"/>
  <c r="M25" i="28"/>
  <c r="M25" i="29"/>
  <c r="M25" i="38"/>
  <c r="M26" i="28"/>
  <c r="M26" i="29"/>
  <c r="M26" i="38"/>
  <c r="M27" i="28"/>
  <c r="M27" i="29"/>
  <c r="M27" i="38"/>
  <c r="M28" i="28"/>
  <c r="M28" i="29"/>
  <c r="M28" i="38"/>
  <c r="M29" i="28"/>
  <c r="M29" i="29"/>
  <c r="M29" i="38"/>
  <c r="M30" i="28"/>
  <c r="M30" i="29"/>
  <c r="M30" i="38"/>
  <c r="M31" i="28"/>
  <c r="M31" i="29"/>
  <c r="M31" i="38"/>
  <c r="M32" i="28"/>
  <c r="M32" i="29"/>
  <c r="M32" i="38"/>
  <c r="M33" i="28"/>
  <c r="M33" i="29"/>
  <c r="M33" i="38"/>
  <c r="M34" i="28"/>
  <c r="M34" i="29"/>
  <c r="M34" i="38"/>
  <c r="M35" i="28"/>
  <c r="M35" i="29"/>
  <c r="M35" i="38"/>
  <c r="M36" i="28"/>
  <c r="M36" i="29"/>
  <c r="M36" i="38"/>
  <c r="M37" i="28"/>
  <c r="M37" i="29"/>
  <c r="M37" i="38"/>
  <c r="M38" i="28"/>
  <c r="M38" i="29"/>
  <c r="M38" i="38"/>
  <c r="M39" i="28"/>
  <c r="M39" i="29"/>
  <c r="M39" i="38"/>
  <c r="M40" i="28"/>
  <c r="M40" i="29"/>
  <c r="M40" i="38"/>
  <c r="M41" i="28"/>
  <c r="M41" i="29"/>
  <c r="M41" i="38"/>
  <c r="M42" i="28"/>
  <c r="M42" i="29"/>
  <c r="M42" i="38"/>
  <c r="M43" i="28"/>
  <c r="M43" i="29"/>
  <c r="M43" i="38"/>
  <c r="M44" i="28"/>
  <c r="M44" i="29"/>
  <c r="M44" i="38"/>
  <c r="M45" i="28"/>
  <c r="M45" i="29"/>
  <c r="M45" i="38"/>
  <c r="M46" i="28"/>
  <c r="M46" i="29"/>
  <c r="M46" i="38"/>
  <c r="M47" i="28"/>
  <c r="M47" i="29"/>
  <c r="M47" i="38"/>
  <c r="M48" i="28"/>
  <c r="M48" i="29"/>
  <c r="M48" i="38"/>
  <c r="M49" i="28"/>
  <c r="M49" i="29"/>
  <c r="M49" i="38"/>
  <c r="M50" i="28"/>
  <c r="M50" i="29"/>
  <c r="M50" i="38"/>
  <c r="M51" i="28"/>
  <c r="M51" i="29"/>
  <c r="M51" i="38"/>
  <c r="M52" i="28"/>
  <c r="M52" i="29"/>
  <c r="M52" i="38"/>
  <c r="M53" i="28"/>
  <c r="M53" i="29"/>
  <c r="M53" i="38"/>
  <c r="M54" i="28"/>
  <c r="M54" i="29"/>
  <c r="M54" i="38"/>
  <c r="M55" i="28"/>
  <c r="M55" i="29"/>
  <c r="M55" i="38"/>
  <c r="M56" i="28"/>
  <c r="M56" i="29"/>
  <c r="M56" i="38"/>
  <c r="M57" i="28"/>
  <c r="M57" i="29"/>
  <c r="M57" i="38"/>
  <c r="M58" i="28"/>
  <c r="M58" i="29"/>
  <c r="M58" i="38"/>
  <c r="M59" i="28"/>
  <c r="M59" i="29"/>
  <c r="M59" i="38"/>
  <c r="M60" i="28"/>
  <c r="M60" i="29"/>
  <c r="M60" i="38"/>
  <c r="M61" i="28"/>
  <c r="M61" i="29"/>
  <c r="M61" i="38"/>
  <c r="M62" i="28"/>
  <c r="M62" i="29"/>
  <c r="M62" i="38"/>
  <c r="M63" i="28"/>
  <c r="M63" i="29"/>
  <c r="M63" i="38"/>
  <c r="M64" i="28"/>
  <c r="M64" i="29"/>
  <c r="M64" i="38"/>
  <c r="M65" i="28"/>
  <c r="M65" i="29"/>
  <c r="M65" i="38"/>
  <c r="M66" i="28"/>
  <c r="M66" i="29"/>
  <c r="M66" i="38"/>
  <c r="M67" i="28"/>
  <c r="M67" i="29"/>
  <c r="M67" i="38"/>
  <c r="M68" i="28"/>
  <c r="M68" i="29"/>
  <c r="M68" i="38"/>
  <c r="M69" i="28"/>
  <c r="M69" i="29"/>
  <c r="M69" i="38"/>
  <c r="M70" i="28"/>
  <c r="M70" i="29"/>
  <c r="M70" i="38"/>
  <c r="M71" i="28"/>
  <c r="M71" i="29"/>
  <c r="M71" i="38"/>
  <c r="M72" i="28"/>
  <c r="M72" i="29"/>
  <c r="M72" i="38"/>
  <c r="M73" i="28"/>
  <c r="M73" i="29"/>
  <c r="M73" i="38"/>
  <c r="M74" i="28"/>
  <c r="M74" i="29"/>
  <c r="M74" i="38"/>
  <c r="M75" i="28"/>
  <c r="M75" i="29"/>
  <c r="M75" i="38"/>
  <c r="M76" i="28"/>
  <c r="M76" i="29"/>
  <c r="M76" i="38"/>
  <c r="M77" i="28"/>
  <c r="M77" i="29"/>
  <c r="M77" i="38"/>
  <c r="M78" i="28"/>
  <c r="M78" i="29"/>
  <c r="M78" i="38"/>
  <c r="M79" i="28"/>
  <c r="M79" i="29"/>
  <c r="M79" i="38"/>
  <c r="M80" i="28"/>
  <c r="M80" i="29"/>
  <c r="M80" i="38"/>
  <c r="M81" i="28"/>
  <c r="M81" i="29"/>
  <c r="M81" i="38"/>
  <c r="M82" i="28"/>
  <c r="M82" i="29"/>
  <c r="M82" i="38"/>
  <c r="M83" i="28"/>
  <c r="M83" i="29"/>
  <c r="M83" i="38"/>
  <c r="M84" i="28"/>
  <c r="M84" i="29"/>
  <c r="M84" i="38"/>
  <c r="M85" i="28"/>
  <c r="M85" i="29"/>
  <c r="M85" i="38"/>
  <c r="M86" i="28"/>
  <c r="M86" i="29"/>
  <c r="M86" i="38"/>
  <c r="M87" i="28"/>
  <c r="M87" i="29"/>
  <c r="M87" i="38"/>
  <c r="M88" i="28"/>
  <c r="M88" i="29"/>
  <c r="M88" i="38"/>
  <c r="M89" i="28"/>
  <c r="M89" i="29"/>
  <c r="M89" i="38"/>
  <c r="M90" i="28"/>
  <c r="M90" i="29"/>
  <c r="M90" i="38"/>
  <c r="M91" i="28"/>
  <c r="M91" i="29"/>
  <c r="M91" i="38"/>
  <c r="M92" i="28"/>
  <c r="M92" i="29"/>
  <c r="M92" i="38"/>
  <c r="M93" i="28"/>
  <c r="M93" i="29"/>
  <c r="M93" i="38"/>
  <c r="M94" i="28"/>
  <c r="M94" i="29"/>
  <c r="M94" i="38"/>
  <c r="M95" i="28"/>
  <c r="M95" i="29"/>
  <c r="M95" i="38"/>
  <c r="M96" i="28"/>
  <c r="M96" i="29"/>
  <c r="M96" i="38"/>
  <c r="M97" i="28"/>
  <c r="M97" i="29"/>
  <c r="M97" i="38"/>
  <c r="M98" i="28"/>
  <c r="M98" i="29"/>
  <c r="M98" i="38"/>
  <c r="M99" i="28"/>
  <c r="M99" i="29"/>
  <c r="M99" i="38"/>
  <c r="M100" i="28"/>
  <c r="M100" i="29"/>
  <c r="M100" i="38"/>
  <c r="M101" i="28"/>
  <c r="M101" i="29"/>
  <c r="M101" i="38"/>
  <c r="M102" i="28"/>
  <c r="M102" i="29"/>
  <c r="M102" i="38"/>
  <c r="M103" i="28"/>
  <c r="M103" i="29"/>
  <c r="M103" i="38"/>
  <c r="M104" i="28"/>
  <c r="M104" i="29"/>
  <c r="M104" i="38"/>
  <c r="M105" i="28"/>
  <c r="M105" i="29"/>
  <c r="M105" i="38"/>
  <c r="M106" i="28"/>
  <c r="M106" i="29"/>
  <c r="M106" i="38"/>
  <c r="M107" i="28"/>
  <c r="M107" i="29"/>
  <c r="M107" i="38"/>
  <c r="M108" i="28"/>
  <c r="M108" i="29"/>
  <c r="M108" i="38"/>
  <c r="M109" i="28"/>
  <c r="M109" i="29"/>
  <c r="M109" i="38"/>
  <c r="M110" i="28"/>
  <c r="M110" i="29"/>
  <c r="M110" i="38"/>
  <c r="M111" i="28"/>
  <c r="M111" i="29"/>
  <c r="M111" i="38"/>
  <c r="M112" i="28"/>
  <c r="M112" i="29"/>
  <c r="M112" i="38"/>
  <c r="M113" i="28"/>
  <c r="M113" i="29"/>
  <c r="M113" i="38"/>
  <c r="M114" i="28"/>
  <c r="M114" i="29"/>
  <c r="M114" i="38"/>
  <c r="M115" i="28"/>
  <c r="M115" i="29"/>
  <c r="M115" i="38"/>
  <c r="M116" i="28"/>
  <c r="M116" i="29"/>
  <c r="M116" i="38"/>
  <c r="M117" i="28"/>
  <c r="M117" i="29"/>
  <c r="M117" i="38"/>
  <c r="M118" i="28"/>
  <c r="M118" i="29"/>
  <c r="M118" i="38"/>
  <c r="M119" i="28"/>
  <c r="M119" i="29"/>
  <c r="M119" i="38"/>
  <c r="M120" i="28"/>
  <c r="M120" i="29"/>
  <c r="M120" i="38"/>
  <c r="M121" i="28"/>
  <c r="M121" i="29"/>
  <c r="M121" i="38"/>
  <c r="M122" i="28"/>
  <c r="M122" i="29"/>
  <c r="M122" i="38"/>
  <c r="M123" i="28"/>
  <c r="M123" i="29"/>
  <c r="M123" i="38"/>
  <c r="M124" i="28"/>
  <c r="M124" i="29"/>
  <c r="M124" i="38"/>
  <c r="M125" i="28"/>
  <c r="M125" i="29"/>
  <c r="M125" i="38"/>
  <c r="M126" i="28"/>
  <c r="M126" i="29"/>
  <c r="M126" i="38"/>
  <c r="M127" i="28"/>
  <c r="M127" i="29"/>
  <c r="M127" i="38"/>
  <c r="M128" i="28"/>
  <c r="M128" i="29"/>
  <c r="M128" i="38"/>
  <c r="M129" i="28"/>
  <c r="M129" i="29"/>
  <c r="M129" i="38"/>
  <c r="M130" i="28"/>
  <c r="M130" i="29"/>
  <c r="M130" i="38"/>
  <c r="M131" i="28"/>
  <c r="M131" i="29"/>
  <c r="M131" i="38"/>
  <c r="M132" i="28"/>
  <c r="M132" i="29"/>
  <c r="M132" i="38"/>
  <c r="M133" i="28"/>
  <c r="M133" i="29"/>
  <c r="M133" i="38"/>
  <c r="M134" i="28"/>
  <c r="M134" i="29"/>
  <c r="M134" i="38"/>
  <c r="M135" i="28"/>
  <c r="M135" i="29"/>
  <c r="M135" i="38"/>
  <c r="M136" i="28"/>
  <c r="M136" i="29"/>
  <c r="M136" i="38"/>
  <c r="M137" i="28"/>
  <c r="M137" i="29"/>
  <c r="M137" i="38"/>
  <c r="M138" i="28"/>
  <c r="M138" i="29"/>
  <c r="M138" i="38"/>
  <c r="M139" i="28"/>
  <c r="M139" i="29"/>
  <c r="M139" i="38"/>
  <c r="M140" i="28"/>
  <c r="M140" i="29"/>
  <c r="M140" i="38"/>
  <c r="M141" i="28"/>
  <c r="M141" i="29"/>
  <c r="M141" i="38"/>
  <c r="M142" i="28"/>
  <c r="M142" i="29"/>
  <c r="M142" i="38"/>
  <c r="M143" i="28"/>
  <c r="M143" i="29"/>
  <c r="M143" i="38"/>
  <c r="M144" i="28"/>
  <c r="M144" i="29"/>
  <c r="M144" i="38"/>
  <c r="M145" i="28"/>
  <c r="M145" i="29"/>
  <c r="M145" i="38"/>
  <c r="M146" i="28"/>
  <c r="M146" i="29"/>
  <c r="M146" i="38"/>
  <c r="M147" i="28"/>
  <c r="M147" i="29"/>
  <c r="M147" i="38"/>
  <c r="M148" i="28"/>
  <c r="M148" i="29"/>
  <c r="M148" i="38"/>
  <c r="M149" i="28"/>
  <c r="M149" i="29"/>
  <c r="M149" i="38"/>
  <c r="M150" i="28"/>
  <c r="M150" i="29"/>
  <c r="M150" i="38"/>
  <c r="M151" i="28"/>
  <c r="M151" i="29"/>
  <c r="M151" i="38"/>
  <c r="M152" i="28"/>
  <c r="M152" i="29"/>
  <c r="M152" i="38"/>
  <c r="M153" i="28"/>
  <c r="M153" i="29"/>
  <c r="M153" i="38"/>
  <c r="M154" i="28"/>
  <c r="M154" i="29"/>
  <c r="M154" i="38"/>
  <c r="M155" i="28"/>
  <c r="M155" i="29"/>
  <c r="M155" i="38"/>
  <c r="M156" i="28"/>
  <c r="M156" i="29"/>
  <c r="M156" i="38"/>
  <c r="M157" i="28"/>
  <c r="M157" i="29"/>
  <c r="M157" i="38"/>
  <c r="M158" i="28"/>
  <c r="M158" i="29"/>
  <c r="M158" i="38"/>
  <c r="M159" i="28"/>
  <c r="M159" i="29"/>
  <c r="M159" i="38"/>
  <c r="M160" i="28"/>
  <c r="M160" i="29"/>
  <c r="M160" i="38"/>
  <c r="M161" i="28"/>
  <c r="M161" i="29"/>
  <c r="M161" i="38"/>
  <c r="M162" i="28"/>
  <c r="M162" i="29"/>
  <c r="M162" i="38"/>
  <c r="M163" i="28"/>
  <c r="M163" i="29"/>
  <c r="M163" i="38"/>
  <c r="M164" i="28"/>
  <c r="M164" i="29"/>
  <c r="M164" i="38"/>
  <c r="M165" i="28"/>
  <c r="M165" i="29"/>
  <c r="M165" i="38"/>
  <c r="M166" i="28"/>
  <c r="M166" i="29"/>
  <c r="M166" i="38"/>
  <c r="M167" i="28"/>
  <c r="M167" i="29"/>
  <c r="M167" i="38"/>
  <c r="M168" i="28"/>
  <c r="M168" i="29"/>
  <c r="M168" i="38"/>
  <c r="M169" i="28"/>
  <c r="M169" i="29"/>
  <c r="M169" i="38"/>
  <c r="M170" i="28"/>
  <c r="M170" i="29"/>
  <c r="M170" i="38"/>
  <c r="M171" i="28"/>
  <c r="M171" i="29"/>
  <c r="M171" i="38"/>
  <c r="M172" i="28"/>
  <c r="M172" i="29"/>
  <c r="M172" i="38"/>
  <c r="M173" i="28"/>
  <c r="M173" i="29"/>
  <c r="M173" i="38"/>
  <c r="M174" i="28"/>
  <c r="M174" i="29"/>
  <c r="M174" i="38"/>
  <c r="M175" i="28"/>
  <c r="M175" i="29"/>
  <c r="M175" i="38"/>
  <c r="M176" i="28"/>
  <c r="M176" i="29"/>
  <c r="M176" i="38"/>
  <c r="M177" i="28"/>
  <c r="M177" i="29"/>
  <c r="M177" i="38"/>
  <c r="M178" i="28"/>
  <c r="M178" i="29"/>
  <c r="M178" i="38"/>
  <c r="M179" i="28"/>
  <c r="M179" i="29"/>
  <c r="M179" i="38"/>
  <c r="M180" i="28"/>
  <c r="M180" i="29"/>
  <c r="M180" i="38"/>
  <c r="M181" i="28"/>
  <c r="M181" i="29"/>
  <c r="M181" i="38"/>
  <c r="M182" i="28"/>
  <c r="M182" i="29"/>
  <c r="M182" i="38"/>
  <c r="M183" i="28"/>
  <c r="M183" i="29"/>
  <c r="M183" i="38"/>
  <c r="M184" i="28"/>
  <c r="M184" i="29"/>
  <c r="M184" i="38"/>
  <c r="M185" i="28"/>
  <c r="M185" i="29"/>
  <c r="M185" i="38"/>
  <c r="M186" i="28"/>
  <c r="M186" i="29"/>
  <c r="M186" i="38"/>
  <c r="M187" i="28"/>
  <c r="M187" i="29"/>
  <c r="M187" i="38"/>
  <c r="M188" i="28"/>
  <c r="M188" i="29"/>
  <c r="M188" i="38"/>
  <c r="M189" i="28"/>
  <c r="M189" i="29"/>
  <c r="M189" i="38"/>
  <c r="M190" i="28"/>
  <c r="M190" i="29"/>
  <c r="M190" i="38"/>
  <c r="M191" i="28"/>
  <c r="M191" i="29"/>
  <c r="M191" i="38"/>
  <c r="M192" i="28"/>
  <c r="M192" i="29"/>
  <c r="M192" i="38"/>
  <c r="M193" i="28"/>
  <c r="M193" i="29"/>
  <c r="M193" i="38"/>
  <c r="M194" i="28"/>
  <c r="M194" i="29"/>
  <c r="M194" i="38"/>
  <c r="M195" i="28"/>
  <c r="M195" i="29"/>
  <c r="M195" i="38"/>
  <c r="M196" i="28"/>
  <c r="M196" i="29"/>
  <c r="M196" i="38"/>
  <c r="M197" i="28"/>
  <c r="M197" i="29"/>
  <c r="M197" i="38"/>
  <c r="M198" i="28"/>
  <c r="M198" i="29"/>
  <c r="M198" i="38"/>
  <c r="M199" i="28"/>
  <c r="M199" i="29"/>
  <c r="M199" i="38"/>
  <c r="M200" i="28"/>
  <c r="M200" i="29"/>
  <c r="M200" i="38"/>
  <c r="M201" i="28"/>
  <c r="M201" i="29"/>
  <c r="M201" i="38"/>
  <c r="M202" i="28"/>
  <c r="M202" i="29"/>
  <c r="M202" i="38"/>
  <c r="M203" i="28"/>
  <c r="M203" i="29"/>
  <c r="M203" i="38"/>
  <c r="M204" i="28"/>
  <c r="M204" i="29"/>
  <c r="M204" i="38"/>
  <c r="M205" i="28"/>
  <c r="M205" i="29"/>
  <c r="M205" i="38"/>
  <c r="M206" i="28"/>
  <c r="M206" i="29"/>
  <c r="M206" i="38"/>
  <c r="M207" i="28"/>
  <c r="M207" i="29"/>
  <c r="M207" i="38"/>
  <c r="M208" i="28"/>
  <c r="M208" i="29"/>
  <c r="M208" i="38"/>
  <c r="M209" i="28"/>
  <c r="M209" i="29"/>
  <c r="M209" i="38"/>
  <c r="M210" i="28"/>
  <c r="M210" i="29"/>
  <c r="M210" i="38"/>
  <c r="M211" i="28"/>
  <c r="M211" i="29"/>
  <c r="M211" i="38"/>
  <c r="M212" i="28"/>
  <c r="M212" i="29"/>
  <c r="M212" i="38"/>
  <c r="M213" i="28"/>
  <c r="M213" i="29"/>
  <c r="M213" i="38"/>
  <c r="M214" i="28"/>
  <c r="M214" i="29"/>
  <c r="M214" i="38"/>
  <c r="M215" i="28"/>
  <c r="M215" i="29"/>
  <c r="M215" i="38"/>
  <c r="M216" i="28"/>
  <c r="M216" i="29"/>
  <c r="M216" i="38"/>
  <c r="M217" i="28"/>
  <c r="M217" i="29"/>
  <c r="M217" i="38"/>
  <c r="M218" i="28"/>
  <c r="M218" i="29"/>
  <c r="M218" i="38"/>
  <c r="M219" i="28"/>
  <c r="M219" i="29"/>
  <c r="M219" i="38"/>
  <c r="M220" i="28"/>
  <c r="M220" i="29"/>
  <c r="M220" i="38"/>
  <c r="M221" i="28"/>
  <c r="M221" i="29"/>
  <c r="M221" i="38"/>
  <c r="M222" i="28"/>
  <c r="M222" i="29"/>
  <c r="M222" i="38"/>
  <c r="M223" i="28"/>
  <c r="M223" i="29"/>
  <c r="M223" i="38"/>
  <c r="M224" i="28"/>
  <c r="M224" i="29"/>
  <c r="M224" i="38"/>
  <c r="M225" i="28"/>
  <c r="M225" i="29"/>
  <c r="M225" i="38"/>
  <c r="M226" i="28"/>
  <c r="M226" i="29"/>
  <c r="M226" i="38"/>
  <c r="M227" i="28"/>
  <c r="M227" i="29"/>
  <c r="M227" i="38"/>
  <c r="M228" i="28"/>
  <c r="M228" i="29"/>
  <c r="M228" i="38"/>
  <c r="M229" i="28"/>
  <c r="M229" i="29"/>
  <c r="M229" i="38"/>
  <c r="M230" i="28"/>
  <c r="M230" i="29"/>
  <c r="M230" i="38"/>
  <c r="M231" i="28"/>
  <c r="M231" i="29"/>
  <c r="M231" i="38"/>
  <c r="M232" i="28"/>
  <c r="M232" i="29"/>
  <c r="M232" i="38"/>
  <c r="M233" i="28"/>
  <c r="M233" i="29"/>
  <c r="M233" i="38"/>
  <c r="M234" i="28"/>
  <c r="M234" i="29"/>
  <c r="M234" i="38"/>
  <c r="M235" i="28"/>
  <c r="M235" i="29"/>
  <c r="M235" i="38"/>
  <c r="M236" i="28"/>
  <c r="M236" i="29"/>
  <c r="M236" i="38"/>
  <c r="M237" i="28"/>
  <c r="M237" i="29"/>
  <c r="M237" i="38"/>
  <c r="M238" i="28"/>
  <c r="M238" i="29"/>
  <c r="M238" i="38"/>
  <c r="M239" i="28"/>
  <c r="M239" i="29"/>
  <c r="M239" i="38"/>
  <c r="M240" i="28"/>
  <c r="M240" i="29"/>
  <c r="M240" i="38"/>
  <c r="M241" i="28"/>
  <c r="M241" i="29"/>
  <c r="M241" i="38"/>
  <c r="M242" i="28"/>
  <c r="M242" i="29"/>
  <c r="M242" i="38"/>
  <c r="M243" i="28"/>
  <c r="M243" i="29"/>
  <c r="M243" i="38"/>
  <c r="M244" i="28"/>
  <c r="M244" i="29"/>
  <c r="M244" i="38"/>
  <c r="M245" i="28"/>
  <c r="M245" i="29"/>
  <c r="M245" i="38"/>
  <c r="M246" i="28"/>
  <c r="M246" i="29"/>
  <c r="M246" i="38"/>
  <c r="M247" i="28"/>
  <c r="M247" i="29"/>
  <c r="M247" i="38"/>
  <c r="M248" i="28"/>
  <c r="M248" i="29"/>
  <c r="M248" i="38"/>
  <c r="M249" i="28"/>
  <c r="M249" i="29"/>
  <c r="M249" i="38"/>
  <c r="M250" i="28"/>
  <c r="M250" i="29"/>
  <c r="M250" i="38"/>
  <c r="M251" i="28"/>
  <c r="M251" i="29"/>
  <c r="M251" i="38"/>
  <c r="M252" i="28"/>
  <c r="M252" i="29"/>
  <c r="M252" i="38"/>
  <c r="M253" i="28"/>
  <c r="M253" i="29"/>
  <c r="M253" i="38"/>
  <c r="M254" i="28"/>
  <c r="M254" i="29"/>
  <c r="M254" i="38"/>
  <c r="M255" i="28"/>
  <c r="M255" i="29"/>
  <c r="M255" i="38"/>
  <c r="M256" i="28"/>
  <c r="M256" i="29"/>
  <c r="M256" i="38"/>
  <c r="M257" i="28"/>
  <c r="M257" i="29"/>
  <c r="M257" i="38"/>
  <c r="M258" i="28"/>
  <c r="M258" i="29"/>
  <c r="M258" i="38"/>
  <c r="M259" i="28"/>
  <c r="M259" i="29"/>
  <c r="M259" i="38"/>
  <c r="M260" i="28"/>
  <c r="M260" i="29"/>
  <c r="M260" i="38"/>
  <c r="M261" i="28"/>
  <c r="M261" i="29"/>
  <c r="M261" i="38"/>
  <c r="M262" i="28"/>
  <c r="M262" i="29"/>
  <c r="M262" i="38"/>
  <c r="M263" i="28"/>
  <c r="M263" i="29"/>
  <c r="M263" i="38"/>
  <c r="M264" i="28"/>
  <c r="M264" i="29"/>
  <c r="M264" i="38"/>
  <c r="M265" i="28"/>
  <c r="M265" i="29"/>
  <c r="M265" i="38"/>
  <c r="M266" i="28"/>
  <c r="M266" i="29"/>
  <c r="M266" i="38"/>
  <c r="M267" i="28"/>
  <c r="M267" i="29"/>
  <c r="M267" i="38"/>
  <c r="M268" i="28"/>
  <c r="M268" i="29"/>
  <c r="M268" i="38"/>
  <c r="M269" i="28"/>
  <c r="M269" i="29"/>
  <c r="M269" i="38"/>
  <c r="M270" i="28"/>
  <c r="M270" i="29"/>
  <c r="M270" i="38"/>
  <c r="M271" i="28"/>
  <c r="M271" i="29"/>
  <c r="M271" i="38"/>
  <c r="M272" i="28"/>
  <c r="M272" i="29"/>
  <c r="M272" i="38"/>
  <c r="M273" i="28"/>
  <c r="M273" i="29"/>
  <c r="M273" i="38"/>
  <c r="M274" i="28"/>
  <c r="M274" i="29"/>
  <c r="M274" i="38"/>
  <c r="M275" i="28"/>
  <c r="M275" i="29"/>
  <c r="M275" i="38"/>
  <c r="M276" i="28"/>
  <c r="M276" i="29"/>
  <c r="M276" i="38"/>
  <c r="M277" i="28"/>
  <c r="M277" i="29"/>
  <c r="M277" i="38"/>
  <c r="M278" i="28"/>
  <c r="M278" i="29"/>
  <c r="M278" i="38"/>
  <c r="M279" i="28"/>
  <c r="M279" i="29"/>
  <c r="M279" i="38"/>
  <c r="M280" i="28"/>
  <c r="M280" i="29"/>
  <c r="M280" i="38"/>
  <c r="M281" i="28"/>
  <c r="M281" i="29"/>
  <c r="M281" i="38"/>
  <c r="M282" i="28"/>
  <c r="M282" i="29"/>
  <c r="M282" i="38"/>
  <c r="M283" i="28"/>
  <c r="M283" i="29"/>
  <c r="M283" i="38"/>
  <c r="M284" i="28"/>
  <c r="M284" i="29"/>
  <c r="M284" i="38"/>
  <c r="M285" i="28"/>
  <c r="M285" i="29"/>
  <c r="M285" i="38"/>
  <c r="M286" i="28"/>
  <c r="M286" i="29"/>
  <c r="M286" i="38"/>
  <c r="M287" i="28"/>
  <c r="M287" i="29"/>
  <c r="M287" i="38"/>
  <c r="M288" i="28"/>
  <c r="M288" i="29"/>
  <c r="M288" i="38"/>
  <c r="M289" i="28"/>
  <c r="M289" i="29"/>
  <c r="M289" i="38"/>
  <c r="M290" i="28"/>
  <c r="M290" i="29"/>
  <c r="M290" i="38"/>
  <c r="M291" i="28"/>
  <c r="M291" i="29"/>
  <c r="M291" i="38"/>
  <c r="M292" i="28"/>
  <c r="M292" i="29"/>
  <c r="M292" i="38"/>
  <c r="M293" i="28"/>
  <c r="M293" i="29"/>
  <c r="M293" i="38"/>
  <c r="M294" i="28"/>
  <c r="M294" i="29"/>
  <c r="M294" i="38"/>
  <c r="M295" i="28"/>
  <c r="M295" i="29"/>
  <c r="M295" i="38"/>
  <c r="M296" i="28"/>
  <c r="M296" i="29"/>
  <c r="M296" i="38"/>
  <c r="M297" i="28"/>
  <c r="M297" i="29"/>
  <c r="M297" i="38"/>
  <c r="M298" i="28"/>
  <c r="M298" i="29"/>
  <c r="M298" i="38"/>
  <c r="M299" i="28"/>
  <c r="M299" i="29"/>
  <c r="M299" i="38"/>
  <c r="M300" i="28"/>
  <c r="M300" i="29"/>
  <c r="M300" i="38"/>
  <c r="M301" i="28"/>
  <c r="M301" i="29"/>
  <c r="M301" i="38"/>
  <c r="M302" i="28"/>
  <c r="M302" i="29"/>
  <c r="M302" i="38"/>
  <c r="M303" i="28"/>
  <c r="M303" i="29"/>
  <c r="M303" i="38"/>
  <c r="M304" i="28"/>
  <c r="M304" i="29"/>
  <c r="M304" i="38"/>
  <c r="M305" i="28"/>
  <c r="M305" i="29"/>
  <c r="M305" i="38"/>
  <c r="M306" i="28"/>
  <c r="M306" i="29"/>
  <c r="M306" i="38"/>
  <c r="M307" i="28"/>
  <c r="M307" i="29"/>
  <c r="M307" i="38"/>
  <c r="M308" i="28"/>
  <c r="M308" i="29"/>
  <c r="M308" i="38"/>
  <c r="M309" i="28"/>
  <c r="M309" i="29"/>
  <c r="M309" i="38"/>
  <c r="M310" i="28"/>
  <c r="M310" i="29"/>
  <c r="M310" i="38"/>
  <c r="M311" i="28"/>
  <c r="M311" i="29"/>
  <c r="M311" i="38"/>
  <c r="M312" i="28"/>
  <c r="M312" i="29"/>
  <c r="M312" i="38"/>
  <c r="M313" i="28"/>
  <c r="M313" i="29"/>
  <c r="M313" i="38"/>
  <c r="M314" i="28"/>
  <c r="M314" i="29"/>
  <c r="M314" i="38"/>
  <c r="M315" i="28"/>
  <c r="M315" i="29"/>
  <c r="M315" i="38"/>
  <c r="M316" i="28"/>
  <c r="M316" i="29"/>
  <c r="M316" i="38"/>
  <c r="M317" i="28"/>
  <c r="M317" i="29"/>
  <c r="M317" i="38"/>
  <c r="M318" i="28"/>
  <c r="M318" i="29"/>
  <c r="M318" i="38"/>
  <c r="M319" i="28"/>
  <c r="M319" i="29"/>
  <c r="M319" i="38"/>
  <c r="M319" i="42"/>
  <c r="N319" i="35"/>
  <c r="N319" i="36"/>
  <c r="N319" i="37"/>
  <c r="N318" i="35"/>
  <c r="N318" i="36"/>
  <c r="N318" i="37"/>
  <c r="N317" i="35"/>
  <c r="N317" i="36"/>
  <c r="N317" i="37"/>
  <c r="N316" i="35"/>
  <c r="N316" i="36"/>
  <c r="N316" i="37"/>
  <c r="N315" i="35"/>
  <c r="N315" i="36"/>
  <c r="N315" i="37"/>
  <c r="N314" i="35"/>
  <c r="N314" i="36"/>
  <c r="N314" i="37"/>
  <c r="N313" i="35"/>
  <c r="N313" i="36"/>
  <c r="N313" i="37"/>
  <c r="N312" i="35"/>
  <c r="N312" i="36"/>
  <c r="N312" i="37"/>
  <c r="N311" i="35"/>
  <c r="N311" i="36"/>
  <c r="N311" i="37"/>
  <c r="N310" i="35"/>
  <c r="N310" i="36"/>
  <c r="N310" i="37"/>
  <c r="N309" i="35"/>
  <c r="N309" i="36"/>
  <c r="N309" i="37"/>
  <c r="N308" i="35"/>
  <c r="N308" i="36"/>
  <c r="N308" i="37"/>
  <c r="N307" i="35"/>
  <c r="N307" i="36"/>
  <c r="N307" i="37"/>
  <c r="N306" i="35"/>
  <c r="N306" i="36"/>
  <c r="N306" i="37"/>
  <c r="N305" i="35"/>
  <c r="N305" i="36"/>
  <c r="N305" i="37"/>
  <c r="N304" i="35"/>
  <c r="N304" i="36"/>
  <c r="N304" i="37"/>
  <c r="N303" i="35"/>
  <c r="N303" i="36"/>
  <c r="N303" i="37"/>
  <c r="N302" i="35"/>
  <c r="N302" i="36"/>
  <c r="N302" i="37"/>
  <c r="N301" i="35"/>
  <c r="N301" i="36"/>
  <c r="N301" i="37"/>
  <c r="N300" i="35"/>
  <c r="N300" i="36"/>
  <c r="N300" i="37"/>
  <c r="N299" i="35"/>
  <c r="N299" i="36"/>
  <c r="N299" i="37"/>
  <c r="N298" i="35"/>
  <c r="N298" i="36"/>
  <c r="N298" i="37"/>
  <c r="N297" i="35"/>
  <c r="N297" i="36"/>
  <c r="N297" i="37"/>
  <c r="N296" i="35"/>
  <c r="N296" i="36"/>
  <c r="N296" i="37"/>
  <c r="N295" i="35"/>
  <c r="N295" i="36"/>
  <c r="N295" i="37"/>
  <c r="N294" i="35"/>
  <c r="N294" i="36"/>
  <c r="N294" i="37"/>
  <c r="N293" i="35"/>
  <c r="N293" i="36"/>
  <c r="N293" i="37"/>
  <c r="N292" i="35"/>
  <c r="N292" i="36"/>
  <c r="N292" i="37"/>
  <c r="N291" i="35"/>
  <c r="N291" i="36"/>
  <c r="N291" i="37"/>
  <c r="N290" i="35"/>
  <c r="N290" i="36"/>
  <c r="N290" i="37"/>
  <c r="N289" i="35"/>
  <c r="N289" i="36"/>
  <c r="N289" i="37"/>
  <c r="N288" i="35"/>
  <c r="N288" i="36"/>
  <c r="N288" i="37"/>
  <c r="N287" i="35"/>
  <c r="N287" i="36"/>
  <c r="N287" i="37"/>
  <c r="N286" i="35"/>
  <c r="N286" i="36"/>
  <c r="N286" i="37"/>
  <c r="N285" i="35"/>
  <c r="N285" i="36"/>
  <c r="N285" i="37"/>
  <c r="N284" i="35"/>
  <c r="N284" i="36"/>
  <c r="N284" i="37"/>
  <c r="N283" i="35"/>
  <c r="N283" i="36"/>
  <c r="N283" i="37"/>
  <c r="N282" i="35"/>
  <c r="N282" i="36"/>
  <c r="N282" i="37"/>
  <c r="N281" i="35"/>
  <c r="N281" i="36"/>
  <c r="N281" i="37"/>
  <c r="N280" i="35"/>
  <c r="N280" i="36"/>
  <c r="N280" i="37"/>
  <c r="N279" i="35"/>
  <c r="N279" i="36"/>
  <c r="N279" i="37"/>
  <c r="N278" i="35"/>
  <c r="N278" i="36"/>
  <c r="N278" i="37"/>
  <c r="N277" i="35"/>
  <c r="N277" i="36"/>
  <c r="N277" i="37"/>
  <c r="N276" i="35"/>
  <c r="N276" i="36"/>
  <c r="N276" i="37"/>
  <c r="N275" i="35"/>
  <c r="N275" i="36"/>
  <c r="N275" i="37"/>
  <c r="N274" i="35"/>
  <c r="N274" i="36"/>
  <c r="N274" i="37"/>
  <c r="N273" i="35"/>
  <c r="N273" i="36"/>
  <c r="N273" i="37"/>
  <c r="N272" i="35"/>
  <c r="N272" i="36"/>
  <c r="N272" i="37"/>
  <c r="N271" i="35"/>
  <c r="N271" i="36"/>
  <c r="N271" i="37"/>
  <c r="N270" i="35"/>
  <c r="N270" i="36"/>
  <c r="N270" i="37"/>
  <c r="N269" i="35"/>
  <c r="N269" i="36"/>
  <c r="N269" i="37"/>
  <c r="N268" i="35"/>
  <c r="N268" i="36"/>
  <c r="N268" i="37"/>
  <c r="N267" i="35"/>
  <c r="N267" i="36"/>
  <c r="N267" i="37"/>
  <c r="N266" i="35"/>
  <c r="N266" i="36"/>
  <c r="N266" i="37"/>
  <c r="N265" i="35"/>
  <c r="N265" i="36"/>
  <c r="N265" i="37"/>
  <c r="N264" i="35"/>
  <c r="N264" i="36"/>
  <c r="N264" i="37"/>
  <c r="N263" i="35"/>
  <c r="N263" i="36"/>
  <c r="N263" i="37"/>
  <c r="N262" i="35"/>
  <c r="N262" i="36"/>
  <c r="N262" i="37"/>
  <c r="N261" i="35"/>
  <c r="N261" i="36"/>
  <c r="N261" i="37"/>
  <c r="N260" i="35"/>
  <c r="N260" i="36"/>
  <c r="N260" i="37"/>
  <c r="N259" i="35"/>
  <c r="N259" i="36"/>
  <c r="N259" i="37"/>
  <c r="N258" i="35"/>
  <c r="N258" i="36"/>
  <c r="N258" i="37"/>
  <c r="N257" i="35"/>
  <c r="N257" i="36"/>
  <c r="N257" i="37"/>
  <c r="N256" i="35"/>
  <c r="N256" i="36"/>
  <c r="N256" i="37"/>
  <c r="N255" i="35"/>
  <c r="N255" i="36"/>
  <c r="N255" i="37"/>
  <c r="N254" i="35"/>
  <c r="N254" i="36"/>
  <c r="N254" i="37"/>
  <c r="N253" i="35"/>
  <c r="N253" i="36"/>
  <c r="N253" i="37"/>
  <c r="N252" i="35"/>
  <c r="N252" i="36"/>
  <c r="N252" i="37"/>
  <c r="N251" i="35"/>
  <c r="N251" i="36"/>
  <c r="N251" i="37"/>
  <c r="N250" i="35"/>
  <c r="N250" i="36"/>
  <c r="N250" i="37"/>
  <c r="N249" i="35"/>
  <c r="N249" i="36"/>
  <c r="N249" i="37"/>
  <c r="N248" i="35"/>
  <c r="N248" i="36"/>
  <c r="N248" i="37"/>
  <c r="N247" i="35"/>
  <c r="N247" i="36"/>
  <c r="N247" i="37"/>
  <c r="N246" i="35"/>
  <c r="N246" i="36"/>
  <c r="N246" i="37"/>
  <c r="N245" i="35"/>
  <c r="N245" i="36"/>
  <c r="N245" i="37"/>
  <c r="N244" i="35"/>
  <c r="N244" i="36"/>
  <c r="N244" i="37"/>
  <c r="N243" i="35"/>
  <c r="N243" i="36"/>
  <c r="N243" i="37"/>
  <c r="N242" i="35"/>
  <c r="N242" i="36"/>
  <c r="N242" i="37"/>
  <c r="N241" i="35"/>
  <c r="N241" i="36"/>
  <c r="N241" i="37"/>
  <c r="N240" i="35"/>
  <c r="N240" i="36"/>
  <c r="N240" i="37"/>
  <c r="N239" i="35"/>
  <c r="N239" i="36"/>
  <c r="N239" i="37"/>
  <c r="N238" i="35"/>
  <c r="N238" i="36"/>
  <c r="N238" i="37"/>
  <c r="N237" i="35"/>
  <c r="N237" i="36"/>
  <c r="N237" i="37"/>
  <c r="N236" i="35"/>
  <c r="N236" i="36"/>
  <c r="N236" i="37"/>
  <c r="N235" i="35"/>
  <c r="N235" i="36"/>
  <c r="N235" i="37"/>
  <c r="N234" i="35"/>
  <c r="N234" i="36"/>
  <c r="N234" i="37"/>
  <c r="N233" i="35"/>
  <c r="N233" i="36"/>
  <c r="N233" i="37"/>
  <c r="N232" i="35"/>
  <c r="N232" i="36"/>
  <c r="N232" i="37"/>
  <c r="N231" i="35"/>
  <c r="N231" i="36"/>
  <c r="N231" i="37"/>
  <c r="N230" i="35"/>
  <c r="N230" i="36"/>
  <c r="N230" i="37"/>
  <c r="N229" i="35"/>
  <c r="N229" i="36"/>
  <c r="N229" i="37"/>
  <c r="N228" i="35"/>
  <c r="N228" i="36"/>
  <c r="N228" i="37"/>
  <c r="N227" i="35"/>
  <c r="N227" i="36"/>
  <c r="N227" i="37"/>
  <c r="N226" i="35"/>
  <c r="N226" i="36"/>
  <c r="N226" i="37"/>
  <c r="N225" i="35"/>
  <c r="N225" i="36"/>
  <c r="N225" i="37"/>
  <c r="N224" i="35"/>
  <c r="N224" i="36"/>
  <c r="N224" i="37"/>
  <c r="N223" i="35"/>
  <c r="N223" i="36"/>
  <c r="N223" i="37"/>
  <c r="N222" i="35"/>
  <c r="N222" i="36"/>
  <c r="N222" i="37"/>
  <c r="N221" i="35"/>
  <c r="N221" i="36"/>
  <c r="N221" i="37"/>
  <c r="N220" i="35"/>
  <c r="N220" i="36"/>
  <c r="N220" i="37"/>
  <c r="N219" i="35"/>
  <c r="N219" i="36"/>
  <c r="N219" i="37"/>
  <c r="N218" i="35"/>
  <c r="N218" i="36"/>
  <c r="N218" i="37"/>
  <c r="N217" i="35"/>
  <c r="N217" i="36"/>
  <c r="N217" i="37"/>
  <c r="N216" i="35"/>
  <c r="N216" i="36"/>
  <c r="N216" i="37"/>
  <c r="N215" i="35"/>
  <c r="N215" i="36"/>
  <c r="N215" i="37"/>
  <c r="N214" i="35"/>
  <c r="N214" i="36"/>
  <c r="N214" i="37"/>
  <c r="N213" i="35"/>
  <c r="N213" i="36"/>
  <c r="N213" i="37"/>
  <c r="N212" i="35"/>
  <c r="N212" i="36"/>
  <c r="N212" i="37"/>
  <c r="N211" i="35"/>
  <c r="N211" i="36"/>
  <c r="N211" i="37"/>
  <c r="N210" i="35"/>
  <c r="N210" i="36"/>
  <c r="N210" i="37"/>
  <c r="N209" i="35"/>
  <c r="N209" i="36"/>
  <c r="N209" i="37"/>
  <c r="N208" i="35"/>
  <c r="N208" i="36"/>
  <c r="N208" i="37"/>
  <c r="N207" i="35"/>
  <c r="N207" i="36"/>
  <c r="N207" i="37"/>
  <c r="N206" i="35"/>
  <c r="N206" i="36"/>
  <c r="N206" i="37"/>
  <c r="N205" i="35"/>
  <c r="N205" i="36"/>
  <c r="N205" i="37"/>
  <c r="N204" i="35"/>
  <c r="N204" i="36"/>
  <c r="N204" i="37"/>
  <c r="N203" i="35"/>
  <c r="N203" i="36"/>
  <c r="N203" i="37"/>
  <c r="N202" i="35"/>
  <c r="N202" i="36"/>
  <c r="N202" i="37"/>
  <c r="N201" i="35"/>
  <c r="N201" i="36"/>
  <c r="N201" i="37"/>
  <c r="N200" i="35"/>
  <c r="N200" i="36"/>
  <c r="N200" i="37"/>
  <c r="N199" i="35"/>
  <c r="N199" i="36"/>
  <c r="N199" i="37"/>
  <c r="N198" i="35"/>
  <c r="N198" i="36"/>
  <c r="N198" i="37"/>
  <c r="N197" i="35"/>
  <c r="N197" i="36"/>
  <c r="N197" i="37"/>
  <c r="N196" i="35"/>
  <c r="N196" i="36"/>
  <c r="N196" i="37"/>
  <c r="N195" i="35"/>
  <c r="N195" i="36"/>
  <c r="N195" i="37"/>
  <c r="N194" i="35"/>
  <c r="N194" i="36"/>
  <c r="N194" i="37"/>
  <c r="N193" i="35"/>
  <c r="N193" i="36"/>
  <c r="N193" i="37"/>
  <c r="N192" i="35"/>
  <c r="N192" i="36"/>
  <c r="N192" i="37"/>
  <c r="N191" i="35"/>
  <c r="N191" i="36"/>
  <c r="N191" i="37"/>
  <c r="N190" i="35"/>
  <c r="N190" i="36"/>
  <c r="N190" i="37"/>
  <c r="N189" i="35"/>
  <c r="N189" i="36"/>
  <c r="N189" i="37"/>
  <c r="N188" i="35"/>
  <c r="N188" i="36"/>
  <c r="N188" i="37"/>
  <c r="N187" i="35"/>
  <c r="N187" i="36"/>
  <c r="N187" i="37"/>
  <c r="N186" i="35"/>
  <c r="N186" i="36"/>
  <c r="N186" i="37"/>
  <c r="N185" i="35"/>
  <c r="N185" i="36"/>
  <c r="N185" i="37"/>
  <c r="N184" i="35"/>
  <c r="N184" i="36"/>
  <c r="N184" i="37"/>
  <c r="N183" i="35"/>
  <c r="N183" i="36"/>
  <c r="N183" i="37"/>
  <c r="N182" i="35"/>
  <c r="N182" i="36"/>
  <c r="N182" i="37"/>
  <c r="N181" i="35"/>
  <c r="N181" i="36"/>
  <c r="N181" i="37"/>
  <c r="N180" i="35"/>
  <c r="N180" i="36"/>
  <c r="N180" i="37"/>
  <c r="N179" i="35"/>
  <c r="N179" i="36"/>
  <c r="N179" i="37"/>
  <c r="N178" i="35"/>
  <c r="N178" i="36"/>
  <c r="N178" i="37"/>
  <c r="N177" i="35"/>
  <c r="N177" i="36"/>
  <c r="N177" i="37"/>
  <c r="N176" i="35"/>
  <c r="N176" i="36"/>
  <c r="N176" i="37"/>
  <c r="N175" i="35"/>
  <c r="N175" i="36"/>
  <c r="N175" i="37"/>
  <c r="N174" i="35"/>
  <c r="N174" i="36"/>
  <c r="N174" i="37"/>
  <c r="N173" i="35"/>
  <c r="N173" i="36"/>
  <c r="N173" i="37"/>
  <c r="N172" i="35"/>
  <c r="N172" i="36"/>
  <c r="N172" i="37"/>
  <c r="N171" i="35"/>
  <c r="N171" i="36"/>
  <c r="N171" i="37"/>
  <c r="N170" i="35"/>
  <c r="N170" i="36"/>
  <c r="N170" i="37"/>
  <c r="N169" i="35"/>
  <c r="N169" i="36"/>
  <c r="N169" i="37"/>
  <c r="N168" i="35"/>
  <c r="N168" i="36"/>
  <c r="N168" i="37"/>
  <c r="N167" i="35"/>
  <c r="N167" i="36"/>
  <c r="N167" i="37"/>
  <c r="N166" i="35"/>
  <c r="N166" i="36"/>
  <c r="N166" i="37"/>
  <c r="N165" i="35"/>
  <c r="N165" i="36"/>
  <c r="N165" i="37"/>
  <c r="N164" i="35"/>
  <c r="N164" i="36"/>
  <c r="N164" i="37"/>
  <c r="N163" i="35"/>
  <c r="N163" i="36"/>
  <c r="N163" i="37"/>
  <c r="N162" i="35"/>
  <c r="N162" i="36"/>
  <c r="N162" i="37"/>
  <c r="N161" i="35"/>
  <c r="N161" i="36"/>
  <c r="N161" i="37"/>
  <c r="N160" i="35"/>
  <c r="N160" i="36"/>
  <c r="N160" i="37"/>
  <c r="N159" i="35"/>
  <c r="N159" i="36"/>
  <c r="N159" i="37"/>
  <c r="N158" i="35"/>
  <c r="N158" i="36"/>
  <c r="N158" i="37"/>
  <c r="N157" i="35"/>
  <c r="N157" i="36"/>
  <c r="N157" i="37"/>
  <c r="N156" i="35"/>
  <c r="N156" i="36"/>
  <c r="N156" i="37"/>
  <c r="N155" i="35"/>
  <c r="N155" i="36"/>
  <c r="N155" i="37"/>
  <c r="N154" i="35"/>
  <c r="N154" i="36"/>
  <c r="N154" i="37"/>
  <c r="N153" i="35"/>
  <c r="N153" i="36"/>
  <c r="N153" i="37"/>
  <c r="N152" i="35"/>
  <c r="N152" i="36"/>
  <c r="N152" i="37"/>
  <c r="N151" i="35"/>
  <c r="N151" i="36"/>
  <c r="N151" i="37"/>
  <c r="N150" i="35"/>
  <c r="N150" i="36"/>
  <c r="N150" i="37"/>
  <c r="N149" i="35"/>
  <c r="N149" i="36"/>
  <c r="N149" i="37"/>
  <c r="N148" i="35"/>
  <c r="N148" i="36"/>
  <c r="N148" i="37"/>
  <c r="N147" i="35"/>
  <c r="N147" i="36"/>
  <c r="N147" i="37"/>
  <c r="N146" i="35"/>
  <c r="N146" i="36"/>
  <c r="N146" i="37"/>
  <c r="N145" i="35"/>
  <c r="N145" i="36"/>
  <c r="N145" i="37"/>
  <c r="N144" i="35"/>
  <c r="N144" i="36"/>
  <c r="N144" i="37"/>
  <c r="N143" i="35"/>
  <c r="N143" i="36"/>
  <c r="N143" i="37"/>
  <c r="N142" i="35"/>
  <c r="N142" i="36"/>
  <c r="N142" i="37"/>
  <c r="N141" i="35"/>
  <c r="N141" i="36"/>
  <c r="N141" i="37"/>
  <c r="N140" i="35"/>
  <c r="N140" i="36"/>
  <c r="N140" i="37"/>
  <c r="N139" i="35"/>
  <c r="N139" i="36"/>
  <c r="N139" i="37"/>
  <c r="N138" i="35"/>
  <c r="N138" i="36"/>
  <c r="N138" i="37"/>
  <c r="N137" i="35"/>
  <c r="N137" i="36"/>
  <c r="N137" i="37"/>
  <c r="N136" i="35"/>
  <c r="N136" i="36"/>
  <c r="N136" i="37"/>
  <c r="N135" i="35"/>
  <c r="N135" i="36"/>
  <c r="N135" i="37"/>
  <c r="N134" i="35"/>
  <c r="N134" i="36"/>
  <c r="N134" i="37"/>
  <c r="N133" i="35"/>
  <c r="N133" i="36"/>
  <c r="N133" i="37"/>
  <c r="N132" i="35"/>
  <c r="N132" i="36"/>
  <c r="N132" i="37"/>
  <c r="N131" i="35"/>
  <c r="N131" i="36"/>
  <c r="N131" i="37"/>
  <c r="N130" i="35"/>
  <c r="N130" i="36"/>
  <c r="N130" i="37"/>
  <c r="N129" i="35"/>
  <c r="N129" i="36"/>
  <c r="N129" i="37"/>
  <c r="N128" i="35"/>
  <c r="N128" i="36"/>
  <c r="N128" i="37"/>
  <c r="N127" i="35"/>
  <c r="N127" i="36"/>
  <c r="N127" i="37"/>
  <c r="N126" i="35"/>
  <c r="N126" i="36"/>
  <c r="N126" i="37"/>
  <c r="N125" i="35"/>
  <c r="N125" i="36"/>
  <c r="N125" i="37"/>
  <c r="N124" i="35"/>
  <c r="N124" i="36"/>
  <c r="N124" i="37"/>
  <c r="N123" i="35"/>
  <c r="N123" i="36"/>
  <c r="N123" i="37"/>
  <c r="N122" i="35"/>
  <c r="N122" i="36"/>
  <c r="N122" i="37"/>
  <c r="N121" i="35"/>
  <c r="N121" i="36"/>
  <c r="N121" i="37"/>
  <c r="N120" i="35"/>
  <c r="N120" i="36"/>
  <c r="N120" i="37"/>
  <c r="N119" i="35"/>
  <c r="N119" i="36"/>
  <c r="N119" i="37"/>
  <c r="N118" i="35"/>
  <c r="N118" i="36"/>
  <c r="N118" i="37"/>
  <c r="N117" i="35"/>
  <c r="N117" i="36"/>
  <c r="N117" i="37"/>
  <c r="N116" i="35"/>
  <c r="N116" i="36"/>
  <c r="N116" i="37"/>
  <c r="N115" i="35"/>
  <c r="N115" i="36"/>
  <c r="N115" i="37"/>
  <c r="N114" i="35"/>
  <c r="N114" i="36"/>
  <c r="N114" i="37"/>
  <c r="N113" i="35"/>
  <c r="N113" i="36"/>
  <c r="N113" i="37"/>
  <c r="N112" i="35"/>
  <c r="N112" i="36"/>
  <c r="N112" i="37"/>
  <c r="N111" i="35"/>
  <c r="N111" i="36"/>
  <c r="N111" i="37"/>
  <c r="N110" i="35"/>
  <c r="N110" i="36"/>
  <c r="N110" i="37"/>
  <c r="N109" i="35"/>
  <c r="N109" i="36"/>
  <c r="N109" i="37"/>
  <c r="N108" i="35"/>
  <c r="N108" i="36"/>
  <c r="N108" i="37"/>
  <c r="N107" i="35"/>
  <c r="N107" i="36"/>
  <c r="N107" i="37"/>
  <c r="N106" i="35"/>
  <c r="N106" i="36"/>
  <c r="N106" i="37"/>
  <c r="N105" i="35"/>
  <c r="N105" i="36"/>
  <c r="N105" i="37"/>
  <c r="N104" i="35"/>
  <c r="N104" i="36"/>
  <c r="N104" i="37"/>
  <c r="N103" i="35"/>
  <c r="N103" i="36"/>
  <c r="N103" i="37"/>
  <c r="N102" i="35"/>
  <c r="N102" i="36"/>
  <c r="N102" i="37"/>
  <c r="N101" i="35"/>
  <c r="N101" i="36"/>
  <c r="N101" i="37"/>
  <c r="N100" i="35"/>
  <c r="N100" i="36"/>
  <c r="N100" i="37"/>
  <c r="N99" i="35"/>
  <c r="N99" i="36"/>
  <c r="N99" i="37"/>
  <c r="N98" i="35"/>
  <c r="N98" i="36"/>
  <c r="N98" i="37"/>
  <c r="N97" i="35"/>
  <c r="N97" i="36"/>
  <c r="N97" i="37"/>
  <c r="N96" i="35"/>
  <c r="N96" i="36"/>
  <c r="N96" i="37"/>
  <c r="N95" i="35"/>
  <c r="N95" i="36"/>
  <c r="N95" i="37"/>
  <c r="N94" i="35"/>
  <c r="N94" i="36"/>
  <c r="N94" i="37"/>
  <c r="N93" i="35"/>
  <c r="N93" i="36"/>
  <c r="N93" i="37"/>
  <c r="N92" i="35"/>
  <c r="N92" i="36"/>
  <c r="N92" i="37"/>
  <c r="N91" i="35"/>
  <c r="N91" i="36"/>
  <c r="N91" i="37"/>
  <c r="N90" i="35"/>
  <c r="N90" i="36"/>
  <c r="N90" i="37"/>
  <c r="N89" i="35"/>
  <c r="N89" i="36"/>
  <c r="N89" i="37"/>
  <c r="N88" i="35"/>
  <c r="N88" i="36"/>
  <c r="N88" i="37"/>
  <c r="N87" i="35"/>
  <c r="N87" i="36"/>
  <c r="N87" i="37"/>
  <c r="N86" i="35"/>
  <c r="N86" i="36"/>
  <c r="N86" i="37"/>
  <c r="N85" i="35"/>
  <c r="N85" i="36"/>
  <c r="N85" i="37"/>
  <c r="N84" i="35"/>
  <c r="N84" i="36"/>
  <c r="N84" i="37"/>
  <c r="N83" i="35"/>
  <c r="N83" i="36"/>
  <c r="N83" i="37"/>
  <c r="N82" i="35"/>
  <c r="N82" i="36"/>
  <c r="N82" i="37"/>
  <c r="N81" i="35"/>
  <c r="N81" i="36"/>
  <c r="N81" i="37"/>
  <c r="N80" i="35"/>
  <c r="N80" i="36"/>
  <c r="N80" i="37"/>
  <c r="N79" i="35"/>
  <c r="N79" i="36"/>
  <c r="N79" i="37"/>
  <c r="N78" i="35"/>
  <c r="N78" i="36"/>
  <c r="N78" i="37"/>
  <c r="N77" i="35"/>
  <c r="N77" i="36"/>
  <c r="N77" i="37"/>
  <c r="N76" i="35"/>
  <c r="N76" i="36"/>
  <c r="N76" i="37"/>
  <c r="N75" i="35"/>
  <c r="N75" i="36"/>
  <c r="N75" i="37"/>
  <c r="N74" i="35"/>
  <c r="N74" i="36"/>
  <c r="N74" i="37"/>
  <c r="N73" i="35"/>
  <c r="N73" i="36"/>
  <c r="N73" i="37"/>
  <c r="N72" i="35"/>
  <c r="N72" i="36"/>
  <c r="N72" i="37"/>
  <c r="N71" i="35"/>
  <c r="N71" i="36"/>
  <c r="N71" i="37"/>
  <c r="N70" i="35"/>
  <c r="N70" i="36"/>
  <c r="N70" i="37"/>
  <c r="N69" i="35"/>
  <c r="N69" i="36"/>
  <c r="N69" i="37"/>
  <c r="N68" i="35"/>
  <c r="N68" i="36"/>
  <c r="N68" i="37"/>
  <c r="N67" i="35"/>
  <c r="N67" i="36"/>
  <c r="N67" i="37"/>
  <c r="N66" i="35"/>
  <c r="N66" i="36"/>
  <c r="N66" i="37"/>
  <c r="N65" i="35"/>
  <c r="N65" i="36"/>
  <c r="N65" i="37"/>
  <c r="N64" i="35"/>
  <c r="N64" i="36"/>
  <c r="N64" i="37"/>
  <c r="N63" i="35"/>
  <c r="N63" i="36"/>
  <c r="N63" i="37"/>
  <c r="N62" i="35"/>
  <c r="N62" i="36"/>
  <c r="N62" i="37"/>
  <c r="N61" i="35"/>
  <c r="N61" i="36"/>
  <c r="N61" i="37"/>
  <c r="N60" i="35"/>
  <c r="N60" i="36"/>
  <c r="N60" i="37"/>
  <c r="N59" i="35"/>
  <c r="N59" i="36"/>
  <c r="N59" i="37"/>
  <c r="N58" i="35"/>
  <c r="N58" i="36"/>
  <c r="N58" i="37"/>
  <c r="N57" i="35"/>
  <c r="N57" i="36"/>
  <c r="N57" i="37"/>
  <c r="N56" i="35"/>
  <c r="N56" i="36"/>
  <c r="N56" i="37"/>
  <c r="N55" i="35"/>
  <c r="N55" i="36"/>
  <c r="N55" i="37"/>
  <c r="N54" i="35"/>
  <c r="N54" i="36"/>
  <c r="N54" i="37"/>
  <c r="N53" i="35"/>
  <c r="N53" i="36"/>
  <c r="N53" i="37"/>
  <c r="N52" i="35"/>
  <c r="N52" i="36"/>
  <c r="N52" i="37"/>
  <c r="N51" i="35"/>
  <c r="N51" i="36"/>
  <c r="N51" i="37"/>
  <c r="N50" i="35"/>
  <c r="N50" i="36"/>
  <c r="N50" i="37"/>
  <c r="N49" i="35"/>
  <c r="N49" i="36"/>
  <c r="N49" i="37"/>
  <c r="N48" i="35"/>
  <c r="N48" i="36"/>
  <c r="N48" i="37"/>
  <c r="N47" i="35"/>
  <c r="N47" i="36"/>
  <c r="N47" i="37"/>
  <c r="N46" i="35"/>
  <c r="N46" i="36"/>
  <c r="N46" i="37"/>
  <c r="N45" i="35"/>
  <c r="N45" i="36"/>
  <c r="N45" i="37"/>
  <c r="N44" i="35"/>
  <c r="N44" i="36"/>
  <c r="N44" i="37"/>
  <c r="N43" i="35"/>
  <c r="N43" i="36"/>
  <c r="N43" i="37"/>
  <c r="N42" i="35"/>
  <c r="N42" i="36"/>
  <c r="N42" i="37"/>
  <c r="N41" i="35"/>
  <c r="N41" i="36"/>
  <c r="N41" i="37"/>
  <c r="N40" i="35"/>
  <c r="N40" i="36"/>
  <c r="N40" i="37"/>
  <c r="N39" i="35"/>
  <c r="N39" i="36"/>
  <c r="N39" i="37"/>
  <c r="N38" i="35"/>
  <c r="N38" i="36"/>
  <c r="N38" i="37"/>
  <c r="N37" i="35"/>
  <c r="N37" i="36"/>
  <c r="N37" i="37"/>
  <c r="N36" i="35"/>
  <c r="N36" i="36"/>
  <c r="N36" i="37"/>
  <c r="N35" i="35"/>
  <c r="N35" i="36"/>
  <c r="N35" i="37"/>
  <c r="N34" i="35"/>
  <c r="N34" i="36"/>
  <c r="N34" i="37"/>
  <c r="N33" i="35"/>
  <c r="N33" i="36"/>
  <c r="N33" i="37"/>
  <c r="N32" i="35"/>
  <c r="N32" i="36"/>
  <c r="N32" i="37"/>
  <c r="N31" i="35"/>
  <c r="N31" i="36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7" i="28"/>
  <c r="N8"/>
  <c r="N8" i="29"/>
  <c r="N7" i="38"/>
  <c r="N8"/>
  <c r="N9" i="28"/>
  <c r="N9" i="29"/>
  <c r="N9" i="38"/>
  <c r="N10" i="28"/>
  <c r="N10" i="29"/>
  <c r="N10" i="38"/>
  <c r="N11" i="28"/>
  <c r="N11" i="29"/>
  <c r="N11" i="38"/>
  <c r="N12" i="28"/>
  <c r="N12" i="29"/>
  <c r="N12" i="38"/>
  <c r="N13" i="28"/>
  <c r="N13" i="29"/>
  <c r="N13" i="38"/>
  <c r="N14" i="28"/>
  <c r="N14" i="29"/>
  <c r="N14" i="38"/>
  <c r="N15" i="28"/>
  <c r="N15" i="29"/>
  <c r="N15" i="38"/>
  <c r="N16" i="28"/>
  <c r="N16" i="29"/>
  <c r="N16" i="38"/>
  <c r="N17" i="28"/>
  <c r="N17" i="29"/>
  <c r="N17" i="38"/>
  <c r="N18" i="28"/>
  <c r="N18" i="29"/>
  <c r="N18" i="38"/>
  <c r="N19" i="28"/>
  <c r="N19" i="29"/>
  <c r="N19" i="38"/>
  <c r="N20" i="28"/>
  <c r="N20" i="29"/>
  <c r="N20" i="38"/>
  <c r="N21" i="28"/>
  <c r="N21" i="29"/>
  <c r="N21" i="38"/>
  <c r="N22" i="28"/>
  <c r="N22" i="29"/>
  <c r="N22" i="38"/>
  <c r="N23" i="28"/>
  <c r="N23" i="29"/>
  <c r="N23" i="38"/>
  <c r="N24" i="28"/>
  <c r="N24" i="29"/>
  <c r="N24" i="38"/>
  <c r="N25" i="28"/>
  <c r="N25" i="29"/>
  <c r="N25" i="38"/>
  <c r="N26" i="28"/>
  <c r="N26" i="29"/>
  <c r="N26" i="38"/>
  <c r="N27" i="28"/>
  <c r="N27" i="29"/>
  <c r="N27" i="38"/>
  <c r="N28" i="28"/>
  <c r="N28" i="29"/>
  <c r="N28" i="38"/>
  <c r="N29" i="28"/>
  <c r="N29" i="29"/>
  <c r="N29" i="38"/>
  <c r="N30" i="28"/>
  <c r="N30" i="29"/>
  <c r="N30" i="38"/>
  <c r="N31" i="28"/>
  <c r="N31" i="29"/>
  <c r="N31" i="38"/>
  <c r="N32" i="28"/>
  <c r="N32" i="29"/>
  <c r="N32" i="38"/>
  <c r="N33" i="28"/>
  <c r="N33" i="29"/>
  <c r="N33" i="38"/>
  <c r="N34" i="28"/>
  <c r="N34" i="29"/>
  <c r="N34" i="38"/>
  <c r="N35" i="28"/>
  <c r="N35" i="29"/>
  <c r="N35" i="38"/>
  <c r="N36" i="28"/>
  <c r="N36" i="29"/>
  <c r="N36" i="38"/>
  <c r="N37" i="28"/>
  <c r="N37" i="29"/>
  <c r="N37" i="38"/>
  <c r="N38" i="28"/>
  <c r="N38" i="29"/>
  <c r="N38" i="38"/>
  <c r="N39" i="28"/>
  <c r="N39" i="29"/>
  <c r="N39" i="38"/>
  <c r="N40" i="28"/>
  <c r="N40" i="29"/>
  <c r="N40" i="38"/>
  <c r="N41" i="28"/>
  <c r="N41" i="29"/>
  <c r="N41" i="38"/>
  <c r="N42" i="28"/>
  <c r="N42" i="29"/>
  <c r="N42" i="38"/>
  <c r="N43" i="28"/>
  <c r="N43" i="29"/>
  <c r="N43" i="38"/>
  <c r="N44" i="28"/>
  <c r="N44" i="29"/>
  <c r="N44" i="38"/>
  <c r="N45" i="28"/>
  <c r="N45" i="29"/>
  <c r="N45" i="38"/>
  <c r="N46" i="28"/>
  <c r="N46" i="29"/>
  <c r="N46" i="38"/>
  <c r="N47" i="28"/>
  <c r="N47" i="29"/>
  <c r="N47" i="38"/>
  <c r="N48" i="28"/>
  <c r="N48" i="29"/>
  <c r="N48" i="38"/>
  <c r="N49" i="28"/>
  <c r="N49" i="29"/>
  <c r="N49" i="38"/>
  <c r="N50" i="28"/>
  <c r="N50" i="29"/>
  <c r="N50" i="38"/>
  <c r="N51" i="28"/>
  <c r="N51" i="29"/>
  <c r="N51" i="38"/>
  <c r="N52" i="28"/>
  <c r="N52" i="29"/>
  <c r="N52" i="38"/>
  <c r="N53" i="28"/>
  <c r="N53" i="29"/>
  <c r="N53" i="38"/>
  <c r="N54" i="28"/>
  <c r="N54" i="29"/>
  <c r="N54" i="38"/>
  <c r="N55" i="28"/>
  <c r="N55" i="29"/>
  <c r="N55" i="38"/>
  <c r="N56" i="28"/>
  <c r="N56" i="29"/>
  <c r="N56" i="38"/>
  <c r="N57" i="28"/>
  <c r="N57" i="29"/>
  <c r="N57" i="38"/>
  <c r="N58" i="28"/>
  <c r="N58" i="29"/>
  <c r="N58" i="38"/>
  <c r="N59" i="28"/>
  <c r="N59" i="29"/>
  <c r="N59" i="38"/>
  <c r="N60" i="28"/>
  <c r="N60" i="29"/>
  <c r="N60" i="38"/>
  <c r="N61" i="28"/>
  <c r="N61" i="29"/>
  <c r="N61" i="38"/>
  <c r="N62" i="28"/>
  <c r="N62" i="29"/>
  <c r="N62" i="38"/>
  <c r="N63" i="28"/>
  <c r="N63" i="29"/>
  <c r="N63" i="38"/>
  <c r="N64" i="28"/>
  <c r="N64" i="29"/>
  <c r="N64" i="38"/>
  <c r="N65" i="28"/>
  <c r="N65" i="29"/>
  <c r="N65" i="38"/>
  <c r="N66" i="28"/>
  <c r="N66" i="29"/>
  <c r="N66" i="38"/>
  <c r="N67" i="28"/>
  <c r="N67" i="29"/>
  <c r="N67" i="38"/>
  <c r="N68" i="28"/>
  <c r="N68" i="29"/>
  <c r="N68" i="38"/>
  <c r="N69" i="28"/>
  <c r="N69" i="29"/>
  <c r="N69" i="38"/>
  <c r="N70" i="28"/>
  <c r="N70" i="29"/>
  <c r="N70" i="38"/>
  <c r="N71" i="28"/>
  <c r="N71" i="29"/>
  <c r="N71" i="38"/>
  <c r="N72" i="28"/>
  <c r="N72" i="29"/>
  <c r="N72" i="38"/>
  <c r="N73" i="28"/>
  <c r="N73" i="29"/>
  <c r="N73" i="38"/>
  <c r="N74" i="28"/>
  <c r="N74" i="29"/>
  <c r="N74" i="38"/>
  <c r="N75" i="28"/>
  <c r="N75" i="29"/>
  <c r="N75" i="38"/>
  <c r="N76" i="28"/>
  <c r="N76" i="29"/>
  <c r="N76" i="38"/>
  <c r="N77" i="28"/>
  <c r="N77" i="29"/>
  <c r="N77" i="38"/>
  <c r="N78" i="28"/>
  <c r="N78" i="29"/>
  <c r="N78" i="38"/>
  <c r="N79" i="28"/>
  <c r="N79" i="29"/>
  <c r="N79" i="38"/>
  <c r="N80" i="28"/>
  <c r="N80" i="29"/>
  <c r="N80" i="38"/>
  <c r="N81" i="28"/>
  <c r="N81" i="29"/>
  <c r="N81" i="38"/>
  <c r="N82" i="28"/>
  <c r="N82" i="29"/>
  <c r="N82" i="38"/>
  <c r="N83" i="28"/>
  <c r="N83" i="29"/>
  <c r="N83" i="38"/>
  <c r="N84" i="28"/>
  <c r="N84" i="29"/>
  <c r="N84" i="38"/>
  <c r="N85" i="28"/>
  <c r="N85" i="29"/>
  <c r="N85" i="38"/>
  <c r="N86" i="28"/>
  <c r="N86" i="29"/>
  <c r="N86" i="38"/>
  <c r="N87" i="28"/>
  <c r="N87" i="29"/>
  <c r="N87" i="38"/>
  <c r="N88" i="28"/>
  <c r="N88" i="29"/>
  <c r="N88" i="38"/>
  <c r="N89" i="28"/>
  <c r="N89" i="29"/>
  <c r="N89" i="38"/>
  <c r="N90" i="28"/>
  <c r="N90" i="29"/>
  <c r="N90" i="38"/>
  <c r="N91" i="28"/>
  <c r="N91" i="29"/>
  <c r="N91" i="38"/>
  <c r="N92" i="28"/>
  <c r="N92" i="29"/>
  <c r="N92" i="38"/>
  <c r="N93" i="28"/>
  <c r="N93" i="29"/>
  <c r="N93" i="38"/>
  <c r="N94" i="28"/>
  <c r="N94" i="29"/>
  <c r="N94" i="38"/>
  <c r="N95" i="28"/>
  <c r="N95" i="29"/>
  <c r="N95" i="38"/>
  <c r="N96" i="28"/>
  <c r="N96" i="29"/>
  <c r="N96" i="38"/>
  <c r="N97" i="28"/>
  <c r="N97" i="29"/>
  <c r="N97" i="38"/>
  <c r="N98" i="28"/>
  <c r="N98" i="29"/>
  <c r="N98" i="38"/>
  <c r="N99" i="28"/>
  <c r="N99" i="29"/>
  <c r="N99" i="38"/>
  <c r="N100" i="28"/>
  <c r="N100" i="29"/>
  <c r="N100" i="38"/>
  <c r="N101" i="28"/>
  <c r="N101" i="29"/>
  <c r="N101" i="38"/>
  <c r="N102" i="28"/>
  <c r="N102" i="29"/>
  <c r="N102" i="38"/>
  <c r="N103" i="28"/>
  <c r="N103" i="29"/>
  <c r="N103" i="38"/>
  <c r="N104" i="28"/>
  <c r="N104" i="29"/>
  <c r="N104" i="38"/>
  <c r="N105" i="28"/>
  <c r="N105" i="29"/>
  <c r="N105" i="38"/>
  <c r="N106" i="28"/>
  <c r="N106" i="29"/>
  <c r="N106" i="38"/>
  <c r="N107" i="28"/>
  <c r="N107" i="29"/>
  <c r="N107" i="38"/>
  <c r="N108" i="28"/>
  <c r="N108" i="29"/>
  <c r="N108" i="38"/>
  <c r="N109" i="28"/>
  <c r="N109" i="29"/>
  <c r="N109" i="38"/>
  <c r="N110" i="28"/>
  <c r="N110" i="29"/>
  <c r="N110" i="38"/>
  <c r="N111" i="28"/>
  <c r="N111" i="29"/>
  <c r="N111" i="38"/>
  <c r="N112" i="28"/>
  <c r="N112" i="29"/>
  <c r="N112" i="38"/>
  <c r="N113" i="28"/>
  <c r="N113" i="29"/>
  <c r="N113" i="38"/>
  <c r="N114" i="28"/>
  <c r="N114" i="29"/>
  <c r="N114" i="38"/>
  <c r="N115" i="28"/>
  <c r="N115" i="29"/>
  <c r="N115" i="38"/>
  <c r="N116" i="28"/>
  <c r="N116" i="29"/>
  <c r="N116" i="38"/>
  <c r="N117" i="28"/>
  <c r="N117" i="29"/>
  <c r="N117" i="38"/>
  <c r="N118" i="28"/>
  <c r="N118" i="29"/>
  <c r="N118" i="38"/>
  <c r="N119" i="28"/>
  <c r="N119" i="29"/>
  <c r="N119" i="38"/>
  <c r="N120" i="28"/>
  <c r="N120" i="29"/>
  <c r="N120" i="38"/>
  <c r="N121" i="28"/>
  <c r="N121" i="29"/>
  <c r="N121" i="38"/>
  <c r="N122" i="28"/>
  <c r="N122" i="29"/>
  <c r="N122" i="38"/>
  <c r="N123" i="28"/>
  <c r="N123" i="29"/>
  <c r="N123" i="38"/>
  <c r="N124" i="28"/>
  <c r="N124" i="29"/>
  <c r="N124" i="38"/>
  <c r="N125" i="28"/>
  <c r="N125" i="29"/>
  <c r="N125" i="38"/>
  <c r="N126" i="28"/>
  <c r="N126" i="29"/>
  <c r="N126" i="38"/>
  <c r="N127" i="28"/>
  <c r="N127" i="29"/>
  <c r="N127" i="38"/>
  <c r="N128" i="28"/>
  <c r="N128" i="29"/>
  <c r="N128" i="38"/>
  <c r="N129" i="28"/>
  <c r="N129" i="29"/>
  <c r="N129" i="38"/>
  <c r="N130" i="28"/>
  <c r="N130" i="29"/>
  <c r="N130" i="38"/>
  <c r="N131" i="28"/>
  <c r="N131" i="29"/>
  <c r="N131" i="38"/>
  <c r="N132" i="28"/>
  <c r="N132" i="29"/>
  <c r="N132" i="38"/>
  <c r="N133" i="28"/>
  <c r="N133" i="29"/>
  <c r="N133" i="38"/>
  <c r="N134" i="28"/>
  <c r="N134" i="29"/>
  <c r="N134" i="38"/>
  <c r="N135" i="28"/>
  <c r="N135" i="29"/>
  <c r="N135" i="38"/>
  <c r="N136" i="28"/>
  <c r="N136" i="29"/>
  <c r="N136" i="38"/>
  <c r="N137" i="28"/>
  <c r="N137" i="29"/>
  <c r="N137" i="38"/>
  <c r="N138" i="28"/>
  <c r="N138" i="29"/>
  <c r="N138" i="38"/>
  <c r="N139" i="28"/>
  <c r="N139" i="29"/>
  <c r="N139" i="38"/>
  <c r="N140" i="28"/>
  <c r="N140" i="29"/>
  <c r="N140" i="38"/>
  <c r="N141" i="28"/>
  <c r="N141" i="29"/>
  <c r="N141" i="38"/>
  <c r="N142" i="28"/>
  <c r="N142" i="29"/>
  <c r="N142" i="38"/>
  <c r="N143" i="28"/>
  <c r="N143" i="29"/>
  <c r="N143" i="38"/>
  <c r="N144" i="28"/>
  <c r="N144" i="29"/>
  <c r="N144" i="38"/>
  <c r="N145" i="28"/>
  <c r="N145" i="29"/>
  <c r="N145" i="38"/>
  <c r="N146" i="28"/>
  <c r="N146" i="29"/>
  <c r="N146" i="38"/>
  <c r="N147" i="28"/>
  <c r="N147" i="29"/>
  <c r="N147" i="38"/>
  <c r="N148" i="28"/>
  <c r="N148" i="29"/>
  <c r="N148" i="38"/>
  <c r="N149" i="28"/>
  <c r="N149" i="29"/>
  <c r="N149" i="38"/>
  <c r="N150" i="28"/>
  <c r="N150" i="29"/>
  <c r="N150" i="38"/>
  <c r="N151" i="28"/>
  <c r="N151" i="29"/>
  <c r="N151" i="38"/>
  <c r="N152" i="28"/>
  <c r="N152" i="29"/>
  <c r="N152" i="38"/>
  <c r="N153" i="28"/>
  <c r="N153" i="29"/>
  <c r="N153" i="38"/>
  <c r="N154" i="28"/>
  <c r="N154" i="29"/>
  <c r="N154" i="38"/>
  <c r="N155" i="28"/>
  <c r="N155" i="29"/>
  <c r="N155" i="38"/>
  <c r="N156" i="28"/>
  <c r="N156" i="29"/>
  <c r="N156" i="38"/>
  <c r="N157" i="28"/>
  <c r="N157" i="29"/>
  <c r="N157" i="38"/>
  <c r="N158" i="28"/>
  <c r="N158" i="29"/>
  <c r="N158" i="38"/>
  <c r="N159" i="28"/>
  <c r="N159" i="29"/>
  <c r="N159" i="38"/>
  <c r="N160" i="28"/>
  <c r="N160" i="29"/>
  <c r="N160" i="38"/>
  <c r="N161" i="28"/>
  <c r="N161" i="29"/>
  <c r="N161" i="38"/>
  <c r="N162" i="28"/>
  <c r="N162" i="29"/>
  <c r="N162" i="38"/>
  <c r="N163" i="28"/>
  <c r="N163" i="29"/>
  <c r="N163" i="38"/>
  <c r="N164" i="28"/>
  <c r="N164" i="29"/>
  <c r="N164" i="38"/>
  <c r="N165" i="28"/>
  <c r="N165" i="29"/>
  <c r="N165" i="38"/>
  <c r="N166" i="28"/>
  <c r="N166" i="29"/>
  <c r="N166" i="38"/>
  <c r="N167" i="28"/>
  <c r="N167" i="29"/>
  <c r="N167" i="38"/>
  <c r="N168" i="28"/>
  <c r="N168" i="29"/>
  <c r="N168" i="38"/>
  <c r="N169" i="28"/>
  <c r="N169" i="29"/>
  <c r="N169" i="38"/>
  <c r="N170" i="28"/>
  <c r="N170" i="29"/>
  <c r="N170" i="38"/>
  <c r="N171" i="28"/>
  <c r="N171" i="29"/>
  <c r="N171" i="38"/>
  <c r="N172" i="28"/>
  <c r="N172" i="29"/>
  <c r="N172" i="38"/>
  <c r="N173" i="28"/>
  <c r="N173" i="29"/>
  <c r="N173" i="38"/>
  <c r="N174" i="28"/>
  <c r="N174" i="29"/>
  <c r="N174" i="38"/>
  <c r="N175" i="28"/>
  <c r="N175" i="29"/>
  <c r="N175" i="38"/>
  <c r="N176" i="28"/>
  <c r="N176" i="29"/>
  <c r="N176" i="38"/>
  <c r="N177" i="28"/>
  <c r="N177" i="29"/>
  <c r="N177" i="38"/>
  <c r="N178" i="28"/>
  <c r="N178" i="29"/>
  <c r="N178" i="38"/>
  <c r="N179" i="28"/>
  <c r="N179" i="29"/>
  <c r="N179" i="38"/>
  <c r="N180" i="28"/>
  <c r="N180" i="29"/>
  <c r="N180" i="38"/>
  <c r="N181" i="28"/>
  <c r="N181" i="29"/>
  <c r="N181" i="38"/>
  <c r="N182" i="28"/>
  <c r="N182" i="29"/>
  <c r="N182" i="38"/>
  <c r="N183" i="28"/>
  <c r="N183" i="29"/>
  <c r="N183" i="38"/>
  <c r="N184" i="28"/>
  <c r="N184" i="29"/>
  <c r="N184" i="38"/>
  <c r="N185" i="28"/>
  <c r="N185" i="29"/>
  <c r="N185" i="38"/>
  <c r="N186" i="28"/>
  <c r="N186" i="29"/>
  <c r="N186" i="38"/>
  <c r="N187" i="28"/>
  <c r="N187" i="29"/>
  <c r="N187" i="38"/>
  <c r="N188" i="28"/>
  <c r="N188" i="29"/>
  <c r="N188" i="38"/>
  <c r="N189" i="28"/>
  <c r="N189" i="29"/>
  <c r="N189" i="38"/>
  <c r="N190" i="28"/>
  <c r="N190" i="29"/>
  <c r="N190" i="38"/>
  <c r="N191" i="28"/>
  <c r="N191" i="29"/>
  <c r="N191" i="38"/>
  <c r="N192" i="28"/>
  <c r="N192" i="29"/>
  <c r="N192" i="38"/>
  <c r="N193" i="28"/>
  <c r="N193" i="29"/>
  <c r="N193" i="38"/>
  <c r="N194" i="28"/>
  <c r="N194" i="29"/>
  <c r="N194" i="38"/>
  <c r="N195" i="28"/>
  <c r="N195" i="29"/>
  <c r="N195" i="38"/>
  <c r="N196" i="28"/>
  <c r="N196" i="29"/>
  <c r="N196" i="38"/>
  <c r="N197" i="28"/>
  <c r="N197" i="29"/>
  <c r="N197" i="38"/>
  <c r="N198" i="28"/>
  <c r="N198" i="29"/>
  <c r="N198" i="38"/>
  <c r="N199" i="28"/>
  <c r="N199" i="29"/>
  <c r="N199" i="38"/>
  <c r="N200" i="28"/>
  <c r="N200" i="29"/>
  <c r="N200" i="38"/>
  <c r="N201" i="28"/>
  <c r="N201" i="29"/>
  <c r="N201" i="38"/>
  <c r="N202" i="28"/>
  <c r="N202" i="29"/>
  <c r="N202" i="38"/>
  <c r="N203" i="28"/>
  <c r="N203" i="29"/>
  <c r="N203" i="38"/>
  <c r="N204" i="28"/>
  <c r="N204" i="29"/>
  <c r="N204" i="38"/>
  <c r="N205" i="28"/>
  <c r="N205" i="29"/>
  <c r="N205" i="38"/>
  <c r="N206" i="28"/>
  <c r="N206" i="29"/>
  <c r="N206" i="38"/>
  <c r="N207" i="28"/>
  <c r="N207" i="29"/>
  <c r="N207" i="38"/>
  <c r="N208" i="28"/>
  <c r="N208" i="29"/>
  <c r="N208" i="38"/>
  <c r="N209" i="28"/>
  <c r="N209" i="29"/>
  <c r="N209" i="38"/>
  <c r="N210" i="28"/>
  <c r="N210" i="29"/>
  <c r="N210" i="38"/>
  <c r="N211" i="28"/>
  <c r="N211" i="29"/>
  <c r="N211" i="38"/>
  <c r="N212" i="28"/>
  <c r="N212" i="29"/>
  <c r="N212" i="38"/>
  <c r="N213" i="28"/>
  <c r="N213" i="29"/>
  <c r="N213" i="38"/>
  <c r="N214" i="28"/>
  <c r="N214" i="29"/>
  <c r="N214" i="38"/>
  <c r="N215" i="28"/>
  <c r="N215" i="29"/>
  <c r="N215" i="38"/>
  <c r="N216" i="28"/>
  <c r="N216" i="29"/>
  <c r="N216" i="38"/>
  <c r="N217" i="28"/>
  <c r="N217" i="29"/>
  <c r="N217" i="38"/>
  <c r="N218" i="28"/>
  <c r="N218" i="29"/>
  <c r="N218" i="38"/>
  <c r="N219" i="28"/>
  <c r="N219" i="29"/>
  <c r="N219" i="38"/>
  <c r="N220" i="28"/>
  <c r="N220" i="29"/>
  <c r="N220" i="38"/>
  <c r="N221" i="28"/>
  <c r="N221" i="29"/>
  <c r="N221" i="38"/>
  <c r="N222" i="28"/>
  <c r="N222" i="29"/>
  <c r="N222" i="38"/>
  <c r="N223" i="28"/>
  <c r="N223" i="29"/>
  <c r="N223" i="38"/>
  <c r="N224" i="28"/>
  <c r="N224" i="29"/>
  <c r="N224" i="38"/>
  <c r="N225" i="28"/>
  <c r="N225" i="29"/>
  <c r="N225" i="38"/>
  <c r="N226" i="28"/>
  <c r="N226" i="29"/>
  <c r="N226" i="38"/>
  <c r="N227" i="28"/>
  <c r="N227" i="29"/>
  <c r="N227" i="38"/>
  <c r="N228" i="28"/>
  <c r="N228" i="29"/>
  <c r="N228" i="38"/>
  <c r="N229" i="28"/>
  <c r="N229" i="29"/>
  <c r="N229" i="38"/>
  <c r="N230" i="28"/>
  <c r="N230" i="29"/>
  <c r="N230" i="38"/>
  <c r="N231" i="28"/>
  <c r="N231" i="29"/>
  <c r="N231" i="38"/>
  <c r="N232" i="28"/>
  <c r="N232" i="29"/>
  <c r="N232" i="38"/>
  <c r="N233" i="28"/>
  <c r="N233" i="29"/>
  <c r="N233" i="38"/>
  <c r="N234" i="28"/>
  <c r="N234" i="29"/>
  <c r="N234" i="38"/>
  <c r="N235" i="28"/>
  <c r="N235" i="29"/>
  <c r="N235" i="38"/>
  <c r="N236" i="28"/>
  <c r="N236" i="29"/>
  <c r="N236" i="38"/>
  <c r="N237" i="28"/>
  <c r="N237" i="29"/>
  <c r="N237" i="38"/>
  <c r="N238" i="28"/>
  <c r="N238" i="29"/>
  <c r="N238" i="38"/>
  <c r="N239" i="28"/>
  <c r="N239" i="29"/>
  <c r="N239" i="38"/>
  <c r="N240" i="28"/>
  <c r="N240" i="29"/>
  <c r="N240" i="38"/>
  <c r="N241" i="28"/>
  <c r="N241" i="29"/>
  <c r="N241" i="38"/>
  <c r="N242" i="28"/>
  <c r="N242" i="29"/>
  <c r="N242" i="38"/>
  <c r="N243" i="28"/>
  <c r="N243" i="29"/>
  <c r="N243" i="38"/>
  <c r="N244" i="28"/>
  <c r="N244" i="29"/>
  <c r="N244" i="38"/>
  <c r="N245" i="28"/>
  <c r="N245" i="29"/>
  <c r="N245" i="38"/>
  <c r="N246" i="28"/>
  <c r="N246" i="29"/>
  <c r="N246" i="38"/>
  <c r="N247" i="28"/>
  <c r="N247" i="29"/>
  <c r="N247" i="38"/>
  <c r="N248" i="28"/>
  <c r="N248" i="29"/>
  <c r="N248" i="38"/>
  <c r="N249" i="28"/>
  <c r="N249" i="29"/>
  <c r="N249" i="38"/>
  <c r="N250" i="28"/>
  <c r="N250" i="29"/>
  <c r="N250" i="38"/>
  <c r="N251" i="28"/>
  <c r="N251" i="29"/>
  <c r="N251" i="38"/>
  <c r="N252" i="28"/>
  <c r="N252" i="29"/>
  <c r="N252" i="38"/>
  <c r="N253" i="28"/>
  <c r="N253" i="29"/>
  <c r="N253" i="38"/>
  <c r="N254" i="28"/>
  <c r="N254" i="29"/>
  <c r="N254" i="38"/>
  <c r="N255" i="28"/>
  <c r="N255" i="29"/>
  <c r="N255" i="38"/>
  <c r="N256" i="28"/>
  <c r="N256" i="29"/>
  <c r="N256" i="38"/>
  <c r="N257" i="28"/>
  <c r="N257" i="29"/>
  <c r="N257" i="38"/>
  <c r="N258" i="28"/>
  <c r="N258" i="29"/>
  <c r="N258" i="38"/>
  <c r="N259" i="28"/>
  <c r="N259" i="29"/>
  <c r="N259" i="38"/>
  <c r="N260" i="28"/>
  <c r="N260" i="29"/>
  <c r="N260" i="38"/>
  <c r="N261" i="28"/>
  <c r="N261" i="29"/>
  <c r="N261" i="38"/>
  <c r="N262" i="28"/>
  <c r="N262" i="29"/>
  <c r="N262" i="38"/>
  <c r="N263" i="28"/>
  <c r="N263" i="29"/>
  <c r="N263" i="38"/>
  <c r="N264" i="28"/>
  <c r="N264" i="29"/>
  <c r="N264" i="38"/>
  <c r="N265" i="28"/>
  <c r="N265" i="29"/>
  <c r="N265" i="38"/>
  <c r="N266" i="28"/>
  <c r="N266" i="29"/>
  <c r="N266" i="38"/>
  <c r="N267" i="28"/>
  <c r="N267" i="29"/>
  <c r="N267" i="38"/>
  <c r="N268" i="28"/>
  <c r="N268" i="29"/>
  <c r="N268" i="38"/>
  <c r="N269" i="28"/>
  <c r="N269" i="29"/>
  <c r="N269" i="38"/>
  <c r="N270" i="28"/>
  <c r="N270" i="29"/>
  <c r="N270" i="38"/>
  <c r="N271" i="28"/>
  <c r="N271" i="29"/>
  <c r="N271" i="38"/>
  <c r="N272" i="28"/>
  <c r="N272" i="29"/>
  <c r="N272" i="38"/>
  <c r="N273" i="28"/>
  <c r="N273" i="29"/>
  <c r="N273" i="38"/>
  <c r="N274" i="28"/>
  <c r="N274" i="29"/>
  <c r="N274" i="38"/>
  <c r="N275" i="28"/>
  <c r="N275" i="29"/>
  <c r="N275" i="38"/>
  <c r="N276" i="28"/>
  <c r="N276" i="29"/>
  <c r="N276" i="38"/>
  <c r="N277" i="28"/>
  <c r="N277" i="29"/>
  <c r="N277" i="38"/>
  <c r="N278" i="28"/>
  <c r="N278" i="29"/>
  <c r="N278" i="38"/>
  <c r="N279" i="28"/>
  <c r="N279" i="29"/>
  <c r="N279" i="38"/>
  <c r="N280" i="28"/>
  <c r="N280" i="29"/>
  <c r="N280" i="38"/>
  <c r="N281" i="28"/>
  <c r="N281" i="29"/>
  <c r="N281" i="38"/>
  <c r="N282" i="28"/>
  <c r="N282" i="29"/>
  <c r="N282" i="38"/>
  <c r="N283" i="28"/>
  <c r="N283" i="29"/>
  <c r="N283" i="38"/>
  <c r="N284" i="28"/>
  <c r="N284" i="29"/>
  <c r="N284" i="38"/>
  <c r="N285" i="28"/>
  <c r="N285" i="29"/>
  <c r="N285" i="38"/>
  <c r="N286" i="28"/>
  <c r="N286" i="29"/>
  <c r="N286" i="38"/>
  <c r="N287" i="28"/>
  <c r="N287" i="29"/>
  <c r="N287" i="38"/>
  <c r="N288" i="28"/>
  <c r="N288" i="29"/>
  <c r="N288" i="38"/>
  <c r="N289" i="28"/>
  <c r="N289" i="29"/>
  <c r="N289" i="38"/>
  <c r="N290" i="28"/>
  <c r="N290" i="29"/>
  <c r="N290" i="38"/>
  <c r="N291" i="28"/>
  <c r="N291" i="29"/>
  <c r="N291" i="38"/>
  <c r="N292" i="28"/>
  <c r="N292" i="29"/>
  <c r="N292" i="38"/>
  <c r="N293" i="28"/>
  <c r="N293" i="29"/>
  <c r="N293" i="38"/>
  <c r="N294" i="28"/>
  <c r="N294" i="29"/>
  <c r="N294" i="38"/>
  <c r="N295" i="28"/>
  <c r="N295" i="29"/>
  <c r="N295" i="38"/>
  <c r="N296" i="28"/>
  <c r="N296" i="29"/>
  <c r="N296" i="38"/>
  <c r="N297" i="28"/>
  <c r="N297" i="29"/>
  <c r="N297" i="38"/>
  <c r="N298" i="28"/>
  <c r="N298" i="29"/>
  <c r="N298" i="38"/>
  <c r="N299" i="28"/>
  <c r="N299" i="29"/>
  <c r="N299" i="38"/>
  <c r="N300" i="28"/>
  <c r="N300" i="29"/>
  <c r="N300" i="38"/>
  <c r="N301" i="28"/>
  <c r="N301" i="29"/>
  <c r="N301" i="38"/>
  <c r="N302" i="28"/>
  <c r="N302" i="29"/>
  <c r="N302" i="38"/>
  <c r="N303" i="28"/>
  <c r="N303" i="29"/>
  <c r="N303" i="38"/>
  <c r="N304" i="28"/>
  <c r="N304" i="29"/>
  <c r="N304" i="38"/>
  <c r="N305" i="28"/>
  <c r="N305" i="29"/>
  <c r="N305" i="38"/>
  <c r="N306" i="28"/>
  <c r="N306" i="29"/>
  <c r="N306" i="38"/>
  <c r="N307" i="28"/>
  <c r="N307" i="29"/>
  <c r="N307" i="38"/>
  <c r="N308" i="28"/>
  <c r="N308" i="29"/>
  <c r="N308" i="38"/>
  <c r="N309" i="28"/>
  <c r="N309" i="29"/>
  <c r="N309" i="38"/>
  <c r="N310" i="28"/>
  <c r="N310" i="29"/>
  <c r="N310" i="38"/>
  <c r="N311" i="28"/>
  <c r="N311" i="29"/>
  <c r="N311" i="38"/>
  <c r="N312" i="28"/>
  <c r="N312" i="29"/>
  <c r="N312" i="38"/>
  <c r="N313" i="28"/>
  <c r="N313" i="29"/>
  <c r="N313" i="38"/>
  <c r="N314" i="28"/>
  <c r="N314" i="29"/>
  <c r="N314" i="38"/>
  <c r="N315" i="28"/>
  <c r="N315" i="29"/>
  <c r="N315" i="38"/>
  <c r="N316" i="28"/>
  <c r="N316" i="29"/>
  <c r="N316" i="38"/>
  <c r="N317" i="28"/>
  <c r="N317" i="29"/>
  <c r="N317" i="38"/>
  <c r="N318" i="28"/>
  <c r="N318" i="29"/>
  <c r="N318" i="38"/>
  <c r="N319" i="28"/>
  <c r="N319" i="29"/>
  <c r="N319" i="38"/>
  <c r="N319" i="42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7" i="28"/>
  <c r="O8"/>
  <c r="O8" i="29"/>
  <c r="O7" i="38"/>
  <c r="O8"/>
  <c r="O9" i="28"/>
  <c r="O9" i="29"/>
  <c r="O9" i="38"/>
  <c r="O10" i="28"/>
  <c r="O10" i="29"/>
  <c r="O10" i="38"/>
  <c r="O11" i="28"/>
  <c r="O11" i="29"/>
  <c r="O11" i="38"/>
  <c r="O12" i="28"/>
  <c r="O12" i="29"/>
  <c r="O12" i="38"/>
  <c r="O13" i="28"/>
  <c r="O13" i="29"/>
  <c r="O13" i="38"/>
  <c r="O14" i="28"/>
  <c r="O14" i="29"/>
  <c r="O14" i="38"/>
  <c r="O15" i="28"/>
  <c r="O15" i="29"/>
  <c r="O15" i="38"/>
  <c r="O16" i="28"/>
  <c r="O16" i="29"/>
  <c r="O16" i="38"/>
  <c r="O17" i="28"/>
  <c r="O17" i="29"/>
  <c r="O17" i="38"/>
  <c r="O18" i="28"/>
  <c r="O18" i="29"/>
  <c r="O18" i="38"/>
  <c r="O19" i="28"/>
  <c r="O19" i="29"/>
  <c r="O19" i="38"/>
  <c r="O20" i="28"/>
  <c r="O20" i="29"/>
  <c r="O20" i="38"/>
  <c r="O21" i="28"/>
  <c r="O21" i="29"/>
  <c r="O21" i="38"/>
  <c r="O22" i="28"/>
  <c r="O22" i="29"/>
  <c r="O22" i="38"/>
  <c r="O23" i="28"/>
  <c r="O23" i="29"/>
  <c r="O23" i="38"/>
  <c r="O24" i="28"/>
  <c r="O24" i="29"/>
  <c r="O24" i="38"/>
  <c r="O25" i="28"/>
  <c r="O25" i="29"/>
  <c r="O25" i="38"/>
  <c r="O26" i="28"/>
  <c r="O26" i="29"/>
  <c r="O26" i="38"/>
  <c r="O27" i="28"/>
  <c r="O27" i="29"/>
  <c r="O27" i="38"/>
  <c r="O28" i="28"/>
  <c r="O28" i="29"/>
  <c r="O28" i="38"/>
  <c r="O29" i="28"/>
  <c r="O29" i="29"/>
  <c r="O29" i="38"/>
  <c r="O30" i="28"/>
  <c r="O30" i="29"/>
  <c r="O30" i="38"/>
  <c r="O31" i="28"/>
  <c r="O31" i="29"/>
  <c r="O31" i="38"/>
  <c r="O32" i="28"/>
  <c r="O32" i="29"/>
  <c r="O32" i="38"/>
  <c r="O33" i="28"/>
  <c r="O33" i="29"/>
  <c r="O33" i="38"/>
  <c r="O34" i="28"/>
  <c r="O34" i="29"/>
  <c r="O34" i="38"/>
  <c r="O35" i="28"/>
  <c r="O35" i="29"/>
  <c r="O35" i="38"/>
  <c r="O36" i="28"/>
  <c r="O36" i="29"/>
  <c r="O36" i="38"/>
  <c r="O37" i="28"/>
  <c r="O37" i="29"/>
  <c r="O37" i="38"/>
  <c r="O38" i="28"/>
  <c r="O38" i="29"/>
  <c r="O38" i="38"/>
  <c r="O39" i="28"/>
  <c r="O39" i="29"/>
  <c r="O39" i="38"/>
  <c r="O40" i="28"/>
  <c r="O40" i="29"/>
  <c r="O40" i="38"/>
  <c r="O41" i="28"/>
  <c r="O41" i="29"/>
  <c r="O41" i="38"/>
  <c r="O42" i="28"/>
  <c r="O42" i="29"/>
  <c r="O42" i="38"/>
  <c r="O43" i="28"/>
  <c r="O43" i="29"/>
  <c r="O43" i="38"/>
  <c r="O44" i="28"/>
  <c r="O44" i="29"/>
  <c r="O44" i="38"/>
  <c r="O45" i="28"/>
  <c r="O45" i="29"/>
  <c r="O45" i="38"/>
  <c r="O46" i="28"/>
  <c r="O46" i="29"/>
  <c r="O46" i="38"/>
  <c r="O47" i="28"/>
  <c r="O47" i="29"/>
  <c r="O47" i="38"/>
  <c r="O48" i="28"/>
  <c r="O48" i="29"/>
  <c r="O48" i="38"/>
  <c r="O49" i="28"/>
  <c r="O49" i="29"/>
  <c r="O49" i="38"/>
  <c r="O50" i="28"/>
  <c r="O50" i="29"/>
  <c r="O50" i="38"/>
  <c r="O51" i="28"/>
  <c r="O51" i="29"/>
  <c r="O51" i="38"/>
  <c r="O52" i="28"/>
  <c r="O52" i="29"/>
  <c r="O52" i="38"/>
  <c r="O53" i="28"/>
  <c r="O53" i="29"/>
  <c r="O53" i="38"/>
  <c r="O54" i="28"/>
  <c r="O54" i="29"/>
  <c r="O54" i="38"/>
  <c r="O55" i="28"/>
  <c r="O55" i="29"/>
  <c r="O55" i="38"/>
  <c r="O56" i="28"/>
  <c r="O56" i="29"/>
  <c r="O56" i="38"/>
  <c r="O57" i="28"/>
  <c r="O57" i="29"/>
  <c r="O57" i="38"/>
  <c r="O58" i="28"/>
  <c r="O58" i="29"/>
  <c r="O58" i="38"/>
  <c r="O59" i="28"/>
  <c r="O59" i="29"/>
  <c r="O59" i="38"/>
  <c r="O60" i="28"/>
  <c r="O60" i="29"/>
  <c r="O60" i="38"/>
  <c r="O61" i="28"/>
  <c r="O61" i="29"/>
  <c r="O61" i="38"/>
  <c r="O62" i="28"/>
  <c r="O62" i="29"/>
  <c r="O62" i="38"/>
  <c r="O63" i="28"/>
  <c r="O63" i="29"/>
  <c r="O63" i="38"/>
  <c r="O64" i="28"/>
  <c r="O64" i="29"/>
  <c r="O64" i="38"/>
  <c r="O65" i="28"/>
  <c r="O65" i="29"/>
  <c r="O65" i="38"/>
  <c r="O66" i="28"/>
  <c r="O66" i="29"/>
  <c r="O66" i="38"/>
  <c r="O67" i="28"/>
  <c r="O67" i="29"/>
  <c r="O67" i="38"/>
  <c r="O68" i="28"/>
  <c r="O68" i="29"/>
  <c r="O68" i="38"/>
  <c r="O69" i="28"/>
  <c r="O69" i="29"/>
  <c r="O69" i="38"/>
  <c r="O70" i="28"/>
  <c r="O70" i="29"/>
  <c r="O70" i="38"/>
  <c r="O71" i="28"/>
  <c r="O71" i="29"/>
  <c r="O71" i="38"/>
  <c r="O72" i="28"/>
  <c r="O72" i="29"/>
  <c r="O72" i="38"/>
  <c r="O73" i="28"/>
  <c r="O73" i="29"/>
  <c r="O73" i="38"/>
  <c r="O74" i="28"/>
  <c r="O74" i="29"/>
  <c r="O74" i="38"/>
  <c r="O75" i="28"/>
  <c r="O75" i="29"/>
  <c r="O75" i="38"/>
  <c r="O76" i="28"/>
  <c r="O76" i="29"/>
  <c r="O76" i="38"/>
  <c r="O77" i="28"/>
  <c r="O77" i="29"/>
  <c r="O77" i="38"/>
  <c r="O78" i="28"/>
  <c r="O78" i="29"/>
  <c r="O78" i="38"/>
  <c r="O79" i="28"/>
  <c r="O79" i="29"/>
  <c r="O79" i="38"/>
  <c r="O80" i="28"/>
  <c r="O80" i="29"/>
  <c r="O80" i="38"/>
  <c r="O81" i="28"/>
  <c r="O81" i="29"/>
  <c r="O81" i="38"/>
  <c r="O82" i="28"/>
  <c r="O82" i="29"/>
  <c r="O82" i="38"/>
  <c r="O83" i="28"/>
  <c r="O83" i="29"/>
  <c r="O83" i="38"/>
  <c r="O84" i="28"/>
  <c r="O84" i="29"/>
  <c r="O84" i="38"/>
  <c r="O85" i="28"/>
  <c r="O85" i="29"/>
  <c r="O85" i="38"/>
  <c r="O86" i="28"/>
  <c r="O86" i="29"/>
  <c r="O86" i="38"/>
  <c r="O87" i="28"/>
  <c r="O87" i="29"/>
  <c r="O87" i="38"/>
  <c r="O88" i="28"/>
  <c r="O88" i="29"/>
  <c r="O88" i="38"/>
  <c r="O89" i="28"/>
  <c r="O89" i="29"/>
  <c r="O89" i="38"/>
  <c r="O90" i="28"/>
  <c r="O90" i="29"/>
  <c r="O90" i="38"/>
  <c r="O91" i="28"/>
  <c r="O91" i="29"/>
  <c r="O91" i="38"/>
  <c r="O92" i="28"/>
  <c r="O92" i="29"/>
  <c r="O92" i="38"/>
  <c r="O93" i="28"/>
  <c r="O93" i="29"/>
  <c r="O93" i="38"/>
  <c r="O94" i="28"/>
  <c r="O94" i="29"/>
  <c r="O94" i="38"/>
  <c r="O95" i="28"/>
  <c r="O95" i="29"/>
  <c r="O95" i="38"/>
  <c r="O96" i="28"/>
  <c r="O96" i="29"/>
  <c r="O96" i="38"/>
  <c r="O97" i="28"/>
  <c r="O97" i="29"/>
  <c r="O97" i="38"/>
  <c r="O98" i="28"/>
  <c r="O98" i="29"/>
  <c r="O98" i="38"/>
  <c r="O99" i="28"/>
  <c r="O99" i="29"/>
  <c r="O99" i="38"/>
  <c r="O100" i="28"/>
  <c r="O100" i="29"/>
  <c r="O100" i="38"/>
  <c r="O101" i="28"/>
  <c r="O101" i="29"/>
  <c r="O101" i="38"/>
  <c r="O102" i="28"/>
  <c r="O102" i="29"/>
  <c r="O102" i="38"/>
  <c r="O103" i="28"/>
  <c r="O103" i="29"/>
  <c r="O103" i="38"/>
  <c r="O104" i="28"/>
  <c r="O104" i="29"/>
  <c r="O104" i="38"/>
  <c r="O105" i="28"/>
  <c r="O105" i="29"/>
  <c r="O105" i="38"/>
  <c r="O106" i="28"/>
  <c r="O106" i="29"/>
  <c r="O106" i="38"/>
  <c r="O107" i="28"/>
  <c r="O107" i="29"/>
  <c r="O107" i="38"/>
  <c r="O108" i="28"/>
  <c r="O108" i="29"/>
  <c r="O108" i="38"/>
  <c r="O109" i="28"/>
  <c r="O109" i="29"/>
  <c r="O109" i="38"/>
  <c r="O110" i="28"/>
  <c r="O110" i="29"/>
  <c r="O110" i="38"/>
  <c r="O111" i="28"/>
  <c r="O111" i="29"/>
  <c r="O111" i="38"/>
  <c r="O112" i="28"/>
  <c r="O112" i="29"/>
  <c r="O112" i="38"/>
  <c r="O113" i="28"/>
  <c r="O113" i="29"/>
  <c r="O113" i="38"/>
  <c r="O114" i="28"/>
  <c r="O114" i="29"/>
  <c r="O114" i="38"/>
  <c r="O115" i="28"/>
  <c r="O115" i="29"/>
  <c r="O115" i="38"/>
  <c r="O116" i="28"/>
  <c r="O116" i="29"/>
  <c r="O116" i="38"/>
  <c r="O117" i="28"/>
  <c r="O117" i="29"/>
  <c r="O117" i="38"/>
  <c r="O118" i="28"/>
  <c r="O118" i="29"/>
  <c r="O118" i="38"/>
  <c r="O119" i="28"/>
  <c r="O119" i="29"/>
  <c r="O119" i="38"/>
  <c r="O120" i="28"/>
  <c r="O120" i="29"/>
  <c r="O120" i="38"/>
  <c r="O121" i="28"/>
  <c r="O121" i="29"/>
  <c r="O121" i="38"/>
  <c r="O122" i="28"/>
  <c r="O122" i="29"/>
  <c r="O122" i="38"/>
  <c r="O123" i="28"/>
  <c r="O123" i="29"/>
  <c r="O123" i="38"/>
  <c r="O124" i="28"/>
  <c r="O124" i="29"/>
  <c r="O124" i="38"/>
  <c r="O125" i="28"/>
  <c r="O125" i="29"/>
  <c r="O125" i="38"/>
  <c r="O126" i="28"/>
  <c r="O126" i="29"/>
  <c r="O126" i="38"/>
  <c r="O127" i="28"/>
  <c r="O127" i="29"/>
  <c r="O127" i="38"/>
  <c r="O128" i="28"/>
  <c r="O128" i="29"/>
  <c r="O128" i="38"/>
  <c r="O129" i="28"/>
  <c r="O129" i="29"/>
  <c r="O129" i="38"/>
  <c r="O130" i="28"/>
  <c r="O130" i="29"/>
  <c r="O130" i="38"/>
  <c r="O131" i="28"/>
  <c r="O131" i="29"/>
  <c r="O131" i="38"/>
  <c r="O132" i="28"/>
  <c r="O132" i="29"/>
  <c r="O132" i="38"/>
  <c r="O133" i="28"/>
  <c r="O133" i="29"/>
  <c r="O133" i="38"/>
  <c r="O134" i="28"/>
  <c r="O134" i="29"/>
  <c r="O134" i="38"/>
  <c r="O135" i="28"/>
  <c r="O135" i="29"/>
  <c r="O135" i="38"/>
  <c r="O136" i="28"/>
  <c r="O136" i="29"/>
  <c r="O136" i="38"/>
  <c r="O137" i="28"/>
  <c r="O137" i="29"/>
  <c r="O137" i="38"/>
  <c r="O138" i="28"/>
  <c r="O138" i="29"/>
  <c r="O138" i="38"/>
  <c r="O139" i="28"/>
  <c r="O139" i="29"/>
  <c r="O139" i="38"/>
  <c r="O140" i="28"/>
  <c r="O140" i="29"/>
  <c r="O140" i="38"/>
  <c r="O141" i="28"/>
  <c r="O141" i="29"/>
  <c r="O141" i="38"/>
  <c r="O142" i="28"/>
  <c r="O142" i="29"/>
  <c r="O142" i="38"/>
  <c r="O143" i="28"/>
  <c r="O143" i="29"/>
  <c r="O143" i="38"/>
  <c r="O144" i="28"/>
  <c r="O144" i="29"/>
  <c r="O144" i="38"/>
  <c r="O145" i="28"/>
  <c r="O145" i="29"/>
  <c r="O145" i="38"/>
  <c r="O146" i="28"/>
  <c r="O146" i="29"/>
  <c r="O146" i="38"/>
  <c r="O147" i="28"/>
  <c r="O147" i="29"/>
  <c r="O147" i="38"/>
  <c r="O148" i="28"/>
  <c r="O148" i="29"/>
  <c r="O148" i="38"/>
  <c r="O149" i="28"/>
  <c r="O149" i="29"/>
  <c r="O149" i="38"/>
  <c r="O150" i="28"/>
  <c r="O150" i="29"/>
  <c r="O150" i="38"/>
  <c r="O151" i="28"/>
  <c r="O151" i="29"/>
  <c r="O151" i="38"/>
  <c r="O152" i="28"/>
  <c r="O152" i="29"/>
  <c r="O152" i="38"/>
  <c r="O153" i="28"/>
  <c r="O153" i="29"/>
  <c r="O153" i="38"/>
  <c r="O154" i="28"/>
  <c r="O154" i="29"/>
  <c r="O154" i="38"/>
  <c r="O155" i="28"/>
  <c r="O155" i="29"/>
  <c r="O155" i="38"/>
  <c r="O156" i="28"/>
  <c r="O156" i="29"/>
  <c r="O156" i="38"/>
  <c r="O157" i="28"/>
  <c r="O157" i="29"/>
  <c r="O157" i="38"/>
  <c r="O158" i="28"/>
  <c r="O158" i="29"/>
  <c r="O158" i="38"/>
  <c r="O159" i="28"/>
  <c r="O159" i="29"/>
  <c r="O159" i="38"/>
  <c r="O160" i="28"/>
  <c r="O160" i="29"/>
  <c r="O160" i="38"/>
  <c r="O161" i="28"/>
  <c r="O161" i="29"/>
  <c r="O161" i="38"/>
  <c r="O162" i="28"/>
  <c r="O162" i="29"/>
  <c r="O162" i="38"/>
  <c r="O163" i="28"/>
  <c r="O163" i="29"/>
  <c r="O163" i="38"/>
  <c r="O164" i="28"/>
  <c r="O164" i="29"/>
  <c r="O164" i="38"/>
  <c r="O165" i="28"/>
  <c r="O165" i="29"/>
  <c r="O165" i="38"/>
  <c r="O166" i="28"/>
  <c r="O166" i="29"/>
  <c r="O166" i="38"/>
  <c r="O167" i="28"/>
  <c r="O167" i="29"/>
  <c r="O167" i="38"/>
  <c r="O168" i="28"/>
  <c r="O168" i="29"/>
  <c r="O168" i="38"/>
  <c r="O169" i="28"/>
  <c r="O169" i="29"/>
  <c r="O169" i="38"/>
  <c r="O170" i="28"/>
  <c r="O170" i="29"/>
  <c r="O170" i="38"/>
  <c r="O171" i="28"/>
  <c r="O171" i="29"/>
  <c r="O171" i="38"/>
  <c r="O172" i="28"/>
  <c r="O172" i="29"/>
  <c r="O172" i="38"/>
  <c r="O173" i="28"/>
  <c r="O173" i="29"/>
  <c r="O173" i="38"/>
  <c r="O174" i="28"/>
  <c r="O174" i="29"/>
  <c r="O174" i="38"/>
  <c r="O175" i="28"/>
  <c r="O175" i="29"/>
  <c r="O175" i="38"/>
  <c r="O176" i="28"/>
  <c r="O176" i="29"/>
  <c r="O176" i="38"/>
  <c r="O177" i="28"/>
  <c r="O177" i="29"/>
  <c r="O177" i="38"/>
  <c r="O178" i="28"/>
  <c r="O178" i="29"/>
  <c r="O178" i="38"/>
  <c r="O179" i="28"/>
  <c r="O179" i="29"/>
  <c r="O179" i="38"/>
  <c r="O180" i="28"/>
  <c r="O180" i="29"/>
  <c r="O180" i="38"/>
  <c r="O181" i="28"/>
  <c r="O181" i="29"/>
  <c r="O181" i="38"/>
  <c r="O182" i="28"/>
  <c r="O182" i="29"/>
  <c r="O182" i="38"/>
  <c r="O183" i="28"/>
  <c r="O183" i="29"/>
  <c r="O183" i="38"/>
  <c r="O184" i="28"/>
  <c r="O184" i="29"/>
  <c r="O184" i="38"/>
  <c r="O185" i="28"/>
  <c r="O185" i="29"/>
  <c r="O185" i="38"/>
  <c r="O186" i="28"/>
  <c r="O186" i="29"/>
  <c r="O186" i="38"/>
  <c r="O187" i="28"/>
  <c r="O187" i="29"/>
  <c r="O187" i="38"/>
  <c r="O188" i="28"/>
  <c r="O188" i="29"/>
  <c r="O188" i="38"/>
  <c r="O189" i="28"/>
  <c r="O189" i="29"/>
  <c r="O189" i="38"/>
  <c r="O190" i="28"/>
  <c r="O190" i="29"/>
  <c r="O190" i="38"/>
  <c r="O191" i="28"/>
  <c r="O191" i="29"/>
  <c r="O191" i="38"/>
  <c r="O192" i="28"/>
  <c r="O192" i="29"/>
  <c r="O192" i="38"/>
  <c r="O193" i="28"/>
  <c r="O193" i="29"/>
  <c r="O193" i="38"/>
  <c r="O194" i="28"/>
  <c r="O194" i="29"/>
  <c r="O194" i="38"/>
  <c r="O195" i="28"/>
  <c r="O195" i="29"/>
  <c r="O195" i="38"/>
  <c r="O196" i="28"/>
  <c r="O196" i="29"/>
  <c r="O196" i="38"/>
  <c r="O197" i="28"/>
  <c r="O197" i="29"/>
  <c r="O197" i="38"/>
  <c r="O198" i="28"/>
  <c r="O198" i="29"/>
  <c r="O198" i="38"/>
  <c r="O199" i="28"/>
  <c r="O199" i="29"/>
  <c r="O199" i="38"/>
  <c r="O200" i="28"/>
  <c r="O200" i="29"/>
  <c r="O200" i="38"/>
  <c r="O201" i="28"/>
  <c r="O201" i="29"/>
  <c r="O201" i="38"/>
  <c r="O202" i="28"/>
  <c r="O202" i="29"/>
  <c r="O202" i="38"/>
  <c r="O203" i="28"/>
  <c r="O203" i="29"/>
  <c r="O203" i="38"/>
  <c r="O204" i="28"/>
  <c r="O204" i="29"/>
  <c r="O204" i="38"/>
  <c r="O205" i="28"/>
  <c r="O205" i="29"/>
  <c r="O205" i="38"/>
  <c r="O206" i="28"/>
  <c r="O206" i="29"/>
  <c r="O206" i="38"/>
  <c r="O207" i="28"/>
  <c r="O207" i="29"/>
  <c r="O207" i="38"/>
  <c r="O208" i="28"/>
  <c r="O208" i="29"/>
  <c r="O208" i="38"/>
  <c r="O209" i="28"/>
  <c r="O209" i="29"/>
  <c r="O209" i="38"/>
  <c r="O210" i="28"/>
  <c r="O210" i="29"/>
  <c r="O210" i="38"/>
  <c r="O211" i="28"/>
  <c r="O211" i="29"/>
  <c r="O211" i="38"/>
  <c r="O212" i="28"/>
  <c r="O212" i="29"/>
  <c r="O212" i="38"/>
  <c r="O213" i="28"/>
  <c r="O213" i="29"/>
  <c r="O213" i="38"/>
  <c r="O214" i="28"/>
  <c r="O214" i="29"/>
  <c r="O214" i="38"/>
  <c r="O215" i="28"/>
  <c r="O215" i="29"/>
  <c r="O215" i="38"/>
  <c r="O216" i="28"/>
  <c r="O216" i="29"/>
  <c r="O216" i="38"/>
  <c r="O217" i="28"/>
  <c r="O217" i="29"/>
  <c r="O217" i="38"/>
  <c r="O218" i="28"/>
  <c r="O218" i="29"/>
  <c r="O218" i="38"/>
  <c r="O219" i="28"/>
  <c r="O219" i="29"/>
  <c r="O219" i="38"/>
  <c r="O220" i="28"/>
  <c r="O220" i="29"/>
  <c r="O220" i="38"/>
  <c r="O221" i="28"/>
  <c r="O221" i="29"/>
  <c r="O221" i="38"/>
  <c r="O222" i="28"/>
  <c r="O222" i="29"/>
  <c r="O222" i="38"/>
  <c r="O223" i="28"/>
  <c r="O223" i="29"/>
  <c r="O223" i="38"/>
  <c r="O224" i="28"/>
  <c r="O224" i="29"/>
  <c r="O224" i="38"/>
  <c r="O225" i="28"/>
  <c r="O225" i="29"/>
  <c r="O225" i="38"/>
  <c r="O226" i="28"/>
  <c r="O226" i="29"/>
  <c r="O226" i="38"/>
  <c r="O227" i="28"/>
  <c r="O227" i="29"/>
  <c r="O227" i="38"/>
  <c r="O228" i="28"/>
  <c r="O228" i="29"/>
  <c r="O228" i="38"/>
  <c r="O229" i="28"/>
  <c r="O229" i="29"/>
  <c r="O229" i="38"/>
  <c r="O230" i="28"/>
  <c r="O230" i="29"/>
  <c r="O230" i="38"/>
  <c r="O231" i="28"/>
  <c r="O231" i="29"/>
  <c r="O231" i="38"/>
  <c r="O232" i="28"/>
  <c r="O232" i="29"/>
  <c r="O232" i="38"/>
  <c r="O233" i="28"/>
  <c r="O233" i="29"/>
  <c r="O233" i="38"/>
  <c r="O234" i="28"/>
  <c r="O234" i="29"/>
  <c r="O234" i="38"/>
  <c r="O235" i="28"/>
  <c r="O235" i="29"/>
  <c r="O235" i="38"/>
  <c r="O236" i="28"/>
  <c r="O236" i="29"/>
  <c r="O236" i="38"/>
  <c r="O237" i="28"/>
  <c r="O237" i="29"/>
  <c r="O237" i="38"/>
  <c r="O238" i="28"/>
  <c r="O238" i="29"/>
  <c r="O238" i="38"/>
  <c r="O239" i="28"/>
  <c r="O239" i="29"/>
  <c r="O239" i="38"/>
  <c r="O240" i="28"/>
  <c r="O240" i="29"/>
  <c r="O240" i="38"/>
  <c r="O241" i="28"/>
  <c r="O241" i="29"/>
  <c r="O241" i="38"/>
  <c r="O242" i="28"/>
  <c r="O242" i="29"/>
  <c r="O242" i="38"/>
  <c r="O243" i="28"/>
  <c r="O243" i="29"/>
  <c r="O243" i="38"/>
  <c r="O244" i="28"/>
  <c r="O244" i="29"/>
  <c r="O244" i="38"/>
  <c r="O245" i="28"/>
  <c r="O245" i="29"/>
  <c r="O245" i="38"/>
  <c r="O246" i="28"/>
  <c r="O246" i="29"/>
  <c r="O246" i="38"/>
  <c r="O247" i="28"/>
  <c r="O247" i="29"/>
  <c r="O247" i="38"/>
  <c r="O248" i="28"/>
  <c r="O248" i="29"/>
  <c r="O248" i="38"/>
  <c r="O249" i="28"/>
  <c r="O249" i="29"/>
  <c r="O249" i="38"/>
  <c r="O250" i="28"/>
  <c r="O250" i="29"/>
  <c r="O250" i="38"/>
  <c r="O251" i="28"/>
  <c r="O251" i="29"/>
  <c r="O251" i="38"/>
  <c r="O252" i="28"/>
  <c r="O252" i="29"/>
  <c r="O252" i="38"/>
  <c r="O253" i="28"/>
  <c r="O253" i="29"/>
  <c r="O253" i="38"/>
  <c r="O254" i="28"/>
  <c r="O254" i="29"/>
  <c r="O254" i="38"/>
  <c r="O255" i="28"/>
  <c r="O255" i="29"/>
  <c r="O255" i="38"/>
  <c r="O256" i="28"/>
  <c r="O256" i="29"/>
  <c r="O256" i="38"/>
  <c r="O257" i="28"/>
  <c r="O257" i="29"/>
  <c r="O257" i="38"/>
  <c r="O258" i="28"/>
  <c r="O258" i="29"/>
  <c r="O258" i="38"/>
  <c r="O259" i="28"/>
  <c r="O259" i="29"/>
  <c r="O259" i="38"/>
  <c r="O260" i="28"/>
  <c r="O260" i="29"/>
  <c r="O260" i="38"/>
  <c r="O261" i="28"/>
  <c r="O261" i="29"/>
  <c r="O261" i="38"/>
  <c r="O262" i="28"/>
  <c r="O262" i="29"/>
  <c r="O262" i="38"/>
  <c r="O263" i="28"/>
  <c r="O263" i="29"/>
  <c r="O263" i="38"/>
  <c r="O264" i="28"/>
  <c r="O264" i="29"/>
  <c r="O264" i="38"/>
  <c r="O265" i="28"/>
  <c r="O265" i="29"/>
  <c r="O265" i="38"/>
  <c r="O266" i="28"/>
  <c r="O266" i="29"/>
  <c r="O266" i="38"/>
  <c r="O267" i="28"/>
  <c r="O267" i="29"/>
  <c r="O267" i="38"/>
  <c r="O268" i="28"/>
  <c r="O268" i="29"/>
  <c r="O268" i="38"/>
  <c r="O269" i="28"/>
  <c r="O269" i="29"/>
  <c r="O269" i="38"/>
  <c r="O270" i="28"/>
  <c r="O270" i="29"/>
  <c r="O270" i="38"/>
  <c r="O271" i="28"/>
  <c r="O271" i="29"/>
  <c r="O271" i="38"/>
  <c r="O272" i="28"/>
  <c r="O272" i="29"/>
  <c r="O272" i="38"/>
  <c r="O273" i="28"/>
  <c r="O273" i="29"/>
  <c r="O273" i="38"/>
  <c r="O274" i="28"/>
  <c r="O274" i="29"/>
  <c r="O274" i="38"/>
  <c r="O275" i="28"/>
  <c r="O275" i="29"/>
  <c r="O275" i="38"/>
  <c r="O276" i="28"/>
  <c r="O276" i="29"/>
  <c r="O276" i="38"/>
  <c r="O277" i="28"/>
  <c r="O277" i="29"/>
  <c r="O277" i="38"/>
  <c r="O278" i="28"/>
  <c r="O278" i="29"/>
  <c r="O278" i="38"/>
  <c r="O279" i="28"/>
  <c r="O279" i="29"/>
  <c r="O279" i="38"/>
  <c r="O280" i="28"/>
  <c r="O280" i="29"/>
  <c r="O280" i="38"/>
  <c r="O281" i="28"/>
  <c r="O281" i="29"/>
  <c r="O281" i="38"/>
  <c r="O282" i="28"/>
  <c r="O282" i="29"/>
  <c r="O282" i="38"/>
  <c r="O283" i="28"/>
  <c r="O283" i="29"/>
  <c r="O283" i="38"/>
  <c r="O284" i="28"/>
  <c r="O284" i="29"/>
  <c r="O284" i="38"/>
  <c r="O285" i="28"/>
  <c r="O285" i="29"/>
  <c r="O285" i="38"/>
  <c r="O286" i="28"/>
  <c r="O286" i="29"/>
  <c r="O286" i="38"/>
  <c r="O287" i="28"/>
  <c r="O287" i="29"/>
  <c r="O287" i="38"/>
  <c r="O288" i="28"/>
  <c r="O288" i="29"/>
  <c r="O288" i="38"/>
  <c r="O289" i="28"/>
  <c r="O289" i="29"/>
  <c r="O289" i="38"/>
  <c r="O290" i="28"/>
  <c r="O290" i="29"/>
  <c r="O290" i="38"/>
  <c r="O291" i="28"/>
  <c r="O291" i="29"/>
  <c r="O291" i="38"/>
  <c r="O292" i="28"/>
  <c r="O292" i="29"/>
  <c r="O292" i="38"/>
  <c r="O293" i="28"/>
  <c r="O293" i="29"/>
  <c r="O293" i="38"/>
  <c r="O294" i="28"/>
  <c r="O294" i="29"/>
  <c r="O294" i="38"/>
  <c r="O295" i="28"/>
  <c r="O295" i="29"/>
  <c r="O295" i="38"/>
  <c r="O296" i="28"/>
  <c r="O296" i="29"/>
  <c r="O296" i="38"/>
  <c r="O297" i="28"/>
  <c r="O297" i="29"/>
  <c r="O297" i="38"/>
  <c r="O298" i="28"/>
  <c r="O298" i="29"/>
  <c r="O298" i="38"/>
  <c r="O299" i="28"/>
  <c r="O299" i="29"/>
  <c r="O299" i="38"/>
  <c r="O300" i="28"/>
  <c r="O300" i="29"/>
  <c r="O300" i="38"/>
  <c r="O301" i="28"/>
  <c r="O301" i="29"/>
  <c r="O301" i="38"/>
  <c r="O302" i="28"/>
  <c r="O302" i="29"/>
  <c r="O302" i="38"/>
  <c r="O303" i="28"/>
  <c r="O303" i="29"/>
  <c r="O303" i="38"/>
  <c r="O304" i="28"/>
  <c r="O304" i="29"/>
  <c r="O304" i="38"/>
  <c r="O305" i="28"/>
  <c r="O305" i="29"/>
  <c r="O305" i="38"/>
  <c r="O306" i="28"/>
  <c r="O306" i="29"/>
  <c r="O306" i="38"/>
  <c r="O307" i="28"/>
  <c r="O307" i="29"/>
  <c r="O307" i="38"/>
  <c r="O308" i="28"/>
  <c r="O308" i="29"/>
  <c r="O308" i="38"/>
  <c r="O309" i="28"/>
  <c r="O309" i="29"/>
  <c r="O309" i="38"/>
  <c r="O310" i="28"/>
  <c r="O310" i="29"/>
  <c r="O310" i="38"/>
  <c r="O311" i="28"/>
  <c r="O311" i="29"/>
  <c r="O311" i="38"/>
  <c r="O312" i="28"/>
  <c r="O312" i="29"/>
  <c r="O312" i="38"/>
  <c r="O313" i="28"/>
  <c r="O313" i="29"/>
  <c r="O313" i="38"/>
  <c r="O314" i="28"/>
  <c r="O314" i="29"/>
  <c r="O314" i="38"/>
  <c r="O315" i="28"/>
  <c r="O315" i="29"/>
  <c r="O315" i="38"/>
  <c r="O316" i="28"/>
  <c r="O316" i="29"/>
  <c r="O316" i="38"/>
  <c r="O317" i="28"/>
  <c r="O317" i="29"/>
  <c r="O317" i="38"/>
  <c r="O318" i="28"/>
  <c r="O318" i="29"/>
  <c r="O318" i="38"/>
  <c r="O319" i="28"/>
  <c r="O319" i="29"/>
  <c r="O319" i="38"/>
  <c r="O319" i="42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7" i="28"/>
  <c r="P8"/>
  <c r="P8" i="29"/>
  <c r="P7" i="38"/>
  <c r="P8"/>
  <c r="P9" i="28"/>
  <c r="P9" i="29"/>
  <c r="P9" i="38"/>
  <c r="P10" i="28"/>
  <c r="P10" i="29"/>
  <c r="P10" i="38"/>
  <c r="P11" i="28"/>
  <c r="P11" i="29"/>
  <c r="P11" i="38"/>
  <c r="P12" i="28"/>
  <c r="P12" i="29"/>
  <c r="P12" i="38"/>
  <c r="P13" i="28"/>
  <c r="P13" i="29"/>
  <c r="P13" i="38"/>
  <c r="P14" i="28"/>
  <c r="P14" i="29"/>
  <c r="P14" i="38"/>
  <c r="P15" i="28"/>
  <c r="P15" i="29"/>
  <c r="P15" i="38"/>
  <c r="P16" i="28"/>
  <c r="P16" i="29"/>
  <c r="P16" i="38"/>
  <c r="P17" i="28"/>
  <c r="P17" i="29"/>
  <c r="P17" i="38"/>
  <c r="P18" i="28"/>
  <c r="P18" i="29"/>
  <c r="P18" i="38"/>
  <c r="P19" i="28"/>
  <c r="P19" i="29"/>
  <c r="P19" i="38"/>
  <c r="P20" i="28"/>
  <c r="P20" i="29"/>
  <c r="P20" i="38"/>
  <c r="P21" i="28"/>
  <c r="P21" i="29"/>
  <c r="P21" i="38"/>
  <c r="P22" i="28"/>
  <c r="P22" i="29"/>
  <c r="P22" i="38"/>
  <c r="P23" i="28"/>
  <c r="P23" i="29"/>
  <c r="P23" i="38"/>
  <c r="P24" i="28"/>
  <c r="P24" i="29"/>
  <c r="P24" i="38"/>
  <c r="P25" i="28"/>
  <c r="P25" i="29"/>
  <c r="P25" i="38"/>
  <c r="P26" i="28"/>
  <c r="P26" i="29"/>
  <c r="P26" i="38"/>
  <c r="P27" i="28"/>
  <c r="P27" i="29"/>
  <c r="P27" i="38"/>
  <c r="P28" i="28"/>
  <c r="P28" i="29"/>
  <c r="P28" i="38"/>
  <c r="P29" i="28"/>
  <c r="P29" i="29"/>
  <c r="P29" i="38"/>
  <c r="P30" i="28"/>
  <c r="P30" i="29"/>
  <c r="P30" i="38"/>
  <c r="P31" i="28"/>
  <c r="P31" i="29"/>
  <c r="P31" i="38"/>
  <c r="P32" i="28"/>
  <c r="P32" i="29"/>
  <c r="P32" i="38"/>
  <c r="P33" i="28"/>
  <c r="P33" i="29"/>
  <c r="P33" i="38"/>
  <c r="P34" i="28"/>
  <c r="P34" i="29"/>
  <c r="P34" i="38"/>
  <c r="P35" i="28"/>
  <c r="P35" i="29"/>
  <c r="P35" i="38"/>
  <c r="P36" i="28"/>
  <c r="P36" i="29"/>
  <c r="P36" i="38"/>
  <c r="P37" i="28"/>
  <c r="P37" i="29"/>
  <c r="P37" i="38"/>
  <c r="P38" i="28"/>
  <c r="P38" i="29"/>
  <c r="P38" i="38"/>
  <c r="P39" i="28"/>
  <c r="P39" i="29"/>
  <c r="P39" i="38"/>
  <c r="P40" i="28"/>
  <c r="P40" i="29"/>
  <c r="P40" i="38"/>
  <c r="P41" i="28"/>
  <c r="P41" i="29"/>
  <c r="P41" i="38"/>
  <c r="P42" i="28"/>
  <c r="P42" i="29"/>
  <c r="P42" i="38"/>
  <c r="P43" i="28"/>
  <c r="P43" i="29"/>
  <c r="P43" i="38"/>
  <c r="P44" i="28"/>
  <c r="P44" i="29"/>
  <c r="P44" i="38"/>
  <c r="P45" i="28"/>
  <c r="P45" i="29"/>
  <c r="P45" i="38"/>
  <c r="P46" i="28"/>
  <c r="P46" i="29"/>
  <c r="P46" i="38"/>
  <c r="P47" i="28"/>
  <c r="P47" i="29"/>
  <c r="P47" i="38"/>
  <c r="P48" i="28"/>
  <c r="P48" i="29"/>
  <c r="P48" i="38"/>
  <c r="P49" i="28"/>
  <c r="P49" i="29"/>
  <c r="P49" i="38"/>
  <c r="P50" i="28"/>
  <c r="P50" i="29"/>
  <c r="P50" i="38"/>
  <c r="P51" i="28"/>
  <c r="P51" i="29"/>
  <c r="P51" i="38"/>
  <c r="P52" i="28"/>
  <c r="P52" i="29"/>
  <c r="P52" i="38"/>
  <c r="P53" i="28"/>
  <c r="P53" i="29"/>
  <c r="P53" i="38"/>
  <c r="P54" i="28"/>
  <c r="P54" i="29"/>
  <c r="P54" i="38"/>
  <c r="P55" i="28"/>
  <c r="P55" i="29"/>
  <c r="P55" i="38"/>
  <c r="P56" i="28"/>
  <c r="P56" i="29"/>
  <c r="P56" i="38"/>
  <c r="P57" i="28"/>
  <c r="P57" i="29"/>
  <c r="P57" i="38"/>
  <c r="P58" i="28"/>
  <c r="P58" i="29"/>
  <c r="P58" i="38"/>
  <c r="P59" i="28"/>
  <c r="P59" i="29"/>
  <c r="P59" i="38"/>
  <c r="P60" i="28"/>
  <c r="P60" i="29"/>
  <c r="P60" i="38"/>
  <c r="P61" i="28"/>
  <c r="P61" i="29"/>
  <c r="P61" i="38"/>
  <c r="P62" i="28"/>
  <c r="P62" i="29"/>
  <c r="P62" i="38"/>
  <c r="P63" i="28"/>
  <c r="P63" i="29"/>
  <c r="P63" i="38"/>
  <c r="P64" i="28"/>
  <c r="P64" i="29"/>
  <c r="P64" i="38"/>
  <c r="P65" i="28"/>
  <c r="P65" i="29"/>
  <c r="P65" i="38"/>
  <c r="P66" i="28"/>
  <c r="P66" i="29"/>
  <c r="P66" i="38"/>
  <c r="P67" i="28"/>
  <c r="P67" i="29"/>
  <c r="P67" i="38"/>
  <c r="P68" i="28"/>
  <c r="P68" i="29"/>
  <c r="P68" i="38"/>
  <c r="P69" i="28"/>
  <c r="P69" i="29"/>
  <c r="P69" i="38"/>
  <c r="P70" i="28"/>
  <c r="P70" i="29"/>
  <c r="P70" i="38"/>
  <c r="P71" i="28"/>
  <c r="P71" i="29"/>
  <c r="P71" i="38"/>
  <c r="P72" i="28"/>
  <c r="P72" i="29"/>
  <c r="P72" i="38"/>
  <c r="P73" i="28"/>
  <c r="P73" i="29"/>
  <c r="P73" i="38"/>
  <c r="P74" i="28"/>
  <c r="P74" i="29"/>
  <c r="P74" i="38"/>
  <c r="P75" i="28"/>
  <c r="P75" i="29"/>
  <c r="P75" i="38"/>
  <c r="P76" i="28"/>
  <c r="P76" i="29"/>
  <c r="P76" i="38"/>
  <c r="P77" i="28"/>
  <c r="P77" i="29"/>
  <c r="P77" i="38"/>
  <c r="P78" i="28"/>
  <c r="P78" i="29"/>
  <c r="P78" i="38"/>
  <c r="P79" i="28"/>
  <c r="P79" i="29"/>
  <c r="P79" i="38"/>
  <c r="P80" i="28"/>
  <c r="P80" i="29"/>
  <c r="P80" i="38"/>
  <c r="P81" i="28"/>
  <c r="P81" i="29"/>
  <c r="P81" i="38"/>
  <c r="P82" i="28"/>
  <c r="P82" i="29"/>
  <c r="P82" i="38"/>
  <c r="P83" i="28"/>
  <c r="P83" i="29"/>
  <c r="P83" i="38"/>
  <c r="P84" i="28"/>
  <c r="P84" i="29"/>
  <c r="P84" i="38"/>
  <c r="P85" i="28"/>
  <c r="P85" i="29"/>
  <c r="P85" i="38"/>
  <c r="P86" i="28"/>
  <c r="P86" i="29"/>
  <c r="P86" i="38"/>
  <c r="P87" i="28"/>
  <c r="P87" i="29"/>
  <c r="P87" i="38"/>
  <c r="P88" i="28"/>
  <c r="P88" i="29"/>
  <c r="P88" i="38"/>
  <c r="P89" i="28"/>
  <c r="P89" i="29"/>
  <c r="P89" i="38"/>
  <c r="P90" i="28"/>
  <c r="P90" i="29"/>
  <c r="P90" i="38"/>
  <c r="P91" i="28"/>
  <c r="P91" i="29"/>
  <c r="P91" i="38"/>
  <c r="P92" i="28"/>
  <c r="P92" i="29"/>
  <c r="P92" i="38"/>
  <c r="P93" i="28"/>
  <c r="P93" i="29"/>
  <c r="P93" i="38"/>
  <c r="P94" i="28"/>
  <c r="P94" i="29"/>
  <c r="P94" i="38"/>
  <c r="P95" i="28"/>
  <c r="P95" i="29"/>
  <c r="P95" i="38"/>
  <c r="P96" i="28"/>
  <c r="P96" i="29"/>
  <c r="P96" i="38"/>
  <c r="P97" i="28"/>
  <c r="P97" i="29"/>
  <c r="P97" i="38"/>
  <c r="P98" i="28"/>
  <c r="P98" i="29"/>
  <c r="P98" i="38"/>
  <c r="P99" i="28"/>
  <c r="P99" i="29"/>
  <c r="P99" i="38"/>
  <c r="P100" i="28"/>
  <c r="P100" i="29"/>
  <c r="P100" i="38"/>
  <c r="P101" i="28"/>
  <c r="P101" i="29"/>
  <c r="P101" i="38"/>
  <c r="P102" i="28"/>
  <c r="P102" i="29"/>
  <c r="P102" i="38"/>
  <c r="P103" i="28"/>
  <c r="P103" i="29"/>
  <c r="P103" i="38"/>
  <c r="P104" i="28"/>
  <c r="P104" i="29"/>
  <c r="P104" i="38"/>
  <c r="P105" i="28"/>
  <c r="P105" i="29"/>
  <c r="P105" i="38"/>
  <c r="P106" i="28"/>
  <c r="P106" i="29"/>
  <c r="P106" i="38"/>
  <c r="P107" i="28"/>
  <c r="P107" i="29"/>
  <c r="P107" i="38"/>
  <c r="P108" i="28"/>
  <c r="P108" i="29"/>
  <c r="P108" i="38"/>
  <c r="P109" i="28"/>
  <c r="P109" i="29"/>
  <c r="P109" i="38"/>
  <c r="P110" i="28"/>
  <c r="P110" i="29"/>
  <c r="P110" i="38"/>
  <c r="P111" i="28"/>
  <c r="P111" i="29"/>
  <c r="P111" i="38"/>
  <c r="P112" i="28"/>
  <c r="P112" i="29"/>
  <c r="P112" i="38"/>
  <c r="P113" i="28"/>
  <c r="P113" i="29"/>
  <c r="P113" i="38"/>
  <c r="P114" i="28"/>
  <c r="P114" i="29"/>
  <c r="P114" i="38"/>
  <c r="P115" i="28"/>
  <c r="P115" i="29"/>
  <c r="P115" i="38"/>
  <c r="P116" i="28"/>
  <c r="P116" i="29"/>
  <c r="P116" i="38"/>
  <c r="P117" i="28"/>
  <c r="P117" i="29"/>
  <c r="P117" i="38"/>
  <c r="P118" i="28"/>
  <c r="P118" i="29"/>
  <c r="P118" i="38"/>
  <c r="P119" i="28"/>
  <c r="P119" i="29"/>
  <c r="P119" i="38"/>
  <c r="P120" i="28"/>
  <c r="P120" i="29"/>
  <c r="P120" i="38"/>
  <c r="P121" i="28"/>
  <c r="P121" i="29"/>
  <c r="P121" i="38"/>
  <c r="P122" i="28"/>
  <c r="P122" i="29"/>
  <c r="P122" i="38"/>
  <c r="P123" i="28"/>
  <c r="P123" i="29"/>
  <c r="P123" i="38"/>
  <c r="P124" i="28"/>
  <c r="P124" i="29"/>
  <c r="P124" i="38"/>
  <c r="P125" i="28"/>
  <c r="P125" i="29"/>
  <c r="P125" i="38"/>
  <c r="P126" i="28"/>
  <c r="P126" i="29"/>
  <c r="P126" i="38"/>
  <c r="P127" i="28"/>
  <c r="P127" i="29"/>
  <c r="P127" i="38"/>
  <c r="P128" i="28"/>
  <c r="P128" i="29"/>
  <c r="P128" i="38"/>
  <c r="P129" i="28"/>
  <c r="P129" i="29"/>
  <c r="P129" i="38"/>
  <c r="P130" i="28"/>
  <c r="P130" i="29"/>
  <c r="P130" i="38"/>
  <c r="P131" i="28"/>
  <c r="P131" i="29"/>
  <c r="P131" i="38"/>
  <c r="P132" i="28"/>
  <c r="P132" i="29"/>
  <c r="P132" i="38"/>
  <c r="P133" i="28"/>
  <c r="P133" i="29"/>
  <c r="P133" i="38"/>
  <c r="P134" i="28"/>
  <c r="P134" i="29"/>
  <c r="P134" i="38"/>
  <c r="P135" i="28"/>
  <c r="P135" i="29"/>
  <c r="P135" i="38"/>
  <c r="P136" i="28"/>
  <c r="P136" i="29"/>
  <c r="P136" i="38"/>
  <c r="P137" i="28"/>
  <c r="P137" i="29"/>
  <c r="P137" i="38"/>
  <c r="P138" i="28"/>
  <c r="P138" i="29"/>
  <c r="P138" i="38"/>
  <c r="P139" i="28"/>
  <c r="P139" i="29"/>
  <c r="P139" i="38"/>
  <c r="P140" i="28"/>
  <c r="P140" i="29"/>
  <c r="P140" i="38"/>
  <c r="P141" i="28"/>
  <c r="P141" i="29"/>
  <c r="P141" i="38"/>
  <c r="P142" i="28"/>
  <c r="P142" i="29"/>
  <c r="P142" i="38"/>
  <c r="P143" i="28"/>
  <c r="P143" i="29"/>
  <c r="P143" i="38"/>
  <c r="P144" i="28"/>
  <c r="P144" i="29"/>
  <c r="P144" i="38"/>
  <c r="P145" i="28"/>
  <c r="P145" i="29"/>
  <c r="P145" i="38"/>
  <c r="P146" i="28"/>
  <c r="P146" i="29"/>
  <c r="P146" i="38"/>
  <c r="P147" i="28"/>
  <c r="P147" i="29"/>
  <c r="P147" i="38"/>
  <c r="P148" i="28"/>
  <c r="P148" i="29"/>
  <c r="P148" i="38"/>
  <c r="P149" i="28"/>
  <c r="P149" i="29"/>
  <c r="P149" i="38"/>
  <c r="P150" i="28"/>
  <c r="P150" i="29"/>
  <c r="P150" i="38"/>
  <c r="P151" i="28"/>
  <c r="P151" i="29"/>
  <c r="P151" i="38"/>
  <c r="P152" i="28"/>
  <c r="P152" i="29"/>
  <c r="P152" i="38"/>
  <c r="P153" i="28"/>
  <c r="P153" i="29"/>
  <c r="P153" i="38"/>
  <c r="P154" i="28"/>
  <c r="P154" i="29"/>
  <c r="P154" i="38"/>
  <c r="P155" i="28"/>
  <c r="P155" i="29"/>
  <c r="P155" i="38"/>
  <c r="P156" i="28"/>
  <c r="P156" i="29"/>
  <c r="P156" i="38"/>
  <c r="P157" i="28"/>
  <c r="P157" i="29"/>
  <c r="P157" i="38"/>
  <c r="P158" i="28"/>
  <c r="P158" i="29"/>
  <c r="P158" i="38"/>
  <c r="P159" i="28"/>
  <c r="P159" i="29"/>
  <c r="P159" i="38"/>
  <c r="P160" i="28"/>
  <c r="P160" i="29"/>
  <c r="P160" i="38"/>
  <c r="P161" i="28"/>
  <c r="P161" i="29"/>
  <c r="P161" i="38"/>
  <c r="P162" i="28"/>
  <c r="P162" i="29"/>
  <c r="P162" i="38"/>
  <c r="P163" i="28"/>
  <c r="P163" i="29"/>
  <c r="P163" i="38"/>
  <c r="P164" i="28"/>
  <c r="P164" i="29"/>
  <c r="P164" i="38"/>
  <c r="P165" i="28"/>
  <c r="P165" i="29"/>
  <c r="P165" i="38"/>
  <c r="P166" i="28"/>
  <c r="P166" i="29"/>
  <c r="P166" i="38"/>
  <c r="P167" i="28"/>
  <c r="P167" i="29"/>
  <c r="P167" i="38"/>
  <c r="P168" i="28"/>
  <c r="P168" i="29"/>
  <c r="P168" i="38"/>
  <c r="P169" i="28"/>
  <c r="P169" i="29"/>
  <c r="P169" i="38"/>
  <c r="P170" i="28"/>
  <c r="P170" i="29"/>
  <c r="P170" i="38"/>
  <c r="P171" i="28"/>
  <c r="P171" i="29"/>
  <c r="P171" i="38"/>
  <c r="P172" i="28"/>
  <c r="P172" i="29"/>
  <c r="P172" i="38"/>
  <c r="P173" i="28"/>
  <c r="P173" i="29"/>
  <c r="P173" i="38"/>
  <c r="P174" i="28"/>
  <c r="P174" i="29"/>
  <c r="P174" i="38"/>
  <c r="P175" i="28"/>
  <c r="P175" i="29"/>
  <c r="P175" i="38"/>
  <c r="P176" i="28"/>
  <c r="P176" i="29"/>
  <c r="P176" i="38"/>
  <c r="P177" i="28"/>
  <c r="P177" i="29"/>
  <c r="P177" i="38"/>
  <c r="P178" i="28"/>
  <c r="P178" i="29"/>
  <c r="P178" i="38"/>
  <c r="P179" i="28"/>
  <c r="P179" i="29"/>
  <c r="P179" i="38"/>
  <c r="P180" i="28"/>
  <c r="P180" i="29"/>
  <c r="P180" i="38"/>
  <c r="P181" i="28"/>
  <c r="P181" i="29"/>
  <c r="P181" i="38"/>
  <c r="P182" i="28"/>
  <c r="P182" i="29"/>
  <c r="P182" i="38"/>
  <c r="P183" i="28"/>
  <c r="P183" i="29"/>
  <c r="P183" i="38"/>
  <c r="P184" i="28"/>
  <c r="P184" i="29"/>
  <c r="P184" i="38"/>
  <c r="P185" i="28"/>
  <c r="P185" i="29"/>
  <c r="P185" i="38"/>
  <c r="P186" i="28"/>
  <c r="P186" i="29"/>
  <c r="P186" i="38"/>
  <c r="P187" i="28"/>
  <c r="P187" i="29"/>
  <c r="P187" i="38"/>
  <c r="P188" i="28"/>
  <c r="P188" i="29"/>
  <c r="P188" i="38"/>
  <c r="P189" i="28"/>
  <c r="P189" i="29"/>
  <c r="P189" i="38"/>
  <c r="P190" i="28"/>
  <c r="P190" i="29"/>
  <c r="P190" i="38"/>
  <c r="P191" i="28"/>
  <c r="P191" i="29"/>
  <c r="P191" i="38"/>
  <c r="P192" i="28"/>
  <c r="P192" i="29"/>
  <c r="P192" i="38"/>
  <c r="P193" i="28"/>
  <c r="P193" i="29"/>
  <c r="P193" i="38"/>
  <c r="P194" i="28"/>
  <c r="P194" i="29"/>
  <c r="P194" i="38"/>
  <c r="P195" i="28"/>
  <c r="P195" i="29"/>
  <c r="P195" i="38"/>
  <c r="P196" i="28"/>
  <c r="P196" i="29"/>
  <c r="P196" i="38"/>
  <c r="P197" i="28"/>
  <c r="P197" i="29"/>
  <c r="P197" i="38"/>
  <c r="P198" i="28"/>
  <c r="P198" i="29"/>
  <c r="P198" i="38"/>
  <c r="P199" i="28"/>
  <c r="P199" i="29"/>
  <c r="P199" i="38"/>
  <c r="P200" i="28"/>
  <c r="P200" i="29"/>
  <c r="P200" i="38"/>
  <c r="P201" i="28"/>
  <c r="P201" i="29"/>
  <c r="P201" i="38"/>
  <c r="P202" i="28"/>
  <c r="P202" i="29"/>
  <c r="P202" i="38"/>
  <c r="P203" i="28"/>
  <c r="P203" i="29"/>
  <c r="P203" i="38"/>
  <c r="P204" i="28"/>
  <c r="P204" i="29"/>
  <c r="P204" i="38"/>
  <c r="P205" i="28"/>
  <c r="P205" i="29"/>
  <c r="P205" i="38"/>
  <c r="P206" i="28"/>
  <c r="P206" i="29"/>
  <c r="P206" i="38"/>
  <c r="P207" i="28"/>
  <c r="P207" i="29"/>
  <c r="P207" i="38"/>
  <c r="P208" i="28"/>
  <c r="P208" i="29"/>
  <c r="P208" i="38"/>
  <c r="P209" i="28"/>
  <c r="P209" i="29"/>
  <c r="P209" i="38"/>
  <c r="P210" i="28"/>
  <c r="P210" i="29"/>
  <c r="P210" i="38"/>
  <c r="P211" i="28"/>
  <c r="P211" i="29"/>
  <c r="P211" i="38"/>
  <c r="P212" i="28"/>
  <c r="P212" i="29"/>
  <c r="P212" i="38"/>
  <c r="P213" i="28"/>
  <c r="P213" i="29"/>
  <c r="P213" i="38"/>
  <c r="P214" i="28"/>
  <c r="P214" i="29"/>
  <c r="P214" i="38"/>
  <c r="P215" i="28"/>
  <c r="P215" i="29"/>
  <c r="P215" i="38"/>
  <c r="P216" i="28"/>
  <c r="P216" i="29"/>
  <c r="P216" i="38"/>
  <c r="P217" i="28"/>
  <c r="P217" i="29"/>
  <c r="P217" i="38"/>
  <c r="P218" i="28"/>
  <c r="P218" i="29"/>
  <c r="P218" i="38"/>
  <c r="P219" i="28"/>
  <c r="P219" i="29"/>
  <c r="P219" i="38"/>
  <c r="P220" i="28"/>
  <c r="P220" i="29"/>
  <c r="P220" i="38"/>
  <c r="P221" i="28"/>
  <c r="P221" i="29"/>
  <c r="P221" i="38"/>
  <c r="P222" i="28"/>
  <c r="P222" i="29"/>
  <c r="P222" i="38"/>
  <c r="P223" i="28"/>
  <c r="P223" i="29"/>
  <c r="P223" i="38"/>
  <c r="P224" i="28"/>
  <c r="P224" i="29"/>
  <c r="P224" i="38"/>
  <c r="P225" i="28"/>
  <c r="P225" i="29"/>
  <c r="P225" i="38"/>
  <c r="P226" i="28"/>
  <c r="P226" i="29"/>
  <c r="P226" i="38"/>
  <c r="P227" i="28"/>
  <c r="P227" i="29"/>
  <c r="P227" i="38"/>
  <c r="P228" i="28"/>
  <c r="P228" i="29"/>
  <c r="P228" i="38"/>
  <c r="P229" i="28"/>
  <c r="P229" i="29"/>
  <c r="P229" i="38"/>
  <c r="P230" i="28"/>
  <c r="P230" i="29"/>
  <c r="P230" i="38"/>
  <c r="P231" i="28"/>
  <c r="P231" i="29"/>
  <c r="P231" i="38"/>
  <c r="P232" i="28"/>
  <c r="P232" i="29"/>
  <c r="P232" i="38"/>
  <c r="P233" i="28"/>
  <c r="P233" i="29"/>
  <c r="P233" i="38"/>
  <c r="P234" i="28"/>
  <c r="P234" i="29"/>
  <c r="P234" i="38"/>
  <c r="P235" i="28"/>
  <c r="P235" i="29"/>
  <c r="P235" i="38"/>
  <c r="P236" i="28"/>
  <c r="P236" i="29"/>
  <c r="P236" i="38"/>
  <c r="P237" i="28"/>
  <c r="P237" i="29"/>
  <c r="P237" i="38"/>
  <c r="P238" i="28"/>
  <c r="P238" i="29"/>
  <c r="P238" i="38"/>
  <c r="P239" i="28"/>
  <c r="P239" i="29"/>
  <c r="P239" i="38"/>
  <c r="P240" i="28"/>
  <c r="P240" i="29"/>
  <c r="P240" i="38"/>
  <c r="P241" i="28"/>
  <c r="P241" i="29"/>
  <c r="P241" i="38"/>
  <c r="P242" i="28"/>
  <c r="P242" i="29"/>
  <c r="P242" i="38"/>
  <c r="P243" i="28"/>
  <c r="P243" i="29"/>
  <c r="P243" i="38"/>
  <c r="P244" i="28"/>
  <c r="P244" i="29"/>
  <c r="P244" i="38"/>
  <c r="P245" i="28"/>
  <c r="P245" i="29"/>
  <c r="P245" i="38"/>
  <c r="P246" i="28"/>
  <c r="P246" i="29"/>
  <c r="P246" i="38"/>
  <c r="P247" i="28"/>
  <c r="P247" i="29"/>
  <c r="P247" i="38"/>
  <c r="P248" i="28"/>
  <c r="P248" i="29"/>
  <c r="P248" i="38"/>
  <c r="P249" i="28"/>
  <c r="P249" i="29"/>
  <c r="P249" i="38"/>
  <c r="P250" i="28"/>
  <c r="P250" i="29"/>
  <c r="P250" i="38"/>
  <c r="P251" i="28"/>
  <c r="P251" i="29"/>
  <c r="P251" i="38"/>
  <c r="P252" i="28"/>
  <c r="P252" i="29"/>
  <c r="P252" i="38"/>
  <c r="P253" i="28"/>
  <c r="P253" i="29"/>
  <c r="P253" i="38"/>
  <c r="P254" i="28"/>
  <c r="P254" i="29"/>
  <c r="P254" i="38"/>
  <c r="P255" i="28"/>
  <c r="P255" i="29"/>
  <c r="P255" i="38"/>
  <c r="P256" i="28"/>
  <c r="P256" i="29"/>
  <c r="P256" i="38"/>
  <c r="P257" i="28"/>
  <c r="P257" i="29"/>
  <c r="P257" i="38"/>
  <c r="P258" i="28"/>
  <c r="P258" i="29"/>
  <c r="P258" i="38"/>
  <c r="P259" i="28"/>
  <c r="P259" i="29"/>
  <c r="P259" i="38"/>
  <c r="P260" i="28"/>
  <c r="P260" i="29"/>
  <c r="P260" i="38"/>
  <c r="P261" i="28"/>
  <c r="P261" i="29"/>
  <c r="P261" i="38"/>
  <c r="P262" i="28"/>
  <c r="P262" i="29"/>
  <c r="P262" i="38"/>
  <c r="P263" i="28"/>
  <c r="P263" i="29"/>
  <c r="P263" i="38"/>
  <c r="P264" i="28"/>
  <c r="P264" i="29"/>
  <c r="P264" i="38"/>
  <c r="P265" i="28"/>
  <c r="P265" i="29"/>
  <c r="P265" i="38"/>
  <c r="P266" i="28"/>
  <c r="P266" i="29"/>
  <c r="P266" i="38"/>
  <c r="P267" i="28"/>
  <c r="P267" i="29"/>
  <c r="P267" i="38"/>
  <c r="P268" i="28"/>
  <c r="P268" i="29"/>
  <c r="P268" i="38"/>
  <c r="P269" i="28"/>
  <c r="P269" i="29"/>
  <c r="P269" i="38"/>
  <c r="P270" i="28"/>
  <c r="P270" i="29"/>
  <c r="P270" i="38"/>
  <c r="P271" i="28"/>
  <c r="P271" i="29"/>
  <c r="P271" i="38"/>
  <c r="P272" i="28"/>
  <c r="P272" i="29"/>
  <c r="P272" i="38"/>
  <c r="P273" i="28"/>
  <c r="P273" i="29"/>
  <c r="P273" i="38"/>
  <c r="P274" i="28"/>
  <c r="P274" i="29"/>
  <c r="P274" i="38"/>
  <c r="P275" i="28"/>
  <c r="P275" i="29"/>
  <c r="P275" i="38"/>
  <c r="P276" i="28"/>
  <c r="P276" i="29"/>
  <c r="P276" i="38"/>
  <c r="P277" i="28"/>
  <c r="P277" i="29"/>
  <c r="P277" i="38"/>
  <c r="P278" i="28"/>
  <c r="P278" i="29"/>
  <c r="P278" i="38"/>
  <c r="P279" i="28"/>
  <c r="P279" i="29"/>
  <c r="P279" i="38"/>
  <c r="P280" i="28"/>
  <c r="P280" i="29"/>
  <c r="P280" i="38"/>
  <c r="P281" i="28"/>
  <c r="P281" i="29"/>
  <c r="P281" i="38"/>
  <c r="P282" i="28"/>
  <c r="P282" i="29"/>
  <c r="P282" i="38"/>
  <c r="P283" i="28"/>
  <c r="P283" i="29"/>
  <c r="P283" i="38"/>
  <c r="P284" i="28"/>
  <c r="P284" i="29"/>
  <c r="P284" i="38"/>
  <c r="P285" i="28"/>
  <c r="P285" i="29"/>
  <c r="P285" i="38"/>
  <c r="P286" i="28"/>
  <c r="P286" i="29"/>
  <c r="P286" i="38"/>
  <c r="P287" i="28"/>
  <c r="P287" i="29"/>
  <c r="P287" i="38"/>
  <c r="P288" i="28"/>
  <c r="P288" i="29"/>
  <c r="P288" i="38"/>
  <c r="P289" i="28"/>
  <c r="P289" i="29"/>
  <c r="P289" i="38"/>
  <c r="P290" i="28"/>
  <c r="P290" i="29"/>
  <c r="P290" i="38"/>
  <c r="P291" i="28"/>
  <c r="P291" i="29"/>
  <c r="P291" i="38"/>
  <c r="P292" i="28"/>
  <c r="P292" i="29"/>
  <c r="P292" i="38"/>
  <c r="P293" i="28"/>
  <c r="P293" i="29"/>
  <c r="P293" i="38"/>
  <c r="P294" i="28"/>
  <c r="P294" i="29"/>
  <c r="P294" i="38"/>
  <c r="P295" i="28"/>
  <c r="P295" i="29"/>
  <c r="P295" i="38"/>
  <c r="P296" i="28"/>
  <c r="P296" i="29"/>
  <c r="P296" i="38"/>
  <c r="P297" i="28"/>
  <c r="P297" i="29"/>
  <c r="P297" i="38"/>
  <c r="P298" i="28"/>
  <c r="P298" i="29"/>
  <c r="P298" i="38"/>
  <c r="P299" i="28"/>
  <c r="P299" i="29"/>
  <c r="P299" i="38"/>
  <c r="P300" i="28"/>
  <c r="P300" i="29"/>
  <c r="P300" i="38"/>
  <c r="P301" i="28"/>
  <c r="P301" i="29"/>
  <c r="P301" i="38"/>
  <c r="P302" i="28"/>
  <c r="P302" i="29"/>
  <c r="P302" i="38"/>
  <c r="P303" i="28"/>
  <c r="P303" i="29"/>
  <c r="P303" i="38"/>
  <c r="P304" i="28"/>
  <c r="P304" i="29"/>
  <c r="P304" i="38"/>
  <c r="P305" i="28"/>
  <c r="P305" i="29"/>
  <c r="P305" i="38"/>
  <c r="P306" i="28"/>
  <c r="P306" i="29"/>
  <c r="P306" i="38"/>
  <c r="P307" i="28"/>
  <c r="P307" i="29"/>
  <c r="P307" i="38"/>
  <c r="P308" i="28"/>
  <c r="P308" i="29"/>
  <c r="P308" i="38"/>
  <c r="P309" i="28"/>
  <c r="P309" i="29"/>
  <c r="P309" i="38"/>
  <c r="P310" i="28"/>
  <c r="P310" i="29"/>
  <c r="P310" i="38"/>
  <c r="P311" i="28"/>
  <c r="P311" i="29"/>
  <c r="P311" i="38"/>
  <c r="P312" i="28"/>
  <c r="P312" i="29"/>
  <c r="P312" i="38"/>
  <c r="P313" i="28"/>
  <c r="P313" i="29"/>
  <c r="P313" i="38"/>
  <c r="P314" i="28"/>
  <c r="P314" i="29"/>
  <c r="P314" i="38"/>
  <c r="P315" i="28"/>
  <c r="P315" i="29"/>
  <c r="P315" i="38"/>
  <c r="P316" i="28"/>
  <c r="P316" i="29"/>
  <c r="P316" i="38"/>
  <c r="P317" i="28"/>
  <c r="P317" i="29"/>
  <c r="P317" i="38"/>
  <c r="P318" i="28"/>
  <c r="P318" i="29"/>
  <c r="P318" i="38"/>
  <c r="P319" i="28"/>
  <c r="P319" i="29"/>
  <c r="P319" i="38"/>
  <c r="P319" i="42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7" i="28"/>
  <c r="Q8"/>
  <c r="Q8" i="29"/>
  <c r="Q7" i="38"/>
  <c r="Q8"/>
  <c r="Q9" i="28"/>
  <c r="Q9" i="29"/>
  <c r="Q9" i="38"/>
  <c r="Q10" i="28"/>
  <c r="Q10" i="29"/>
  <c r="Q10" i="38"/>
  <c r="Q11" i="28"/>
  <c r="Q11" i="29"/>
  <c r="Q11" i="38"/>
  <c r="Q12" i="28"/>
  <c r="Q12" i="29"/>
  <c r="Q12" i="38"/>
  <c r="Q13" i="28"/>
  <c r="Q13" i="29"/>
  <c r="Q13" i="38"/>
  <c r="Q14" i="28"/>
  <c r="Q14" i="29"/>
  <c r="Q14" i="38"/>
  <c r="Q15" i="28"/>
  <c r="Q15" i="29"/>
  <c r="Q15" i="38"/>
  <c r="Q16" i="28"/>
  <c r="Q16" i="29"/>
  <c r="Q16" i="38"/>
  <c r="Q17" i="28"/>
  <c r="Q17" i="29"/>
  <c r="Q17" i="38"/>
  <c r="Q18" i="28"/>
  <c r="Q18" i="29"/>
  <c r="Q18" i="38"/>
  <c r="Q19" i="28"/>
  <c r="Q19" i="29"/>
  <c r="Q19" i="38"/>
  <c r="Q20" i="28"/>
  <c r="Q20" i="29"/>
  <c r="Q20" i="38"/>
  <c r="Q21" i="28"/>
  <c r="Q21" i="29"/>
  <c r="Q21" i="38"/>
  <c r="Q22" i="28"/>
  <c r="Q22" i="29"/>
  <c r="Q22" i="38"/>
  <c r="Q23" i="28"/>
  <c r="Q23" i="29"/>
  <c r="Q23" i="38"/>
  <c r="Q24" i="28"/>
  <c r="Q24" i="29"/>
  <c r="Q24" i="38"/>
  <c r="Q25" i="28"/>
  <c r="Q25" i="29"/>
  <c r="Q25" i="38"/>
  <c r="Q26" i="28"/>
  <c r="Q26" i="29"/>
  <c r="Q26" i="38"/>
  <c r="Q27" i="28"/>
  <c r="Q27" i="29"/>
  <c r="Q27" i="38"/>
  <c r="Q28" i="28"/>
  <c r="Q28" i="29"/>
  <c r="Q28" i="38"/>
  <c r="Q29" i="28"/>
  <c r="Q29" i="29"/>
  <c r="Q29" i="38"/>
  <c r="Q30" i="28"/>
  <c r="Q30" i="29"/>
  <c r="Q30" i="38"/>
  <c r="Q31" i="28"/>
  <c r="Q31" i="29"/>
  <c r="Q31" i="38"/>
  <c r="Q32" i="28"/>
  <c r="Q32" i="29"/>
  <c r="Q32" i="38"/>
  <c r="Q33" i="28"/>
  <c r="Q33" i="29"/>
  <c r="Q33" i="38"/>
  <c r="Q34" i="28"/>
  <c r="Q34" i="29"/>
  <c r="Q34" i="38"/>
  <c r="Q35" i="28"/>
  <c r="Q35" i="29"/>
  <c r="Q35" i="38"/>
  <c r="Q36" i="28"/>
  <c r="Q36" i="29"/>
  <c r="Q36" i="38"/>
  <c r="Q37" i="28"/>
  <c r="Q37" i="29"/>
  <c r="Q37" i="38"/>
  <c r="Q38" i="28"/>
  <c r="Q38" i="29"/>
  <c r="Q38" i="38"/>
  <c r="Q39" i="28"/>
  <c r="Q39" i="29"/>
  <c r="Q39" i="38"/>
  <c r="Q40" i="28"/>
  <c r="Q40" i="29"/>
  <c r="Q40" i="38"/>
  <c r="Q41" i="28"/>
  <c r="Q41" i="29"/>
  <c r="Q41" i="38"/>
  <c r="Q42" i="28"/>
  <c r="Q42" i="29"/>
  <c r="Q42" i="38"/>
  <c r="Q43" i="28"/>
  <c r="Q43" i="29"/>
  <c r="Q43" i="38"/>
  <c r="Q44" i="28"/>
  <c r="Q44" i="29"/>
  <c r="Q44" i="38"/>
  <c r="Q45" i="28"/>
  <c r="Q45" i="29"/>
  <c r="Q45" i="38"/>
  <c r="Q46" i="28"/>
  <c r="Q46" i="29"/>
  <c r="Q46" i="38"/>
  <c r="Q47" i="28"/>
  <c r="Q47" i="29"/>
  <c r="Q47" i="38"/>
  <c r="Q48" i="28"/>
  <c r="Q48" i="29"/>
  <c r="Q48" i="38"/>
  <c r="Q49" i="28"/>
  <c r="Q49" i="29"/>
  <c r="Q49" i="38"/>
  <c r="Q50" i="28"/>
  <c r="Q50" i="29"/>
  <c r="Q50" i="38"/>
  <c r="Q51" i="28"/>
  <c r="Q51" i="29"/>
  <c r="Q51" i="38"/>
  <c r="Q52" i="28"/>
  <c r="Q52" i="29"/>
  <c r="Q52" i="38"/>
  <c r="Q53" i="28"/>
  <c r="Q53" i="29"/>
  <c r="Q53" i="38"/>
  <c r="Q54" i="28"/>
  <c r="Q54" i="29"/>
  <c r="Q54" i="38"/>
  <c r="Q55" i="28"/>
  <c r="Q55" i="29"/>
  <c r="Q55" i="38"/>
  <c r="Q56" i="28"/>
  <c r="Q56" i="29"/>
  <c r="Q56" i="38"/>
  <c r="Q57" i="28"/>
  <c r="Q57" i="29"/>
  <c r="Q57" i="38"/>
  <c r="Q58" i="28"/>
  <c r="Q58" i="29"/>
  <c r="Q58" i="38"/>
  <c r="Q59" i="28"/>
  <c r="Q59" i="29"/>
  <c r="Q59" i="38"/>
  <c r="Q60" i="28"/>
  <c r="Q60" i="29"/>
  <c r="Q60" i="38"/>
  <c r="Q61" i="28"/>
  <c r="Q61" i="29"/>
  <c r="Q61" i="38"/>
  <c r="Q62" i="28"/>
  <c r="Q62" i="29"/>
  <c r="Q62" i="38"/>
  <c r="Q63" i="28"/>
  <c r="Q63" i="29"/>
  <c r="Q63" i="38"/>
  <c r="Q64" i="28"/>
  <c r="Q64" i="29"/>
  <c r="Q64" i="38"/>
  <c r="Q65" i="28"/>
  <c r="Q65" i="29"/>
  <c r="Q65" i="38"/>
  <c r="Q66" i="28"/>
  <c r="Q66" i="29"/>
  <c r="Q66" i="38"/>
  <c r="Q67" i="28"/>
  <c r="Q67" i="29"/>
  <c r="Q67" i="38"/>
  <c r="Q68" i="28"/>
  <c r="Q68" i="29"/>
  <c r="Q68" i="38"/>
  <c r="Q69" i="28"/>
  <c r="Q69" i="29"/>
  <c r="Q69" i="38"/>
  <c r="Q70" i="28"/>
  <c r="Q70" i="29"/>
  <c r="Q70" i="38"/>
  <c r="Q71" i="28"/>
  <c r="Q71" i="29"/>
  <c r="Q71" i="38"/>
  <c r="Q72" i="28"/>
  <c r="Q72" i="29"/>
  <c r="Q72" i="38"/>
  <c r="Q73" i="28"/>
  <c r="Q73" i="29"/>
  <c r="Q73" i="38"/>
  <c r="Q74" i="28"/>
  <c r="Q74" i="29"/>
  <c r="Q74" i="38"/>
  <c r="Q75" i="28"/>
  <c r="Q75" i="29"/>
  <c r="Q75" i="38"/>
  <c r="Q76" i="28"/>
  <c r="Q76" i="29"/>
  <c r="Q76" i="38"/>
  <c r="Q77" i="28"/>
  <c r="Q77" i="29"/>
  <c r="Q77" i="38"/>
  <c r="Q78" i="28"/>
  <c r="Q78" i="29"/>
  <c r="Q78" i="38"/>
  <c r="Q79" i="28"/>
  <c r="Q79" i="29"/>
  <c r="Q79" i="38"/>
  <c r="Q80" i="28"/>
  <c r="Q80" i="29"/>
  <c r="Q80" i="38"/>
  <c r="Q81" i="28"/>
  <c r="Q81" i="29"/>
  <c r="Q81" i="38"/>
  <c r="Q82" i="28"/>
  <c r="Q82" i="29"/>
  <c r="Q82" i="38"/>
  <c r="Q83" i="28"/>
  <c r="Q83" i="29"/>
  <c r="Q83" i="38"/>
  <c r="Q84" i="28"/>
  <c r="Q84" i="29"/>
  <c r="Q84" i="38"/>
  <c r="Q85" i="28"/>
  <c r="Q85" i="29"/>
  <c r="Q85" i="38"/>
  <c r="Q86" i="28"/>
  <c r="Q86" i="29"/>
  <c r="Q86" i="38"/>
  <c r="Q87" i="28"/>
  <c r="Q87" i="29"/>
  <c r="Q87" i="38"/>
  <c r="Q88" i="28"/>
  <c r="Q88" i="29"/>
  <c r="Q88" i="38"/>
  <c r="Q89" i="28"/>
  <c r="Q89" i="29"/>
  <c r="Q89" i="38"/>
  <c r="Q90" i="28"/>
  <c r="Q90" i="29"/>
  <c r="Q90" i="38"/>
  <c r="Q91" i="28"/>
  <c r="Q91" i="29"/>
  <c r="Q91" i="38"/>
  <c r="Q92" i="28"/>
  <c r="Q92" i="29"/>
  <c r="Q92" i="38"/>
  <c r="Q93" i="28"/>
  <c r="Q93" i="29"/>
  <c r="Q93" i="38"/>
  <c r="Q94" i="28"/>
  <c r="Q94" i="29"/>
  <c r="Q94" i="38"/>
  <c r="Q95" i="28"/>
  <c r="Q95" i="29"/>
  <c r="Q95" i="38"/>
  <c r="Q96" i="28"/>
  <c r="Q96" i="29"/>
  <c r="Q96" i="38"/>
  <c r="Q97" i="28"/>
  <c r="Q97" i="29"/>
  <c r="Q97" i="38"/>
  <c r="Q98" i="28"/>
  <c r="Q98" i="29"/>
  <c r="Q98" i="38"/>
  <c r="Q99" i="28"/>
  <c r="Q99" i="29"/>
  <c r="Q99" i="38"/>
  <c r="Q100" i="28"/>
  <c r="Q100" i="29"/>
  <c r="Q100" i="38"/>
  <c r="Q101" i="28"/>
  <c r="Q101" i="29"/>
  <c r="Q101" i="38"/>
  <c r="Q102" i="28"/>
  <c r="Q102" i="29"/>
  <c r="Q102" i="38"/>
  <c r="Q103" i="28"/>
  <c r="Q103" i="29"/>
  <c r="Q103" i="38"/>
  <c r="Q104" i="28"/>
  <c r="Q104" i="29"/>
  <c r="Q104" i="38"/>
  <c r="Q105" i="28"/>
  <c r="Q105" i="29"/>
  <c r="Q105" i="38"/>
  <c r="Q106" i="28"/>
  <c r="Q106" i="29"/>
  <c r="Q106" i="38"/>
  <c r="Q107" i="28"/>
  <c r="Q107" i="29"/>
  <c r="Q107" i="38"/>
  <c r="Q108" i="28"/>
  <c r="Q108" i="29"/>
  <c r="Q108" i="38"/>
  <c r="Q109" i="28"/>
  <c r="Q109" i="29"/>
  <c r="Q109" i="38"/>
  <c r="Q110" i="28"/>
  <c r="Q110" i="29"/>
  <c r="Q110" i="38"/>
  <c r="Q111" i="28"/>
  <c r="Q111" i="29"/>
  <c r="Q111" i="38"/>
  <c r="Q112" i="28"/>
  <c r="Q112" i="29"/>
  <c r="Q112" i="38"/>
  <c r="Q113" i="28"/>
  <c r="Q113" i="29"/>
  <c r="Q113" i="38"/>
  <c r="Q114" i="28"/>
  <c r="Q114" i="29"/>
  <c r="Q114" i="38"/>
  <c r="Q115" i="28"/>
  <c r="Q115" i="29"/>
  <c r="Q115" i="38"/>
  <c r="Q116" i="28"/>
  <c r="Q116" i="29"/>
  <c r="Q116" i="38"/>
  <c r="Q117" i="28"/>
  <c r="Q117" i="29"/>
  <c r="Q117" i="38"/>
  <c r="Q118" i="28"/>
  <c r="Q118" i="29"/>
  <c r="Q118" i="38"/>
  <c r="Q119" i="28"/>
  <c r="Q119" i="29"/>
  <c r="Q119" i="38"/>
  <c r="Q120" i="28"/>
  <c r="Q120" i="29"/>
  <c r="Q120" i="38"/>
  <c r="Q121" i="28"/>
  <c r="Q121" i="29"/>
  <c r="Q121" i="38"/>
  <c r="Q122" i="28"/>
  <c r="Q122" i="29"/>
  <c r="Q122" i="38"/>
  <c r="Q123" i="28"/>
  <c r="Q123" i="29"/>
  <c r="Q123" i="38"/>
  <c r="Q124" i="28"/>
  <c r="Q124" i="29"/>
  <c r="Q124" i="38"/>
  <c r="Q125" i="28"/>
  <c r="Q125" i="29"/>
  <c r="Q125" i="38"/>
  <c r="Q126" i="28"/>
  <c r="Q126" i="29"/>
  <c r="Q126" i="38"/>
  <c r="Q127" i="28"/>
  <c r="Q127" i="29"/>
  <c r="Q127" i="38"/>
  <c r="Q128" i="28"/>
  <c r="Q128" i="29"/>
  <c r="Q128" i="38"/>
  <c r="Q129" i="28"/>
  <c r="Q129" i="29"/>
  <c r="Q129" i="38"/>
  <c r="Q130" i="28"/>
  <c r="Q130" i="29"/>
  <c r="Q130" i="38"/>
  <c r="Q131" i="28"/>
  <c r="Q131" i="29"/>
  <c r="Q131" i="38"/>
  <c r="Q132" i="28"/>
  <c r="Q132" i="29"/>
  <c r="Q132" i="38"/>
  <c r="Q133" i="28"/>
  <c r="Q133" i="29"/>
  <c r="Q133" i="38"/>
  <c r="Q134" i="28"/>
  <c r="Q134" i="29"/>
  <c r="Q134" i="38"/>
  <c r="Q135" i="28"/>
  <c r="Q135" i="29"/>
  <c r="Q135" i="38"/>
  <c r="Q136" i="28"/>
  <c r="Q136" i="29"/>
  <c r="Q136" i="38"/>
  <c r="Q137" i="28"/>
  <c r="Q137" i="29"/>
  <c r="Q137" i="38"/>
  <c r="Q138" i="28"/>
  <c r="Q138" i="29"/>
  <c r="Q138" i="38"/>
  <c r="Q139" i="28"/>
  <c r="Q139" i="29"/>
  <c r="Q139" i="38"/>
  <c r="Q140" i="28"/>
  <c r="Q140" i="29"/>
  <c r="Q140" i="38"/>
  <c r="Q141" i="28"/>
  <c r="Q141" i="29"/>
  <c r="Q141" i="38"/>
  <c r="Q142" i="28"/>
  <c r="Q142" i="29"/>
  <c r="Q142" i="38"/>
  <c r="Q143" i="28"/>
  <c r="Q143" i="29"/>
  <c r="Q143" i="38"/>
  <c r="Q144" i="28"/>
  <c r="Q144" i="29"/>
  <c r="Q144" i="38"/>
  <c r="Q145" i="28"/>
  <c r="Q145" i="29"/>
  <c r="Q145" i="38"/>
  <c r="Q146" i="28"/>
  <c r="Q146" i="29"/>
  <c r="Q146" i="38"/>
  <c r="Q147" i="28"/>
  <c r="Q147" i="29"/>
  <c r="Q147" i="38"/>
  <c r="Q148" i="28"/>
  <c r="Q148" i="29"/>
  <c r="Q148" i="38"/>
  <c r="Q149" i="28"/>
  <c r="Q149" i="29"/>
  <c r="Q149" i="38"/>
  <c r="Q150" i="28"/>
  <c r="Q150" i="29"/>
  <c r="Q150" i="38"/>
  <c r="Q151" i="28"/>
  <c r="Q151" i="29"/>
  <c r="Q151" i="38"/>
  <c r="Q152" i="28"/>
  <c r="Q152" i="29"/>
  <c r="Q152" i="38"/>
  <c r="Q153" i="28"/>
  <c r="Q153" i="29"/>
  <c r="Q153" i="38"/>
  <c r="Q154" i="28"/>
  <c r="Q154" i="29"/>
  <c r="Q154" i="38"/>
  <c r="Q155" i="28"/>
  <c r="Q155" i="29"/>
  <c r="Q155" i="38"/>
  <c r="Q156" i="28"/>
  <c r="Q156" i="29"/>
  <c r="Q156" i="38"/>
  <c r="Q157" i="28"/>
  <c r="Q157" i="29"/>
  <c r="Q157" i="38"/>
  <c r="Q158" i="28"/>
  <c r="Q158" i="29"/>
  <c r="Q158" i="38"/>
  <c r="Q159" i="28"/>
  <c r="Q159" i="29"/>
  <c r="Q159" i="38"/>
  <c r="Q160" i="28"/>
  <c r="Q160" i="29"/>
  <c r="Q160" i="38"/>
  <c r="Q161" i="28"/>
  <c r="Q161" i="29"/>
  <c r="Q161" i="38"/>
  <c r="Q162" i="28"/>
  <c r="Q162" i="29"/>
  <c r="Q162" i="38"/>
  <c r="Q163" i="28"/>
  <c r="Q163" i="29"/>
  <c r="Q163" i="38"/>
  <c r="Q164" i="28"/>
  <c r="Q164" i="29"/>
  <c r="Q164" i="38"/>
  <c r="Q165" i="28"/>
  <c r="Q165" i="29"/>
  <c r="Q165" i="38"/>
  <c r="Q166" i="28"/>
  <c r="Q166" i="29"/>
  <c r="Q166" i="38"/>
  <c r="Q167" i="28"/>
  <c r="Q167" i="29"/>
  <c r="Q167" i="38"/>
  <c r="Q168" i="28"/>
  <c r="Q168" i="29"/>
  <c r="Q168" i="38"/>
  <c r="Q169" i="28"/>
  <c r="Q169" i="29"/>
  <c r="Q169" i="38"/>
  <c r="Q170" i="28"/>
  <c r="Q170" i="29"/>
  <c r="Q170" i="38"/>
  <c r="Q171" i="28"/>
  <c r="Q171" i="29"/>
  <c r="Q171" i="38"/>
  <c r="Q172" i="28"/>
  <c r="Q172" i="29"/>
  <c r="Q172" i="38"/>
  <c r="Q173" i="28"/>
  <c r="Q173" i="29"/>
  <c r="Q173" i="38"/>
  <c r="Q174" i="28"/>
  <c r="Q174" i="29"/>
  <c r="Q174" i="38"/>
  <c r="Q175" i="28"/>
  <c r="Q175" i="29"/>
  <c r="Q175" i="38"/>
  <c r="Q176" i="28"/>
  <c r="Q176" i="29"/>
  <c r="Q176" i="38"/>
  <c r="Q177" i="28"/>
  <c r="Q177" i="29"/>
  <c r="Q177" i="38"/>
  <c r="Q178" i="28"/>
  <c r="Q178" i="29"/>
  <c r="Q178" i="38"/>
  <c r="Q179" i="28"/>
  <c r="Q179" i="29"/>
  <c r="Q179" i="38"/>
  <c r="Q180" i="28"/>
  <c r="Q180" i="29"/>
  <c r="Q180" i="38"/>
  <c r="Q181" i="28"/>
  <c r="Q181" i="29"/>
  <c r="Q181" i="38"/>
  <c r="Q182" i="28"/>
  <c r="Q182" i="29"/>
  <c r="Q182" i="38"/>
  <c r="Q183" i="28"/>
  <c r="Q183" i="29"/>
  <c r="Q183" i="38"/>
  <c r="Q184" i="28"/>
  <c r="Q184" i="29"/>
  <c r="Q184" i="38"/>
  <c r="Q185" i="28"/>
  <c r="Q185" i="29"/>
  <c r="Q185" i="38"/>
  <c r="Q186" i="28"/>
  <c r="Q186" i="29"/>
  <c r="Q186" i="38"/>
  <c r="Q187" i="28"/>
  <c r="Q187" i="29"/>
  <c r="Q187" i="38"/>
  <c r="Q188" i="28"/>
  <c r="Q188" i="29"/>
  <c r="Q188" i="38"/>
  <c r="Q189" i="28"/>
  <c r="Q189" i="29"/>
  <c r="Q189" i="38"/>
  <c r="Q190" i="28"/>
  <c r="Q190" i="29"/>
  <c r="Q190" i="38"/>
  <c r="Q191" i="28"/>
  <c r="Q191" i="29"/>
  <c r="Q191" i="38"/>
  <c r="Q192" i="28"/>
  <c r="Q192" i="29"/>
  <c r="Q192" i="38"/>
  <c r="Q193" i="28"/>
  <c r="Q193" i="29"/>
  <c r="Q193" i="38"/>
  <c r="Q194" i="28"/>
  <c r="Q194" i="29"/>
  <c r="Q194" i="38"/>
  <c r="Q195" i="28"/>
  <c r="Q195" i="29"/>
  <c r="Q195" i="38"/>
  <c r="Q196" i="28"/>
  <c r="Q196" i="29"/>
  <c r="Q196" i="38"/>
  <c r="Q197" i="28"/>
  <c r="Q197" i="29"/>
  <c r="Q197" i="38"/>
  <c r="Q198" i="28"/>
  <c r="Q198" i="29"/>
  <c r="Q198" i="38"/>
  <c r="Q199" i="28"/>
  <c r="Q199" i="29"/>
  <c r="Q199" i="38"/>
  <c r="Q200" i="28"/>
  <c r="Q200" i="29"/>
  <c r="Q200" i="38"/>
  <c r="Q201" i="28"/>
  <c r="Q201" i="29"/>
  <c r="Q201" i="38"/>
  <c r="Q202" i="28"/>
  <c r="Q202" i="29"/>
  <c r="Q202" i="38"/>
  <c r="Q203" i="28"/>
  <c r="Q203" i="29"/>
  <c r="Q203" i="38"/>
  <c r="Q204" i="28"/>
  <c r="Q204" i="29"/>
  <c r="Q204" i="38"/>
  <c r="Q205" i="28"/>
  <c r="Q205" i="29"/>
  <c r="Q205" i="38"/>
  <c r="Q206" i="28"/>
  <c r="Q206" i="29"/>
  <c r="Q206" i="38"/>
  <c r="Q207" i="28"/>
  <c r="Q207" i="29"/>
  <c r="Q207" i="38"/>
  <c r="Q208" i="28"/>
  <c r="Q208" i="29"/>
  <c r="Q208" i="38"/>
  <c r="Q209" i="28"/>
  <c r="Q209" i="29"/>
  <c r="Q209" i="38"/>
  <c r="Q210" i="28"/>
  <c r="Q210" i="29"/>
  <c r="Q210" i="38"/>
  <c r="Q211" i="28"/>
  <c r="Q211" i="29"/>
  <c r="Q211" i="38"/>
  <c r="Q212" i="28"/>
  <c r="Q212" i="29"/>
  <c r="Q212" i="38"/>
  <c r="Q213" i="28"/>
  <c r="Q213" i="29"/>
  <c r="Q213" i="38"/>
  <c r="Q214" i="28"/>
  <c r="Q214" i="29"/>
  <c r="Q214" i="38"/>
  <c r="Q215" i="28"/>
  <c r="Q215" i="29"/>
  <c r="Q215" i="38"/>
  <c r="Q216" i="28"/>
  <c r="Q216" i="29"/>
  <c r="Q216" i="38"/>
  <c r="Q217" i="28"/>
  <c r="Q217" i="29"/>
  <c r="Q217" i="38"/>
  <c r="Q218" i="28"/>
  <c r="Q218" i="29"/>
  <c r="Q218" i="38"/>
  <c r="Q219" i="28"/>
  <c r="Q219" i="29"/>
  <c r="Q219" i="38"/>
  <c r="Q220" i="28"/>
  <c r="Q220" i="29"/>
  <c r="Q220" i="38"/>
  <c r="Q221" i="28"/>
  <c r="Q221" i="29"/>
  <c r="Q221" i="38"/>
  <c r="Q222" i="28"/>
  <c r="Q222" i="29"/>
  <c r="Q222" i="38"/>
  <c r="Q223" i="28"/>
  <c r="Q223" i="29"/>
  <c r="Q223" i="38"/>
  <c r="Q224" i="28"/>
  <c r="Q224" i="29"/>
  <c r="Q224" i="38"/>
  <c r="Q225" i="28"/>
  <c r="Q225" i="29"/>
  <c r="Q225" i="38"/>
  <c r="Q226" i="28"/>
  <c r="Q226" i="29"/>
  <c r="Q226" i="38"/>
  <c r="Q227" i="28"/>
  <c r="Q227" i="29"/>
  <c r="Q227" i="38"/>
  <c r="Q228" i="28"/>
  <c r="Q228" i="29"/>
  <c r="Q228" i="38"/>
  <c r="Q229" i="28"/>
  <c r="Q229" i="29"/>
  <c r="Q229" i="38"/>
  <c r="Q230" i="28"/>
  <c r="Q230" i="29"/>
  <c r="Q230" i="38"/>
  <c r="Q231" i="28"/>
  <c r="Q231" i="29"/>
  <c r="Q231" i="38"/>
  <c r="Q232" i="28"/>
  <c r="Q232" i="29"/>
  <c r="Q232" i="38"/>
  <c r="Q233" i="28"/>
  <c r="Q233" i="29"/>
  <c r="Q233" i="38"/>
  <c r="Q234" i="28"/>
  <c r="Q234" i="29"/>
  <c r="Q234" i="38"/>
  <c r="Q235" i="28"/>
  <c r="Q235" i="29"/>
  <c r="Q235" i="38"/>
  <c r="Q236" i="28"/>
  <c r="Q236" i="29"/>
  <c r="Q236" i="38"/>
  <c r="Q237" i="28"/>
  <c r="Q237" i="29"/>
  <c r="Q237" i="38"/>
  <c r="Q238" i="28"/>
  <c r="Q238" i="29"/>
  <c r="Q238" i="38"/>
  <c r="Q239" i="28"/>
  <c r="Q239" i="29"/>
  <c r="Q239" i="38"/>
  <c r="Q240" i="28"/>
  <c r="Q240" i="29"/>
  <c r="Q240" i="38"/>
  <c r="Q241" i="28"/>
  <c r="Q241" i="29"/>
  <c r="Q241" i="38"/>
  <c r="Q242" i="28"/>
  <c r="Q242" i="29"/>
  <c r="Q242" i="38"/>
  <c r="Q243" i="28"/>
  <c r="Q243" i="29"/>
  <c r="Q243" i="38"/>
  <c r="Q244" i="28"/>
  <c r="Q244" i="29"/>
  <c r="Q244" i="38"/>
  <c r="Q245" i="28"/>
  <c r="Q245" i="29"/>
  <c r="Q245" i="38"/>
  <c r="Q246" i="28"/>
  <c r="Q246" i="29"/>
  <c r="Q246" i="38"/>
  <c r="Q247" i="28"/>
  <c r="Q247" i="29"/>
  <c r="Q247" i="38"/>
  <c r="Q248" i="28"/>
  <c r="Q248" i="29"/>
  <c r="Q248" i="38"/>
  <c r="Q249" i="28"/>
  <c r="Q249" i="29"/>
  <c r="Q249" i="38"/>
  <c r="Q250" i="28"/>
  <c r="Q250" i="29"/>
  <c r="Q250" i="38"/>
  <c r="Q251" i="28"/>
  <c r="Q251" i="29"/>
  <c r="Q251" i="38"/>
  <c r="Q252" i="28"/>
  <c r="Q252" i="29"/>
  <c r="Q252" i="38"/>
  <c r="Q253" i="28"/>
  <c r="Q253" i="29"/>
  <c r="Q253" i="38"/>
  <c r="Q254" i="28"/>
  <c r="Q254" i="29"/>
  <c r="Q254" i="38"/>
  <c r="Q255" i="28"/>
  <c r="Q255" i="29"/>
  <c r="Q255" i="38"/>
  <c r="Q256" i="28"/>
  <c r="Q256" i="29"/>
  <c r="Q256" i="38"/>
  <c r="Q257" i="28"/>
  <c r="Q257" i="29"/>
  <c r="Q257" i="38"/>
  <c r="Q258" i="28"/>
  <c r="Q258" i="29"/>
  <c r="Q258" i="38"/>
  <c r="Q259" i="28"/>
  <c r="Q259" i="29"/>
  <c r="Q259" i="38"/>
  <c r="Q260" i="28"/>
  <c r="Q260" i="29"/>
  <c r="Q260" i="38"/>
  <c r="Q261" i="28"/>
  <c r="Q261" i="29"/>
  <c r="Q261" i="38"/>
  <c r="Q262" i="28"/>
  <c r="Q262" i="29"/>
  <c r="Q262" i="38"/>
  <c r="Q263" i="28"/>
  <c r="Q263" i="29"/>
  <c r="Q263" i="38"/>
  <c r="Q264" i="28"/>
  <c r="Q264" i="29"/>
  <c r="Q264" i="38"/>
  <c r="Q265" i="28"/>
  <c r="Q265" i="29"/>
  <c r="Q265" i="38"/>
  <c r="Q266" i="28"/>
  <c r="Q266" i="29"/>
  <c r="Q266" i="38"/>
  <c r="Q267" i="28"/>
  <c r="Q267" i="29"/>
  <c r="Q267" i="38"/>
  <c r="Q268" i="28"/>
  <c r="Q268" i="29"/>
  <c r="Q268" i="38"/>
  <c r="Q269" i="28"/>
  <c r="Q269" i="29"/>
  <c r="Q269" i="38"/>
  <c r="Q270" i="28"/>
  <c r="Q270" i="29"/>
  <c r="Q270" i="38"/>
  <c r="Q271" i="28"/>
  <c r="Q271" i="29"/>
  <c r="Q271" i="38"/>
  <c r="Q272" i="28"/>
  <c r="Q272" i="29"/>
  <c r="Q272" i="38"/>
  <c r="Q273" i="28"/>
  <c r="Q273" i="29"/>
  <c r="Q273" i="38"/>
  <c r="Q274" i="28"/>
  <c r="Q274" i="29"/>
  <c r="Q274" i="38"/>
  <c r="Q275" i="28"/>
  <c r="Q275" i="29"/>
  <c r="Q275" i="38"/>
  <c r="Q276" i="28"/>
  <c r="Q276" i="29"/>
  <c r="Q276" i="38"/>
  <c r="Q277" i="28"/>
  <c r="Q277" i="29"/>
  <c r="Q277" i="38"/>
  <c r="Q278" i="28"/>
  <c r="Q278" i="29"/>
  <c r="Q278" i="38"/>
  <c r="Q279" i="28"/>
  <c r="Q279" i="29"/>
  <c r="Q279" i="38"/>
  <c r="Q280" i="28"/>
  <c r="Q280" i="29"/>
  <c r="Q280" i="38"/>
  <c r="Q281" i="28"/>
  <c r="Q281" i="29"/>
  <c r="Q281" i="38"/>
  <c r="Q282" i="28"/>
  <c r="Q282" i="29"/>
  <c r="Q282" i="38"/>
  <c r="Q283" i="28"/>
  <c r="Q283" i="29"/>
  <c r="Q283" i="38"/>
  <c r="Q284" i="28"/>
  <c r="Q284" i="29"/>
  <c r="Q284" i="38"/>
  <c r="Q285" i="28"/>
  <c r="Q285" i="29"/>
  <c r="Q285" i="38"/>
  <c r="Q286" i="28"/>
  <c r="Q286" i="29"/>
  <c r="Q286" i="38"/>
  <c r="Q287" i="28"/>
  <c r="Q287" i="29"/>
  <c r="Q287" i="38"/>
  <c r="Q288" i="28"/>
  <c r="Q288" i="29"/>
  <c r="Q288" i="38"/>
  <c r="Q289" i="28"/>
  <c r="Q289" i="29"/>
  <c r="Q289" i="38"/>
  <c r="Q290" i="28"/>
  <c r="Q290" i="29"/>
  <c r="Q290" i="38"/>
  <c r="Q291" i="28"/>
  <c r="Q291" i="29"/>
  <c r="Q291" i="38"/>
  <c r="Q292" i="28"/>
  <c r="Q292" i="29"/>
  <c r="Q292" i="38"/>
  <c r="Q293" i="28"/>
  <c r="Q293" i="29"/>
  <c r="Q293" i="38"/>
  <c r="Q294" i="28"/>
  <c r="Q294" i="29"/>
  <c r="Q294" i="38"/>
  <c r="Q295" i="28"/>
  <c r="Q295" i="29"/>
  <c r="Q295" i="38"/>
  <c r="Q296" i="28"/>
  <c r="Q296" i="29"/>
  <c r="Q296" i="38"/>
  <c r="Q297" i="28"/>
  <c r="Q297" i="29"/>
  <c r="Q297" i="38"/>
  <c r="Q298" i="28"/>
  <c r="Q298" i="29"/>
  <c r="Q298" i="38"/>
  <c r="Q299" i="28"/>
  <c r="Q299" i="29"/>
  <c r="Q299" i="38"/>
  <c r="Q300" i="28"/>
  <c r="Q300" i="29"/>
  <c r="Q300" i="38"/>
  <c r="Q301" i="28"/>
  <c r="Q301" i="29"/>
  <c r="Q301" i="38"/>
  <c r="Q302" i="28"/>
  <c r="Q302" i="29"/>
  <c r="Q302" i="38"/>
  <c r="Q303" i="28"/>
  <c r="Q303" i="29"/>
  <c r="Q303" i="38"/>
  <c r="Q304" i="28"/>
  <c r="Q304" i="29"/>
  <c r="Q304" i="38"/>
  <c r="Q305" i="28"/>
  <c r="Q305" i="29"/>
  <c r="Q305" i="38"/>
  <c r="Q306" i="28"/>
  <c r="Q306" i="29"/>
  <c r="Q306" i="38"/>
  <c r="Q307" i="28"/>
  <c r="Q307" i="29"/>
  <c r="Q307" i="38"/>
  <c r="Q308" i="28"/>
  <c r="Q308" i="29"/>
  <c r="Q308" i="38"/>
  <c r="Q309" i="28"/>
  <c r="Q309" i="29"/>
  <c r="Q309" i="38"/>
  <c r="Q310" i="28"/>
  <c r="Q310" i="29"/>
  <c r="Q310" i="38"/>
  <c r="Q311" i="28"/>
  <c r="Q311" i="29"/>
  <c r="Q311" i="38"/>
  <c r="Q312" i="28"/>
  <c r="Q312" i="29"/>
  <c r="Q312" i="38"/>
  <c r="Q313" i="28"/>
  <c r="Q313" i="29"/>
  <c r="Q313" i="38"/>
  <c r="Q314" i="28"/>
  <c r="Q314" i="29"/>
  <c r="Q314" i="38"/>
  <c r="Q315" i="28"/>
  <c r="Q315" i="29"/>
  <c r="Q315" i="38"/>
  <c r="Q316" i="28"/>
  <c r="Q316" i="29"/>
  <c r="Q316" i="38"/>
  <c r="Q317" i="28"/>
  <c r="Q317" i="29"/>
  <c r="Q317" i="38"/>
  <c r="Q318" i="28"/>
  <c r="Q318" i="29"/>
  <c r="Q318" i="38"/>
  <c r="Q319" i="28"/>
  <c r="Q319" i="29"/>
  <c r="Q319" i="38"/>
  <c r="Q319" i="42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7" i="28"/>
  <c r="R8"/>
  <c r="R8" i="29"/>
  <c r="R7" i="38"/>
  <c r="R8"/>
  <c r="R9" i="28"/>
  <c r="R9" i="29"/>
  <c r="R9" i="38"/>
  <c r="R10" i="28"/>
  <c r="R10" i="29"/>
  <c r="R10" i="38"/>
  <c r="R11" i="28"/>
  <c r="R11" i="29"/>
  <c r="R11" i="38"/>
  <c r="R12" i="28"/>
  <c r="R12" i="29"/>
  <c r="R12" i="38"/>
  <c r="R13" i="28"/>
  <c r="R13" i="29"/>
  <c r="R13" i="38"/>
  <c r="R14" i="28"/>
  <c r="R14" i="29"/>
  <c r="R14" i="38"/>
  <c r="R15" i="28"/>
  <c r="R15" i="29"/>
  <c r="R15" i="38"/>
  <c r="R16" i="28"/>
  <c r="R16" i="29"/>
  <c r="R16" i="38"/>
  <c r="R17" i="28"/>
  <c r="R17" i="29"/>
  <c r="R17" i="38"/>
  <c r="R18" i="28"/>
  <c r="R18" i="29"/>
  <c r="R18" i="38"/>
  <c r="R19" i="28"/>
  <c r="R19" i="29"/>
  <c r="R19" i="38"/>
  <c r="R20" i="28"/>
  <c r="R20" i="29"/>
  <c r="R20" i="38"/>
  <c r="R21" i="28"/>
  <c r="R21" i="29"/>
  <c r="R21" i="38"/>
  <c r="R22" i="28"/>
  <c r="R22" i="29"/>
  <c r="R22" i="38"/>
  <c r="R23" i="28"/>
  <c r="R23" i="29"/>
  <c r="R23" i="38"/>
  <c r="R24" i="28"/>
  <c r="R24" i="29"/>
  <c r="R24" i="38"/>
  <c r="R25" i="28"/>
  <c r="R25" i="29"/>
  <c r="R25" i="38"/>
  <c r="R26" i="28"/>
  <c r="R26" i="29"/>
  <c r="R26" i="38"/>
  <c r="R27" i="28"/>
  <c r="R27" i="29"/>
  <c r="R27" i="38"/>
  <c r="R28" i="28"/>
  <c r="R28" i="29"/>
  <c r="R28" i="38"/>
  <c r="R29" i="28"/>
  <c r="R29" i="29"/>
  <c r="R29" i="38"/>
  <c r="R30" i="28"/>
  <c r="R30" i="29"/>
  <c r="R30" i="38"/>
  <c r="R31" i="28"/>
  <c r="R31" i="29"/>
  <c r="R31" i="38"/>
  <c r="R32" i="28"/>
  <c r="R32" i="29"/>
  <c r="R32" i="38"/>
  <c r="R33" i="28"/>
  <c r="R33" i="29"/>
  <c r="R33" i="38"/>
  <c r="R34" i="28"/>
  <c r="R34" i="29"/>
  <c r="R34" i="38"/>
  <c r="R35" i="28"/>
  <c r="R35" i="29"/>
  <c r="R35" i="38"/>
  <c r="R36" i="28"/>
  <c r="R36" i="29"/>
  <c r="R36" i="38"/>
  <c r="R37" i="28"/>
  <c r="R37" i="29"/>
  <c r="R37" i="38"/>
  <c r="R38" i="28"/>
  <c r="R38" i="29"/>
  <c r="R38" i="38"/>
  <c r="R39" i="28"/>
  <c r="R39" i="29"/>
  <c r="R39" i="38"/>
  <c r="R40" i="28"/>
  <c r="R40" i="29"/>
  <c r="R40" i="38"/>
  <c r="R41" i="28"/>
  <c r="R41" i="29"/>
  <c r="R41" i="38"/>
  <c r="R42" i="28"/>
  <c r="R42" i="29"/>
  <c r="R42" i="38"/>
  <c r="R43" i="28"/>
  <c r="R43" i="29"/>
  <c r="R43" i="38"/>
  <c r="R44" i="28"/>
  <c r="R44" i="29"/>
  <c r="R44" i="38"/>
  <c r="R45" i="28"/>
  <c r="R45" i="29"/>
  <c r="R45" i="38"/>
  <c r="R46" i="28"/>
  <c r="R46" i="29"/>
  <c r="R46" i="38"/>
  <c r="R47" i="28"/>
  <c r="R47" i="29"/>
  <c r="R47" i="38"/>
  <c r="R48" i="28"/>
  <c r="R48" i="29"/>
  <c r="R48" i="38"/>
  <c r="R49" i="28"/>
  <c r="R49" i="29"/>
  <c r="R49" i="38"/>
  <c r="R50" i="28"/>
  <c r="R50" i="29"/>
  <c r="R50" i="38"/>
  <c r="R51" i="28"/>
  <c r="R51" i="29"/>
  <c r="R51" i="38"/>
  <c r="R52" i="28"/>
  <c r="R52" i="29"/>
  <c r="R52" i="38"/>
  <c r="R53" i="28"/>
  <c r="R53" i="29"/>
  <c r="R53" i="38"/>
  <c r="R54" i="28"/>
  <c r="R54" i="29"/>
  <c r="R54" i="38"/>
  <c r="R55" i="28"/>
  <c r="R55" i="29"/>
  <c r="R55" i="38"/>
  <c r="R56" i="28"/>
  <c r="R56" i="29"/>
  <c r="R56" i="38"/>
  <c r="R57" i="28"/>
  <c r="R57" i="29"/>
  <c r="R57" i="38"/>
  <c r="R58" i="28"/>
  <c r="R58" i="29"/>
  <c r="R58" i="38"/>
  <c r="R59" i="28"/>
  <c r="R59" i="29"/>
  <c r="R59" i="38"/>
  <c r="R60" i="28"/>
  <c r="R60" i="29"/>
  <c r="R60" i="38"/>
  <c r="R61" i="28"/>
  <c r="R61" i="29"/>
  <c r="R61" i="38"/>
  <c r="R62" i="28"/>
  <c r="R62" i="29"/>
  <c r="R62" i="38"/>
  <c r="R63" i="28"/>
  <c r="R63" i="29"/>
  <c r="R63" i="38"/>
  <c r="R64" i="28"/>
  <c r="R64" i="29"/>
  <c r="R64" i="38"/>
  <c r="R65" i="28"/>
  <c r="R65" i="29"/>
  <c r="R65" i="38"/>
  <c r="R66" i="28"/>
  <c r="R66" i="29"/>
  <c r="R66" i="38"/>
  <c r="R67" i="28"/>
  <c r="R67" i="29"/>
  <c r="R67" i="38"/>
  <c r="R68" i="28"/>
  <c r="R68" i="29"/>
  <c r="R68" i="38"/>
  <c r="R69" i="28"/>
  <c r="R69" i="29"/>
  <c r="R69" i="38"/>
  <c r="R70" i="28"/>
  <c r="R70" i="29"/>
  <c r="R70" i="38"/>
  <c r="R71" i="28"/>
  <c r="R71" i="29"/>
  <c r="R71" i="38"/>
  <c r="R72" i="28"/>
  <c r="R72" i="29"/>
  <c r="R72" i="38"/>
  <c r="R73" i="28"/>
  <c r="R73" i="29"/>
  <c r="R73" i="38"/>
  <c r="R74" i="28"/>
  <c r="R74" i="29"/>
  <c r="R74" i="38"/>
  <c r="R75" i="28"/>
  <c r="R75" i="29"/>
  <c r="R75" i="38"/>
  <c r="R76" i="28"/>
  <c r="R76" i="29"/>
  <c r="R76" i="38"/>
  <c r="R77" i="28"/>
  <c r="R77" i="29"/>
  <c r="R77" i="38"/>
  <c r="R78" i="28"/>
  <c r="R78" i="29"/>
  <c r="R78" i="38"/>
  <c r="R79" i="28"/>
  <c r="R79" i="29"/>
  <c r="R79" i="38"/>
  <c r="R80" i="28"/>
  <c r="R80" i="29"/>
  <c r="R80" i="38"/>
  <c r="R81" i="28"/>
  <c r="R81" i="29"/>
  <c r="R81" i="38"/>
  <c r="R82" i="28"/>
  <c r="R82" i="29"/>
  <c r="R82" i="38"/>
  <c r="R83" i="28"/>
  <c r="R83" i="29"/>
  <c r="R83" i="38"/>
  <c r="R84" i="28"/>
  <c r="R84" i="29"/>
  <c r="R84" i="38"/>
  <c r="R85" i="28"/>
  <c r="R85" i="29"/>
  <c r="R85" i="38"/>
  <c r="R86" i="28"/>
  <c r="R86" i="29"/>
  <c r="R86" i="38"/>
  <c r="R87" i="28"/>
  <c r="R87" i="29"/>
  <c r="R87" i="38"/>
  <c r="R88" i="28"/>
  <c r="R88" i="29"/>
  <c r="R88" i="38"/>
  <c r="R89" i="28"/>
  <c r="R89" i="29"/>
  <c r="R89" i="38"/>
  <c r="R90" i="28"/>
  <c r="R90" i="29"/>
  <c r="R90" i="38"/>
  <c r="R91" i="28"/>
  <c r="R91" i="29"/>
  <c r="R91" i="38"/>
  <c r="R92" i="28"/>
  <c r="R92" i="29"/>
  <c r="R92" i="38"/>
  <c r="R93" i="28"/>
  <c r="R93" i="29"/>
  <c r="R93" i="38"/>
  <c r="R94" i="28"/>
  <c r="R94" i="29"/>
  <c r="R94" i="38"/>
  <c r="R95" i="28"/>
  <c r="R95" i="29"/>
  <c r="R95" i="38"/>
  <c r="R96" i="28"/>
  <c r="R96" i="29"/>
  <c r="R96" i="38"/>
  <c r="R97" i="28"/>
  <c r="R97" i="29"/>
  <c r="R97" i="38"/>
  <c r="R98" i="28"/>
  <c r="R98" i="29"/>
  <c r="R98" i="38"/>
  <c r="R99" i="28"/>
  <c r="R99" i="29"/>
  <c r="R99" i="38"/>
  <c r="R100" i="28"/>
  <c r="R100" i="29"/>
  <c r="R100" i="38"/>
  <c r="R101" i="28"/>
  <c r="R101" i="29"/>
  <c r="R101" i="38"/>
  <c r="R102" i="28"/>
  <c r="R102" i="29"/>
  <c r="R102" i="38"/>
  <c r="R103" i="28"/>
  <c r="R103" i="29"/>
  <c r="R103" i="38"/>
  <c r="R104" i="28"/>
  <c r="R104" i="29"/>
  <c r="R104" i="38"/>
  <c r="R105" i="28"/>
  <c r="R105" i="29"/>
  <c r="R105" i="38"/>
  <c r="R106" i="28"/>
  <c r="R106" i="29"/>
  <c r="R106" i="38"/>
  <c r="R107" i="28"/>
  <c r="R107" i="29"/>
  <c r="R107" i="38"/>
  <c r="R108" i="28"/>
  <c r="R108" i="29"/>
  <c r="R108" i="38"/>
  <c r="R109" i="28"/>
  <c r="R109" i="29"/>
  <c r="R109" i="38"/>
  <c r="R110" i="28"/>
  <c r="R110" i="29"/>
  <c r="R110" i="38"/>
  <c r="R111" i="28"/>
  <c r="R111" i="29"/>
  <c r="R111" i="38"/>
  <c r="R112" i="28"/>
  <c r="R112" i="29"/>
  <c r="R112" i="38"/>
  <c r="R113" i="28"/>
  <c r="R113" i="29"/>
  <c r="R113" i="38"/>
  <c r="R114" i="28"/>
  <c r="R114" i="29"/>
  <c r="R114" i="38"/>
  <c r="R115" i="28"/>
  <c r="R115" i="29"/>
  <c r="R115" i="38"/>
  <c r="R116" i="28"/>
  <c r="R116" i="29"/>
  <c r="R116" i="38"/>
  <c r="R117" i="28"/>
  <c r="R117" i="29"/>
  <c r="R117" i="38"/>
  <c r="R118" i="28"/>
  <c r="R118" i="29"/>
  <c r="R118" i="38"/>
  <c r="R119" i="28"/>
  <c r="R119" i="29"/>
  <c r="R119" i="38"/>
  <c r="R120" i="28"/>
  <c r="R120" i="29"/>
  <c r="R120" i="38"/>
  <c r="R121" i="28"/>
  <c r="R121" i="29"/>
  <c r="R121" i="38"/>
  <c r="R122" i="28"/>
  <c r="R122" i="29"/>
  <c r="R122" i="38"/>
  <c r="R123" i="28"/>
  <c r="R123" i="29"/>
  <c r="R123" i="38"/>
  <c r="R124" i="28"/>
  <c r="R124" i="29"/>
  <c r="R124" i="38"/>
  <c r="R125" i="28"/>
  <c r="R125" i="29"/>
  <c r="R125" i="38"/>
  <c r="R126" i="28"/>
  <c r="R126" i="29"/>
  <c r="R126" i="38"/>
  <c r="R127" i="28"/>
  <c r="R127" i="29"/>
  <c r="R127" i="38"/>
  <c r="R128" i="28"/>
  <c r="R128" i="29"/>
  <c r="R128" i="38"/>
  <c r="R129" i="28"/>
  <c r="R129" i="29"/>
  <c r="R129" i="38"/>
  <c r="R130" i="28"/>
  <c r="R130" i="29"/>
  <c r="R130" i="38"/>
  <c r="R131" i="28"/>
  <c r="R131" i="29"/>
  <c r="R131" i="38"/>
  <c r="R132" i="28"/>
  <c r="R132" i="29"/>
  <c r="R132" i="38"/>
  <c r="R133" i="28"/>
  <c r="R133" i="29"/>
  <c r="R133" i="38"/>
  <c r="R134" i="28"/>
  <c r="R134" i="29"/>
  <c r="R134" i="38"/>
  <c r="R135" i="28"/>
  <c r="R135" i="29"/>
  <c r="R135" i="38"/>
  <c r="R136" i="28"/>
  <c r="R136" i="29"/>
  <c r="R136" i="38"/>
  <c r="R137" i="28"/>
  <c r="R137" i="29"/>
  <c r="R137" i="38"/>
  <c r="R138" i="28"/>
  <c r="R138" i="29"/>
  <c r="R138" i="38"/>
  <c r="R139" i="28"/>
  <c r="R139" i="29"/>
  <c r="R139" i="38"/>
  <c r="R140" i="28"/>
  <c r="R140" i="29"/>
  <c r="R140" i="38"/>
  <c r="R141" i="28"/>
  <c r="R141" i="29"/>
  <c r="R141" i="38"/>
  <c r="R142" i="28"/>
  <c r="R142" i="29"/>
  <c r="R142" i="38"/>
  <c r="R143" i="28"/>
  <c r="R143" i="29"/>
  <c r="R143" i="38"/>
  <c r="R144" i="28"/>
  <c r="R144" i="29"/>
  <c r="R144" i="38"/>
  <c r="R145" i="28"/>
  <c r="R145" i="29"/>
  <c r="R145" i="38"/>
  <c r="R146" i="28"/>
  <c r="R146" i="29"/>
  <c r="R146" i="38"/>
  <c r="R147" i="28"/>
  <c r="R147" i="29"/>
  <c r="R147" i="38"/>
  <c r="R148" i="28"/>
  <c r="R148" i="29"/>
  <c r="R148" i="38"/>
  <c r="R149" i="28"/>
  <c r="R149" i="29"/>
  <c r="R149" i="38"/>
  <c r="R150" i="28"/>
  <c r="R150" i="29"/>
  <c r="R150" i="38"/>
  <c r="R151" i="28"/>
  <c r="R151" i="29"/>
  <c r="R151" i="38"/>
  <c r="R152" i="28"/>
  <c r="R152" i="29"/>
  <c r="R152" i="38"/>
  <c r="R153" i="28"/>
  <c r="R153" i="29"/>
  <c r="R153" i="38"/>
  <c r="R154" i="28"/>
  <c r="R154" i="29"/>
  <c r="R154" i="38"/>
  <c r="R155" i="28"/>
  <c r="R155" i="29"/>
  <c r="R155" i="38"/>
  <c r="R156" i="28"/>
  <c r="R156" i="29"/>
  <c r="R156" i="38"/>
  <c r="R157" i="28"/>
  <c r="R157" i="29"/>
  <c r="R157" i="38"/>
  <c r="R158" i="28"/>
  <c r="R158" i="29"/>
  <c r="R158" i="38"/>
  <c r="R159" i="28"/>
  <c r="R159" i="29"/>
  <c r="R159" i="38"/>
  <c r="R160" i="28"/>
  <c r="R160" i="29"/>
  <c r="R160" i="38"/>
  <c r="R161" i="28"/>
  <c r="R161" i="29"/>
  <c r="R161" i="38"/>
  <c r="R162" i="28"/>
  <c r="R162" i="29"/>
  <c r="R162" i="38"/>
  <c r="R163" i="28"/>
  <c r="R163" i="29"/>
  <c r="R163" i="38"/>
  <c r="R164" i="28"/>
  <c r="R164" i="29"/>
  <c r="R164" i="38"/>
  <c r="R165" i="28"/>
  <c r="R165" i="29"/>
  <c r="R165" i="38"/>
  <c r="R166" i="28"/>
  <c r="R166" i="29"/>
  <c r="R166" i="38"/>
  <c r="R167" i="28"/>
  <c r="R167" i="29"/>
  <c r="R167" i="38"/>
  <c r="R168" i="28"/>
  <c r="R168" i="29"/>
  <c r="R168" i="38"/>
  <c r="R169" i="28"/>
  <c r="R169" i="29"/>
  <c r="R169" i="38"/>
  <c r="R170" i="28"/>
  <c r="R170" i="29"/>
  <c r="R170" i="38"/>
  <c r="R171" i="28"/>
  <c r="R171" i="29"/>
  <c r="R171" i="38"/>
  <c r="R172" i="28"/>
  <c r="R172" i="29"/>
  <c r="R172" i="38"/>
  <c r="R173" i="28"/>
  <c r="R173" i="29"/>
  <c r="R173" i="38"/>
  <c r="R174" i="28"/>
  <c r="R174" i="29"/>
  <c r="R174" i="38"/>
  <c r="R175" i="28"/>
  <c r="R175" i="29"/>
  <c r="R175" i="38"/>
  <c r="R176" i="28"/>
  <c r="R176" i="29"/>
  <c r="R176" i="38"/>
  <c r="R177" i="28"/>
  <c r="R177" i="29"/>
  <c r="R177" i="38"/>
  <c r="R178" i="28"/>
  <c r="R178" i="29"/>
  <c r="R178" i="38"/>
  <c r="R179" i="28"/>
  <c r="R179" i="29"/>
  <c r="R179" i="38"/>
  <c r="R180" i="28"/>
  <c r="R180" i="29"/>
  <c r="R180" i="38"/>
  <c r="R181" i="28"/>
  <c r="R181" i="29"/>
  <c r="R181" i="38"/>
  <c r="R182" i="28"/>
  <c r="R182" i="29"/>
  <c r="R182" i="38"/>
  <c r="R183" i="28"/>
  <c r="R183" i="29"/>
  <c r="R183" i="38"/>
  <c r="R184" i="28"/>
  <c r="R184" i="29"/>
  <c r="R184" i="38"/>
  <c r="R185" i="28"/>
  <c r="R185" i="29"/>
  <c r="R185" i="38"/>
  <c r="R186" i="28"/>
  <c r="R186" i="29"/>
  <c r="R186" i="38"/>
  <c r="R187" i="28"/>
  <c r="R187" i="29"/>
  <c r="R187" i="38"/>
  <c r="R188" i="28"/>
  <c r="R188" i="29"/>
  <c r="R188" i="38"/>
  <c r="R189" i="28"/>
  <c r="R189" i="29"/>
  <c r="R189" i="38"/>
  <c r="R190" i="28"/>
  <c r="R190" i="29"/>
  <c r="R190" i="38"/>
  <c r="R191" i="28"/>
  <c r="R191" i="29"/>
  <c r="R191" i="38"/>
  <c r="R192" i="28"/>
  <c r="R192" i="29"/>
  <c r="R192" i="38"/>
  <c r="R193" i="28"/>
  <c r="R193" i="29"/>
  <c r="R193" i="38"/>
  <c r="R194" i="28"/>
  <c r="R194" i="29"/>
  <c r="R194" i="38"/>
  <c r="R195" i="28"/>
  <c r="R195" i="29"/>
  <c r="R195" i="38"/>
  <c r="R196" i="28"/>
  <c r="R196" i="29"/>
  <c r="R196" i="38"/>
  <c r="R197" i="28"/>
  <c r="R197" i="29"/>
  <c r="R197" i="38"/>
  <c r="R198" i="28"/>
  <c r="R198" i="29"/>
  <c r="R198" i="38"/>
  <c r="R199" i="28"/>
  <c r="R199" i="29"/>
  <c r="R199" i="38"/>
  <c r="R200" i="28"/>
  <c r="R200" i="29"/>
  <c r="R200" i="38"/>
  <c r="R201" i="28"/>
  <c r="R201" i="29"/>
  <c r="R201" i="38"/>
  <c r="R202" i="28"/>
  <c r="R202" i="29"/>
  <c r="R202" i="38"/>
  <c r="R203" i="28"/>
  <c r="R203" i="29"/>
  <c r="R203" i="38"/>
  <c r="R204" i="28"/>
  <c r="R204" i="29"/>
  <c r="R204" i="38"/>
  <c r="R205" i="28"/>
  <c r="R205" i="29"/>
  <c r="R205" i="38"/>
  <c r="R206" i="28"/>
  <c r="R206" i="29"/>
  <c r="R206" i="38"/>
  <c r="R207" i="28"/>
  <c r="R207" i="29"/>
  <c r="R207" i="38"/>
  <c r="R208" i="28"/>
  <c r="R208" i="29"/>
  <c r="R208" i="38"/>
  <c r="R209" i="28"/>
  <c r="R209" i="29"/>
  <c r="R209" i="38"/>
  <c r="R210" i="28"/>
  <c r="R210" i="29"/>
  <c r="R210" i="38"/>
  <c r="R211" i="28"/>
  <c r="R211" i="29"/>
  <c r="R211" i="38"/>
  <c r="R212" i="28"/>
  <c r="R212" i="29"/>
  <c r="R212" i="38"/>
  <c r="R213" i="28"/>
  <c r="R213" i="29"/>
  <c r="R213" i="38"/>
  <c r="R214" i="28"/>
  <c r="R214" i="29"/>
  <c r="R214" i="38"/>
  <c r="R215" i="28"/>
  <c r="R215" i="29"/>
  <c r="R215" i="38"/>
  <c r="R216" i="28"/>
  <c r="R216" i="29"/>
  <c r="R216" i="38"/>
  <c r="R217" i="28"/>
  <c r="R217" i="29"/>
  <c r="R217" i="38"/>
  <c r="R218" i="28"/>
  <c r="R218" i="29"/>
  <c r="R218" i="38"/>
  <c r="R219" i="28"/>
  <c r="R219" i="29"/>
  <c r="R219" i="38"/>
  <c r="R220" i="28"/>
  <c r="R220" i="29"/>
  <c r="R220" i="38"/>
  <c r="R221" i="28"/>
  <c r="R221" i="29"/>
  <c r="R221" i="38"/>
  <c r="R222" i="28"/>
  <c r="R222" i="29"/>
  <c r="R222" i="38"/>
  <c r="R223" i="28"/>
  <c r="R223" i="29"/>
  <c r="R223" i="38"/>
  <c r="R224" i="28"/>
  <c r="R224" i="29"/>
  <c r="R224" i="38"/>
  <c r="R225" i="28"/>
  <c r="R225" i="29"/>
  <c r="R225" i="38"/>
  <c r="R226" i="28"/>
  <c r="R226" i="29"/>
  <c r="R226" i="38"/>
  <c r="R227" i="28"/>
  <c r="R227" i="29"/>
  <c r="R227" i="38"/>
  <c r="R228" i="28"/>
  <c r="R228" i="29"/>
  <c r="R228" i="38"/>
  <c r="R229" i="28"/>
  <c r="R229" i="29"/>
  <c r="R229" i="38"/>
  <c r="R230" i="28"/>
  <c r="R230" i="29"/>
  <c r="R230" i="38"/>
  <c r="R231" i="28"/>
  <c r="R231" i="29"/>
  <c r="R231" i="38"/>
  <c r="R232" i="28"/>
  <c r="R232" i="29"/>
  <c r="R232" i="38"/>
  <c r="R233" i="28"/>
  <c r="R233" i="29"/>
  <c r="R233" i="38"/>
  <c r="R234" i="28"/>
  <c r="R234" i="29"/>
  <c r="R234" i="38"/>
  <c r="R235" i="28"/>
  <c r="R235" i="29"/>
  <c r="R235" i="38"/>
  <c r="R236" i="28"/>
  <c r="R236" i="29"/>
  <c r="R236" i="38"/>
  <c r="R237" i="28"/>
  <c r="R237" i="29"/>
  <c r="R237" i="38"/>
  <c r="R238" i="28"/>
  <c r="R238" i="29"/>
  <c r="R238" i="38"/>
  <c r="R239" i="28"/>
  <c r="R239" i="29"/>
  <c r="R239" i="38"/>
  <c r="R240" i="28"/>
  <c r="R240" i="29"/>
  <c r="R240" i="38"/>
  <c r="R241" i="28"/>
  <c r="R241" i="29"/>
  <c r="R241" i="38"/>
  <c r="R242" i="28"/>
  <c r="R242" i="29"/>
  <c r="R242" i="38"/>
  <c r="R243" i="28"/>
  <c r="R243" i="29"/>
  <c r="R243" i="38"/>
  <c r="R244" i="28"/>
  <c r="R244" i="29"/>
  <c r="R244" i="38"/>
  <c r="R245" i="28"/>
  <c r="R245" i="29"/>
  <c r="R245" i="38"/>
  <c r="R246" i="28"/>
  <c r="R246" i="29"/>
  <c r="R246" i="38"/>
  <c r="R247" i="28"/>
  <c r="R247" i="29"/>
  <c r="R247" i="38"/>
  <c r="R248" i="28"/>
  <c r="R248" i="29"/>
  <c r="R248" i="38"/>
  <c r="R249" i="28"/>
  <c r="R249" i="29"/>
  <c r="R249" i="38"/>
  <c r="R250" i="28"/>
  <c r="R250" i="29"/>
  <c r="R250" i="38"/>
  <c r="R251" i="28"/>
  <c r="R251" i="29"/>
  <c r="R251" i="38"/>
  <c r="R252" i="28"/>
  <c r="R252" i="29"/>
  <c r="R252" i="38"/>
  <c r="R253" i="28"/>
  <c r="R253" i="29"/>
  <c r="R253" i="38"/>
  <c r="R254" i="28"/>
  <c r="R254" i="29"/>
  <c r="R254" i="38"/>
  <c r="R255" i="28"/>
  <c r="R255" i="29"/>
  <c r="R255" i="38"/>
  <c r="R256" i="28"/>
  <c r="R256" i="29"/>
  <c r="R256" i="38"/>
  <c r="R257" i="28"/>
  <c r="R257" i="29"/>
  <c r="R257" i="38"/>
  <c r="R258" i="28"/>
  <c r="R258" i="29"/>
  <c r="R258" i="38"/>
  <c r="R259" i="28"/>
  <c r="R259" i="29"/>
  <c r="R259" i="38"/>
  <c r="R260" i="28"/>
  <c r="R260" i="29"/>
  <c r="R260" i="38"/>
  <c r="R261" i="28"/>
  <c r="R261" i="29"/>
  <c r="R261" i="38"/>
  <c r="R262" i="28"/>
  <c r="R262" i="29"/>
  <c r="R262" i="38"/>
  <c r="R263" i="28"/>
  <c r="R263" i="29"/>
  <c r="R263" i="38"/>
  <c r="R264" i="28"/>
  <c r="R264" i="29"/>
  <c r="R264" i="38"/>
  <c r="R265" i="28"/>
  <c r="R265" i="29"/>
  <c r="R265" i="38"/>
  <c r="R266" i="28"/>
  <c r="R266" i="29"/>
  <c r="R266" i="38"/>
  <c r="R267" i="28"/>
  <c r="R267" i="29"/>
  <c r="R267" i="38"/>
  <c r="R268" i="28"/>
  <c r="R268" i="29"/>
  <c r="R268" i="38"/>
  <c r="R269" i="28"/>
  <c r="R269" i="29"/>
  <c r="R269" i="38"/>
  <c r="R270" i="28"/>
  <c r="R270" i="29"/>
  <c r="R270" i="38"/>
  <c r="R271" i="28"/>
  <c r="R271" i="29"/>
  <c r="R271" i="38"/>
  <c r="R272" i="28"/>
  <c r="R272" i="29"/>
  <c r="R272" i="38"/>
  <c r="R273" i="28"/>
  <c r="R273" i="29"/>
  <c r="R273" i="38"/>
  <c r="R274" i="28"/>
  <c r="R274" i="29"/>
  <c r="R274" i="38"/>
  <c r="R275" i="28"/>
  <c r="R275" i="29"/>
  <c r="R275" i="38"/>
  <c r="R276" i="28"/>
  <c r="R276" i="29"/>
  <c r="R276" i="38"/>
  <c r="R277" i="28"/>
  <c r="R277" i="29"/>
  <c r="R277" i="38"/>
  <c r="R278" i="28"/>
  <c r="R278" i="29"/>
  <c r="R278" i="38"/>
  <c r="R279" i="28"/>
  <c r="R279" i="29"/>
  <c r="R279" i="38"/>
  <c r="R280" i="28"/>
  <c r="R280" i="29"/>
  <c r="R280" i="38"/>
  <c r="R281" i="28"/>
  <c r="R281" i="29"/>
  <c r="R281" i="38"/>
  <c r="R282" i="28"/>
  <c r="R282" i="29"/>
  <c r="R282" i="38"/>
  <c r="R283" i="28"/>
  <c r="R283" i="29"/>
  <c r="R283" i="38"/>
  <c r="R284" i="28"/>
  <c r="R284" i="29"/>
  <c r="R284" i="38"/>
  <c r="R285" i="28"/>
  <c r="R285" i="29"/>
  <c r="R285" i="38"/>
  <c r="R286" i="28"/>
  <c r="R286" i="29"/>
  <c r="R286" i="38"/>
  <c r="R287" i="28"/>
  <c r="R287" i="29"/>
  <c r="R287" i="38"/>
  <c r="R288" i="28"/>
  <c r="R288" i="29"/>
  <c r="R288" i="38"/>
  <c r="R289" i="28"/>
  <c r="R289" i="29"/>
  <c r="R289" i="38"/>
  <c r="R290" i="28"/>
  <c r="R290" i="29"/>
  <c r="R290" i="38"/>
  <c r="R291" i="28"/>
  <c r="R291" i="29"/>
  <c r="R291" i="38"/>
  <c r="R292" i="28"/>
  <c r="R292" i="29"/>
  <c r="R292" i="38"/>
  <c r="R293" i="28"/>
  <c r="R293" i="29"/>
  <c r="R293" i="38"/>
  <c r="R294" i="28"/>
  <c r="R294" i="29"/>
  <c r="R294" i="38"/>
  <c r="R295" i="28"/>
  <c r="R295" i="29"/>
  <c r="R295" i="38"/>
  <c r="R296" i="28"/>
  <c r="R296" i="29"/>
  <c r="R296" i="38"/>
  <c r="R297" i="28"/>
  <c r="R297" i="29"/>
  <c r="R297" i="38"/>
  <c r="R298" i="28"/>
  <c r="R298" i="29"/>
  <c r="R298" i="38"/>
  <c r="R299" i="28"/>
  <c r="R299" i="29"/>
  <c r="R299" i="38"/>
  <c r="R300" i="28"/>
  <c r="R300" i="29"/>
  <c r="R300" i="38"/>
  <c r="R301" i="28"/>
  <c r="R301" i="29"/>
  <c r="R301" i="38"/>
  <c r="R302" i="28"/>
  <c r="R302" i="29"/>
  <c r="R302" i="38"/>
  <c r="R303" i="28"/>
  <c r="R303" i="29"/>
  <c r="R303" i="38"/>
  <c r="R304" i="28"/>
  <c r="R304" i="29"/>
  <c r="R304" i="38"/>
  <c r="R305" i="28"/>
  <c r="R305" i="29"/>
  <c r="R305" i="38"/>
  <c r="R306" i="28"/>
  <c r="R306" i="29"/>
  <c r="R306" i="38"/>
  <c r="R307" i="28"/>
  <c r="R307" i="29"/>
  <c r="R307" i="38"/>
  <c r="R308" i="28"/>
  <c r="R308" i="29"/>
  <c r="R308" i="38"/>
  <c r="R309" i="28"/>
  <c r="R309" i="29"/>
  <c r="R309" i="38"/>
  <c r="R310" i="28"/>
  <c r="R310" i="29"/>
  <c r="R310" i="38"/>
  <c r="R311" i="28"/>
  <c r="R311" i="29"/>
  <c r="R311" i="38"/>
  <c r="R312" i="28"/>
  <c r="R312" i="29"/>
  <c r="R312" i="38"/>
  <c r="R313" i="28"/>
  <c r="R313" i="29"/>
  <c r="R313" i="38"/>
  <c r="R314" i="28"/>
  <c r="R314" i="29"/>
  <c r="R314" i="38"/>
  <c r="R315" i="28"/>
  <c r="R315" i="29"/>
  <c r="R315" i="38"/>
  <c r="R316" i="28"/>
  <c r="R316" i="29"/>
  <c r="R316" i="38"/>
  <c r="R317" i="28"/>
  <c r="R317" i="29"/>
  <c r="R317" i="38"/>
  <c r="R318" i="28"/>
  <c r="R318" i="29"/>
  <c r="R318" i="38"/>
  <c r="R319" i="28"/>
  <c r="R319" i="29"/>
  <c r="R319" i="38"/>
  <c r="R319" i="42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7" i="28"/>
  <c r="S8"/>
  <c r="S8" i="29"/>
  <c r="S7" i="38"/>
  <c r="S8"/>
  <c r="S9" i="28"/>
  <c r="S9" i="29"/>
  <c r="S9" i="38"/>
  <c r="S10" i="28"/>
  <c r="S10" i="29"/>
  <c r="S10" i="38"/>
  <c r="S11" i="28"/>
  <c r="S11" i="29"/>
  <c r="S11" i="38"/>
  <c r="S12" i="28"/>
  <c r="S12" i="29"/>
  <c r="S12" i="38"/>
  <c r="S13" i="28"/>
  <c r="S13" i="29"/>
  <c r="S13" i="38"/>
  <c r="S14" i="28"/>
  <c r="S14" i="29"/>
  <c r="S14" i="38"/>
  <c r="S15" i="28"/>
  <c r="S15" i="29"/>
  <c r="S15" i="38"/>
  <c r="S16" i="28"/>
  <c r="S16" i="29"/>
  <c r="S16" i="38"/>
  <c r="S17" i="28"/>
  <c r="S17" i="29"/>
  <c r="S17" i="38"/>
  <c r="S18" i="28"/>
  <c r="S18" i="29"/>
  <c r="S18" i="38"/>
  <c r="S19" i="28"/>
  <c r="S19" i="29"/>
  <c r="S19" i="38"/>
  <c r="S20" i="28"/>
  <c r="S20" i="29"/>
  <c r="S20" i="38"/>
  <c r="S21" i="28"/>
  <c r="S21" i="29"/>
  <c r="S21" i="38"/>
  <c r="S22" i="28"/>
  <c r="S22" i="29"/>
  <c r="S22" i="38"/>
  <c r="S23" i="28"/>
  <c r="S23" i="29"/>
  <c r="S23" i="38"/>
  <c r="S24" i="28"/>
  <c r="S24" i="29"/>
  <c r="S24" i="38"/>
  <c r="S25" i="28"/>
  <c r="S25" i="29"/>
  <c r="S25" i="38"/>
  <c r="S26" i="28"/>
  <c r="S26" i="29"/>
  <c r="S26" i="38"/>
  <c r="S27" i="28"/>
  <c r="S27" i="29"/>
  <c r="S27" i="38"/>
  <c r="S28" i="28"/>
  <c r="S28" i="29"/>
  <c r="S28" i="38"/>
  <c r="S29" i="28"/>
  <c r="S29" i="29"/>
  <c r="S29" i="38"/>
  <c r="S30" i="28"/>
  <c r="S30" i="29"/>
  <c r="S30" i="38"/>
  <c r="S31" i="28"/>
  <c r="S31" i="29"/>
  <c r="S31" i="38"/>
  <c r="S32" i="28"/>
  <c r="S32" i="29"/>
  <c r="S32" i="38"/>
  <c r="S33" i="28"/>
  <c r="S33" i="29"/>
  <c r="S33" i="38"/>
  <c r="S34" i="28"/>
  <c r="S34" i="29"/>
  <c r="S34" i="38"/>
  <c r="S35" i="28"/>
  <c r="S35" i="29"/>
  <c r="S35" i="38"/>
  <c r="S36" i="28"/>
  <c r="S36" i="29"/>
  <c r="S36" i="38"/>
  <c r="S37" i="28"/>
  <c r="S37" i="29"/>
  <c r="S37" i="38"/>
  <c r="S38" i="28"/>
  <c r="S38" i="29"/>
  <c r="S38" i="38"/>
  <c r="S39" i="28"/>
  <c r="S39" i="29"/>
  <c r="S39" i="38"/>
  <c r="S40" i="28"/>
  <c r="S40" i="29"/>
  <c r="S40" i="38"/>
  <c r="S41" i="28"/>
  <c r="S41" i="29"/>
  <c r="S41" i="38"/>
  <c r="S42" i="28"/>
  <c r="S42" i="29"/>
  <c r="S42" i="38"/>
  <c r="S43" i="28"/>
  <c r="S43" i="29"/>
  <c r="S43" i="38"/>
  <c r="S44" i="28"/>
  <c r="S44" i="29"/>
  <c r="S44" i="38"/>
  <c r="S45" i="28"/>
  <c r="S45" i="29"/>
  <c r="S45" i="38"/>
  <c r="S46" i="28"/>
  <c r="S46" i="29"/>
  <c r="S46" i="38"/>
  <c r="S47" i="28"/>
  <c r="S47" i="29"/>
  <c r="S47" i="38"/>
  <c r="S48" i="28"/>
  <c r="S48" i="29"/>
  <c r="S48" i="38"/>
  <c r="S49" i="28"/>
  <c r="S49" i="29"/>
  <c r="S49" i="38"/>
  <c r="S50" i="28"/>
  <c r="S50" i="29"/>
  <c r="S50" i="38"/>
  <c r="S51" i="28"/>
  <c r="S51" i="29"/>
  <c r="S51" i="38"/>
  <c r="S52" i="28"/>
  <c r="S52" i="29"/>
  <c r="S52" i="38"/>
  <c r="S53" i="28"/>
  <c r="S53" i="29"/>
  <c r="S53" i="38"/>
  <c r="S54" i="28"/>
  <c r="S54" i="29"/>
  <c r="S54" i="38"/>
  <c r="S55" i="28"/>
  <c r="S55" i="29"/>
  <c r="S55" i="38"/>
  <c r="S56" i="28"/>
  <c r="S56" i="29"/>
  <c r="S56" i="38"/>
  <c r="S57" i="28"/>
  <c r="S57" i="29"/>
  <c r="S57" i="38"/>
  <c r="S58" i="28"/>
  <c r="S58" i="29"/>
  <c r="S58" i="38"/>
  <c r="S59" i="28"/>
  <c r="S59" i="29"/>
  <c r="S59" i="38"/>
  <c r="S60" i="28"/>
  <c r="S60" i="29"/>
  <c r="S60" i="38"/>
  <c r="S61" i="28"/>
  <c r="S61" i="29"/>
  <c r="S61" i="38"/>
  <c r="S62" i="28"/>
  <c r="S62" i="29"/>
  <c r="S62" i="38"/>
  <c r="S63" i="28"/>
  <c r="S63" i="29"/>
  <c r="S63" i="38"/>
  <c r="S64" i="28"/>
  <c r="S64" i="29"/>
  <c r="S64" i="38"/>
  <c r="S65" i="28"/>
  <c r="S65" i="29"/>
  <c r="S65" i="38"/>
  <c r="S66" i="28"/>
  <c r="S66" i="29"/>
  <c r="S66" i="38"/>
  <c r="S67" i="28"/>
  <c r="S67" i="29"/>
  <c r="S67" i="38"/>
  <c r="S68" i="28"/>
  <c r="S68" i="29"/>
  <c r="S68" i="38"/>
  <c r="S69" i="28"/>
  <c r="S69" i="29"/>
  <c r="S69" i="38"/>
  <c r="S70" i="28"/>
  <c r="S70" i="29"/>
  <c r="S70" i="38"/>
  <c r="S71" i="28"/>
  <c r="S71" i="29"/>
  <c r="S71" i="38"/>
  <c r="S72" i="28"/>
  <c r="S72" i="29"/>
  <c r="S72" i="38"/>
  <c r="S73" i="28"/>
  <c r="S73" i="29"/>
  <c r="S73" i="38"/>
  <c r="S74" i="28"/>
  <c r="S74" i="29"/>
  <c r="S74" i="38"/>
  <c r="S75" i="28"/>
  <c r="S75" i="29"/>
  <c r="S75" i="38"/>
  <c r="S76" i="28"/>
  <c r="S76" i="29"/>
  <c r="S76" i="38"/>
  <c r="S77" i="28"/>
  <c r="S77" i="29"/>
  <c r="S77" i="38"/>
  <c r="S78" i="28"/>
  <c r="S78" i="29"/>
  <c r="S78" i="38"/>
  <c r="S79" i="28"/>
  <c r="S79" i="29"/>
  <c r="S79" i="38"/>
  <c r="S80" i="28"/>
  <c r="S80" i="29"/>
  <c r="S80" i="38"/>
  <c r="S81" i="28"/>
  <c r="S81" i="29"/>
  <c r="S81" i="38"/>
  <c r="S82" i="28"/>
  <c r="S82" i="29"/>
  <c r="S82" i="38"/>
  <c r="S83" i="28"/>
  <c r="S83" i="29"/>
  <c r="S83" i="38"/>
  <c r="S84" i="28"/>
  <c r="S84" i="29"/>
  <c r="S84" i="38"/>
  <c r="S85" i="28"/>
  <c r="S85" i="29"/>
  <c r="S85" i="38"/>
  <c r="S86" i="28"/>
  <c r="S86" i="29"/>
  <c r="S86" i="38"/>
  <c r="S87" i="28"/>
  <c r="S87" i="29"/>
  <c r="S87" i="38"/>
  <c r="S88" i="28"/>
  <c r="S88" i="29"/>
  <c r="S88" i="38"/>
  <c r="S89" i="28"/>
  <c r="S89" i="29"/>
  <c r="S89" i="38"/>
  <c r="S90" i="28"/>
  <c r="S90" i="29"/>
  <c r="S90" i="38"/>
  <c r="S91" i="28"/>
  <c r="S91" i="29"/>
  <c r="S91" i="38"/>
  <c r="S92" i="28"/>
  <c r="S92" i="29"/>
  <c r="S92" i="38"/>
  <c r="S93" i="28"/>
  <c r="S93" i="29"/>
  <c r="S93" i="38"/>
  <c r="S94" i="28"/>
  <c r="S94" i="29"/>
  <c r="S94" i="38"/>
  <c r="S95" i="28"/>
  <c r="S95" i="29"/>
  <c r="S95" i="38"/>
  <c r="S96" i="28"/>
  <c r="S96" i="29"/>
  <c r="S96" i="38"/>
  <c r="S97" i="28"/>
  <c r="S97" i="29"/>
  <c r="S97" i="38"/>
  <c r="S98" i="28"/>
  <c r="S98" i="29"/>
  <c r="S98" i="38"/>
  <c r="S99" i="28"/>
  <c r="S99" i="29"/>
  <c r="S99" i="38"/>
  <c r="S100" i="28"/>
  <c r="S100" i="29"/>
  <c r="S100" i="38"/>
  <c r="S101" i="28"/>
  <c r="S101" i="29"/>
  <c r="S101" i="38"/>
  <c r="S102" i="28"/>
  <c r="S102" i="29"/>
  <c r="S102" i="38"/>
  <c r="S103" i="28"/>
  <c r="S103" i="29"/>
  <c r="S103" i="38"/>
  <c r="S104" i="28"/>
  <c r="S104" i="29"/>
  <c r="S104" i="38"/>
  <c r="S105" i="28"/>
  <c r="S105" i="29"/>
  <c r="S105" i="38"/>
  <c r="S106" i="28"/>
  <c r="S106" i="29"/>
  <c r="S106" i="38"/>
  <c r="S107" i="28"/>
  <c r="S107" i="29"/>
  <c r="S107" i="38"/>
  <c r="S108" i="28"/>
  <c r="S108" i="29"/>
  <c r="S108" i="38"/>
  <c r="S109" i="28"/>
  <c r="S109" i="29"/>
  <c r="S109" i="38"/>
  <c r="S110" i="28"/>
  <c r="S110" i="29"/>
  <c r="S110" i="38"/>
  <c r="S111" i="28"/>
  <c r="S111" i="29"/>
  <c r="S111" i="38"/>
  <c r="S112" i="28"/>
  <c r="S112" i="29"/>
  <c r="S112" i="38"/>
  <c r="S113" i="28"/>
  <c r="S113" i="29"/>
  <c r="S113" i="38"/>
  <c r="S114" i="28"/>
  <c r="S114" i="29"/>
  <c r="S114" i="38"/>
  <c r="S115" i="28"/>
  <c r="S115" i="29"/>
  <c r="S115" i="38"/>
  <c r="S116" i="28"/>
  <c r="S116" i="29"/>
  <c r="S116" i="38"/>
  <c r="S117" i="28"/>
  <c r="S117" i="29"/>
  <c r="S117" i="38"/>
  <c r="S118" i="28"/>
  <c r="S118" i="29"/>
  <c r="S118" i="38"/>
  <c r="S119" i="28"/>
  <c r="S119" i="29"/>
  <c r="S119" i="38"/>
  <c r="S120" i="28"/>
  <c r="S120" i="29"/>
  <c r="S120" i="38"/>
  <c r="S121" i="28"/>
  <c r="S121" i="29"/>
  <c r="S121" i="38"/>
  <c r="S122" i="28"/>
  <c r="S122" i="29"/>
  <c r="S122" i="38"/>
  <c r="S123" i="28"/>
  <c r="S123" i="29"/>
  <c r="S123" i="38"/>
  <c r="S124" i="28"/>
  <c r="S124" i="29"/>
  <c r="S124" i="38"/>
  <c r="S125" i="28"/>
  <c r="S125" i="29"/>
  <c r="S125" i="38"/>
  <c r="S126" i="28"/>
  <c r="S126" i="29"/>
  <c r="S126" i="38"/>
  <c r="S127" i="28"/>
  <c r="S127" i="29"/>
  <c r="S127" i="38"/>
  <c r="S128" i="28"/>
  <c r="S128" i="29"/>
  <c r="S128" i="38"/>
  <c r="S129" i="28"/>
  <c r="S129" i="29"/>
  <c r="S129" i="38"/>
  <c r="S130" i="28"/>
  <c r="S130" i="29"/>
  <c r="S130" i="38"/>
  <c r="S131" i="28"/>
  <c r="S131" i="29"/>
  <c r="S131" i="38"/>
  <c r="S132" i="28"/>
  <c r="S132" i="29"/>
  <c r="S132" i="38"/>
  <c r="S133" i="28"/>
  <c r="S133" i="29"/>
  <c r="S133" i="38"/>
  <c r="S134" i="28"/>
  <c r="S134" i="29"/>
  <c r="S134" i="38"/>
  <c r="S135" i="28"/>
  <c r="S135" i="29"/>
  <c r="S135" i="38"/>
  <c r="S136" i="28"/>
  <c r="S136" i="29"/>
  <c r="S136" i="38"/>
  <c r="S137" i="28"/>
  <c r="S137" i="29"/>
  <c r="S137" i="38"/>
  <c r="S138" i="28"/>
  <c r="S138" i="29"/>
  <c r="S138" i="38"/>
  <c r="S139" i="28"/>
  <c r="S139" i="29"/>
  <c r="S139" i="38"/>
  <c r="S140" i="28"/>
  <c r="S140" i="29"/>
  <c r="S140" i="38"/>
  <c r="S141" i="28"/>
  <c r="S141" i="29"/>
  <c r="S141" i="38"/>
  <c r="S142" i="28"/>
  <c r="S142" i="29"/>
  <c r="S142" i="38"/>
  <c r="S143" i="28"/>
  <c r="S143" i="29"/>
  <c r="S143" i="38"/>
  <c r="S144" i="28"/>
  <c r="S144" i="29"/>
  <c r="S144" i="38"/>
  <c r="S145" i="28"/>
  <c r="S145" i="29"/>
  <c r="S145" i="38"/>
  <c r="S146" i="28"/>
  <c r="S146" i="29"/>
  <c r="S146" i="38"/>
  <c r="S147" i="28"/>
  <c r="S147" i="29"/>
  <c r="S147" i="38"/>
  <c r="S148" i="28"/>
  <c r="S148" i="29"/>
  <c r="S148" i="38"/>
  <c r="S149" i="28"/>
  <c r="S149" i="29"/>
  <c r="S149" i="38"/>
  <c r="S150" i="28"/>
  <c r="S150" i="29"/>
  <c r="S150" i="38"/>
  <c r="S151" i="28"/>
  <c r="S151" i="29"/>
  <c r="S151" i="38"/>
  <c r="S152" i="28"/>
  <c r="S152" i="29"/>
  <c r="S152" i="38"/>
  <c r="S153" i="28"/>
  <c r="S153" i="29"/>
  <c r="S153" i="38"/>
  <c r="S154" i="28"/>
  <c r="S154" i="29"/>
  <c r="S154" i="38"/>
  <c r="S155" i="28"/>
  <c r="S155" i="29"/>
  <c r="S155" i="38"/>
  <c r="S156" i="28"/>
  <c r="S156" i="29"/>
  <c r="S156" i="38"/>
  <c r="S157" i="28"/>
  <c r="S157" i="29"/>
  <c r="S157" i="38"/>
  <c r="S158" i="28"/>
  <c r="S158" i="29"/>
  <c r="S158" i="38"/>
  <c r="S159" i="28"/>
  <c r="S159" i="29"/>
  <c r="S159" i="38"/>
  <c r="S160" i="28"/>
  <c r="S160" i="29"/>
  <c r="S160" i="38"/>
  <c r="S161" i="28"/>
  <c r="S161" i="29"/>
  <c r="S161" i="38"/>
  <c r="S162" i="28"/>
  <c r="S162" i="29"/>
  <c r="S162" i="38"/>
  <c r="S163" i="28"/>
  <c r="S163" i="29"/>
  <c r="S163" i="38"/>
  <c r="S164" i="28"/>
  <c r="S164" i="29"/>
  <c r="S164" i="38"/>
  <c r="S165" i="28"/>
  <c r="S165" i="29"/>
  <c r="S165" i="38"/>
  <c r="S166" i="28"/>
  <c r="S166" i="29"/>
  <c r="S166" i="38"/>
  <c r="S167" i="28"/>
  <c r="S167" i="29"/>
  <c r="S167" i="38"/>
  <c r="S168" i="28"/>
  <c r="S168" i="29"/>
  <c r="S168" i="38"/>
  <c r="S169" i="28"/>
  <c r="S169" i="29"/>
  <c r="S169" i="38"/>
  <c r="S170" i="28"/>
  <c r="S170" i="29"/>
  <c r="S170" i="38"/>
  <c r="S171" i="28"/>
  <c r="S171" i="29"/>
  <c r="S171" i="38"/>
  <c r="S172" i="28"/>
  <c r="S172" i="29"/>
  <c r="S172" i="38"/>
  <c r="S173" i="28"/>
  <c r="S173" i="29"/>
  <c r="S173" i="38"/>
  <c r="S174" i="28"/>
  <c r="S174" i="29"/>
  <c r="S174" i="38"/>
  <c r="S175" i="28"/>
  <c r="S175" i="29"/>
  <c r="S175" i="38"/>
  <c r="S176" i="28"/>
  <c r="S176" i="29"/>
  <c r="S176" i="38"/>
  <c r="S177" i="28"/>
  <c r="S177" i="29"/>
  <c r="S177" i="38"/>
  <c r="S178" i="28"/>
  <c r="S178" i="29"/>
  <c r="S178" i="38"/>
  <c r="S179" i="28"/>
  <c r="S179" i="29"/>
  <c r="S179" i="38"/>
  <c r="S180" i="28"/>
  <c r="S180" i="29"/>
  <c r="S180" i="38"/>
  <c r="S181" i="28"/>
  <c r="S181" i="29"/>
  <c r="S181" i="38"/>
  <c r="S182" i="28"/>
  <c r="S182" i="29"/>
  <c r="S182" i="38"/>
  <c r="S183" i="28"/>
  <c r="S183" i="29"/>
  <c r="S183" i="38"/>
  <c r="S184" i="28"/>
  <c r="S184" i="29"/>
  <c r="S184" i="38"/>
  <c r="S185" i="28"/>
  <c r="S185" i="29"/>
  <c r="S185" i="38"/>
  <c r="S186" i="28"/>
  <c r="S186" i="29"/>
  <c r="S186" i="38"/>
  <c r="S187" i="28"/>
  <c r="S187" i="29"/>
  <c r="S187" i="38"/>
  <c r="S188" i="28"/>
  <c r="S188" i="29"/>
  <c r="S188" i="38"/>
  <c r="S189" i="28"/>
  <c r="S189" i="29"/>
  <c r="S189" i="38"/>
  <c r="S190" i="28"/>
  <c r="S190" i="29"/>
  <c r="S190" i="38"/>
  <c r="S191" i="28"/>
  <c r="S191" i="29"/>
  <c r="S191" i="38"/>
  <c r="S192" i="28"/>
  <c r="S192" i="29"/>
  <c r="S192" i="38"/>
  <c r="S193" i="28"/>
  <c r="S193" i="29"/>
  <c r="S193" i="38"/>
  <c r="S194" i="28"/>
  <c r="S194" i="29"/>
  <c r="S194" i="38"/>
  <c r="S195" i="28"/>
  <c r="S195" i="29"/>
  <c r="S195" i="38"/>
  <c r="S196" i="28"/>
  <c r="S196" i="29"/>
  <c r="S196" i="38"/>
  <c r="S197" i="28"/>
  <c r="S197" i="29"/>
  <c r="S197" i="38"/>
  <c r="S198" i="28"/>
  <c r="S198" i="29"/>
  <c r="S198" i="38"/>
  <c r="S199" i="28"/>
  <c r="S199" i="29"/>
  <c r="S199" i="38"/>
  <c r="S200" i="28"/>
  <c r="S200" i="29"/>
  <c r="S200" i="38"/>
  <c r="S201" i="28"/>
  <c r="S201" i="29"/>
  <c r="S201" i="38"/>
  <c r="S202" i="28"/>
  <c r="S202" i="29"/>
  <c r="S202" i="38"/>
  <c r="S203" i="28"/>
  <c r="S203" i="29"/>
  <c r="S203" i="38"/>
  <c r="S204" i="28"/>
  <c r="S204" i="29"/>
  <c r="S204" i="38"/>
  <c r="S205" i="28"/>
  <c r="S205" i="29"/>
  <c r="S205" i="38"/>
  <c r="S206" i="28"/>
  <c r="S206" i="29"/>
  <c r="S206" i="38"/>
  <c r="S207" i="28"/>
  <c r="S207" i="29"/>
  <c r="S207" i="38"/>
  <c r="S208" i="28"/>
  <c r="S208" i="29"/>
  <c r="S208" i="38"/>
  <c r="S209" i="28"/>
  <c r="S209" i="29"/>
  <c r="S209" i="38"/>
  <c r="S210" i="28"/>
  <c r="S210" i="29"/>
  <c r="S210" i="38"/>
  <c r="S211" i="28"/>
  <c r="S211" i="29"/>
  <c r="S211" i="38"/>
  <c r="S212" i="28"/>
  <c r="S212" i="29"/>
  <c r="S212" i="38"/>
  <c r="S213" i="28"/>
  <c r="S213" i="29"/>
  <c r="S213" i="38"/>
  <c r="S214" i="28"/>
  <c r="S214" i="29"/>
  <c r="S214" i="38"/>
  <c r="S215" i="28"/>
  <c r="S215" i="29"/>
  <c r="S215" i="38"/>
  <c r="S216" i="28"/>
  <c r="S216" i="29"/>
  <c r="S216" i="38"/>
  <c r="S217" i="28"/>
  <c r="S217" i="29"/>
  <c r="S217" i="38"/>
  <c r="S218" i="28"/>
  <c r="S218" i="29"/>
  <c r="S218" i="38"/>
  <c r="S219" i="28"/>
  <c r="S219" i="29"/>
  <c r="S219" i="38"/>
  <c r="S220" i="28"/>
  <c r="S220" i="29"/>
  <c r="S220" i="38"/>
  <c r="S221" i="28"/>
  <c r="S221" i="29"/>
  <c r="S221" i="38"/>
  <c r="S222" i="28"/>
  <c r="S222" i="29"/>
  <c r="S222" i="38"/>
  <c r="S223" i="28"/>
  <c r="S223" i="29"/>
  <c r="S223" i="38"/>
  <c r="S224" i="28"/>
  <c r="S224" i="29"/>
  <c r="S224" i="38"/>
  <c r="S225" i="28"/>
  <c r="S225" i="29"/>
  <c r="S225" i="38"/>
  <c r="S226" i="28"/>
  <c r="S226" i="29"/>
  <c r="S226" i="38"/>
  <c r="S227" i="28"/>
  <c r="S227" i="29"/>
  <c r="S227" i="38"/>
  <c r="S228" i="28"/>
  <c r="S228" i="29"/>
  <c r="S228" i="38"/>
  <c r="S229" i="28"/>
  <c r="S229" i="29"/>
  <c r="S229" i="38"/>
  <c r="S230" i="28"/>
  <c r="S230" i="29"/>
  <c r="S230" i="38"/>
  <c r="S231" i="28"/>
  <c r="S231" i="29"/>
  <c r="S231" i="38"/>
  <c r="S232" i="28"/>
  <c r="S232" i="29"/>
  <c r="S232" i="38"/>
  <c r="S233" i="28"/>
  <c r="S233" i="29"/>
  <c r="S233" i="38"/>
  <c r="S234" i="28"/>
  <c r="S234" i="29"/>
  <c r="S234" i="38"/>
  <c r="S235" i="28"/>
  <c r="S235" i="29"/>
  <c r="S235" i="38"/>
  <c r="S236" i="28"/>
  <c r="S236" i="29"/>
  <c r="S236" i="38"/>
  <c r="S237" i="28"/>
  <c r="S237" i="29"/>
  <c r="S237" i="38"/>
  <c r="S238" i="28"/>
  <c r="S238" i="29"/>
  <c r="S238" i="38"/>
  <c r="S239" i="28"/>
  <c r="S239" i="29"/>
  <c r="S239" i="38"/>
  <c r="S240" i="28"/>
  <c r="S240" i="29"/>
  <c r="S240" i="38"/>
  <c r="S241" i="28"/>
  <c r="S241" i="29"/>
  <c r="S241" i="38"/>
  <c r="S242" i="28"/>
  <c r="S242" i="29"/>
  <c r="S242" i="38"/>
  <c r="S243" i="28"/>
  <c r="S243" i="29"/>
  <c r="S243" i="38"/>
  <c r="S244" i="28"/>
  <c r="S244" i="29"/>
  <c r="S244" i="38"/>
  <c r="S245" i="28"/>
  <c r="S245" i="29"/>
  <c r="S245" i="38"/>
  <c r="S246" i="28"/>
  <c r="S246" i="29"/>
  <c r="S246" i="38"/>
  <c r="S247" i="28"/>
  <c r="S247" i="29"/>
  <c r="S247" i="38"/>
  <c r="S248" i="28"/>
  <c r="S248" i="29"/>
  <c r="S248" i="38"/>
  <c r="S249" i="28"/>
  <c r="S249" i="29"/>
  <c r="S249" i="38"/>
  <c r="S250" i="28"/>
  <c r="S250" i="29"/>
  <c r="S250" i="38"/>
  <c r="S251" i="28"/>
  <c r="S251" i="29"/>
  <c r="S251" i="38"/>
  <c r="S252" i="28"/>
  <c r="S252" i="29"/>
  <c r="S252" i="38"/>
  <c r="S253" i="28"/>
  <c r="S253" i="29"/>
  <c r="S253" i="38"/>
  <c r="S254" i="28"/>
  <c r="S254" i="29"/>
  <c r="S254" i="38"/>
  <c r="S255" i="28"/>
  <c r="S255" i="29"/>
  <c r="S255" i="38"/>
  <c r="S256" i="28"/>
  <c r="S256" i="29"/>
  <c r="S256" i="38"/>
  <c r="S257" i="28"/>
  <c r="S257" i="29"/>
  <c r="S257" i="38"/>
  <c r="S258" i="28"/>
  <c r="S258" i="29"/>
  <c r="S258" i="38"/>
  <c r="S259" i="28"/>
  <c r="S259" i="29"/>
  <c r="S259" i="38"/>
  <c r="S260" i="28"/>
  <c r="S260" i="29"/>
  <c r="S260" i="38"/>
  <c r="S261" i="28"/>
  <c r="S261" i="29"/>
  <c r="S261" i="38"/>
  <c r="S262" i="28"/>
  <c r="S262" i="29"/>
  <c r="S262" i="38"/>
  <c r="S263" i="28"/>
  <c r="S263" i="29"/>
  <c r="S263" i="38"/>
  <c r="S264" i="28"/>
  <c r="S264" i="29"/>
  <c r="S264" i="38"/>
  <c r="S265" i="28"/>
  <c r="S265" i="29"/>
  <c r="S265" i="38"/>
  <c r="S266" i="28"/>
  <c r="S266" i="29"/>
  <c r="S266" i="38"/>
  <c r="S267" i="28"/>
  <c r="S267" i="29"/>
  <c r="S267" i="38"/>
  <c r="S268" i="28"/>
  <c r="S268" i="29"/>
  <c r="S268" i="38"/>
  <c r="S269" i="28"/>
  <c r="S269" i="29"/>
  <c r="S269" i="38"/>
  <c r="S270" i="28"/>
  <c r="S270" i="29"/>
  <c r="S270" i="38"/>
  <c r="S271" i="28"/>
  <c r="S271" i="29"/>
  <c r="S271" i="38"/>
  <c r="S272" i="28"/>
  <c r="S272" i="29"/>
  <c r="S272" i="38"/>
  <c r="S273" i="28"/>
  <c r="S273" i="29"/>
  <c r="S273" i="38"/>
  <c r="S274" i="28"/>
  <c r="S274" i="29"/>
  <c r="S274" i="38"/>
  <c r="S275" i="28"/>
  <c r="S275" i="29"/>
  <c r="S275" i="38"/>
  <c r="S276" i="28"/>
  <c r="S276" i="29"/>
  <c r="S276" i="38"/>
  <c r="S277" i="28"/>
  <c r="S277" i="29"/>
  <c r="S277" i="38"/>
  <c r="S278" i="28"/>
  <c r="S278" i="29"/>
  <c r="S278" i="38"/>
  <c r="S279" i="28"/>
  <c r="S279" i="29"/>
  <c r="S279" i="38"/>
  <c r="S280" i="28"/>
  <c r="S280" i="29"/>
  <c r="S280" i="38"/>
  <c r="S281" i="28"/>
  <c r="S281" i="29"/>
  <c r="S281" i="38"/>
  <c r="S282" i="28"/>
  <c r="S282" i="29"/>
  <c r="S282" i="38"/>
  <c r="S283" i="28"/>
  <c r="S283" i="29"/>
  <c r="S283" i="38"/>
  <c r="S284" i="28"/>
  <c r="S284" i="29"/>
  <c r="S284" i="38"/>
  <c r="S285" i="28"/>
  <c r="S285" i="29"/>
  <c r="S285" i="38"/>
  <c r="S286" i="28"/>
  <c r="S286" i="29"/>
  <c r="S286" i="38"/>
  <c r="S287" i="28"/>
  <c r="S287" i="29"/>
  <c r="S287" i="38"/>
  <c r="S288" i="28"/>
  <c r="S288" i="29"/>
  <c r="S288" i="38"/>
  <c r="S289" i="28"/>
  <c r="S289" i="29"/>
  <c r="S289" i="38"/>
  <c r="S290" i="28"/>
  <c r="S290" i="29"/>
  <c r="S290" i="38"/>
  <c r="S291" i="28"/>
  <c r="S291" i="29"/>
  <c r="S291" i="38"/>
  <c r="S292" i="28"/>
  <c r="S292" i="29"/>
  <c r="S292" i="38"/>
  <c r="S293" i="28"/>
  <c r="S293" i="29"/>
  <c r="S293" i="38"/>
  <c r="S294" i="28"/>
  <c r="S294" i="29"/>
  <c r="S294" i="38"/>
  <c r="S295" i="28"/>
  <c r="S295" i="29"/>
  <c r="S295" i="38"/>
  <c r="S296" i="28"/>
  <c r="S296" i="29"/>
  <c r="S296" i="38"/>
  <c r="S297" i="28"/>
  <c r="S297" i="29"/>
  <c r="S297" i="38"/>
  <c r="S298" i="28"/>
  <c r="S298" i="29"/>
  <c r="S298" i="38"/>
  <c r="S299" i="28"/>
  <c r="S299" i="29"/>
  <c r="S299" i="38"/>
  <c r="S300" i="28"/>
  <c r="S300" i="29"/>
  <c r="S300" i="38"/>
  <c r="S301" i="28"/>
  <c r="S301" i="29"/>
  <c r="S301" i="38"/>
  <c r="S302" i="28"/>
  <c r="S302" i="29"/>
  <c r="S302" i="38"/>
  <c r="S303" i="28"/>
  <c r="S303" i="29"/>
  <c r="S303" i="38"/>
  <c r="S304" i="28"/>
  <c r="S304" i="29"/>
  <c r="S304" i="38"/>
  <c r="S305" i="28"/>
  <c r="S305" i="29"/>
  <c r="S305" i="38"/>
  <c r="S306" i="28"/>
  <c r="S306" i="29"/>
  <c r="S306" i="38"/>
  <c r="S307" i="28"/>
  <c r="S307" i="29"/>
  <c r="S307" i="38"/>
  <c r="S308" i="28"/>
  <c r="S308" i="29"/>
  <c r="S308" i="38"/>
  <c r="S309" i="28"/>
  <c r="S309" i="29"/>
  <c r="S309" i="38"/>
  <c r="S310" i="28"/>
  <c r="S310" i="29"/>
  <c r="S310" i="38"/>
  <c r="S311" i="28"/>
  <c r="S311" i="29"/>
  <c r="S311" i="38"/>
  <c r="S312" i="28"/>
  <c r="S312" i="29"/>
  <c r="S312" i="38"/>
  <c r="S313" i="28"/>
  <c r="S313" i="29"/>
  <c r="S313" i="38"/>
  <c r="S314" i="28"/>
  <c r="S314" i="29"/>
  <c r="S314" i="38"/>
  <c r="S315" i="28"/>
  <c r="S315" i="29"/>
  <c r="S315" i="38"/>
  <c r="S316" i="28"/>
  <c r="S316" i="29"/>
  <c r="S316" i="38"/>
  <c r="S317" i="28"/>
  <c r="S317" i="29"/>
  <c r="S317" i="38"/>
  <c r="S318" i="28"/>
  <c r="S318" i="29"/>
  <c r="S318" i="38"/>
  <c r="S319" i="28"/>
  <c r="S319" i="29"/>
  <c r="S319" i="38"/>
  <c r="S319" i="42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7" i="28"/>
  <c r="T8"/>
  <c r="T8" i="29"/>
  <c r="T7" i="38"/>
  <c r="T8"/>
  <c r="T9" i="28"/>
  <c r="T9" i="29"/>
  <c r="T9" i="38"/>
  <c r="T10" i="28"/>
  <c r="T10" i="29"/>
  <c r="T10" i="38"/>
  <c r="T11" i="28"/>
  <c r="T11" i="29"/>
  <c r="T11" i="38"/>
  <c r="T12" i="28"/>
  <c r="T12" i="29"/>
  <c r="T12" i="38"/>
  <c r="T13" i="28"/>
  <c r="T13" i="29"/>
  <c r="T13" i="38"/>
  <c r="T14" i="28"/>
  <c r="T14" i="29"/>
  <c r="T14" i="38"/>
  <c r="T15" i="28"/>
  <c r="T15" i="29"/>
  <c r="T15" i="38"/>
  <c r="T16" i="28"/>
  <c r="T16" i="29"/>
  <c r="T16" i="38"/>
  <c r="T17" i="28"/>
  <c r="T17" i="29"/>
  <c r="T17" i="38"/>
  <c r="T18" i="28"/>
  <c r="T18" i="29"/>
  <c r="T18" i="38"/>
  <c r="T19" i="28"/>
  <c r="T19" i="29"/>
  <c r="T19" i="38"/>
  <c r="T20" i="28"/>
  <c r="T20" i="29"/>
  <c r="T20" i="38"/>
  <c r="T21" i="28"/>
  <c r="T21" i="29"/>
  <c r="T21" i="38"/>
  <c r="T22" i="28"/>
  <c r="T22" i="29"/>
  <c r="T22" i="38"/>
  <c r="T23" i="28"/>
  <c r="T23" i="29"/>
  <c r="T23" i="38"/>
  <c r="T24" i="28"/>
  <c r="T24" i="29"/>
  <c r="T24" i="38"/>
  <c r="T25" i="28"/>
  <c r="T25" i="29"/>
  <c r="T25" i="38"/>
  <c r="T26" i="28"/>
  <c r="T26" i="29"/>
  <c r="T26" i="38"/>
  <c r="T27" i="28"/>
  <c r="T27" i="29"/>
  <c r="T27" i="38"/>
  <c r="T28" i="28"/>
  <c r="T28" i="29"/>
  <c r="T28" i="38"/>
  <c r="T29" i="28"/>
  <c r="T29" i="29"/>
  <c r="T29" i="38"/>
  <c r="T30" i="28"/>
  <c r="T30" i="29"/>
  <c r="T30" i="38"/>
  <c r="T31" i="28"/>
  <c r="T31" i="29"/>
  <c r="T31" i="38"/>
  <c r="T32" i="28"/>
  <c r="T32" i="29"/>
  <c r="T32" i="38"/>
  <c r="T33" i="28"/>
  <c r="T33" i="29"/>
  <c r="T33" i="38"/>
  <c r="T34" i="28"/>
  <c r="T34" i="29"/>
  <c r="T34" i="38"/>
  <c r="T35" i="28"/>
  <c r="T35" i="29"/>
  <c r="T35" i="38"/>
  <c r="T36" i="28"/>
  <c r="T36" i="29"/>
  <c r="T36" i="38"/>
  <c r="T37" i="28"/>
  <c r="T37" i="29"/>
  <c r="T37" i="38"/>
  <c r="T38" i="28"/>
  <c r="T38" i="29"/>
  <c r="T38" i="38"/>
  <c r="T39" i="28"/>
  <c r="T39" i="29"/>
  <c r="T39" i="38"/>
  <c r="T40" i="28"/>
  <c r="T40" i="29"/>
  <c r="T40" i="38"/>
  <c r="T41" i="28"/>
  <c r="T41" i="29"/>
  <c r="T41" i="38"/>
  <c r="T42" i="28"/>
  <c r="T42" i="29"/>
  <c r="T42" i="38"/>
  <c r="T43" i="28"/>
  <c r="T43" i="29"/>
  <c r="T43" i="38"/>
  <c r="T44" i="28"/>
  <c r="T44" i="29"/>
  <c r="T44" i="38"/>
  <c r="T45" i="28"/>
  <c r="T45" i="29"/>
  <c r="T45" i="38"/>
  <c r="T46" i="28"/>
  <c r="T46" i="29"/>
  <c r="T46" i="38"/>
  <c r="T47" i="28"/>
  <c r="T47" i="29"/>
  <c r="T47" i="38"/>
  <c r="T48" i="28"/>
  <c r="T48" i="29"/>
  <c r="T48" i="38"/>
  <c r="T49" i="28"/>
  <c r="T49" i="29"/>
  <c r="T49" i="38"/>
  <c r="T50" i="28"/>
  <c r="T50" i="29"/>
  <c r="T50" i="38"/>
  <c r="T51" i="28"/>
  <c r="T51" i="29"/>
  <c r="T51" i="38"/>
  <c r="T52" i="28"/>
  <c r="T52" i="29"/>
  <c r="T52" i="38"/>
  <c r="T53" i="28"/>
  <c r="T53" i="29"/>
  <c r="T53" i="38"/>
  <c r="T54" i="28"/>
  <c r="T54" i="29"/>
  <c r="T54" i="38"/>
  <c r="T55" i="28"/>
  <c r="T55" i="29"/>
  <c r="T55" i="38"/>
  <c r="T56" i="28"/>
  <c r="T56" i="29"/>
  <c r="T56" i="38"/>
  <c r="T57" i="28"/>
  <c r="T57" i="29"/>
  <c r="T57" i="38"/>
  <c r="T58" i="28"/>
  <c r="T58" i="29"/>
  <c r="T58" i="38"/>
  <c r="T59" i="28"/>
  <c r="T59" i="29"/>
  <c r="T59" i="38"/>
  <c r="T60" i="28"/>
  <c r="T60" i="29"/>
  <c r="T60" i="38"/>
  <c r="T61" i="28"/>
  <c r="T61" i="29"/>
  <c r="T61" i="38"/>
  <c r="T62" i="28"/>
  <c r="T62" i="29"/>
  <c r="T62" i="38"/>
  <c r="T63" i="28"/>
  <c r="T63" i="29"/>
  <c r="T63" i="38"/>
  <c r="T64" i="28"/>
  <c r="T64" i="29"/>
  <c r="T64" i="38"/>
  <c r="T65" i="28"/>
  <c r="T65" i="29"/>
  <c r="T65" i="38"/>
  <c r="T66" i="28"/>
  <c r="T66" i="29"/>
  <c r="T66" i="38"/>
  <c r="T67" i="28"/>
  <c r="T67" i="29"/>
  <c r="T67" i="38"/>
  <c r="T68" i="28"/>
  <c r="T68" i="29"/>
  <c r="T68" i="38"/>
  <c r="T69" i="28"/>
  <c r="T69" i="29"/>
  <c r="T69" i="38"/>
  <c r="T70" i="28"/>
  <c r="T70" i="29"/>
  <c r="T70" i="38"/>
  <c r="T71" i="28"/>
  <c r="T71" i="29"/>
  <c r="T71" i="38"/>
  <c r="T72" i="28"/>
  <c r="T72" i="29"/>
  <c r="T72" i="38"/>
  <c r="T73" i="28"/>
  <c r="T73" i="29"/>
  <c r="T73" i="38"/>
  <c r="T74" i="28"/>
  <c r="T74" i="29"/>
  <c r="T74" i="38"/>
  <c r="T75" i="28"/>
  <c r="T75" i="29"/>
  <c r="T75" i="38"/>
  <c r="T76" i="28"/>
  <c r="T76" i="29"/>
  <c r="T76" i="38"/>
  <c r="T77" i="28"/>
  <c r="T77" i="29"/>
  <c r="T77" i="38"/>
  <c r="T78" i="28"/>
  <c r="T78" i="29"/>
  <c r="T78" i="38"/>
  <c r="T79" i="28"/>
  <c r="T79" i="29"/>
  <c r="T79" i="38"/>
  <c r="T80" i="28"/>
  <c r="T80" i="29"/>
  <c r="T80" i="38"/>
  <c r="T81" i="28"/>
  <c r="T81" i="29"/>
  <c r="T81" i="38"/>
  <c r="T82" i="28"/>
  <c r="T82" i="29"/>
  <c r="T82" i="38"/>
  <c r="T83" i="28"/>
  <c r="T83" i="29"/>
  <c r="T83" i="38"/>
  <c r="T84" i="28"/>
  <c r="T84" i="29"/>
  <c r="T84" i="38"/>
  <c r="T85" i="28"/>
  <c r="T85" i="29"/>
  <c r="T85" i="38"/>
  <c r="T86" i="28"/>
  <c r="T86" i="29"/>
  <c r="T86" i="38"/>
  <c r="T87" i="28"/>
  <c r="T87" i="29"/>
  <c r="T87" i="38"/>
  <c r="T88" i="28"/>
  <c r="T88" i="29"/>
  <c r="T88" i="38"/>
  <c r="T89" i="28"/>
  <c r="T89" i="29"/>
  <c r="T89" i="38"/>
  <c r="T90" i="28"/>
  <c r="T90" i="29"/>
  <c r="T90" i="38"/>
  <c r="T91" i="28"/>
  <c r="T91" i="29"/>
  <c r="T91" i="38"/>
  <c r="T92" i="28"/>
  <c r="T92" i="29"/>
  <c r="T92" i="38"/>
  <c r="T93" i="28"/>
  <c r="T93" i="29"/>
  <c r="T93" i="38"/>
  <c r="T94" i="28"/>
  <c r="T94" i="29"/>
  <c r="T94" i="38"/>
  <c r="T95" i="28"/>
  <c r="T95" i="29"/>
  <c r="T95" i="38"/>
  <c r="T96" i="28"/>
  <c r="T96" i="29"/>
  <c r="T96" i="38"/>
  <c r="T97" i="28"/>
  <c r="T97" i="29"/>
  <c r="T97" i="38"/>
  <c r="T98" i="28"/>
  <c r="T98" i="29"/>
  <c r="T98" i="38"/>
  <c r="T99" i="28"/>
  <c r="T99" i="29"/>
  <c r="T99" i="38"/>
  <c r="T100" i="28"/>
  <c r="T100" i="29"/>
  <c r="T100" i="38"/>
  <c r="T101" i="28"/>
  <c r="T101" i="29"/>
  <c r="T101" i="38"/>
  <c r="T102" i="28"/>
  <c r="T102" i="29"/>
  <c r="T102" i="38"/>
  <c r="T103" i="28"/>
  <c r="T103" i="29"/>
  <c r="T103" i="38"/>
  <c r="T104" i="28"/>
  <c r="T104" i="29"/>
  <c r="T104" i="38"/>
  <c r="T105" i="28"/>
  <c r="T105" i="29"/>
  <c r="T105" i="38"/>
  <c r="T106" i="28"/>
  <c r="T106" i="29"/>
  <c r="T106" i="38"/>
  <c r="T107" i="28"/>
  <c r="T107" i="29"/>
  <c r="T107" i="38"/>
  <c r="T108" i="28"/>
  <c r="T108" i="29"/>
  <c r="T108" i="38"/>
  <c r="T109" i="28"/>
  <c r="T109" i="29"/>
  <c r="T109" i="38"/>
  <c r="T110" i="28"/>
  <c r="T110" i="29"/>
  <c r="T110" i="38"/>
  <c r="T111" i="28"/>
  <c r="T111" i="29"/>
  <c r="T111" i="38"/>
  <c r="T112" i="28"/>
  <c r="T112" i="29"/>
  <c r="T112" i="38"/>
  <c r="T113" i="28"/>
  <c r="T113" i="29"/>
  <c r="T113" i="38"/>
  <c r="T114" i="28"/>
  <c r="T114" i="29"/>
  <c r="T114" i="38"/>
  <c r="T115" i="28"/>
  <c r="T115" i="29"/>
  <c r="T115" i="38"/>
  <c r="T116" i="28"/>
  <c r="T116" i="29"/>
  <c r="T116" i="38"/>
  <c r="T117" i="28"/>
  <c r="T117" i="29"/>
  <c r="T117" i="38"/>
  <c r="T118" i="28"/>
  <c r="T118" i="29"/>
  <c r="T118" i="38"/>
  <c r="T119" i="28"/>
  <c r="T119" i="29"/>
  <c r="T119" i="38"/>
  <c r="T120" i="28"/>
  <c r="T120" i="29"/>
  <c r="T120" i="38"/>
  <c r="T121" i="28"/>
  <c r="T121" i="29"/>
  <c r="T121" i="38"/>
  <c r="T122" i="28"/>
  <c r="T122" i="29"/>
  <c r="T122" i="38"/>
  <c r="T123" i="28"/>
  <c r="T123" i="29"/>
  <c r="T123" i="38"/>
  <c r="T124" i="28"/>
  <c r="T124" i="29"/>
  <c r="T124" i="38"/>
  <c r="T125" i="28"/>
  <c r="T125" i="29"/>
  <c r="T125" i="38"/>
  <c r="T126" i="28"/>
  <c r="T126" i="29"/>
  <c r="T126" i="38"/>
  <c r="T127" i="28"/>
  <c r="T127" i="29"/>
  <c r="T127" i="38"/>
  <c r="T128" i="28"/>
  <c r="T128" i="29"/>
  <c r="T128" i="38"/>
  <c r="T129" i="28"/>
  <c r="T129" i="29"/>
  <c r="T129" i="38"/>
  <c r="T130" i="28"/>
  <c r="T130" i="29"/>
  <c r="T130" i="38"/>
  <c r="T131" i="28"/>
  <c r="T131" i="29"/>
  <c r="T131" i="38"/>
  <c r="T132" i="28"/>
  <c r="T132" i="29"/>
  <c r="T132" i="38"/>
  <c r="T133" i="28"/>
  <c r="T133" i="29"/>
  <c r="T133" i="38"/>
  <c r="T134" i="28"/>
  <c r="T134" i="29"/>
  <c r="T134" i="38"/>
  <c r="T135" i="28"/>
  <c r="T135" i="29"/>
  <c r="T135" i="38"/>
  <c r="T136" i="28"/>
  <c r="T136" i="29"/>
  <c r="T136" i="38"/>
  <c r="T137" i="28"/>
  <c r="T137" i="29"/>
  <c r="T137" i="38"/>
  <c r="T138" i="28"/>
  <c r="T138" i="29"/>
  <c r="T138" i="38"/>
  <c r="T139" i="28"/>
  <c r="T139" i="29"/>
  <c r="T139" i="38"/>
  <c r="T140" i="28"/>
  <c r="T140" i="29"/>
  <c r="T140" i="38"/>
  <c r="T141" i="28"/>
  <c r="T141" i="29"/>
  <c r="T141" i="38"/>
  <c r="T142" i="28"/>
  <c r="T142" i="29"/>
  <c r="T142" i="38"/>
  <c r="T143" i="28"/>
  <c r="T143" i="29"/>
  <c r="T143" i="38"/>
  <c r="T144" i="28"/>
  <c r="T144" i="29"/>
  <c r="T144" i="38"/>
  <c r="T145" i="28"/>
  <c r="T145" i="29"/>
  <c r="T145" i="38"/>
  <c r="T146" i="28"/>
  <c r="T146" i="29"/>
  <c r="T146" i="38"/>
  <c r="T147" i="28"/>
  <c r="T147" i="29"/>
  <c r="T147" i="38"/>
  <c r="T148" i="28"/>
  <c r="T148" i="29"/>
  <c r="T148" i="38"/>
  <c r="T149" i="28"/>
  <c r="T149" i="29"/>
  <c r="T149" i="38"/>
  <c r="T150" i="28"/>
  <c r="T150" i="29"/>
  <c r="T150" i="38"/>
  <c r="T151" i="28"/>
  <c r="T151" i="29"/>
  <c r="T151" i="38"/>
  <c r="T152" i="28"/>
  <c r="T152" i="29"/>
  <c r="T152" i="38"/>
  <c r="T153" i="28"/>
  <c r="T153" i="29"/>
  <c r="T153" i="38"/>
  <c r="T154" i="28"/>
  <c r="T154" i="29"/>
  <c r="T154" i="38"/>
  <c r="T155" i="28"/>
  <c r="T155" i="29"/>
  <c r="T155" i="38"/>
  <c r="T156" i="28"/>
  <c r="T156" i="29"/>
  <c r="T156" i="38"/>
  <c r="T157" i="28"/>
  <c r="T157" i="29"/>
  <c r="T157" i="38"/>
  <c r="T158" i="28"/>
  <c r="T158" i="29"/>
  <c r="T158" i="38"/>
  <c r="T159" i="28"/>
  <c r="T159" i="29"/>
  <c r="T159" i="38"/>
  <c r="T160" i="28"/>
  <c r="T160" i="29"/>
  <c r="T160" i="38"/>
  <c r="T161" i="28"/>
  <c r="T161" i="29"/>
  <c r="T161" i="38"/>
  <c r="T162" i="28"/>
  <c r="T162" i="29"/>
  <c r="T162" i="38"/>
  <c r="T163" i="28"/>
  <c r="T163" i="29"/>
  <c r="T163" i="38"/>
  <c r="T164" i="28"/>
  <c r="T164" i="29"/>
  <c r="T164" i="38"/>
  <c r="T165" i="28"/>
  <c r="T165" i="29"/>
  <c r="T165" i="38"/>
  <c r="T166" i="28"/>
  <c r="T166" i="29"/>
  <c r="T166" i="38"/>
  <c r="T167" i="28"/>
  <c r="T167" i="29"/>
  <c r="T167" i="38"/>
  <c r="T168" i="28"/>
  <c r="T168" i="29"/>
  <c r="T168" i="38"/>
  <c r="T169" i="28"/>
  <c r="T169" i="29"/>
  <c r="T169" i="38"/>
  <c r="T170" i="28"/>
  <c r="T170" i="29"/>
  <c r="T170" i="38"/>
  <c r="T171" i="28"/>
  <c r="T171" i="29"/>
  <c r="T171" i="38"/>
  <c r="T172" i="28"/>
  <c r="T172" i="29"/>
  <c r="T172" i="38"/>
  <c r="T173" i="28"/>
  <c r="T173" i="29"/>
  <c r="T173" i="38"/>
  <c r="T174" i="28"/>
  <c r="T174" i="29"/>
  <c r="T174" i="38"/>
  <c r="T175" i="28"/>
  <c r="T175" i="29"/>
  <c r="T175" i="38"/>
  <c r="T176" i="28"/>
  <c r="T176" i="29"/>
  <c r="T176" i="38"/>
  <c r="T177" i="28"/>
  <c r="T177" i="29"/>
  <c r="T177" i="38"/>
  <c r="T178" i="28"/>
  <c r="T178" i="29"/>
  <c r="T178" i="38"/>
  <c r="T179" i="28"/>
  <c r="T179" i="29"/>
  <c r="T179" i="38"/>
  <c r="T180" i="28"/>
  <c r="T180" i="29"/>
  <c r="T180" i="38"/>
  <c r="T181" i="28"/>
  <c r="T181" i="29"/>
  <c r="T181" i="38"/>
  <c r="T182" i="28"/>
  <c r="T182" i="29"/>
  <c r="T182" i="38"/>
  <c r="T183" i="28"/>
  <c r="T183" i="29"/>
  <c r="T183" i="38"/>
  <c r="T184" i="28"/>
  <c r="T184" i="29"/>
  <c r="T184" i="38"/>
  <c r="T185" i="28"/>
  <c r="T185" i="29"/>
  <c r="T185" i="38"/>
  <c r="T186" i="28"/>
  <c r="T186" i="29"/>
  <c r="T186" i="38"/>
  <c r="T187" i="28"/>
  <c r="T187" i="29"/>
  <c r="T187" i="38"/>
  <c r="T188" i="28"/>
  <c r="T188" i="29"/>
  <c r="T188" i="38"/>
  <c r="T189" i="28"/>
  <c r="T189" i="29"/>
  <c r="T189" i="38"/>
  <c r="T190" i="28"/>
  <c r="T190" i="29"/>
  <c r="T190" i="38"/>
  <c r="T191" i="28"/>
  <c r="T191" i="29"/>
  <c r="T191" i="38"/>
  <c r="T192" i="28"/>
  <c r="T192" i="29"/>
  <c r="T192" i="38"/>
  <c r="T193" i="28"/>
  <c r="T193" i="29"/>
  <c r="T193" i="38"/>
  <c r="T194" i="28"/>
  <c r="T194" i="29"/>
  <c r="T194" i="38"/>
  <c r="T195" i="28"/>
  <c r="T195" i="29"/>
  <c r="T195" i="38"/>
  <c r="T196" i="28"/>
  <c r="T196" i="29"/>
  <c r="T196" i="38"/>
  <c r="T197" i="28"/>
  <c r="T197" i="29"/>
  <c r="T197" i="38"/>
  <c r="T198" i="28"/>
  <c r="T198" i="29"/>
  <c r="T198" i="38"/>
  <c r="T199" i="28"/>
  <c r="T199" i="29"/>
  <c r="T199" i="38"/>
  <c r="T200" i="28"/>
  <c r="T200" i="29"/>
  <c r="T200" i="38"/>
  <c r="T201" i="28"/>
  <c r="T201" i="29"/>
  <c r="T201" i="38"/>
  <c r="T202" i="28"/>
  <c r="T202" i="29"/>
  <c r="T202" i="38"/>
  <c r="T203" i="28"/>
  <c r="T203" i="29"/>
  <c r="T203" i="38"/>
  <c r="T204" i="28"/>
  <c r="T204" i="29"/>
  <c r="T204" i="38"/>
  <c r="T205" i="28"/>
  <c r="T205" i="29"/>
  <c r="T205" i="38"/>
  <c r="T206" i="28"/>
  <c r="T206" i="29"/>
  <c r="T206" i="38"/>
  <c r="T207" i="28"/>
  <c r="T207" i="29"/>
  <c r="T207" i="38"/>
  <c r="T208" i="28"/>
  <c r="T208" i="29"/>
  <c r="T208" i="38"/>
  <c r="T209" i="28"/>
  <c r="T209" i="29"/>
  <c r="T209" i="38"/>
  <c r="T210" i="28"/>
  <c r="T210" i="29"/>
  <c r="T210" i="38"/>
  <c r="T211" i="28"/>
  <c r="T211" i="29"/>
  <c r="T211" i="38"/>
  <c r="T212" i="28"/>
  <c r="T212" i="29"/>
  <c r="T212" i="38"/>
  <c r="T213" i="28"/>
  <c r="T213" i="29"/>
  <c r="T213" i="38"/>
  <c r="T214" i="28"/>
  <c r="T214" i="29"/>
  <c r="T214" i="38"/>
  <c r="T215" i="28"/>
  <c r="T215" i="29"/>
  <c r="T215" i="38"/>
  <c r="T216" i="28"/>
  <c r="T216" i="29"/>
  <c r="T216" i="38"/>
  <c r="T217" i="28"/>
  <c r="T217" i="29"/>
  <c r="T217" i="38"/>
  <c r="T218" i="28"/>
  <c r="T218" i="29"/>
  <c r="T218" i="38"/>
  <c r="T219" i="28"/>
  <c r="T219" i="29"/>
  <c r="T219" i="38"/>
  <c r="T220" i="28"/>
  <c r="T220" i="29"/>
  <c r="T220" i="38"/>
  <c r="T221" i="28"/>
  <c r="T221" i="29"/>
  <c r="T221" i="38"/>
  <c r="T222" i="28"/>
  <c r="T222" i="29"/>
  <c r="T222" i="38"/>
  <c r="T223" i="28"/>
  <c r="T223" i="29"/>
  <c r="T223" i="38"/>
  <c r="T224" i="28"/>
  <c r="T224" i="29"/>
  <c r="T224" i="38"/>
  <c r="T225" i="28"/>
  <c r="T225" i="29"/>
  <c r="T225" i="38"/>
  <c r="T226" i="28"/>
  <c r="T226" i="29"/>
  <c r="T226" i="38"/>
  <c r="T227" i="28"/>
  <c r="T227" i="29"/>
  <c r="T227" i="38"/>
  <c r="T228" i="28"/>
  <c r="T228" i="29"/>
  <c r="T228" i="38"/>
  <c r="T229" i="28"/>
  <c r="T229" i="29"/>
  <c r="T229" i="38"/>
  <c r="T230" i="28"/>
  <c r="T230" i="29"/>
  <c r="T230" i="38"/>
  <c r="T231" i="28"/>
  <c r="T231" i="29"/>
  <c r="T231" i="38"/>
  <c r="T232" i="28"/>
  <c r="T232" i="29"/>
  <c r="T232" i="38"/>
  <c r="T233" i="28"/>
  <c r="T233" i="29"/>
  <c r="T233" i="38"/>
  <c r="T234" i="28"/>
  <c r="T234" i="29"/>
  <c r="T234" i="38"/>
  <c r="T235" i="28"/>
  <c r="T235" i="29"/>
  <c r="T235" i="38"/>
  <c r="T236" i="28"/>
  <c r="T236" i="29"/>
  <c r="T236" i="38"/>
  <c r="T237" i="28"/>
  <c r="T237" i="29"/>
  <c r="T237" i="38"/>
  <c r="T238" i="28"/>
  <c r="T238" i="29"/>
  <c r="T238" i="38"/>
  <c r="T239" i="28"/>
  <c r="T239" i="29"/>
  <c r="T239" i="38"/>
  <c r="T240" i="28"/>
  <c r="T240" i="29"/>
  <c r="T240" i="38"/>
  <c r="T241" i="28"/>
  <c r="T241" i="29"/>
  <c r="T241" i="38"/>
  <c r="T242" i="28"/>
  <c r="T242" i="29"/>
  <c r="T242" i="38"/>
  <c r="T243" i="28"/>
  <c r="T243" i="29"/>
  <c r="T243" i="38"/>
  <c r="T244" i="28"/>
  <c r="T244" i="29"/>
  <c r="T244" i="38"/>
  <c r="T245" i="28"/>
  <c r="T245" i="29"/>
  <c r="T245" i="38"/>
  <c r="T246" i="28"/>
  <c r="T246" i="29"/>
  <c r="T246" i="38"/>
  <c r="T247" i="28"/>
  <c r="T247" i="29"/>
  <c r="T247" i="38"/>
  <c r="T248" i="28"/>
  <c r="T248" i="29"/>
  <c r="T248" i="38"/>
  <c r="T249" i="28"/>
  <c r="T249" i="29"/>
  <c r="T249" i="38"/>
  <c r="T250" i="28"/>
  <c r="T250" i="29"/>
  <c r="T250" i="38"/>
  <c r="T251" i="28"/>
  <c r="T251" i="29"/>
  <c r="T251" i="38"/>
  <c r="T252" i="28"/>
  <c r="T252" i="29"/>
  <c r="T252" i="38"/>
  <c r="T253" i="28"/>
  <c r="T253" i="29"/>
  <c r="T253" i="38"/>
  <c r="T254" i="28"/>
  <c r="T254" i="29"/>
  <c r="T254" i="38"/>
  <c r="T255" i="28"/>
  <c r="T255" i="29"/>
  <c r="T255" i="38"/>
  <c r="T256" i="28"/>
  <c r="T256" i="29"/>
  <c r="T256" i="38"/>
  <c r="T257" i="28"/>
  <c r="T257" i="29"/>
  <c r="T257" i="38"/>
  <c r="T258" i="28"/>
  <c r="T258" i="29"/>
  <c r="T258" i="38"/>
  <c r="T259" i="28"/>
  <c r="T259" i="29"/>
  <c r="T259" i="38"/>
  <c r="T260" i="28"/>
  <c r="T260" i="29"/>
  <c r="T260" i="38"/>
  <c r="T261" i="28"/>
  <c r="T261" i="29"/>
  <c r="T261" i="38"/>
  <c r="T262" i="28"/>
  <c r="T262" i="29"/>
  <c r="T262" i="38"/>
  <c r="T263" i="28"/>
  <c r="T263" i="29"/>
  <c r="T263" i="38"/>
  <c r="T264" i="28"/>
  <c r="T264" i="29"/>
  <c r="T264" i="38"/>
  <c r="T265" i="28"/>
  <c r="T265" i="29"/>
  <c r="T265" i="38"/>
  <c r="T266" i="28"/>
  <c r="T266" i="29"/>
  <c r="T266" i="38"/>
  <c r="T267" i="28"/>
  <c r="T267" i="29"/>
  <c r="T267" i="38"/>
  <c r="T268" i="28"/>
  <c r="T268" i="29"/>
  <c r="T268" i="38"/>
  <c r="T269" i="28"/>
  <c r="T269" i="29"/>
  <c r="T269" i="38"/>
  <c r="T270" i="28"/>
  <c r="T270" i="29"/>
  <c r="T270" i="38"/>
  <c r="T271" i="28"/>
  <c r="T271" i="29"/>
  <c r="T271" i="38"/>
  <c r="T272" i="28"/>
  <c r="T272" i="29"/>
  <c r="T272" i="38"/>
  <c r="T273" i="28"/>
  <c r="T273" i="29"/>
  <c r="T273" i="38"/>
  <c r="T274" i="28"/>
  <c r="T274" i="29"/>
  <c r="T274" i="38"/>
  <c r="T275" i="28"/>
  <c r="T275" i="29"/>
  <c r="T275" i="38"/>
  <c r="T276" i="28"/>
  <c r="T276" i="29"/>
  <c r="T276" i="38"/>
  <c r="T277" i="28"/>
  <c r="T277" i="29"/>
  <c r="T277" i="38"/>
  <c r="T278" i="28"/>
  <c r="T278" i="29"/>
  <c r="T278" i="38"/>
  <c r="T279" i="28"/>
  <c r="T279" i="29"/>
  <c r="T279" i="38"/>
  <c r="T280" i="28"/>
  <c r="T280" i="29"/>
  <c r="T280" i="38"/>
  <c r="T281" i="28"/>
  <c r="T281" i="29"/>
  <c r="T281" i="38"/>
  <c r="T282" i="28"/>
  <c r="T282" i="29"/>
  <c r="T282" i="38"/>
  <c r="T283" i="28"/>
  <c r="T283" i="29"/>
  <c r="T283" i="38"/>
  <c r="T284" i="28"/>
  <c r="T284" i="29"/>
  <c r="T284" i="38"/>
  <c r="T285" i="28"/>
  <c r="T285" i="29"/>
  <c r="T285" i="38"/>
  <c r="T286" i="28"/>
  <c r="T286" i="29"/>
  <c r="T286" i="38"/>
  <c r="T287" i="28"/>
  <c r="T287" i="29"/>
  <c r="T287" i="38"/>
  <c r="T288" i="28"/>
  <c r="T288" i="29"/>
  <c r="T288" i="38"/>
  <c r="T289" i="28"/>
  <c r="T289" i="29"/>
  <c r="T289" i="38"/>
  <c r="T290" i="28"/>
  <c r="T290" i="29"/>
  <c r="T290" i="38"/>
  <c r="T291" i="28"/>
  <c r="T291" i="29"/>
  <c r="T291" i="38"/>
  <c r="T292" i="28"/>
  <c r="T292" i="29"/>
  <c r="T292" i="38"/>
  <c r="T293" i="28"/>
  <c r="T293" i="29"/>
  <c r="T293" i="38"/>
  <c r="T294" i="28"/>
  <c r="T294" i="29"/>
  <c r="T294" i="38"/>
  <c r="T295" i="28"/>
  <c r="T295" i="29"/>
  <c r="T295" i="38"/>
  <c r="T296" i="28"/>
  <c r="T296" i="29"/>
  <c r="T296" i="38"/>
  <c r="T297" i="28"/>
  <c r="T297" i="29"/>
  <c r="T297" i="38"/>
  <c r="T298" i="28"/>
  <c r="T298" i="29"/>
  <c r="T298" i="38"/>
  <c r="T299" i="28"/>
  <c r="T299" i="29"/>
  <c r="T299" i="38"/>
  <c r="T300" i="28"/>
  <c r="T300" i="29"/>
  <c r="T300" i="38"/>
  <c r="T301" i="28"/>
  <c r="T301" i="29"/>
  <c r="T301" i="38"/>
  <c r="T302" i="28"/>
  <c r="T302" i="29"/>
  <c r="T302" i="38"/>
  <c r="T303" i="28"/>
  <c r="T303" i="29"/>
  <c r="T303" i="38"/>
  <c r="T304" i="28"/>
  <c r="T304" i="29"/>
  <c r="T304" i="38"/>
  <c r="T305" i="28"/>
  <c r="T305" i="29"/>
  <c r="T305" i="38"/>
  <c r="T306" i="28"/>
  <c r="T306" i="29"/>
  <c r="T306" i="38"/>
  <c r="T307" i="28"/>
  <c r="T307" i="29"/>
  <c r="T307" i="38"/>
  <c r="T308" i="28"/>
  <c r="T308" i="29"/>
  <c r="T308" i="38"/>
  <c r="T309" i="28"/>
  <c r="T309" i="29"/>
  <c r="T309" i="38"/>
  <c r="T310" i="28"/>
  <c r="T310" i="29"/>
  <c r="T310" i="38"/>
  <c r="T311" i="28"/>
  <c r="T311" i="29"/>
  <c r="T311" i="38"/>
  <c r="T312" i="28"/>
  <c r="T312" i="29"/>
  <c r="T312" i="38"/>
  <c r="T313" i="28"/>
  <c r="T313" i="29"/>
  <c r="T313" i="38"/>
  <c r="T314" i="28"/>
  <c r="T314" i="29"/>
  <c r="T314" i="38"/>
  <c r="T315" i="28"/>
  <c r="T315" i="29"/>
  <c r="T315" i="38"/>
  <c r="T316" i="28"/>
  <c r="T316" i="29"/>
  <c r="T316" i="38"/>
  <c r="T317" i="28"/>
  <c r="T317" i="29"/>
  <c r="T317" i="38"/>
  <c r="T318" i="28"/>
  <c r="T318" i="29"/>
  <c r="T318" i="38"/>
  <c r="T319" i="28"/>
  <c r="T319" i="29"/>
  <c r="T319" i="38"/>
  <c r="T319" i="42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7" i="28"/>
  <c r="U8"/>
  <c r="U8" i="29"/>
  <c r="U7" i="38"/>
  <c r="U8"/>
  <c r="U9" i="28"/>
  <c r="U9" i="29"/>
  <c r="U9" i="38"/>
  <c r="U10" i="28"/>
  <c r="U10" i="29"/>
  <c r="U10" i="38"/>
  <c r="U11" i="28"/>
  <c r="U11" i="29"/>
  <c r="U11" i="38"/>
  <c r="U12" i="28"/>
  <c r="U12" i="29"/>
  <c r="U12" i="38"/>
  <c r="U13" i="28"/>
  <c r="U13" i="29"/>
  <c r="U13" i="38"/>
  <c r="U14" i="28"/>
  <c r="U14" i="29"/>
  <c r="U14" i="38"/>
  <c r="U15" i="28"/>
  <c r="U15" i="29"/>
  <c r="U15" i="38"/>
  <c r="U16" i="28"/>
  <c r="U16" i="29"/>
  <c r="U16" i="38"/>
  <c r="U17" i="28"/>
  <c r="U17" i="29"/>
  <c r="U17" i="38"/>
  <c r="U18" i="28"/>
  <c r="U18" i="29"/>
  <c r="U18" i="38"/>
  <c r="U19" i="28"/>
  <c r="U19" i="29"/>
  <c r="U19" i="38"/>
  <c r="U20" i="28"/>
  <c r="U20" i="29"/>
  <c r="U20" i="38"/>
  <c r="U21" i="28"/>
  <c r="U21" i="29"/>
  <c r="U21" i="38"/>
  <c r="U22" i="28"/>
  <c r="U22" i="29"/>
  <c r="U22" i="38"/>
  <c r="U23" i="28"/>
  <c r="U23" i="29"/>
  <c r="U23" i="38"/>
  <c r="U24" i="28"/>
  <c r="U24" i="29"/>
  <c r="U24" i="38"/>
  <c r="U25" i="28"/>
  <c r="U25" i="29"/>
  <c r="U25" i="38"/>
  <c r="U26" i="28"/>
  <c r="U26" i="29"/>
  <c r="U26" i="38"/>
  <c r="U27" i="28"/>
  <c r="U27" i="29"/>
  <c r="U27" i="38"/>
  <c r="U28" i="28"/>
  <c r="U28" i="29"/>
  <c r="U28" i="38"/>
  <c r="U29" i="28"/>
  <c r="U29" i="29"/>
  <c r="U29" i="38"/>
  <c r="U30" i="28"/>
  <c r="U30" i="29"/>
  <c r="U30" i="38"/>
  <c r="U31" i="28"/>
  <c r="U31" i="29"/>
  <c r="U31" i="38"/>
  <c r="U32" i="28"/>
  <c r="U32" i="29"/>
  <c r="U32" i="38"/>
  <c r="U33" i="28"/>
  <c r="U33" i="29"/>
  <c r="U33" i="38"/>
  <c r="U34" i="28"/>
  <c r="U34" i="29"/>
  <c r="U34" i="38"/>
  <c r="U35" i="28"/>
  <c r="U35" i="29"/>
  <c r="U35" i="38"/>
  <c r="U36" i="28"/>
  <c r="U36" i="29"/>
  <c r="U36" i="38"/>
  <c r="U37" i="28"/>
  <c r="U37" i="29"/>
  <c r="U37" i="38"/>
  <c r="U38" i="28"/>
  <c r="U38" i="29"/>
  <c r="U38" i="38"/>
  <c r="U39" i="28"/>
  <c r="U39" i="29"/>
  <c r="U39" i="38"/>
  <c r="U40" i="28"/>
  <c r="U40" i="29"/>
  <c r="U40" i="38"/>
  <c r="U41" i="28"/>
  <c r="U41" i="29"/>
  <c r="U41" i="38"/>
  <c r="U42" i="28"/>
  <c r="U42" i="29"/>
  <c r="U42" i="38"/>
  <c r="U43" i="28"/>
  <c r="U43" i="29"/>
  <c r="U43" i="38"/>
  <c r="U44" i="28"/>
  <c r="U44" i="29"/>
  <c r="U44" i="38"/>
  <c r="U45" i="28"/>
  <c r="U45" i="29"/>
  <c r="U45" i="38"/>
  <c r="U46" i="28"/>
  <c r="U46" i="29"/>
  <c r="U46" i="38"/>
  <c r="U47" i="28"/>
  <c r="U47" i="29"/>
  <c r="U47" i="38"/>
  <c r="U48" i="28"/>
  <c r="U48" i="29"/>
  <c r="U48" i="38"/>
  <c r="U49" i="28"/>
  <c r="U49" i="29"/>
  <c r="U49" i="38"/>
  <c r="U50" i="28"/>
  <c r="U50" i="29"/>
  <c r="U50" i="38"/>
  <c r="U51" i="28"/>
  <c r="U51" i="29"/>
  <c r="U51" i="38"/>
  <c r="U52" i="28"/>
  <c r="U52" i="29"/>
  <c r="U52" i="38"/>
  <c r="U53" i="28"/>
  <c r="U53" i="29"/>
  <c r="U53" i="38"/>
  <c r="U54" i="28"/>
  <c r="U54" i="29"/>
  <c r="U54" i="38"/>
  <c r="U55" i="28"/>
  <c r="U55" i="29"/>
  <c r="U55" i="38"/>
  <c r="U56" i="28"/>
  <c r="U56" i="29"/>
  <c r="U56" i="38"/>
  <c r="U57" i="28"/>
  <c r="U57" i="29"/>
  <c r="U57" i="38"/>
  <c r="U58" i="28"/>
  <c r="U58" i="29"/>
  <c r="U58" i="38"/>
  <c r="U59" i="28"/>
  <c r="U59" i="29"/>
  <c r="U59" i="38"/>
  <c r="U60" i="28"/>
  <c r="U60" i="29"/>
  <c r="U60" i="38"/>
  <c r="U61" i="28"/>
  <c r="U61" i="29"/>
  <c r="U61" i="38"/>
  <c r="U62" i="28"/>
  <c r="U62" i="29"/>
  <c r="U62" i="38"/>
  <c r="U63" i="28"/>
  <c r="U63" i="29"/>
  <c r="U63" i="38"/>
  <c r="U64" i="28"/>
  <c r="U64" i="29"/>
  <c r="U64" i="38"/>
  <c r="U65" i="28"/>
  <c r="U65" i="29"/>
  <c r="U65" i="38"/>
  <c r="U66" i="28"/>
  <c r="U66" i="29"/>
  <c r="U66" i="38"/>
  <c r="U67" i="28"/>
  <c r="U67" i="29"/>
  <c r="U67" i="38"/>
  <c r="U68" i="28"/>
  <c r="U68" i="29"/>
  <c r="U68" i="38"/>
  <c r="U69" i="28"/>
  <c r="U69" i="29"/>
  <c r="U69" i="38"/>
  <c r="U70" i="28"/>
  <c r="U70" i="29"/>
  <c r="U70" i="38"/>
  <c r="U71" i="28"/>
  <c r="U71" i="29"/>
  <c r="U71" i="38"/>
  <c r="U72" i="28"/>
  <c r="U72" i="29"/>
  <c r="U72" i="38"/>
  <c r="U73" i="28"/>
  <c r="U73" i="29"/>
  <c r="U73" i="38"/>
  <c r="U74" i="28"/>
  <c r="U74" i="29"/>
  <c r="U74" i="38"/>
  <c r="U75" i="28"/>
  <c r="U75" i="29"/>
  <c r="U75" i="38"/>
  <c r="U76" i="28"/>
  <c r="U76" i="29"/>
  <c r="U76" i="38"/>
  <c r="U77" i="28"/>
  <c r="U77" i="29"/>
  <c r="U77" i="38"/>
  <c r="U78" i="28"/>
  <c r="U78" i="29"/>
  <c r="U78" i="38"/>
  <c r="U79" i="28"/>
  <c r="U79" i="29"/>
  <c r="U79" i="38"/>
  <c r="U80" i="28"/>
  <c r="U80" i="29"/>
  <c r="U80" i="38"/>
  <c r="U81" i="28"/>
  <c r="U81" i="29"/>
  <c r="U81" i="38"/>
  <c r="U82" i="28"/>
  <c r="U82" i="29"/>
  <c r="U82" i="38"/>
  <c r="U83" i="28"/>
  <c r="U83" i="29"/>
  <c r="U83" i="38"/>
  <c r="U84" i="28"/>
  <c r="U84" i="29"/>
  <c r="U84" i="38"/>
  <c r="U85" i="28"/>
  <c r="U85" i="29"/>
  <c r="U85" i="38"/>
  <c r="U86" i="28"/>
  <c r="U86" i="29"/>
  <c r="U86" i="38"/>
  <c r="U87" i="28"/>
  <c r="U87" i="29"/>
  <c r="U87" i="38"/>
  <c r="U88" i="28"/>
  <c r="U88" i="29"/>
  <c r="U88" i="38"/>
  <c r="U89" i="28"/>
  <c r="U89" i="29"/>
  <c r="U89" i="38"/>
  <c r="U90" i="28"/>
  <c r="U90" i="29"/>
  <c r="U90" i="38"/>
  <c r="U91" i="28"/>
  <c r="U91" i="29"/>
  <c r="U91" i="38"/>
  <c r="U92" i="28"/>
  <c r="U92" i="29"/>
  <c r="U92" i="38"/>
  <c r="U93" i="28"/>
  <c r="U93" i="29"/>
  <c r="U93" i="38"/>
  <c r="U94" i="28"/>
  <c r="U94" i="29"/>
  <c r="U94" i="38"/>
  <c r="U95" i="28"/>
  <c r="U95" i="29"/>
  <c r="U95" i="38"/>
  <c r="U96" i="28"/>
  <c r="U96" i="29"/>
  <c r="U96" i="38"/>
  <c r="U97" i="28"/>
  <c r="U97" i="29"/>
  <c r="U97" i="38"/>
  <c r="U98" i="28"/>
  <c r="U98" i="29"/>
  <c r="U98" i="38"/>
  <c r="U99" i="28"/>
  <c r="U99" i="29"/>
  <c r="U99" i="38"/>
  <c r="U100" i="28"/>
  <c r="U100" i="29"/>
  <c r="U100" i="38"/>
  <c r="U101" i="28"/>
  <c r="U101" i="29"/>
  <c r="U101" i="38"/>
  <c r="U102" i="28"/>
  <c r="U102" i="29"/>
  <c r="U102" i="38"/>
  <c r="U103" i="28"/>
  <c r="U103" i="29"/>
  <c r="U103" i="38"/>
  <c r="U104" i="28"/>
  <c r="U104" i="29"/>
  <c r="U104" i="38"/>
  <c r="U105" i="28"/>
  <c r="U105" i="29"/>
  <c r="U105" i="38"/>
  <c r="U106" i="28"/>
  <c r="U106" i="29"/>
  <c r="U106" i="38"/>
  <c r="U107" i="28"/>
  <c r="U107" i="29"/>
  <c r="U107" i="38"/>
  <c r="U108" i="28"/>
  <c r="U108" i="29"/>
  <c r="U108" i="38"/>
  <c r="U109" i="28"/>
  <c r="U109" i="29"/>
  <c r="U109" i="38"/>
  <c r="U110" i="28"/>
  <c r="U110" i="29"/>
  <c r="U110" i="38"/>
  <c r="U111" i="28"/>
  <c r="U111" i="29"/>
  <c r="U111" i="38"/>
  <c r="U112" i="28"/>
  <c r="U112" i="29"/>
  <c r="U112" i="38"/>
  <c r="U113" i="28"/>
  <c r="U113" i="29"/>
  <c r="U113" i="38"/>
  <c r="U114" i="28"/>
  <c r="U114" i="29"/>
  <c r="U114" i="38"/>
  <c r="U115" i="28"/>
  <c r="U115" i="29"/>
  <c r="U115" i="38"/>
  <c r="U116" i="28"/>
  <c r="U116" i="29"/>
  <c r="U116" i="38"/>
  <c r="U117" i="28"/>
  <c r="U117" i="29"/>
  <c r="U117" i="38"/>
  <c r="U118" i="28"/>
  <c r="U118" i="29"/>
  <c r="U118" i="38"/>
  <c r="U119" i="28"/>
  <c r="U119" i="29"/>
  <c r="U119" i="38"/>
  <c r="U120" i="28"/>
  <c r="U120" i="29"/>
  <c r="U120" i="38"/>
  <c r="U121" i="28"/>
  <c r="U121" i="29"/>
  <c r="U121" i="38"/>
  <c r="U122" i="28"/>
  <c r="U122" i="29"/>
  <c r="U122" i="38"/>
  <c r="U123" i="28"/>
  <c r="U123" i="29"/>
  <c r="U123" i="38"/>
  <c r="U124" i="28"/>
  <c r="U124" i="29"/>
  <c r="U124" i="38"/>
  <c r="U125" i="28"/>
  <c r="U125" i="29"/>
  <c r="U125" i="38"/>
  <c r="U126" i="28"/>
  <c r="U126" i="29"/>
  <c r="U126" i="38"/>
  <c r="U127" i="28"/>
  <c r="U127" i="29"/>
  <c r="U127" i="38"/>
  <c r="U128" i="28"/>
  <c r="U128" i="29"/>
  <c r="U128" i="38"/>
  <c r="U129" i="28"/>
  <c r="U129" i="29"/>
  <c r="U129" i="38"/>
  <c r="U130" i="28"/>
  <c r="U130" i="29"/>
  <c r="U130" i="38"/>
  <c r="U131" i="28"/>
  <c r="U131" i="29"/>
  <c r="U131" i="38"/>
  <c r="U132" i="28"/>
  <c r="U132" i="29"/>
  <c r="U132" i="38"/>
  <c r="U133" i="28"/>
  <c r="U133" i="29"/>
  <c r="U133" i="38"/>
  <c r="U134" i="28"/>
  <c r="U134" i="29"/>
  <c r="U134" i="38"/>
  <c r="U135" i="28"/>
  <c r="U135" i="29"/>
  <c r="U135" i="38"/>
  <c r="U136" i="28"/>
  <c r="U136" i="29"/>
  <c r="U136" i="38"/>
  <c r="U137" i="28"/>
  <c r="U137" i="29"/>
  <c r="U137" i="38"/>
  <c r="U138" i="28"/>
  <c r="U138" i="29"/>
  <c r="U138" i="38"/>
  <c r="U139" i="28"/>
  <c r="U139" i="29"/>
  <c r="U139" i="38"/>
  <c r="U140" i="28"/>
  <c r="U140" i="29"/>
  <c r="U140" i="38"/>
  <c r="U141" i="28"/>
  <c r="U141" i="29"/>
  <c r="U141" i="38"/>
  <c r="U142" i="28"/>
  <c r="U142" i="29"/>
  <c r="U142" i="38"/>
  <c r="U143" i="28"/>
  <c r="U143" i="29"/>
  <c r="U143" i="38"/>
  <c r="U144" i="28"/>
  <c r="U144" i="29"/>
  <c r="U144" i="38"/>
  <c r="U145" i="28"/>
  <c r="U145" i="29"/>
  <c r="U145" i="38"/>
  <c r="U146" i="28"/>
  <c r="U146" i="29"/>
  <c r="U146" i="38"/>
  <c r="U147" i="28"/>
  <c r="U147" i="29"/>
  <c r="U147" i="38"/>
  <c r="U148" i="28"/>
  <c r="U148" i="29"/>
  <c r="U148" i="38"/>
  <c r="U149" i="28"/>
  <c r="U149" i="29"/>
  <c r="U149" i="38"/>
  <c r="U150" i="28"/>
  <c r="U150" i="29"/>
  <c r="U150" i="38"/>
  <c r="U151" i="28"/>
  <c r="U151" i="29"/>
  <c r="U151" i="38"/>
  <c r="U152" i="28"/>
  <c r="U152" i="29"/>
  <c r="U152" i="38"/>
  <c r="U153" i="28"/>
  <c r="U153" i="29"/>
  <c r="U153" i="38"/>
  <c r="U154" i="28"/>
  <c r="U154" i="29"/>
  <c r="U154" i="38"/>
  <c r="U155" i="28"/>
  <c r="U155" i="29"/>
  <c r="U155" i="38"/>
  <c r="U156" i="28"/>
  <c r="U156" i="29"/>
  <c r="U156" i="38"/>
  <c r="U157" i="28"/>
  <c r="U157" i="29"/>
  <c r="U157" i="38"/>
  <c r="U158" i="28"/>
  <c r="U158" i="29"/>
  <c r="U158" i="38"/>
  <c r="U159" i="28"/>
  <c r="U159" i="29"/>
  <c r="U159" i="38"/>
  <c r="U160" i="28"/>
  <c r="U160" i="29"/>
  <c r="U160" i="38"/>
  <c r="U161" i="28"/>
  <c r="U161" i="29"/>
  <c r="U161" i="38"/>
  <c r="U162" i="28"/>
  <c r="U162" i="29"/>
  <c r="U162" i="38"/>
  <c r="U163" i="28"/>
  <c r="U163" i="29"/>
  <c r="U163" i="38"/>
  <c r="U164" i="28"/>
  <c r="U164" i="29"/>
  <c r="U164" i="38"/>
  <c r="U165" i="28"/>
  <c r="U165" i="29"/>
  <c r="U165" i="38"/>
  <c r="U166" i="28"/>
  <c r="U166" i="29"/>
  <c r="U166" i="38"/>
  <c r="U167" i="28"/>
  <c r="U167" i="29"/>
  <c r="U167" i="38"/>
  <c r="U168" i="28"/>
  <c r="U168" i="29"/>
  <c r="U168" i="38"/>
  <c r="U169" i="28"/>
  <c r="U169" i="29"/>
  <c r="U169" i="38"/>
  <c r="U170" i="28"/>
  <c r="U170" i="29"/>
  <c r="U170" i="38"/>
  <c r="U171" i="28"/>
  <c r="U171" i="29"/>
  <c r="U171" i="38"/>
  <c r="U172" i="28"/>
  <c r="U172" i="29"/>
  <c r="U172" i="38"/>
  <c r="U173" i="28"/>
  <c r="U173" i="29"/>
  <c r="U173" i="38"/>
  <c r="U174" i="28"/>
  <c r="U174" i="29"/>
  <c r="U174" i="38"/>
  <c r="U175" i="28"/>
  <c r="U175" i="29"/>
  <c r="U175" i="38"/>
  <c r="U176" i="28"/>
  <c r="U176" i="29"/>
  <c r="U176" i="38"/>
  <c r="U177" i="28"/>
  <c r="U177" i="29"/>
  <c r="U177" i="38"/>
  <c r="U178" i="28"/>
  <c r="U178" i="29"/>
  <c r="U178" i="38"/>
  <c r="U179" i="28"/>
  <c r="U179" i="29"/>
  <c r="U179" i="38"/>
  <c r="U180" i="28"/>
  <c r="U180" i="29"/>
  <c r="U180" i="38"/>
  <c r="U181" i="28"/>
  <c r="U181" i="29"/>
  <c r="U181" i="38"/>
  <c r="U182" i="28"/>
  <c r="U182" i="29"/>
  <c r="U182" i="38"/>
  <c r="U183" i="28"/>
  <c r="U183" i="29"/>
  <c r="U183" i="38"/>
  <c r="U184" i="28"/>
  <c r="U184" i="29"/>
  <c r="U184" i="38"/>
  <c r="U185" i="28"/>
  <c r="U185" i="29"/>
  <c r="U185" i="38"/>
  <c r="U186" i="28"/>
  <c r="U186" i="29"/>
  <c r="U186" i="38"/>
  <c r="U187" i="28"/>
  <c r="U187" i="29"/>
  <c r="U187" i="38"/>
  <c r="U188" i="28"/>
  <c r="U188" i="29"/>
  <c r="U188" i="38"/>
  <c r="U189" i="28"/>
  <c r="U189" i="29"/>
  <c r="U189" i="38"/>
  <c r="U190" i="28"/>
  <c r="U190" i="29"/>
  <c r="U190" i="38"/>
  <c r="U191" i="28"/>
  <c r="U191" i="29"/>
  <c r="U191" i="38"/>
  <c r="U192" i="28"/>
  <c r="U192" i="29"/>
  <c r="U192" i="38"/>
  <c r="U193" i="28"/>
  <c r="U193" i="29"/>
  <c r="U193" i="38"/>
  <c r="U194" i="28"/>
  <c r="U194" i="29"/>
  <c r="U194" i="38"/>
  <c r="U195" i="28"/>
  <c r="U195" i="29"/>
  <c r="U195" i="38"/>
  <c r="U196" i="28"/>
  <c r="U196" i="29"/>
  <c r="U196" i="38"/>
  <c r="U197" i="28"/>
  <c r="U197" i="29"/>
  <c r="U197" i="38"/>
  <c r="U198" i="28"/>
  <c r="U198" i="29"/>
  <c r="U198" i="38"/>
  <c r="U199" i="28"/>
  <c r="U199" i="29"/>
  <c r="U199" i="38"/>
  <c r="U200" i="28"/>
  <c r="U200" i="29"/>
  <c r="U200" i="38"/>
  <c r="U201" i="28"/>
  <c r="U201" i="29"/>
  <c r="U201" i="38"/>
  <c r="U202" i="28"/>
  <c r="U202" i="29"/>
  <c r="U202" i="38"/>
  <c r="U203" i="28"/>
  <c r="U203" i="29"/>
  <c r="U203" i="38"/>
  <c r="U204" i="28"/>
  <c r="U204" i="29"/>
  <c r="U204" i="38"/>
  <c r="U205" i="28"/>
  <c r="U205" i="29"/>
  <c r="U205" i="38"/>
  <c r="U206" i="28"/>
  <c r="U206" i="29"/>
  <c r="U206" i="38"/>
  <c r="U207" i="28"/>
  <c r="U207" i="29"/>
  <c r="U207" i="38"/>
  <c r="U208" i="28"/>
  <c r="U208" i="29"/>
  <c r="U208" i="38"/>
  <c r="U209" i="28"/>
  <c r="U209" i="29"/>
  <c r="U209" i="38"/>
  <c r="U210" i="28"/>
  <c r="U210" i="29"/>
  <c r="U210" i="38"/>
  <c r="U211" i="28"/>
  <c r="U211" i="29"/>
  <c r="U211" i="38"/>
  <c r="U212" i="28"/>
  <c r="U212" i="29"/>
  <c r="U212" i="38"/>
  <c r="U213" i="28"/>
  <c r="U213" i="29"/>
  <c r="U213" i="38"/>
  <c r="U214" i="28"/>
  <c r="U214" i="29"/>
  <c r="U214" i="38"/>
  <c r="U215" i="28"/>
  <c r="U215" i="29"/>
  <c r="U215" i="38"/>
  <c r="U216" i="28"/>
  <c r="U216" i="29"/>
  <c r="U216" i="38"/>
  <c r="U217" i="28"/>
  <c r="U217" i="29"/>
  <c r="U217" i="38"/>
  <c r="U218" i="28"/>
  <c r="U218" i="29"/>
  <c r="U218" i="38"/>
  <c r="U219" i="28"/>
  <c r="U219" i="29"/>
  <c r="U219" i="38"/>
  <c r="U220" i="28"/>
  <c r="U220" i="29"/>
  <c r="U220" i="38"/>
  <c r="U221" i="28"/>
  <c r="U221" i="29"/>
  <c r="U221" i="38"/>
  <c r="U222" i="28"/>
  <c r="U222" i="29"/>
  <c r="U222" i="38"/>
  <c r="U223" i="28"/>
  <c r="U223" i="29"/>
  <c r="U223" i="38"/>
  <c r="U224" i="28"/>
  <c r="U224" i="29"/>
  <c r="U224" i="38"/>
  <c r="U225" i="28"/>
  <c r="U225" i="29"/>
  <c r="U225" i="38"/>
  <c r="U226" i="28"/>
  <c r="U226" i="29"/>
  <c r="U226" i="38"/>
  <c r="U227" i="28"/>
  <c r="U227" i="29"/>
  <c r="U227" i="38"/>
  <c r="U228" i="28"/>
  <c r="U228" i="29"/>
  <c r="U228" i="38"/>
  <c r="U229" i="28"/>
  <c r="U229" i="29"/>
  <c r="U229" i="38"/>
  <c r="U230" i="28"/>
  <c r="U230" i="29"/>
  <c r="U230" i="38"/>
  <c r="U231" i="28"/>
  <c r="U231" i="29"/>
  <c r="U231" i="38"/>
  <c r="U232" i="28"/>
  <c r="U232" i="29"/>
  <c r="U232" i="38"/>
  <c r="U233" i="28"/>
  <c r="U233" i="29"/>
  <c r="U233" i="38"/>
  <c r="U234" i="28"/>
  <c r="U234" i="29"/>
  <c r="U234" i="38"/>
  <c r="U235" i="28"/>
  <c r="U235" i="29"/>
  <c r="U235" i="38"/>
  <c r="U236" i="28"/>
  <c r="U236" i="29"/>
  <c r="U236" i="38"/>
  <c r="U237" i="28"/>
  <c r="U237" i="29"/>
  <c r="U237" i="38"/>
  <c r="U238" i="28"/>
  <c r="U238" i="29"/>
  <c r="U238" i="38"/>
  <c r="U239" i="28"/>
  <c r="U239" i="29"/>
  <c r="U239" i="38"/>
  <c r="U240" i="28"/>
  <c r="U240" i="29"/>
  <c r="U240" i="38"/>
  <c r="U241" i="28"/>
  <c r="U241" i="29"/>
  <c r="U241" i="38"/>
  <c r="U242" i="28"/>
  <c r="U242" i="29"/>
  <c r="U242" i="38"/>
  <c r="U243" i="28"/>
  <c r="U243" i="29"/>
  <c r="U243" i="38"/>
  <c r="U244" i="28"/>
  <c r="U244" i="29"/>
  <c r="U244" i="38"/>
  <c r="U245" i="28"/>
  <c r="U245" i="29"/>
  <c r="U245" i="38"/>
  <c r="U246" i="28"/>
  <c r="U246" i="29"/>
  <c r="U246" i="38"/>
  <c r="U247" i="28"/>
  <c r="U247" i="29"/>
  <c r="U247" i="38"/>
  <c r="U248" i="28"/>
  <c r="U248" i="29"/>
  <c r="U248" i="38"/>
  <c r="U249" i="28"/>
  <c r="U249" i="29"/>
  <c r="U249" i="38"/>
  <c r="U250" i="28"/>
  <c r="U250" i="29"/>
  <c r="U250" i="38"/>
  <c r="U251" i="28"/>
  <c r="U251" i="29"/>
  <c r="U251" i="38"/>
  <c r="U252" i="28"/>
  <c r="U252" i="29"/>
  <c r="U252" i="38"/>
  <c r="U253" i="28"/>
  <c r="U253" i="29"/>
  <c r="U253" i="38"/>
  <c r="U254" i="28"/>
  <c r="U254" i="29"/>
  <c r="U254" i="38"/>
  <c r="U255" i="28"/>
  <c r="U255" i="29"/>
  <c r="U255" i="38"/>
  <c r="U256" i="28"/>
  <c r="U256" i="29"/>
  <c r="U256" i="38"/>
  <c r="U257" i="28"/>
  <c r="U257" i="29"/>
  <c r="U257" i="38"/>
  <c r="U258" i="28"/>
  <c r="U258" i="29"/>
  <c r="U258" i="38"/>
  <c r="U259" i="28"/>
  <c r="U259" i="29"/>
  <c r="U259" i="38"/>
  <c r="U260" i="28"/>
  <c r="U260" i="29"/>
  <c r="U260" i="38"/>
  <c r="U261" i="28"/>
  <c r="U261" i="29"/>
  <c r="U261" i="38"/>
  <c r="U262" i="28"/>
  <c r="U262" i="29"/>
  <c r="U262" i="38"/>
  <c r="U263" i="28"/>
  <c r="U263" i="29"/>
  <c r="U263" i="38"/>
  <c r="U264" i="28"/>
  <c r="U264" i="29"/>
  <c r="U264" i="38"/>
  <c r="U265" i="28"/>
  <c r="U265" i="29"/>
  <c r="U265" i="38"/>
  <c r="U266" i="28"/>
  <c r="U266" i="29"/>
  <c r="U266" i="38"/>
  <c r="U267" i="28"/>
  <c r="U267" i="29"/>
  <c r="U267" i="38"/>
  <c r="U268" i="28"/>
  <c r="U268" i="29"/>
  <c r="U268" i="38"/>
  <c r="U269" i="28"/>
  <c r="U269" i="29"/>
  <c r="U269" i="38"/>
  <c r="U270" i="28"/>
  <c r="U270" i="29"/>
  <c r="U270" i="38"/>
  <c r="U271" i="28"/>
  <c r="U271" i="29"/>
  <c r="U271" i="38"/>
  <c r="U272" i="28"/>
  <c r="U272" i="29"/>
  <c r="U272" i="38"/>
  <c r="U273" i="28"/>
  <c r="U273" i="29"/>
  <c r="U273" i="38"/>
  <c r="U274" i="28"/>
  <c r="U274" i="29"/>
  <c r="U274" i="38"/>
  <c r="U275" i="28"/>
  <c r="U275" i="29"/>
  <c r="U275" i="38"/>
  <c r="U276" i="28"/>
  <c r="U276" i="29"/>
  <c r="U276" i="38"/>
  <c r="U277" i="28"/>
  <c r="U277" i="29"/>
  <c r="U277" i="38"/>
  <c r="U278" i="28"/>
  <c r="U278" i="29"/>
  <c r="U278" i="38"/>
  <c r="U279" i="28"/>
  <c r="U279" i="29"/>
  <c r="U279" i="38"/>
  <c r="U280" i="28"/>
  <c r="U280" i="29"/>
  <c r="U280" i="38"/>
  <c r="U281" i="28"/>
  <c r="U281" i="29"/>
  <c r="U281" i="38"/>
  <c r="U282" i="28"/>
  <c r="U282" i="29"/>
  <c r="U282" i="38"/>
  <c r="U283" i="28"/>
  <c r="U283" i="29"/>
  <c r="U283" i="38"/>
  <c r="U284" i="28"/>
  <c r="U284" i="29"/>
  <c r="U284" i="38"/>
  <c r="U285" i="28"/>
  <c r="U285" i="29"/>
  <c r="U285" i="38"/>
  <c r="U286" i="28"/>
  <c r="U286" i="29"/>
  <c r="U286" i="38"/>
  <c r="U287" i="28"/>
  <c r="U287" i="29"/>
  <c r="U287" i="38"/>
  <c r="U288" i="28"/>
  <c r="U288" i="29"/>
  <c r="U288" i="38"/>
  <c r="U289" i="28"/>
  <c r="U289" i="29"/>
  <c r="U289" i="38"/>
  <c r="U290" i="28"/>
  <c r="U290" i="29"/>
  <c r="U290" i="38"/>
  <c r="U291" i="28"/>
  <c r="U291" i="29"/>
  <c r="U291" i="38"/>
  <c r="U292" i="28"/>
  <c r="U292" i="29"/>
  <c r="U292" i="38"/>
  <c r="U293" i="28"/>
  <c r="U293" i="29"/>
  <c r="U293" i="38"/>
  <c r="U294" i="28"/>
  <c r="U294" i="29"/>
  <c r="U294" i="38"/>
  <c r="U295" i="28"/>
  <c r="U295" i="29"/>
  <c r="U295" i="38"/>
  <c r="U296" i="28"/>
  <c r="U296" i="29"/>
  <c r="U296" i="38"/>
  <c r="U297" i="28"/>
  <c r="U297" i="29"/>
  <c r="U297" i="38"/>
  <c r="U298" i="28"/>
  <c r="U298" i="29"/>
  <c r="U298" i="38"/>
  <c r="U299" i="28"/>
  <c r="U299" i="29"/>
  <c r="U299" i="38"/>
  <c r="U300" i="28"/>
  <c r="U300" i="29"/>
  <c r="U300" i="38"/>
  <c r="U301" i="28"/>
  <c r="U301" i="29"/>
  <c r="U301" i="38"/>
  <c r="U302" i="28"/>
  <c r="U302" i="29"/>
  <c r="U302" i="38"/>
  <c r="U303" i="28"/>
  <c r="U303" i="29"/>
  <c r="U303" i="38"/>
  <c r="U304" i="28"/>
  <c r="U304" i="29"/>
  <c r="U304" i="38"/>
  <c r="U305" i="28"/>
  <c r="U305" i="29"/>
  <c r="U305" i="38"/>
  <c r="U306" i="28"/>
  <c r="U306" i="29"/>
  <c r="U306" i="38"/>
  <c r="U307" i="28"/>
  <c r="U307" i="29"/>
  <c r="U307" i="38"/>
  <c r="U308" i="28"/>
  <c r="U308" i="29"/>
  <c r="U308" i="38"/>
  <c r="U309" i="28"/>
  <c r="U309" i="29"/>
  <c r="U309" i="38"/>
  <c r="U310" i="28"/>
  <c r="U310" i="29"/>
  <c r="U310" i="38"/>
  <c r="U311" i="28"/>
  <c r="U311" i="29"/>
  <c r="U311" i="38"/>
  <c r="U312" i="28"/>
  <c r="U312" i="29"/>
  <c r="U312" i="38"/>
  <c r="U313" i="28"/>
  <c r="U313" i="29"/>
  <c r="U313" i="38"/>
  <c r="U314" i="28"/>
  <c r="U314" i="29"/>
  <c r="U314" i="38"/>
  <c r="U315" i="28"/>
  <c r="U315" i="29"/>
  <c r="U315" i="38"/>
  <c r="U316" i="28"/>
  <c r="U316" i="29"/>
  <c r="U316" i="38"/>
  <c r="U317" i="28"/>
  <c r="U317" i="29"/>
  <c r="U317" i="38"/>
  <c r="U318" i="28"/>
  <c r="U318" i="29"/>
  <c r="U318" i="38"/>
  <c r="U319" i="28"/>
  <c r="U319" i="29"/>
  <c r="U319" i="38"/>
  <c r="U319" i="42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7" i="28"/>
  <c r="V8"/>
  <c r="V8" i="29"/>
  <c r="V7" i="38"/>
  <c r="V8"/>
  <c r="V9" i="28"/>
  <c r="V9" i="29"/>
  <c r="V9" i="38"/>
  <c r="V10" i="28"/>
  <c r="V10" i="29"/>
  <c r="V10" i="38"/>
  <c r="V11" i="28"/>
  <c r="V11" i="29"/>
  <c r="V11" i="38"/>
  <c r="V12" i="28"/>
  <c r="V12" i="29"/>
  <c r="V12" i="38"/>
  <c r="V13" i="28"/>
  <c r="V13" i="29"/>
  <c r="V13" i="38"/>
  <c r="V14" i="28"/>
  <c r="V14" i="29"/>
  <c r="V14" i="38"/>
  <c r="V15" i="28"/>
  <c r="V15" i="29"/>
  <c r="V15" i="38"/>
  <c r="V16" i="28"/>
  <c r="V16" i="29"/>
  <c r="V16" i="38"/>
  <c r="V17" i="28"/>
  <c r="V17" i="29"/>
  <c r="V17" i="38"/>
  <c r="V18" i="28"/>
  <c r="V18" i="29"/>
  <c r="V18" i="38"/>
  <c r="V19" i="28"/>
  <c r="V19" i="29"/>
  <c r="V19" i="38"/>
  <c r="V20" i="28"/>
  <c r="V20" i="29"/>
  <c r="V20" i="38"/>
  <c r="V21" i="28"/>
  <c r="V21" i="29"/>
  <c r="V21" i="38"/>
  <c r="V22" i="28"/>
  <c r="V22" i="29"/>
  <c r="V22" i="38"/>
  <c r="V23" i="28"/>
  <c r="V23" i="29"/>
  <c r="V23" i="38"/>
  <c r="V24" i="28"/>
  <c r="V24" i="29"/>
  <c r="V24" i="38"/>
  <c r="V25" i="28"/>
  <c r="V25" i="29"/>
  <c r="V25" i="38"/>
  <c r="V26" i="28"/>
  <c r="V26" i="29"/>
  <c r="V26" i="38"/>
  <c r="V27" i="28"/>
  <c r="V27" i="29"/>
  <c r="V27" i="38"/>
  <c r="V28" i="28"/>
  <c r="V28" i="29"/>
  <c r="V28" i="38"/>
  <c r="V29" i="28"/>
  <c r="V29" i="29"/>
  <c r="V29" i="38"/>
  <c r="V30" i="28"/>
  <c r="V30" i="29"/>
  <c r="V30" i="38"/>
  <c r="V31" i="28"/>
  <c r="V31" i="29"/>
  <c r="V31" i="38"/>
  <c r="V32" i="28"/>
  <c r="V32" i="29"/>
  <c r="V32" i="38"/>
  <c r="V33" i="28"/>
  <c r="V33" i="29"/>
  <c r="V33" i="38"/>
  <c r="V34" i="28"/>
  <c r="V34" i="29"/>
  <c r="V34" i="38"/>
  <c r="V35" i="28"/>
  <c r="V35" i="29"/>
  <c r="V35" i="38"/>
  <c r="V36" i="28"/>
  <c r="V36" i="29"/>
  <c r="V36" i="38"/>
  <c r="V37" i="28"/>
  <c r="V37" i="29"/>
  <c r="V37" i="38"/>
  <c r="V38" i="28"/>
  <c r="V38" i="29"/>
  <c r="V38" i="38"/>
  <c r="V39" i="28"/>
  <c r="V39" i="29"/>
  <c r="V39" i="38"/>
  <c r="V40" i="28"/>
  <c r="V40" i="29"/>
  <c r="V40" i="38"/>
  <c r="V41" i="28"/>
  <c r="V41" i="29"/>
  <c r="V41" i="38"/>
  <c r="V42" i="28"/>
  <c r="V42" i="29"/>
  <c r="V42" i="38"/>
  <c r="V43" i="28"/>
  <c r="V43" i="29"/>
  <c r="V43" i="38"/>
  <c r="V44" i="28"/>
  <c r="V44" i="29"/>
  <c r="V44" i="38"/>
  <c r="V45" i="28"/>
  <c r="V45" i="29"/>
  <c r="V45" i="38"/>
  <c r="V46" i="28"/>
  <c r="V46" i="29"/>
  <c r="V46" i="38"/>
  <c r="V47" i="28"/>
  <c r="V47" i="29"/>
  <c r="V47" i="38"/>
  <c r="V48" i="28"/>
  <c r="V48" i="29"/>
  <c r="V48" i="38"/>
  <c r="V49" i="28"/>
  <c r="V49" i="29"/>
  <c r="V49" i="38"/>
  <c r="V50" i="28"/>
  <c r="V50" i="29"/>
  <c r="V50" i="38"/>
  <c r="V51" i="28"/>
  <c r="V51" i="29"/>
  <c r="V51" i="38"/>
  <c r="V52" i="28"/>
  <c r="V52" i="29"/>
  <c r="V52" i="38"/>
  <c r="V53" i="28"/>
  <c r="V53" i="29"/>
  <c r="V53" i="38"/>
  <c r="V54" i="28"/>
  <c r="V54" i="29"/>
  <c r="V54" i="38"/>
  <c r="V55" i="28"/>
  <c r="V55" i="29"/>
  <c r="V55" i="38"/>
  <c r="V56" i="28"/>
  <c r="V56" i="29"/>
  <c r="V56" i="38"/>
  <c r="V57" i="28"/>
  <c r="V57" i="29"/>
  <c r="V57" i="38"/>
  <c r="V58" i="28"/>
  <c r="V58" i="29"/>
  <c r="V58" i="38"/>
  <c r="V59" i="28"/>
  <c r="V59" i="29"/>
  <c r="V59" i="38"/>
  <c r="V60" i="28"/>
  <c r="V60" i="29"/>
  <c r="V60" i="38"/>
  <c r="V61" i="28"/>
  <c r="V61" i="29"/>
  <c r="V61" i="38"/>
  <c r="V62" i="28"/>
  <c r="V62" i="29"/>
  <c r="V62" i="38"/>
  <c r="V63" i="28"/>
  <c r="V63" i="29"/>
  <c r="V63" i="38"/>
  <c r="V64" i="28"/>
  <c r="V64" i="29"/>
  <c r="V64" i="38"/>
  <c r="V65" i="28"/>
  <c r="V65" i="29"/>
  <c r="V65" i="38"/>
  <c r="V66" i="28"/>
  <c r="V66" i="29"/>
  <c r="V66" i="38"/>
  <c r="V67" i="28"/>
  <c r="V67" i="29"/>
  <c r="V67" i="38"/>
  <c r="V68" i="28"/>
  <c r="V68" i="29"/>
  <c r="V68" i="38"/>
  <c r="V69" i="28"/>
  <c r="V69" i="29"/>
  <c r="V69" i="38"/>
  <c r="V70" i="28"/>
  <c r="V70" i="29"/>
  <c r="V70" i="38"/>
  <c r="V71" i="28"/>
  <c r="V71" i="29"/>
  <c r="V71" i="38"/>
  <c r="V72" i="28"/>
  <c r="V72" i="29"/>
  <c r="V72" i="38"/>
  <c r="V73" i="28"/>
  <c r="V73" i="29"/>
  <c r="V73" i="38"/>
  <c r="V74" i="28"/>
  <c r="V74" i="29"/>
  <c r="V74" i="38"/>
  <c r="V75" i="28"/>
  <c r="V75" i="29"/>
  <c r="V75" i="38"/>
  <c r="V76" i="28"/>
  <c r="V76" i="29"/>
  <c r="V76" i="38"/>
  <c r="V77" i="28"/>
  <c r="V77" i="29"/>
  <c r="V77" i="38"/>
  <c r="V78" i="28"/>
  <c r="V78" i="29"/>
  <c r="V78" i="38"/>
  <c r="V79" i="28"/>
  <c r="V79" i="29"/>
  <c r="V79" i="38"/>
  <c r="V80" i="28"/>
  <c r="V80" i="29"/>
  <c r="V80" i="38"/>
  <c r="V81" i="28"/>
  <c r="V81" i="29"/>
  <c r="V81" i="38"/>
  <c r="V82" i="28"/>
  <c r="V82" i="29"/>
  <c r="V82" i="38"/>
  <c r="V83" i="28"/>
  <c r="V83" i="29"/>
  <c r="V83" i="38"/>
  <c r="V84" i="28"/>
  <c r="V84" i="29"/>
  <c r="V84" i="38"/>
  <c r="V85" i="28"/>
  <c r="V85" i="29"/>
  <c r="V85" i="38"/>
  <c r="V86" i="28"/>
  <c r="V86" i="29"/>
  <c r="V86" i="38"/>
  <c r="V87" i="28"/>
  <c r="V87" i="29"/>
  <c r="V87" i="38"/>
  <c r="V88" i="28"/>
  <c r="V88" i="29"/>
  <c r="V88" i="38"/>
  <c r="V89" i="28"/>
  <c r="V89" i="29"/>
  <c r="V89" i="38"/>
  <c r="V90" i="28"/>
  <c r="V90" i="29"/>
  <c r="V90" i="38"/>
  <c r="V91" i="28"/>
  <c r="V91" i="29"/>
  <c r="V91" i="38"/>
  <c r="V92" i="28"/>
  <c r="V92" i="29"/>
  <c r="V92" i="38"/>
  <c r="V93" i="28"/>
  <c r="V93" i="29"/>
  <c r="V93" i="38"/>
  <c r="V94" i="28"/>
  <c r="V94" i="29"/>
  <c r="V94" i="38"/>
  <c r="V95" i="28"/>
  <c r="V95" i="29"/>
  <c r="V95" i="38"/>
  <c r="V96" i="28"/>
  <c r="V96" i="29"/>
  <c r="V96" i="38"/>
  <c r="V97" i="28"/>
  <c r="V97" i="29"/>
  <c r="V97" i="38"/>
  <c r="V98" i="28"/>
  <c r="V98" i="29"/>
  <c r="V98" i="38"/>
  <c r="V99" i="28"/>
  <c r="V99" i="29"/>
  <c r="V99" i="38"/>
  <c r="V100" i="28"/>
  <c r="V100" i="29"/>
  <c r="V100" i="38"/>
  <c r="V101" i="28"/>
  <c r="V101" i="29"/>
  <c r="V101" i="38"/>
  <c r="V102" i="28"/>
  <c r="V102" i="29"/>
  <c r="V102" i="38"/>
  <c r="V103" i="28"/>
  <c r="V103" i="29"/>
  <c r="V103" i="38"/>
  <c r="V104" i="28"/>
  <c r="V104" i="29"/>
  <c r="V104" i="38"/>
  <c r="V105" i="28"/>
  <c r="V105" i="29"/>
  <c r="V105" i="38"/>
  <c r="V106" i="28"/>
  <c r="V106" i="29"/>
  <c r="V106" i="38"/>
  <c r="V107" i="28"/>
  <c r="V107" i="29"/>
  <c r="V107" i="38"/>
  <c r="V108" i="28"/>
  <c r="V108" i="29"/>
  <c r="V108" i="38"/>
  <c r="V109" i="28"/>
  <c r="V109" i="29"/>
  <c r="V109" i="38"/>
  <c r="V110" i="28"/>
  <c r="V110" i="29"/>
  <c r="V110" i="38"/>
  <c r="V111" i="28"/>
  <c r="V111" i="29"/>
  <c r="V111" i="38"/>
  <c r="V112" i="28"/>
  <c r="V112" i="29"/>
  <c r="V112" i="38"/>
  <c r="V113" i="28"/>
  <c r="V113" i="29"/>
  <c r="V113" i="38"/>
  <c r="V114" i="28"/>
  <c r="V114" i="29"/>
  <c r="V114" i="38"/>
  <c r="V115" i="28"/>
  <c r="V115" i="29"/>
  <c r="V115" i="38"/>
  <c r="V116" i="28"/>
  <c r="V116" i="29"/>
  <c r="V116" i="38"/>
  <c r="V117" i="28"/>
  <c r="V117" i="29"/>
  <c r="V117" i="38"/>
  <c r="V118" i="28"/>
  <c r="V118" i="29"/>
  <c r="V118" i="38"/>
  <c r="V119" i="28"/>
  <c r="V119" i="29"/>
  <c r="V119" i="38"/>
  <c r="V120" i="28"/>
  <c r="V120" i="29"/>
  <c r="V120" i="38"/>
  <c r="V121" i="28"/>
  <c r="V121" i="29"/>
  <c r="V121" i="38"/>
  <c r="V122" i="28"/>
  <c r="V122" i="29"/>
  <c r="V122" i="38"/>
  <c r="V123" i="28"/>
  <c r="V123" i="29"/>
  <c r="V123" i="38"/>
  <c r="V124" i="28"/>
  <c r="V124" i="29"/>
  <c r="V124" i="38"/>
  <c r="V125" i="28"/>
  <c r="V125" i="29"/>
  <c r="V125" i="38"/>
  <c r="V126" i="28"/>
  <c r="V126" i="29"/>
  <c r="V126" i="38"/>
  <c r="V127" i="28"/>
  <c r="V127" i="29"/>
  <c r="V127" i="38"/>
  <c r="V128" i="28"/>
  <c r="V128" i="29"/>
  <c r="V128" i="38"/>
  <c r="V129" i="28"/>
  <c r="V129" i="29"/>
  <c r="V129" i="38"/>
  <c r="V130" i="28"/>
  <c r="V130" i="29"/>
  <c r="V130" i="38"/>
  <c r="V131" i="28"/>
  <c r="V131" i="29"/>
  <c r="V131" i="38"/>
  <c r="V132" i="28"/>
  <c r="V132" i="29"/>
  <c r="V132" i="38"/>
  <c r="V133" i="28"/>
  <c r="V133" i="29"/>
  <c r="V133" i="38"/>
  <c r="V134" i="28"/>
  <c r="V134" i="29"/>
  <c r="V134" i="38"/>
  <c r="V135" i="28"/>
  <c r="V135" i="29"/>
  <c r="V135" i="38"/>
  <c r="V136" i="28"/>
  <c r="V136" i="29"/>
  <c r="V136" i="38"/>
  <c r="V137" i="28"/>
  <c r="V137" i="29"/>
  <c r="V137" i="38"/>
  <c r="V138" i="28"/>
  <c r="V138" i="29"/>
  <c r="V138" i="38"/>
  <c r="V139" i="28"/>
  <c r="V139" i="29"/>
  <c r="V139" i="38"/>
  <c r="V140" i="28"/>
  <c r="V140" i="29"/>
  <c r="V140" i="38"/>
  <c r="V141" i="28"/>
  <c r="V141" i="29"/>
  <c r="V141" i="38"/>
  <c r="V142" i="28"/>
  <c r="V142" i="29"/>
  <c r="V142" i="38"/>
  <c r="V143" i="28"/>
  <c r="V143" i="29"/>
  <c r="V143" i="38"/>
  <c r="V144" i="28"/>
  <c r="V144" i="29"/>
  <c r="V144" i="38"/>
  <c r="V145" i="28"/>
  <c r="V145" i="29"/>
  <c r="V145" i="38"/>
  <c r="V146" i="28"/>
  <c r="V146" i="29"/>
  <c r="V146" i="38"/>
  <c r="V147" i="28"/>
  <c r="V147" i="29"/>
  <c r="V147" i="38"/>
  <c r="V148" i="28"/>
  <c r="V148" i="29"/>
  <c r="V148" i="38"/>
  <c r="V149" i="28"/>
  <c r="V149" i="29"/>
  <c r="V149" i="38"/>
  <c r="V150" i="28"/>
  <c r="V150" i="29"/>
  <c r="V150" i="38"/>
  <c r="V151" i="28"/>
  <c r="V151" i="29"/>
  <c r="V151" i="38"/>
  <c r="V152" i="28"/>
  <c r="V152" i="29"/>
  <c r="V152" i="38"/>
  <c r="V153" i="28"/>
  <c r="V153" i="29"/>
  <c r="V153" i="38"/>
  <c r="V154" i="28"/>
  <c r="V154" i="29"/>
  <c r="V154" i="38"/>
  <c r="V155" i="28"/>
  <c r="V155" i="29"/>
  <c r="V155" i="38"/>
  <c r="V156" i="28"/>
  <c r="V156" i="29"/>
  <c r="V156" i="38"/>
  <c r="V157" i="28"/>
  <c r="V157" i="29"/>
  <c r="V157" i="38"/>
  <c r="V158" i="28"/>
  <c r="V158" i="29"/>
  <c r="V158" i="38"/>
  <c r="V159" i="28"/>
  <c r="V159" i="29"/>
  <c r="V159" i="38"/>
  <c r="V160" i="28"/>
  <c r="V160" i="29"/>
  <c r="V160" i="38"/>
  <c r="V161" i="28"/>
  <c r="V161" i="29"/>
  <c r="V161" i="38"/>
  <c r="V162" i="28"/>
  <c r="V162" i="29"/>
  <c r="V162" i="38"/>
  <c r="V163" i="28"/>
  <c r="V163" i="29"/>
  <c r="V163" i="38"/>
  <c r="V164" i="28"/>
  <c r="V164" i="29"/>
  <c r="V164" i="38"/>
  <c r="V165" i="28"/>
  <c r="V165" i="29"/>
  <c r="V165" i="38"/>
  <c r="V166" i="28"/>
  <c r="V166" i="29"/>
  <c r="V166" i="38"/>
  <c r="V167" i="28"/>
  <c r="V167" i="29"/>
  <c r="V167" i="38"/>
  <c r="V168" i="28"/>
  <c r="V168" i="29"/>
  <c r="V168" i="38"/>
  <c r="V169" i="28"/>
  <c r="V169" i="29"/>
  <c r="V169" i="38"/>
  <c r="V170" i="28"/>
  <c r="V170" i="29"/>
  <c r="V170" i="38"/>
  <c r="V171" i="28"/>
  <c r="V171" i="29"/>
  <c r="V171" i="38"/>
  <c r="V172" i="28"/>
  <c r="V172" i="29"/>
  <c r="V172" i="38"/>
  <c r="V173" i="28"/>
  <c r="V173" i="29"/>
  <c r="V173" i="38"/>
  <c r="V174" i="28"/>
  <c r="V174" i="29"/>
  <c r="V174" i="38"/>
  <c r="V175" i="28"/>
  <c r="V175" i="29"/>
  <c r="V175" i="38"/>
  <c r="V176" i="28"/>
  <c r="V176" i="29"/>
  <c r="V176" i="38"/>
  <c r="V177" i="28"/>
  <c r="V177" i="29"/>
  <c r="V177" i="38"/>
  <c r="V178" i="28"/>
  <c r="V178" i="29"/>
  <c r="V178" i="38"/>
  <c r="V179" i="28"/>
  <c r="V179" i="29"/>
  <c r="V179" i="38"/>
  <c r="V180" i="28"/>
  <c r="V180" i="29"/>
  <c r="V180" i="38"/>
  <c r="V181" i="28"/>
  <c r="V181" i="29"/>
  <c r="V181" i="38"/>
  <c r="V182" i="28"/>
  <c r="V182" i="29"/>
  <c r="V182" i="38"/>
  <c r="V183" i="28"/>
  <c r="V183" i="29"/>
  <c r="V183" i="38"/>
  <c r="V184" i="28"/>
  <c r="V184" i="29"/>
  <c r="V184" i="38"/>
  <c r="V185" i="28"/>
  <c r="V185" i="29"/>
  <c r="V185" i="38"/>
  <c r="V186" i="28"/>
  <c r="V186" i="29"/>
  <c r="V186" i="38"/>
  <c r="V187" i="28"/>
  <c r="V187" i="29"/>
  <c r="V187" i="38"/>
  <c r="V188" i="28"/>
  <c r="V188" i="29"/>
  <c r="V188" i="38"/>
  <c r="V189" i="28"/>
  <c r="V189" i="29"/>
  <c r="V189" i="38"/>
  <c r="V190" i="28"/>
  <c r="V190" i="29"/>
  <c r="V190" i="38"/>
  <c r="V191" i="28"/>
  <c r="V191" i="29"/>
  <c r="V191" i="38"/>
  <c r="V192" i="28"/>
  <c r="V192" i="29"/>
  <c r="V192" i="38"/>
  <c r="V193" i="28"/>
  <c r="V193" i="29"/>
  <c r="V193" i="38"/>
  <c r="V194" i="28"/>
  <c r="V194" i="29"/>
  <c r="V194" i="38"/>
  <c r="V195" i="28"/>
  <c r="V195" i="29"/>
  <c r="V195" i="38"/>
  <c r="V196" i="28"/>
  <c r="V196" i="29"/>
  <c r="V196" i="38"/>
  <c r="V197" i="28"/>
  <c r="V197" i="29"/>
  <c r="V197" i="38"/>
  <c r="V198" i="28"/>
  <c r="V198" i="29"/>
  <c r="V198" i="38"/>
  <c r="V199" i="28"/>
  <c r="V199" i="29"/>
  <c r="V199" i="38"/>
  <c r="V200" i="28"/>
  <c r="V200" i="29"/>
  <c r="V200" i="38"/>
  <c r="V201" i="28"/>
  <c r="V201" i="29"/>
  <c r="V201" i="38"/>
  <c r="V202" i="28"/>
  <c r="V202" i="29"/>
  <c r="V202" i="38"/>
  <c r="V203" i="28"/>
  <c r="V203" i="29"/>
  <c r="V203" i="38"/>
  <c r="V204" i="28"/>
  <c r="V204" i="29"/>
  <c r="V204" i="38"/>
  <c r="V205" i="28"/>
  <c r="V205" i="29"/>
  <c r="V205" i="38"/>
  <c r="V206" i="28"/>
  <c r="V206" i="29"/>
  <c r="V206" i="38"/>
  <c r="V207" i="28"/>
  <c r="V207" i="29"/>
  <c r="V207" i="38"/>
  <c r="V208" i="28"/>
  <c r="V208" i="29"/>
  <c r="V208" i="38"/>
  <c r="V209" i="28"/>
  <c r="V209" i="29"/>
  <c r="V209" i="38"/>
  <c r="V210" i="28"/>
  <c r="V210" i="29"/>
  <c r="V210" i="38"/>
  <c r="V211" i="28"/>
  <c r="V211" i="29"/>
  <c r="V211" i="38"/>
  <c r="V212" i="28"/>
  <c r="V212" i="29"/>
  <c r="V212" i="38"/>
  <c r="V213" i="28"/>
  <c r="V213" i="29"/>
  <c r="V213" i="38"/>
  <c r="V214" i="28"/>
  <c r="V214" i="29"/>
  <c r="V214" i="38"/>
  <c r="V215" i="28"/>
  <c r="V215" i="29"/>
  <c r="V215" i="38"/>
  <c r="V216" i="28"/>
  <c r="V216" i="29"/>
  <c r="V216" i="38"/>
  <c r="V217" i="28"/>
  <c r="V217" i="29"/>
  <c r="V217" i="38"/>
  <c r="V218" i="28"/>
  <c r="V218" i="29"/>
  <c r="V218" i="38"/>
  <c r="V219" i="28"/>
  <c r="V219" i="29"/>
  <c r="V219" i="38"/>
  <c r="V220" i="28"/>
  <c r="V220" i="29"/>
  <c r="V220" i="38"/>
  <c r="V221" i="28"/>
  <c r="V221" i="29"/>
  <c r="V221" i="38"/>
  <c r="V222" i="28"/>
  <c r="V222" i="29"/>
  <c r="V222" i="38"/>
  <c r="V223" i="28"/>
  <c r="V223" i="29"/>
  <c r="V223" i="38"/>
  <c r="V224" i="28"/>
  <c r="V224" i="29"/>
  <c r="V224" i="38"/>
  <c r="V225" i="28"/>
  <c r="V225" i="29"/>
  <c r="V225" i="38"/>
  <c r="V226" i="28"/>
  <c r="V226" i="29"/>
  <c r="V226" i="38"/>
  <c r="V227" i="28"/>
  <c r="V227" i="29"/>
  <c r="V227" i="38"/>
  <c r="V228" i="28"/>
  <c r="V228" i="29"/>
  <c r="V228" i="38"/>
  <c r="V229" i="28"/>
  <c r="V229" i="29"/>
  <c r="V229" i="38"/>
  <c r="V230" i="28"/>
  <c r="V230" i="29"/>
  <c r="V230" i="38"/>
  <c r="V231" i="28"/>
  <c r="V231" i="29"/>
  <c r="V231" i="38"/>
  <c r="V232" i="28"/>
  <c r="V232" i="29"/>
  <c r="V232" i="38"/>
  <c r="V233" i="28"/>
  <c r="V233" i="29"/>
  <c r="V233" i="38"/>
  <c r="V234" i="28"/>
  <c r="V234" i="29"/>
  <c r="V234" i="38"/>
  <c r="V235" i="28"/>
  <c r="V235" i="29"/>
  <c r="V235" i="38"/>
  <c r="V236" i="28"/>
  <c r="V236" i="29"/>
  <c r="V236" i="38"/>
  <c r="V237" i="28"/>
  <c r="V237" i="29"/>
  <c r="V237" i="38"/>
  <c r="V238" i="28"/>
  <c r="V238" i="29"/>
  <c r="V238" i="38"/>
  <c r="V239" i="28"/>
  <c r="V239" i="29"/>
  <c r="V239" i="38"/>
  <c r="V240" i="28"/>
  <c r="V240" i="29"/>
  <c r="V240" i="38"/>
  <c r="V241" i="28"/>
  <c r="V241" i="29"/>
  <c r="V241" i="38"/>
  <c r="V242" i="28"/>
  <c r="V242" i="29"/>
  <c r="V242" i="38"/>
  <c r="V243" i="28"/>
  <c r="V243" i="29"/>
  <c r="V243" i="38"/>
  <c r="V244" i="28"/>
  <c r="V244" i="29"/>
  <c r="V244" i="38"/>
  <c r="V245" i="28"/>
  <c r="V245" i="29"/>
  <c r="V245" i="38"/>
  <c r="V246" i="28"/>
  <c r="V246" i="29"/>
  <c r="V246" i="38"/>
  <c r="V247" i="28"/>
  <c r="V247" i="29"/>
  <c r="V247" i="38"/>
  <c r="V248" i="28"/>
  <c r="V248" i="29"/>
  <c r="V248" i="38"/>
  <c r="V249" i="28"/>
  <c r="V249" i="29"/>
  <c r="V249" i="38"/>
  <c r="V250" i="28"/>
  <c r="V250" i="29"/>
  <c r="V250" i="38"/>
  <c r="V251" i="28"/>
  <c r="V251" i="29"/>
  <c r="V251" i="38"/>
  <c r="V252" i="28"/>
  <c r="V252" i="29"/>
  <c r="V252" i="38"/>
  <c r="V253" i="28"/>
  <c r="V253" i="29"/>
  <c r="V253" i="38"/>
  <c r="V254" i="28"/>
  <c r="V254" i="29"/>
  <c r="V254" i="38"/>
  <c r="V255" i="28"/>
  <c r="V255" i="29"/>
  <c r="V255" i="38"/>
  <c r="V256" i="28"/>
  <c r="V256" i="29"/>
  <c r="V256" i="38"/>
  <c r="V257" i="28"/>
  <c r="V257" i="29"/>
  <c r="V257" i="38"/>
  <c r="V258" i="28"/>
  <c r="V258" i="29"/>
  <c r="V258" i="38"/>
  <c r="V259" i="28"/>
  <c r="V259" i="29"/>
  <c r="V259" i="38"/>
  <c r="V260" i="28"/>
  <c r="V260" i="29"/>
  <c r="V260" i="38"/>
  <c r="V261" i="28"/>
  <c r="V261" i="29"/>
  <c r="V261" i="38"/>
  <c r="V262" i="28"/>
  <c r="V262" i="29"/>
  <c r="V262" i="38"/>
  <c r="V263" i="28"/>
  <c r="V263" i="29"/>
  <c r="V263" i="38"/>
  <c r="V264" i="28"/>
  <c r="V264" i="29"/>
  <c r="V264" i="38"/>
  <c r="V265" i="28"/>
  <c r="V265" i="29"/>
  <c r="V265" i="38"/>
  <c r="V266" i="28"/>
  <c r="V266" i="29"/>
  <c r="V266" i="38"/>
  <c r="V267" i="28"/>
  <c r="V267" i="29"/>
  <c r="V267" i="38"/>
  <c r="V268" i="28"/>
  <c r="V268" i="29"/>
  <c r="V268" i="38"/>
  <c r="V269" i="28"/>
  <c r="V269" i="29"/>
  <c r="V269" i="38"/>
  <c r="V270" i="28"/>
  <c r="V270" i="29"/>
  <c r="V270" i="38"/>
  <c r="V271" i="28"/>
  <c r="V271" i="29"/>
  <c r="V271" i="38"/>
  <c r="V272" i="28"/>
  <c r="V272" i="29"/>
  <c r="V272" i="38"/>
  <c r="V273" i="28"/>
  <c r="V273" i="29"/>
  <c r="V273" i="38"/>
  <c r="V274" i="28"/>
  <c r="V274" i="29"/>
  <c r="V274" i="38"/>
  <c r="V275" i="28"/>
  <c r="V275" i="29"/>
  <c r="V275" i="38"/>
  <c r="V276" i="28"/>
  <c r="V276" i="29"/>
  <c r="V276" i="38"/>
  <c r="V277" i="28"/>
  <c r="V277" i="29"/>
  <c r="V277" i="38"/>
  <c r="V278" i="28"/>
  <c r="V278" i="29"/>
  <c r="V278" i="38"/>
  <c r="V279" i="28"/>
  <c r="V279" i="29"/>
  <c r="V279" i="38"/>
  <c r="V280" i="28"/>
  <c r="V280" i="29"/>
  <c r="V280" i="38"/>
  <c r="V281" i="28"/>
  <c r="V281" i="29"/>
  <c r="V281" i="38"/>
  <c r="V282" i="28"/>
  <c r="V282" i="29"/>
  <c r="V282" i="38"/>
  <c r="V283" i="28"/>
  <c r="V283" i="29"/>
  <c r="V283" i="38"/>
  <c r="V284" i="28"/>
  <c r="V284" i="29"/>
  <c r="V284" i="38"/>
  <c r="V285" i="28"/>
  <c r="V285" i="29"/>
  <c r="V285" i="38"/>
  <c r="V286" i="28"/>
  <c r="V286" i="29"/>
  <c r="V286" i="38"/>
  <c r="V287" i="28"/>
  <c r="V287" i="29"/>
  <c r="V287" i="38"/>
  <c r="V288" i="28"/>
  <c r="V288" i="29"/>
  <c r="V288" i="38"/>
  <c r="V289" i="28"/>
  <c r="V289" i="29"/>
  <c r="V289" i="38"/>
  <c r="V290" i="28"/>
  <c r="V290" i="29"/>
  <c r="V290" i="38"/>
  <c r="V291" i="28"/>
  <c r="V291" i="29"/>
  <c r="V291" i="38"/>
  <c r="V292" i="28"/>
  <c r="V292" i="29"/>
  <c r="V292" i="38"/>
  <c r="V293" i="28"/>
  <c r="V293" i="29"/>
  <c r="V293" i="38"/>
  <c r="V294" i="28"/>
  <c r="V294" i="29"/>
  <c r="V294" i="38"/>
  <c r="V295" i="28"/>
  <c r="V295" i="29"/>
  <c r="V295" i="38"/>
  <c r="V296" i="28"/>
  <c r="V296" i="29"/>
  <c r="V296" i="38"/>
  <c r="V297" i="28"/>
  <c r="V297" i="29"/>
  <c r="V297" i="38"/>
  <c r="V298" i="28"/>
  <c r="V298" i="29"/>
  <c r="V298" i="38"/>
  <c r="V299" i="28"/>
  <c r="V299" i="29"/>
  <c r="V299" i="38"/>
  <c r="V300" i="28"/>
  <c r="V300" i="29"/>
  <c r="V300" i="38"/>
  <c r="V301" i="28"/>
  <c r="V301" i="29"/>
  <c r="V301" i="38"/>
  <c r="V302" i="28"/>
  <c r="V302" i="29"/>
  <c r="V302" i="38"/>
  <c r="V303" i="28"/>
  <c r="V303" i="29"/>
  <c r="V303" i="38"/>
  <c r="V304" i="28"/>
  <c r="V304" i="29"/>
  <c r="V304" i="38"/>
  <c r="V305" i="28"/>
  <c r="V305" i="29"/>
  <c r="V305" i="38"/>
  <c r="V306" i="28"/>
  <c r="V306" i="29"/>
  <c r="V306" i="38"/>
  <c r="V307" i="28"/>
  <c r="V307" i="29"/>
  <c r="V307" i="38"/>
  <c r="V308" i="28"/>
  <c r="V308" i="29"/>
  <c r="V308" i="38"/>
  <c r="V309" i="28"/>
  <c r="V309" i="29"/>
  <c r="V309" i="38"/>
  <c r="V310" i="28"/>
  <c r="V310" i="29"/>
  <c r="V310" i="38"/>
  <c r="V311" i="28"/>
  <c r="V311" i="29"/>
  <c r="V311" i="38"/>
  <c r="V312" i="28"/>
  <c r="V312" i="29"/>
  <c r="V312" i="38"/>
  <c r="V313" i="28"/>
  <c r="V313" i="29"/>
  <c r="V313" i="38"/>
  <c r="V314" i="28"/>
  <c r="V314" i="29"/>
  <c r="V314" i="38"/>
  <c r="V315" i="28"/>
  <c r="V315" i="29"/>
  <c r="V315" i="38"/>
  <c r="V316" i="28"/>
  <c r="V316" i="29"/>
  <c r="V316" i="38"/>
  <c r="V317" i="28"/>
  <c r="V317" i="29"/>
  <c r="V317" i="38"/>
  <c r="V318" i="28"/>
  <c r="V318" i="29"/>
  <c r="V318" i="38"/>
  <c r="V319" i="28"/>
  <c r="V319" i="29"/>
  <c r="V319" i="38"/>
  <c r="V319" i="42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7" i="28"/>
  <c r="W8"/>
  <c r="W8" i="29"/>
  <c r="W7" i="38"/>
  <c r="W8"/>
  <c r="W9" i="28"/>
  <c r="W9" i="29"/>
  <c r="W9" i="38"/>
  <c r="W10" i="28"/>
  <c r="W10" i="29"/>
  <c r="W10" i="38"/>
  <c r="W11" i="28"/>
  <c r="W11" i="29"/>
  <c r="W11" i="38"/>
  <c r="W12" i="28"/>
  <c r="W12" i="29"/>
  <c r="W12" i="38"/>
  <c r="W13" i="28"/>
  <c r="W13" i="29"/>
  <c r="W13" i="38"/>
  <c r="W14" i="28"/>
  <c r="W14" i="29"/>
  <c r="W14" i="38"/>
  <c r="W15" i="28"/>
  <c r="W15" i="29"/>
  <c r="W15" i="38"/>
  <c r="W16" i="28"/>
  <c r="W16" i="29"/>
  <c r="W16" i="38"/>
  <c r="W17" i="28"/>
  <c r="W17" i="29"/>
  <c r="W17" i="38"/>
  <c r="W18" i="28"/>
  <c r="W18" i="29"/>
  <c r="W18" i="38"/>
  <c r="W19" i="28"/>
  <c r="W19" i="29"/>
  <c r="W19" i="38"/>
  <c r="W20" i="28"/>
  <c r="W20" i="29"/>
  <c r="W20" i="38"/>
  <c r="W21" i="28"/>
  <c r="W21" i="29"/>
  <c r="W21" i="38"/>
  <c r="W22" i="28"/>
  <c r="W22" i="29"/>
  <c r="W22" i="38"/>
  <c r="W23" i="28"/>
  <c r="W23" i="29"/>
  <c r="W23" i="38"/>
  <c r="W24" i="28"/>
  <c r="W24" i="29"/>
  <c r="W24" i="38"/>
  <c r="W25" i="28"/>
  <c r="W25" i="29"/>
  <c r="W25" i="38"/>
  <c r="W26" i="28"/>
  <c r="W26" i="29"/>
  <c r="W26" i="38"/>
  <c r="W27" i="28"/>
  <c r="W27" i="29"/>
  <c r="W27" i="38"/>
  <c r="W28" i="28"/>
  <c r="W28" i="29"/>
  <c r="W28" i="38"/>
  <c r="W29" i="28"/>
  <c r="W29" i="29"/>
  <c r="W29" i="38"/>
  <c r="W30" i="28"/>
  <c r="W30" i="29"/>
  <c r="W30" i="38"/>
  <c r="W31" i="28"/>
  <c r="W31" i="29"/>
  <c r="W31" i="38"/>
  <c r="W32" i="28"/>
  <c r="W32" i="29"/>
  <c r="W32" i="38"/>
  <c r="W33" i="28"/>
  <c r="W33" i="29"/>
  <c r="W33" i="38"/>
  <c r="W34" i="28"/>
  <c r="W34" i="29"/>
  <c r="W34" i="38"/>
  <c r="W35" i="28"/>
  <c r="W35" i="29"/>
  <c r="W35" i="38"/>
  <c r="W36" i="28"/>
  <c r="W36" i="29"/>
  <c r="W36" i="38"/>
  <c r="W37" i="28"/>
  <c r="W37" i="29"/>
  <c r="W37" i="38"/>
  <c r="W38" i="28"/>
  <c r="W38" i="29"/>
  <c r="W38" i="38"/>
  <c r="W39" i="28"/>
  <c r="W39" i="29"/>
  <c r="W39" i="38"/>
  <c r="W40" i="28"/>
  <c r="W40" i="29"/>
  <c r="W40" i="38"/>
  <c r="W41" i="28"/>
  <c r="W41" i="29"/>
  <c r="W41" i="38"/>
  <c r="W42" i="28"/>
  <c r="W42" i="29"/>
  <c r="W42" i="38"/>
  <c r="W43" i="28"/>
  <c r="W43" i="29"/>
  <c r="W43" i="38"/>
  <c r="W44" i="28"/>
  <c r="W44" i="29"/>
  <c r="W44" i="38"/>
  <c r="W45" i="28"/>
  <c r="W45" i="29"/>
  <c r="W45" i="38"/>
  <c r="W46" i="28"/>
  <c r="W46" i="29"/>
  <c r="W46" i="38"/>
  <c r="W47" i="28"/>
  <c r="W47" i="29"/>
  <c r="W47" i="38"/>
  <c r="W48" i="28"/>
  <c r="W48" i="29"/>
  <c r="W48" i="38"/>
  <c r="W49" i="28"/>
  <c r="W49" i="29"/>
  <c r="W49" i="38"/>
  <c r="W50" i="28"/>
  <c r="W50" i="29"/>
  <c r="W50" i="38"/>
  <c r="W51" i="28"/>
  <c r="W51" i="29"/>
  <c r="W51" i="38"/>
  <c r="W52" i="28"/>
  <c r="W52" i="29"/>
  <c r="W52" i="38"/>
  <c r="W53" i="28"/>
  <c r="W53" i="29"/>
  <c r="W53" i="38"/>
  <c r="W54" i="28"/>
  <c r="W54" i="29"/>
  <c r="W54" i="38"/>
  <c r="W55" i="28"/>
  <c r="W55" i="29"/>
  <c r="W55" i="38"/>
  <c r="W56" i="28"/>
  <c r="W56" i="29"/>
  <c r="W56" i="38"/>
  <c r="W57" i="28"/>
  <c r="W57" i="29"/>
  <c r="W57" i="38"/>
  <c r="W58" i="28"/>
  <c r="W58" i="29"/>
  <c r="W58" i="38"/>
  <c r="W59" i="28"/>
  <c r="W59" i="29"/>
  <c r="W59" i="38"/>
  <c r="W60" i="28"/>
  <c r="W60" i="29"/>
  <c r="W60" i="38"/>
  <c r="W61" i="28"/>
  <c r="W61" i="29"/>
  <c r="W61" i="38"/>
  <c r="W62" i="28"/>
  <c r="W62" i="29"/>
  <c r="W62" i="38"/>
  <c r="W63" i="28"/>
  <c r="W63" i="29"/>
  <c r="W63" i="38"/>
  <c r="W64" i="28"/>
  <c r="W64" i="29"/>
  <c r="W64" i="38"/>
  <c r="W65" i="28"/>
  <c r="W65" i="29"/>
  <c r="W65" i="38"/>
  <c r="W66" i="28"/>
  <c r="W66" i="29"/>
  <c r="W66" i="38"/>
  <c r="W67" i="28"/>
  <c r="W67" i="29"/>
  <c r="W67" i="38"/>
  <c r="W68" i="28"/>
  <c r="W68" i="29"/>
  <c r="W68" i="38"/>
  <c r="W69" i="28"/>
  <c r="W69" i="29"/>
  <c r="W69" i="38"/>
  <c r="W70" i="28"/>
  <c r="W70" i="29"/>
  <c r="W70" i="38"/>
  <c r="W71" i="28"/>
  <c r="W71" i="29"/>
  <c r="W71" i="38"/>
  <c r="W72" i="28"/>
  <c r="W72" i="29"/>
  <c r="W72" i="38"/>
  <c r="W73" i="28"/>
  <c r="W73" i="29"/>
  <c r="W73" i="38"/>
  <c r="W74" i="28"/>
  <c r="W74" i="29"/>
  <c r="W74" i="38"/>
  <c r="W75" i="28"/>
  <c r="W75" i="29"/>
  <c r="W75" i="38"/>
  <c r="W76" i="28"/>
  <c r="W76" i="29"/>
  <c r="W76" i="38"/>
  <c r="W77" i="28"/>
  <c r="W77" i="29"/>
  <c r="W77" i="38"/>
  <c r="W78" i="28"/>
  <c r="W78" i="29"/>
  <c r="W78" i="38"/>
  <c r="W79" i="28"/>
  <c r="W79" i="29"/>
  <c r="W79" i="38"/>
  <c r="W80" i="28"/>
  <c r="W80" i="29"/>
  <c r="W80" i="38"/>
  <c r="W81" i="28"/>
  <c r="W81" i="29"/>
  <c r="W81" i="38"/>
  <c r="W82" i="28"/>
  <c r="W82" i="29"/>
  <c r="W82" i="38"/>
  <c r="W83" i="28"/>
  <c r="W83" i="29"/>
  <c r="W83" i="38"/>
  <c r="W84" i="28"/>
  <c r="W84" i="29"/>
  <c r="W84" i="38"/>
  <c r="W85" i="28"/>
  <c r="W85" i="29"/>
  <c r="W85" i="38"/>
  <c r="W86" i="28"/>
  <c r="W86" i="29"/>
  <c r="W86" i="38"/>
  <c r="W87" i="28"/>
  <c r="W87" i="29"/>
  <c r="W87" i="38"/>
  <c r="W88" i="28"/>
  <c r="W88" i="29"/>
  <c r="W88" i="38"/>
  <c r="W89" i="28"/>
  <c r="W89" i="29"/>
  <c r="W89" i="38"/>
  <c r="W90" i="28"/>
  <c r="W90" i="29"/>
  <c r="W90" i="38"/>
  <c r="W91" i="28"/>
  <c r="W91" i="29"/>
  <c r="W91" i="38"/>
  <c r="W92" i="28"/>
  <c r="W92" i="29"/>
  <c r="W92" i="38"/>
  <c r="W93" i="28"/>
  <c r="W93" i="29"/>
  <c r="W93" i="38"/>
  <c r="W94" i="28"/>
  <c r="W94" i="29"/>
  <c r="W94" i="38"/>
  <c r="W95" i="28"/>
  <c r="W95" i="29"/>
  <c r="W95" i="38"/>
  <c r="W96" i="28"/>
  <c r="W96" i="29"/>
  <c r="W96" i="38"/>
  <c r="W97" i="28"/>
  <c r="W97" i="29"/>
  <c r="W97" i="38"/>
  <c r="W98" i="28"/>
  <c r="W98" i="29"/>
  <c r="W98" i="38"/>
  <c r="W99" i="28"/>
  <c r="W99" i="29"/>
  <c r="W99" i="38"/>
  <c r="W100" i="28"/>
  <c r="W100" i="29"/>
  <c r="W100" i="38"/>
  <c r="W101" i="28"/>
  <c r="W101" i="29"/>
  <c r="W101" i="38"/>
  <c r="W102" i="28"/>
  <c r="W102" i="29"/>
  <c r="W102" i="38"/>
  <c r="W103" i="28"/>
  <c r="W103" i="29"/>
  <c r="W103" i="38"/>
  <c r="W104" i="28"/>
  <c r="W104" i="29"/>
  <c r="W104" i="38"/>
  <c r="W105" i="28"/>
  <c r="W105" i="29"/>
  <c r="W105" i="38"/>
  <c r="W106" i="28"/>
  <c r="W106" i="29"/>
  <c r="W106" i="38"/>
  <c r="W107" i="28"/>
  <c r="W107" i="29"/>
  <c r="W107" i="38"/>
  <c r="W108" i="28"/>
  <c r="W108" i="29"/>
  <c r="W108" i="38"/>
  <c r="W109" i="28"/>
  <c r="W109" i="29"/>
  <c r="W109" i="38"/>
  <c r="W110" i="28"/>
  <c r="W110" i="29"/>
  <c r="W110" i="38"/>
  <c r="W111" i="28"/>
  <c r="W111" i="29"/>
  <c r="W111" i="38"/>
  <c r="W112" i="28"/>
  <c r="W112" i="29"/>
  <c r="W112" i="38"/>
  <c r="W113" i="28"/>
  <c r="W113" i="29"/>
  <c r="W113" i="38"/>
  <c r="W114" i="28"/>
  <c r="W114" i="29"/>
  <c r="W114" i="38"/>
  <c r="W115" i="28"/>
  <c r="W115" i="29"/>
  <c r="W115" i="38"/>
  <c r="W116" i="28"/>
  <c r="W116" i="29"/>
  <c r="W116" i="38"/>
  <c r="W117" i="28"/>
  <c r="W117" i="29"/>
  <c r="W117" i="38"/>
  <c r="W118" i="28"/>
  <c r="W118" i="29"/>
  <c r="W118" i="38"/>
  <c r="W119" i="28"/>
  <c r="W119" i="29"/>
  <c r="W119" i="38"/>
  <c r="W120" i="28"/>
  <c r="W120" i="29"/>
  <c r="W120" i="38"/>
  <c r="W121" i="28"/>
  <c r="W121" i="29"/>
  <c r="W121" i="38"/>
  <c r="W122" i="28"/>
  <c r="W122" i="29"/>
  <c r="W122" i="38"/>
  <c r="W123" i="28"/>
  <c r="W123" i="29"/>
  <c r="W123" i="38"/>
  <c r="W124" i="28"/>
  <c r="W124" i="29"/>
  <c r="W124" i="38"/>
  <c r="W125" i="28"/>
  <c r="W125" i="29"/>
  <c r="W125" i="38"/>
  <c r="W126" i="28"/>
  <c r="W126" i="29"/>
  <c r="W126" i="38"/>
  <c r="W127" i="28"/>
  <c r="W127" i="29"/>
  <c r="W127" i="38"/>
  <c r="W128" i="28"/>
  <c r="W128" i="29"/>
  <c r="W128" i="38"/>
  <c r="W129" i="28"/>
  <c r="W129" i="29"/>
  <c r="W129" i="38"/>
  <c r="W130" i="28"/>
  <c r="W130" i="29"/>
  <c r="W130" i="38"/>
  <c r="W131" i="28"/>
  <c r="W131" i="29"/>
  <c r="W131" i="38"/>
  <c r="W132" i="28"/>
  <c r="W132" i="29"/>
  <c r="W132" i="38"/>
  <c r="W133" i="28"/>
  <c r="W133" i="29"/>
  <c r="W133" i="38"/>
  <c r="W134" i="28"/>
  <c r="W134" i="29"/>
  <c r="W134" i="38"/>
  <c r="W135" i="28"/>
  <c r="W135" i="29"/>
  <c r="W135" i="38"/>
  <c r="W136" i="28"/>
  <c r="W136" i="29"/>
  <c r="W136" i="38"/>
  <c r="W137" i="28"/>
  <c r="W137" i="29"/>
  <c r="W137" i="38"/>
  <c r="W138" i="28"/>
  <c r="W138" i="29"/>
  <c r="W138" i="38"/>
  <c r="W139" i="28"/>
  <c r="W139" i="29"/>
  <c r="W139" i="38"/>
  <c r="W140" i="28"/>
  <c r="W140" i="29"/>
  <c r="W140" i="38"/>
  <c r="W141" i="28"/>
  <c r="W141" i="29"/>
  <c r="W141" i="38"/>
  <c r="W142" i="28"/>
  <c r="W142" i="29"/>
  <c r="W142" i="38"/>
  <c r="W143" i="28"/>
  <c r="W143" i="29"/>
  <c r="W143" i="38"/>
  <c r="W144" i="28"/>
  <c r="W144" i="29"/>
  <c r="W144" i="38"/>
  <c r="W145" i="28"/>
  <c r="W145" i="29"/>
  <c r="W145" i="38"/>
  <c r="W146" i="28"/>
  <c r="W146" i="29"/>
  <c r="W146" i="38"/>
  <c r="W147" i="28"/>
  <c r="W147" i="29"/>
  <c r="W147" i="38"/>
  <c r="W148" i="28"/>
  <c r="W148" i="29"/>
  <c r="W148" i="38"/>
  <c r="W149" i="28"/>
  <c r="W149" i="29"/>
  <c r="W149" i="38"/>
  <c r="W150" i="28"/>
  <c r="W150" i="29"/>
  <c r="W150" i="38"/>
  <c r="W151" i="28"/>
  <c r="W151" i="29"/>
  <c r="W151" i="38"/>
  <c r="W152" i="28"/>
  <c r="W152" i="29"/>
  <c r="W152" i="38"/>
  <c r="W153" i="28"/>
  <c r="W153" i="29"/>
  <c r="W153" i="38"/>
  <c r="W154" i="28"/>
  <c r="W154" i="29"/>
  <c r="W154" i="38"/>
  <c r="W155" i="28"/>
  <c r="W155" i="29"/>
  <c r="W155" i="38"/>
  <c r="W156" i="28"/>
  <c r="W156" i="29"/>
  <c r="W156" i="38"/>
  <c r="W157" i="28"/>
  <c r="W157" i="29"/>
  <c r="W157" i="38"/>
  <c r="W158" i="28"/>
  <c r="W158" i="29"/>
  <c r="W158" i="38"/>
  <c r="W159" i="28"/>
  <c r="W159" i="29"/>
  <c r="W159" i="38"/>
  <c r="W160" i="28"/>
  <c r="W160" i="29"/>
  <c r="W160" i="38"/>
  <c r="W161" i="28"/>
  <c r="W161" i="29"/>
  <c r="W161" i="38"/>
  <c r="W162" i="28"/>
  <c r="W162" i="29"/>
  <c r="W162" i="38"/>
  <c r="W163" i="28"/>
  <c r="W163" i="29"/>
  <c r="W163" i="38"/>
  <c r="W164" i="28"/>
  <c r="W164" i="29"/>
  <c r="W164" i="38"/>
  <c r="W165" i="28"/>
  <c r="W165" i="29"/>
  <c r="W165" i="38"/>
  <c r="W166" i="28"/>
  <c r="W166" i="29"/>
  <c r="W166" i="38"/>
  <c r="W167" i="28"/>
  <c r="W167" i="29"/>
  <c r="W167" i="38"/>
  <c r="W168" i="28"/>
  <c r="W168" i="29"/>
  <c r="W168" i="38"/>
  <c r="W169" i="28"/>
  <c r="W169" i="29"/>
  <c r="W169" i="38"/>
  <c r="W170" i="28"/>
  <c r="W170" i="29"/>
  <c r="W170" i="38"/>
  <c r="W171" i="28"/>
  <c r="W171" i="29"/>
  <c r="W171" i="38"/>
  <c r="W172" i="28"/>
  <c r="W172" i="29"/>
  <c r="W172" i="38"/>
  <c r="W173" i="28"/>
  <c r="W173" i="29"/>
  <c r="W173" i="38"/>
  <c r="W174" i="28"/>
  <c r="W174" i="29"/>
  <c r="W174" i="38"/>
  <c r="W175" i="28"/>
  <c r="W175" i="29"/>
  <c r="W175" i="38"/>
  <c r="W176" i="28"/>
  <c r="W176" i="29"/>
  <c r="W176" i="38"/>
  <c r="W177" i="28"/>
  <c r="W177" i="29"/>
  <c r="W177" i="38"/>
  <c r="W178" i="28"/>
  <c r="W178" i="29"/>
  <c r="W178" i="38"/>
  <c r="W179" i="28"/>
  <c r="W179" i="29"/>
  <c r="W179" i="38"/>
  <c r="W180" i="28"/>
  <c r="W180" i="29"/>
  <c r="W180" i="38"/>
  <c r="W181" i="28"/>
  <c r="W181" i="29"/>
  <c r="W181" i="38"/>
  <c r="W182" i="28"/>
  <c r="W182" i="29"/>
  <c r="W182" i="38"/>
  <c r="W183" i="28"/>
  <c r="W183" i="29"/>
  <c r="W183" i="38"/>
  <c r="W184" i="28"/>
  <c r="W184" i="29"/>
  <c r="W184" i="38"/>
  <c r="W185" i="28"/>
  <c r="W185" i="29"/>
  <c r="W185" i="38"/>
  <c r="W186" i="28"/>
  <c r="W186" i="29"/>
  <c r="W186" i="38"/>
  <c r="W187" i="28"/>
  <c r="W187" i="29"/>
  <c r="W187" i="38"/>
  <c r="W188" i="28"/>
  <c r="W188" i="29"/>
  <c r="W188" i="38"/>
  <c r="W189" i="28"/>
  <c r="W189" i="29"/>
  <c r="W189" i="38"/>
  <c r="W190" i="28"/>
  <c r="W190" i="29"/>
  <c r="W190" i="38"/>
  <c r="W191" i="28"/>
  <c r="W191" i="29"/>
  <c r="W191" i="38"/>
  <c r="W192" i="28"/>
  <c r="W192" i="29"/>
  <c r="W192" i="38"/>
  <c r="W193" i="28"/>
  <c r="W193" i="29"/>
  <c r="W193" i="38"/>
  <c r="W194" i="28"/>
  <c r="W194" i="29"/>
  <c r="W194" i="38"/>
  <c r="W195" i="28"/>
  <c r="W195" i="29"/>
  <c r="W195" i="38"/>
  <c r="W196" i="28"/>
  <c r="W196" i="29"/>
  <c r="W196" i="38"/>
  <c r="W197" i="28"/>
  <c r="W197" i="29"/>
  <c r="W197" i="38"/>
  <c r="W198" i="28"/>
  <c r="W198" i="29"/>
  <c r="W198" i="38"/>
  <c r="W199" i="28"/>
  <c r="W199" i="29"/>
  <c r="W199" i="38"/>
  <c r="W200" i="28"/>
  <c r="W200" i="29"/>
  <c r="W200" i="38"/>
  <c r="W201" i="28"/>
  <c r="W201" i="29"/>
  <c r="W201" i="38"/>
  <c r="W202" i="28"/>
  <c r="W202" i="29"/>
  <c r="W202" i="38"/>
  <c r="W203" i="28"/>
  <c r="W203" i="29"/>
  <c r="W203" i="38"/>
  <c r="W204" i="28"/>
  <c r="W204" i="29"/>
  <c r="W204" i="38"/>
  <c r="W205" i="28"/>
  <c r="W205" i="29"/>
  <c r="W205" i="38"/>
  <c r="W206" i="28"/>
  <c r="W206" i="29"/>
  <c r="W206" i="38"/>
  <c r="W207" i="28"/>
  <c r="W207" i="29"/>
  <c r="W207" i="38"/>
  <c r="W208" i="28"/>
  <c r="W208" i="29"/>
  <c r="W208" i="38"/>
  <c r="W209" i="28"/>
  <c r="W209" i="29"/>
  <c r="W209" i="38"/>
  <c r="W210" i="28"/>
  <c r="W210" i="29"/>
  <c r="W210" i="38"/>
  <c r="W211" i="28"/>
  <c r="W211" i="29"/>
  <c r="W211" i="38"/>
  <c r="W212" i="28"/>
  <c r="W212" i="29"/>
  <c r="W212" i="38"/>
  <c r="W213" i="28"/>
  <c r="W213" i="29"/>
  <c r="W213" i="38"/>
  <c r="W214" i="28"/>
  <c r="W214" i="29"/>
  <c r="W214" i="38"/>
  <c r="W215" i="28"/>
  <c r="W215" i="29"/>
  <c r="W215" i="38"/>
  <c r="W216" i="28"/>
  <c r="W216" i="29"/>
  <c r="W216" i="38"/>
  <c r="W217" i="28"/>
  <c r="W217" i="29"/>
  <c r="W217" i="38"/>
  <c r="W218" i="28"/>
  <c r="W218" i="29"/>
  <c r="W218" i="38"/>
  <c r="W219" i="28"/>
  <c r="W219" i="29"/>
  <c r="W219" i="38"/>
  <c r="W220" i="28"/>
  <c r="W220" i="29"/>
  <c r="W220" i="38"/>
  <c r="W221" i="28"/>
  <c r="W221" i="29"/>
  <c r="W221" i="38"/>
  <c r="W222" i="28"/>
  <c r="W222" i="29"/>
  <c r="W222" i="38"/>
  <c r="W223" i="28"/>
  <c r="W223" i="29"/>
  <c r="W223" i="38"/>
  <c r="W224" i="28"/>
  <c r="W224" i="29"/>
  <c r="W224" i="38"/>
  <c r="W225" i="28"/>
  <c r="W225" i="29"/>
  <c r="W225" i="38"/>
  <c r="W226" i="28"/>
  <c r="W226" i="29"/>
  <c r="W226" i="38"/>
  <c r="W227" i="28"/>
  <c r="W227" i="29"/>
  <c r="W227" i="38"/>
  <c r="W228" i="28"/>
  <c r="W228" i="29"/>
  <c r="W228" i="38"/>
  <c r="W229" i="28"/>
  <c r="W229" i="29"/>
  <c r="W229" i="38"/>
  <c r="W230" i="28"/>
  <c r="W230" i="29"/>
  <c r="W230" i="38"/>
  <c r="W231" i="28"/>
  <c r="W231" i="29"/>
  <c r="W231" i="38"/>
  <c r="W232" i="28"/>
  <c r="W232" i="29"/>
  <c r="W232" i="38"/>
  <c r="W233" i="28"/>
  <c r="W233" i="29"/>
  <c r="W233" i="38"/>
  <c r="W234" i="28"/>
  <c r="W234" i="29"/>
  <c r="W234" i="38"/>
  <c r="W235" i="28"/>
  <c r="W235" i="29"/>
  <c r="W235" i="38"/>
  <c r="W236" i="28"/>
  <c r="W236" i="29"/>
  <c r="W236" i="38"/>
  <c r="W237" i="28"/>
  <c r="W237" i="29"/>
  <c r="W237" i="38"/>
  <c r="W238" i="28"/>
  <c r="W238" i="29"/>
  <c r="W238" i="38"/>
  <c r="W239" i="28"/>
  <c r="W239" i="29"/>
  <c r="W239" i="38"/>
  <c r="W240" i="28"/>
  <c r="W240" i="29"/>
  <c r="W240" i="38"/>
  <c r="W241" i="28"/>
  <c r="W241" i="29"/>
  <c r="W241" i="38"/>
  <c r="W242" i="28"/>
  <c r="W242" i="29"/>
  <c r="W242" i="38"/>
  <c r="W243" i="28"/>
  <c r="W243" i="29"/>
  <c r="W243" i="38"/>
  <c r="W244" i="28"/>
  <c r="W244" i="29"/>
  <c r="W244" i="38"/>
  <c r="W245" i="28"/>
  <c r="W245" i="29"/>
  <c r="W245" i="38"/>
  <c r="W246" i="28"/>
  <c r="W246" i="29"/>
  <c r="W246" i="38"/>
  <c r="W247" i="28"/>
  <c r="W247" i="29"/>
  <c r="W247" i="38"/>
  <c r="W248" i="28"/>
  <c r="W248" i="29"/>
  <c r="W248" i="38"/>
  <c r="W249" i="28"/>
  <c r="W249" i="29"/>
  <c r="W249" i="38"/>
  <c r="W250" i="28"/>
  <c r="W250" i="29"/>
  <c r="W250" i="38"/>
  <c r="W251" i="28"/>
  <c r="W251" i="29"/>
  <c r="W251" i="38"/>
  <c r="W252" i="28"/>
  <c r="W252" i="29"/>
  <c r="W252" i="38"/>
  <c r="W253" i="28"/>
  <c r="W253" i="29"/>
  <c r="W253" i="38"/>
  <c r="W254" i="28"/>
  <c r="W254" i="29"/>
  <c r="W254" i="38"/>
  <c r="W255" i="28"/>
  <c r="W255" i="29"/>
  <c r="W255" i="38"/>
  <c r="W256" i="28"/>
  <c r="W256" i="29"/>
  <c r="W256" i="38"/>
  <c r="W257" i="28"/>
  <c r="W257" i="29"/>
  <c r="W257" i="38"/>
  <c r="W258" i="28"/>
  <c r="W258" i="29"/>
  <c r="W258" i="38"/>
  <c r="W259" i="28"/>
  <c r="W259" i="29"/>
  <c r="W259" i="38"/>
  <c r="W260" i="28"/>
  <c r="W260" i="29"/>
  <c r="W260" i="38"/>
  <c r="W261" i="28"/>
  <c r="W261" i="29"/>
  <c r="W261" i="38"/>
  <c r="W262" i="28"/>
  <c r="W262" i="29"/>
  <c r="W262" i="38"/>
  <c r="W263" i="28"/>
  <c r="W263" i="29"/>
  <c r="W263" i="38"/>
  <c r="W264" i="28"/>
  <c r="W264" i="29"/>
  <c r="W264" i="38"/>
  <c r="W265" i="28"/>
  <c r="W265" i="29"/>
  <c r="W265" i="38"/>
  <c r="W266" i="28"/>
  <c r="W266" i="29"/>
  <c r="W266" i="38"/>
  <c r="W267" i="28"/>
  <c r="W267" i="29"/>
  <c r="W267" i="38"/>
  <c r="W268" i="28"/>
  <c r="W268" i="29"/>
  <c r="W268" i="38"/>
  <c r="W269" i="28"/>
  <c r="W269" i="29"/>
  <c r="W269" i="38"/>
  <c r="W270" i="28"/>
  <c r="W270" i="29"/>
  <c r="W270" i="38"/>
  <c r="W271" i="28"/>
  <c r="W271" i="29"/>
  <c r="W271" i="38"/>
  <c r="W272" i="28"/>
  <c r="W272" i="29"/>
  <c r="W272" i="38"/>
  <c r="W273" i="28"/>
  <c r="W273" i="29"/>
  <c r="W273" i="38"/>
  <c r="W274" i="28"/>
  <c r="W274" i="29"/>
  <c r="W274" i="38"/>
  <c r="W275" i="28"/>
  <c r="W275" i="29"/>
  <c r="W275" i="38"/>
  <c r="W276" i="28"/>
  <c r="W276" i="29"/>
  <c r="W276" i="38"/>
  <c r="W277" i="28"/>
  <c r="W277" i="29"/>
  <c r="W277" i="38"/>
  <c r="W278" i="28"/>
  <c r="W278" i="29"/>
  <c r="W278" i="38"/>
  <c r="W279" i="28"/>
  <c r="W279" i="29"/>
  <c r="W279" i="38"/>
  <c r="W280" i="28"/>
  <c r="W280" i="29"/>
  <c r="W280" i="38"/>
  <c r="W281" i="28"/>
  <c r="W281" i="29"/>
  <c r="W281" i="38"/>
  <c r="W282" i="28"/>
  <c r="W282" i="29"/>
  <c r="W282" i="38"/>
  <c r="W283" i="28"/>
  <c r="W283" i="29"/>
  <c r="W283" i="38"/>
  <c r="W284" i="28"/>
  <c r="W284" i="29"/>
  <c r="W284" i="38"/>
  <c r="W285" i="28"/>
  <c r="W285" i="29"/>
  <c r="W285" i="38"/>
  <c r="W286" i="28"/>
  <c r="W286" i="29"/>
  <c r="W286" i="38"/>
  <c r="W287" i="28"/>
  <c r="W287" i="29"/>
  <c r="W287" i="38"/>
  <c r="W288" i="28"/>
  <c r="W288" i="29"/>
  <c r="W288" i="38"/>
  <c r="W289" i="28"/>
  <c r="W289" i="29"/>
  <c r="W289" i="38"/>
  <c r="W290" i="28"/>
  <c r="W290" i="29"/>
  <c r="W290" i="38"/>
  <c r="W291" i="28"/>
  <c r="W291" i="29"/>
  <c r="W291" i="38"/>
  <c r="W292" i="28"/>
  <c r="W292" i="29"/>
  <c r="W292" i="38"/>
  <c r="W293" i="28"/>
  <c r="W293" i="29"/>
  <c r="W293" i="38"/>
  <c r="W294" i="28"/>
  <c r="W294" i="29"/>
  <c r="W294" i="38"/>
  <c r="W295" i="28"/>
  <c r="W295" i="29"/>
  <c r="W295" i="38"/>
  <c r="W296" i="28"/>
  <c r="W296" i="29"/>
  <c r="W296" i="38"/>
  <c r="W297" i="28"/>
  <c r="W297" i="29"/>
  <c r="W297" i="38"/>
  <c r="W298" i="28"/>
  <c r="W298" i="29"/>
  <c r="W298" i="38"/>
  <c r="W299" i="28"/>
  <c r="W299" i="29"/>
  <c r="W299" i="38"/>
  <c r="W300" i="28"/>
  <c r="W300" i="29"/>
  <c r="W300" i="38"/>
  <c r="W301" i="28"/>
  <c r="W301" i="29"/>
  <c r="W301" i="38"/>
  <c r="W302" i="28"/>
  <c r="W302" i="29"/>
  <c r="W302" i="38"/>
  <c r="W303" i="28"/>
  <c r="W303" i="29"/>
  <c r="W303" i="38"/>
  <c r="W304" i="28"/>
  <c r="W304" i="29"/>
  <c r="W304" i="38"/>
  <c r="W305" i="28"/>
  <c r="W305" i="29"/>
  <c r="W305" i="38"/>
  <c r="W306" i="28"/>
  <c r="W306" i="29"/>
  <c r="W306" i="38"/>
  <c r="W307" i="28"/>
  <c r="W307" i="29"/>
  <c r="W307" i="38"/>
  <c r="W308" i="28"/>
  <c r="W308" i="29"/>
  <c r="W308" i="38"/>
  <c r="W309" i="28"/>
  <c r="W309" i="29"/>
  <c r="W309" i="38"/>
  <c r="W310" i="28"/>
  <c r="W310" i="29"/>
  <c r="W310" i="38"/>
  <c r="W311" i="28"/>
  <c r="W311" i="29"/>
  <c r="W311" i="38"/>
  <c r="W312" i="28"/>
  <c r="W312" i="29"/>
  <c r="W312" i="38"/>
  <c r="W313" i="28"/>
  <c r="W313" i="29"/>
  <c r="W313" i="38"/>
  <c r="W314" i="28"/>
  <c r="W314" i="29"/>
  <c r="W314" i="38"/>
  <c r="W315" i="28"/>
  <c r="W315" i="29"/>
  <c r="W315" i="38"/>
  <c r="W316" i="28"/>
  <c r="W316" i="29"/>
  <c r="W316" i="38"/>
  <c r="W317" i="28"/>
  <c r="W317" i="29"/>
  <c r="W317" i="38"/>
  <c r="W318" i="28"/>
  <c r="W318" i="29"/>
  <c r="W318" i="38"/>
  <c r="W319" i="28"/>
  <c r="W319" i="29"/>
  <c r="W319" i="38"/>
  <c r="W319" i="42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7" i="38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42"/>
  <c r="E7" i="28"/>
  <c r="E13"/>
  <c r="E12"/>
  <c r="E12" i="29"/>
  <c r="E13"/>
  <c r="Y13"/>
  <c r="E13" i="44"/>
  <c r="E14" i="28"/>
  <c r="E14" i="29"/>
  <c r="Y14"/>
  <c r="E14" i="44"/>
  <c r="H13"/>
  <c r="I13"/>
  <c r="E15" i="28"/>
  <c r="E15" i="29"/>
  <c r="Y15"/>
  <c r="E15" i="44"/>
  <c r="H14"/>
  <c r="I14"/>
  <c r="E16" i="28"/>
  <c r="E16" i="29"/>
  <c r="Y16"/>
  <c r="E16" i="44"/>
  <c r="H15"/>
  <c r="I15"/>
  <c r="E17" i="28"/>
  <c r="E17" i="29"/>
  <c r="Y17"/>
  <c r="E17" i="44"/>
  <c r="H16"/>
  <c r="I16"/>
  <c r="E18" i="28"/>
  <c r="E18" i="29"/>
  <c r="Y18"/>
  <c r="E18" i="44"/>
  <c r="H17"/>
  <c r="I17"/>
  <c r="E19" i="28"/>
  <c r="E19" i="29"/>
  <c r="Y19"/>
  <c r="E19" i="44"/>
  <c r="H18"/>
  <c r="I18"/>
  <c r="E20" i="28"/>
  <c r="E20" i="29"/>
  <c r="Y20"/>
  <c r="E20" i="44"/>
  <c r="H19"/>
  <c r="I19"/>
  <c r="E21" i="28"/>
  <c r="E21" i="29"/>
  <c r="Y21"/>
  <c r="E21" i="44"/>
  <c r="H20"/>
  <c r="I20"/>
  <c r="E22" i="28"/>
  <c r="E22" i="29"/>
  <c r="Y22"/>
  <c r="E22" i="44"/>
  <c r="H21"/>
  <c r="I21"/>
  <c r="E23" i="28"/>
  <c r="E23" i="29"/>
  <c r="Y23"/>
  <c r="E23" i="44"/>
  <c r="H22"/>
  <c r="I22"/>
  <c r="E24" i="28"/>
  <c r="E24" i="29"/>
  <c r="Y24"/>
  <c r="E24" i="44"/>
  <c r="H23"/>
  <c r="I23"/>
  <c r="E25" i="28"/>
  <c r="E25" i="29"/>
  <c r="Y25"/>
  <c r="E25" i="44"/>
  <c r="H24"/>
  <c r="I24"/>
  <c r="E26" i="28"/>
  <c r="E26" i="29"/>
  <c r="Y26"/>
  <c r="E26" i="44"/>
  <c r="H25"/>
  <c r="I25"/>
  <c r="E27" i="28"/>
  <c r="E27" i="29"/>
  <c r="Y27"/>
  <c r="E27" i="44"/>
  <c r="H26"/>
  <c r="I26"/>
  <c r="E28" i="28"/>
  <c r="E28" i="29"/>
  <c r="Y28"/>
  <c r="E28" i="44"/>
  <c r="H27"/>
  <c r="I27"/>
  <c r="E29" i="28"/>
  <c r="E29" i="29"/>
  <c r="Y29"/>
  <c r="E29" i="44"/>
  <c r="H28"/>
  <c r="I28"/>
  <c r="E30" i="28"/>
  <c r="E30" i="29"/>
  <c r="Y30"/>
  <c r="E30" i="44"/>
  <c r="H29"/>
  <c r="I29"/>
  <c r="E31" i="28"/>
  <c r="E31" i="29"/>
  <c r="Y31"/>
  <c r="E31" i="44"/>
  <c r="H30"/>
  <c r="I30"/>
  <c r="F31"/>
  <c r="E32" i="28"/>
  <c r="E32" i="29"/>
  <c r="Y32"/>
  <c r="E32" i="44"/>
  <c r="H31"/>
  <c r="I31"/>
  <c r="E33" i="28"/>
  <c r="E33" i="29"/>
  <c r="Y33"/>
  <c r="E33" i="44"/>
  <c r="H32"/>
  <c r="I32"/>
  <c r="E34" i="28"/>
  <c r="E34" i="29"/>
  <c r="Y34"/>
  <c r="E34" i="44"/>
  <c r="H33"/>
  <c r="I33"/>
  <c r="E35" i="28"/>
  <c r="E35" i="29"/>
  <c r="Y35"/>
  <c r="E35" i="44"/>
  <c r="H34"/>
  <c r="I34"/>
  <c r="E36" i="28"/>
  <c r="E36" i="29"/>
  <c r="Y36"/>
  <c r="E36" i="44"/>
  <c r="H35"/>
  <c r="I35"/>
  <c r="E37" i="28"/>
  <c r="E37" i="29"/>
  <c r="Y37"/>
  <c r="E37" i="44"/>
  <c r="H36"/>
  <c r="I36"/>
  <c r="E38" i="28"/>
  <c r="E38" i="29"/>
  <c r="Y38"/>
  <c r="E38" i="44"/>
  <c r="H37"/>
  <c r="I37"/>
  <c r="E39" i="28"/>
  <c r="E39" i="29"/>
  <c r="Y39"/>
  <c r="E39" i="44"/>
  <c r="H38"/>
  <c r="I38"/>
  <c r="E40" i="28"/>
  <c r="E40" i="29"/>
  <c r="Y40"/>
  <c r="E40" i="44"/>
  <c r="H39"/>
  <c r="I39"/>
  <c r="E41" i="28"/>
  <c r="E41" i="29"/>
  <c r="Y41"/>
  <c r="E41" i="44"/>
  <c r="H40"/>
  <c r="I40"/>
  <c r="E42" i="28"/>
  <c r="E42" i="29"/>
  <c r="Y42"/>
  <c r="E42" i="44"/>
  <c r="H41"/>
  <c r="I41"/>
  <c r="E43" i="28"/>
  <c r="E43" i="29"/>
  <c r="Y43"/>
  <c r="E43" i="44"/>
  <c r="H42"/>
  <c r="I42"/>
  <c r="E44" i="28"/>
  <c r="E44" i="29"/>
  <c r="Y44"/>
  <c r="E44" i="44"/>
  <c r="H43"/>
  <c r="I43"/>
  <c r="E45" i="28"/>
  <c r="E45" i="29"/>
  <c r="Y45"/>
  <c r="E45" i="44"/>
  <c r="H44"/>
  <c r="I44"/>
  <c r="E46" i="28"/>
  <c r="E46" i="29"/>
  <c r="Y46"/>
  <c r="E46" i="44"/>
  <c r="H45"/>
  <c r="I45"/>
  <c r="E47" i="28"/>
  <c r="E47" i="29"/>
  <c r="Y47"/>
  <c r="E47" i="44"/>
  <c r="H46"/>
  <c r="I46"/>
  <c r="E48" i="28"/>
  <c r="E48" i="29"/>
  <c r="Y48"/>
  <c r="E48" i="44"/>
  <c r="H47"/>
  <c r="I47"/>
  <c r="E49" i="28"/>
  <c r="E49" i="29"/>
  <c r="Y49"/>
  <c r="E49" i="44"/>
  <c r="H48"/>
  <c r="I48"/>
  <c r="E50" i="28"/>
  <c r="E50" i="29"/>
  <c r="Y50"/>
  <c r="E50" i="44"/>
  <c r="H49"/>
  <c r="I49"/>
  <c r="E51" i="28"/>
  <c r="E51" i="29"/>
  <c r="Y51"/>
  <c r="E51" i="44"/>
  <c r="H50"/>
  <c r="I50"/>
  <c r="E52" i="28"/>
  <c r="E52" i="29"/>
  <c r="Y52"/>
  <c r="E52" i="44"/>
  <c r="H51"/>
  <c r="I51"/>
  <c r="E53" i="28"/>
  <c r="E53" i="29"/>
  <c r="Y53"/>
  <c r="E53" i="44"/>
  <c r="H52"/>
  <c r="I52"/>
  <c r="E54" i="28"/>
  <c r="E54" i="29"/>
  <c r="Y54"/>
  <c r="E54" i="44"/>
  <c r="H53"/>
  <c r="I53"/>
  <c r="E55" i="28"/>
  <c r="E55" i="29"/>
  <c r="Y55"/>
  <c r="E55" i="44"/>
  <c r="H54"/>
  <c r="I54"/>
  <c r="E56" i="28"/>
  <c r="E56" i="29"/>
  <c r="Y56"/>
  <c r="E56" i="44"/>
  <c r="H55"/>
  <c r="I55"/>
  <c r="E57" i="28"/>
  <c r="E57" i="29"/>
  <c r="Y57"/>
  <c r="E57" i="44"/>
  <c r="H56"/>
  <c r="I56"/>
  <c r="E58" i="28"/>
  <c r="E58" i="29"/>
  <c r="Y58"/>
  <c r="E58" i="44"/>
  <c r="H57"/>
  <c r="I57"/>
  <c r="E59" i="28"/>
  <c r="E59" i="29"/>
  <c r="Y59"/>
  <c r="E59" i="44"/>
  <c r="H58"/>
  <c r="I58"/>
  <c r="E60" i="28"/>
  <c r="E60" i="29"/>
  <c r="Y60"/>
  <c r="E60" i="44"/>
  <c r="H59"/>
  <c r="I59"/>
  <c r="E61" i="28"/>
  <c r="E61" i="29"/>
  <c r="Y61"/>
  <c r="E61" i="44"/>
  <c r="H60"/>
  <c r="I60"/>
  <c r="E62" i="28"/>
  <c r="E62" i="29"/>
  <c r="Y62"/>
  <c r="E62" i="44"/>
  <c r="H61"/>
  <c r="I61"/>
  <c r="E63" i="28"/>
  <c r="E63" i="29"/>
  <c r="Y63"/>
  <c r="E63" i="44"/>
  <c r="H62"/>
  <c r="I62"/>
  <c r="E64" i="28"/>
  <c r="E64" i="29"/>
  <c r="Y64"/>
  <c r="E64" i="44"/>
  <c r="H63"/>
  <c r="I63"/>
  <c r="E65" i="28"/>
  <c r="E65" i="29"/>
  <c r="Y65"/>
  <c r="E65" i="44"/>
  <c r="H64"/>
  <c r="I64"/>
  <c r="E66" i="28"/>
  <c r="E66" i="29"/>
  <c r="Y66"/>
  <c r="E66" i="44"/>
  <c r="H65"/>
  <c r="I65"/>
  <c r="E67" i="28"/>
  <c r="E67" i="29"/>
  <c r="Y67"/>
  <c r="E67" i="44"/>
  <c r="H66"/>
  <c r="I66"/>
  <c r="E68" i="28"/>
  <c r="E68" i="29"/>
  <c r="Y68"/>
  <c r="E68" i="44"/>
  <c r="H67"/>
  <c r="I67"/>
  <c r="E69" i="28"/>
  <c r="E69" i="29"/>
  <c r="Y69"/>
  <c r="E69" i="44"/>
  <c r="H68"/>
  <c r="I68"/>
  <c r="E70" i="28"/>
  <c r="E70" i="29"/>
  <c r="Y70"/>
  <c r="E70" i="44"/>
  <c r="H69"/>
  <c r="I69"/>
  <c r="E71" i="28"/>
  <c r="E71" i="29"/>
  <c r="Y71"/>
  <c r="E71" i="44"/>
  <c r="H70"/>
  <c r="I70"/>
  <c r="E72" i="28"/>
  <c r="E72" i="29"/>
  <c r="Y72"/>
  <c r="E72" i="44"/>
  <c r="H71"/>
  <c r="I71"/>
  <c r="E73" i="28"/>
  <c r="E73" i="29"/>
  <c r="Y73"/>
  <c r="E73" i="44"/>
  <c r="H72"/>
  <c r="I72"/>
  <c r="E74" i="28"/>
  <c r="E74" i="29"/>
  <c r="Y74"/>
  <c r="E74" i="44"/>
  <c r="H73"/>
  <c r="I73"/>
  <c r="E75" i="28"/>
  <c r="E75" i="29"/>
  <c r="Y75"/>
  <c r="E75" i="44"/>
  <c r="H74"/>
  <c r="I74"/>
  <c r="E76" i="28"/>
  <c r="E76" i="29"/>
  <c r="Y76"/>
  <c r="E76" i="44"/>
  <c r="H75"/>
  <c r="I75"/>
  <c r="E77" i="28"/>
  <c r="E77" i="29"/>
  <c r="Y77"/>
  <c r="E77" i="44"/>
  <c r="H76"/>
  <c r="I76"/>
  <c r="E78" i="28"/>
  <c r="E78" i="29"/>
  <c r="Y78"/>
  <c r="E78" i="44"/>
  <c r="H77"/>
  <c r="I77"/>
  <c r="E79" i="28"/>
  <c r="E79" i="29"/>
  <c r="Y79"/>
  <c r="E79" i="44"/>
  <c r="H78"/>
  <c r="I78"/>
  <c r="E80" i="28"/>
  <c r="E80" i="29"/>
  <c r="Y80"/>
  <c r="E80" i="44"/>
  <c r="H79"/>
  <c r="I79"/>
  <c r="E81" i="28"/>
  <c r="E81" i="29"/>
  <c r="Y81"/>
  <c r="E81" i="44"/>
  <c r="H80"/>
  <c r="I80"/>
  <c r="E82" i="28"/>
  <c r="E82" i="29"/>
  <c r="Y82"/>
  <c r="E82" i="44"/>
  <c r="H81"/>
  <c r="I81"/>
  <c r="E83" i="28"/>
  <c r="E83" i="29"/>
  <c r="Y83"/>
  <c r="E83" i="44"/>
  <c r="H82"/>
  <c r="I82"/>
  <c r="E84" i="28"/>
  <c r="E84" i="29"/>
  <c r="Y84"/>
  <c r="E84" i="44"/>
  <c r="H83"/>
  <c r="I83"/>
  <c r="E85" i="28"/>
  <c r="E85" i="29"/>
  <c r="Y85"/>
  <c r="E85" i="44"/>
  <c r="H84"/>
  <c r="I84"/>
  <c r="E86" i="28"/>
  <c r="E86" i="29"/>
  <c r="Y86"/>
  <c r="E86" i="44"/>
  <c r="H85"/>
  <c r="I85"/>
  <c r="E87" i="28"/>
  <c r="E87" i="29"/>
  <c r="Y87"/>
  <c r="E87" i="44"/>
  <c r="H86"/>
  <c r="I86"/>
  <c r="E88" i="28"/>
  <c r="E88" i="29"/>
  <c r="Y88"/>
  <c r="E88" i="44"/>
  <c r="H87"/>
  <c r="I87"/>
  <c r="E89" i="28"/>
  <c r="E89" i="29"/>
  <c r="Y89"/>
  <c r="E89" i="44"/>
  <c r="H88"/>
  <c r="I88"/>
  <c r="E90" i="28"/>
  <c r="E90" i="29"/>
  <c r="Y90"/>
  <c r="E90" i="44"/>
  <c r="H89"/>
  <c r="I89"/>
  <c r="E91" i="28"/>
  <c r="E91" i="29"/>
  <c r="Y91"/>
  <c r="E91" i="44"/>
  <c r="H90"/>
  <c r="I90"/>
  <c r="E92" i="28"/>
  <c r="E92" i="29"/>
  <c r="Y92"/>
  <c r="E92" i="44"/>
  <c r="H91"/>
  <c r="I91"/>
  <c r="E93" i="28"/>
  <c r="E93" i="29"/>
  <c r="Y93"/>
  <c r="E93" i="44"/>
  <c r="H92"/>
  <c r="I92"/>
  <c r="E94" i="28"/>
  <c r="E94" i="29"/>
  <c r="Y94"/>
  <c r="E94" i="44"/>
  <c r="H93"/>
  <c r="I93"/>
  <c r="E95" i="28"/>
  <c r="E95" i="29"/>
  <c r="Y95"/>
  <c r="E95" i="44"/>
  <c r="H94"/>
  <c r="I94"/>
  <c r="E96" i="28"/>
  <c r="E96" i="29"/>
  <c r="Y96"/>
  <c r="E96" i="44"/>
  <c r="H95"/>
  <c r="I95"/>
  <c r="E97" i="28"/>
  <c r="E97" i="29"/>
  <c r="Y97"/>
  <c r="E97" i="44"/>
  <c r="H96"/>
  <c r="I96"/>
  <c r="E98" i="28"/>
  <c r="E98" i="29"/>
  <c r="Y98"/>
  <c r="E98" i="44"/>
  <c r="H97"/>
  <c r="I97"/>
  <c r="E99" i="28"/>
  <c r="E99" i="29"/>
  <c r="Y99"/>
  <c r="E99" i="44"/>
  <c r="H98"/>
  <c r="I98"/>
  <c r="E100" i="28"/>
  <c r="E100" i="29"/>
  <c r="Y100"/>
  <c r="E100" i="44"/>
  <c r="H99"/>
  <c r="I99"/>
  <c r="E101" i="28"/>
  <c r="E101" i="29"/>
  <c r="Y101"/>
  <c r="E101" i="44"/>
  <c r="H100"/>
  <c r="I100"/>
  <c r="E102" i="28"/>
  <c r="E102" i="29"/>
  <c r="Y102"/>
  <c r="E102" i="44"/>
  <c r="H101"/>
  <c r="I101"/>
  <c r="E103" i="28"/>
  <c r="E103" i="29"/>
  <c r="Y103"/>
  <c r="E103" i="44"/>
  <c r="H102"/>
  <c r="I102"/>
  <c r="E104" i="28"/>
  <c r="E104" i="29"/>
  <c r="Y104"/>
  <c r="E104" i="44"/>
  <c r="H103"/>
  <c r="I103"/>
  <c r="E105" i="28"/>
  <c r="E105" i="29"/>
  <c r="Y105"/>
  <c r="E105" i="44"/>
  <c r="H104"/>
  <c r="I104"/>
  <c r="E106" i="28"/>
  <c r="E106" i="29"/>
  <c r="Y106"/>
  <c r="E106" i="44"/>
  <c r="H105"/>
  <c r="I105"/>
  <c r="E107" i="28"/>
  <c r="E107" i="29"/>
  <c r="Y107"/>
  <c r="E107" i="44"/>
  <c r="H106"/>
  <c r="I106"/>
  <c r="E108" i="28"/>
  <c r="E108" i="29"/>
  <c r="Y108"/>
  <c r="E108" i="44"/>
  <c r="H107"/>
  <c r="I107"/>
  <c r="E109" i="28"/>
  <c r="E109" i="29"/>
  <c r="Y109"/>
  <c r="E109" i="44"/>
  <c r="H108"/>
  <c r="I108"/>
  <c r="E110" i="28"/>
  <c r="E110" i="29"/>
  <c r="Y110"/>
  <c r="E110" i="44"/>
  <c r="H109"/>
  <c r="I109"/>
  <c r="E111" i="28"/>
  <c r="E111" i="29"/>
  <c r="Y111"/>
  <c r="E111" i="44"/>
  <c r="H110"/>
  <c r="I110"/>
  <c r="E112" i="28"/>
  <c r="E112" i="29"/>
  <c r="Y112"/>
  <c r="E112" i="44"/>
  <c r="H111"/>
  <c r="I111"/>
  <c r="E113" i="28"/>
  <c r="E113" i="29"/>
  <c r="Y113"/>
  <c r="E113" i="44"/>
  <c r="H112"/>
  <c r="I112"/>
  <c r="E114" i="28"/>
  <c r="E114" i="29"/>
  <c r="Y114"/>
  <c r="E114" i="44"/>
  <c r="H113"/>
  <c r="I113"/>
  <c r="E115" i="28"/>
  <c r="E115" i="29"/>
  <c r="Y115"/>
  <c r="E115" i="44"/>
  <c r="H114"/>
  <c r="I114"/>
  <c r="E116" i="28"/>
  <c r="E116" i="29"/>
  <c r="Y116"/>
  <c r="E116" i="44"/>
  <c r="H115"/>
  <c r="I115"/>
  <c r="E117" i="28"/>
  <c r="E117" i="29"/>
  <c r="Y117"/>
  <c r="E117" i="44"/>
  <c r="H116"/>
  <c r="I116"/>
  <c r="E118" i="28"/>
  <c r="E118" i="29"/>
  <c r="Y118"/>
  <c r="E118" i="44"/>
  <c r="H117"/>
  <c r="I117"/>
  <c r="E119" i="28"/>
  <c r="E119" i="29"/>
  <c r="Y119"/>
  <c r="E119" i="44"/>
  <c r="H118"/>
  <c r="I118"/>
  <c r="E120" i="28"/>
  <c r="E120" i="29"/>
  <c r="Y120"/>
  <c r="E120" i="44"/>
  <c r="H119"/>
  <c r="I119"/>
  <c r="E121" i="28"/>
  <c r="E121" i="29"/>
  <c r="Y121"/>
  <c r="E121" i="44"/>
  <c r="H120"/>
  <c r="I120"/>
  <c r="E122" i="28"/>
  <c r="E122" i="29"/>
  <c r="Y122"/>
  <c r="E122" i="44"/>
  <c r="H121"/>
  <c r="I121"/>
  <c r="E123" i="28"/>
  <c r="E123" i="29"/>
  <c r="Y123"/>
  <c r="E123" i="44"/>
  <c r="H122"/>
  <c r="I122"/>
  <c r="E124" i="28"/>
  <c r="E124" i="29"/>
  <c r="Y124"/>
  <c r="E124" i="44"/>
  <c r="H123"/>
  <c r="I123"/>
  <c r="E125" i="28"/>
  <c r="E125" i="29"/>
  <c r="Y125"/>
  <c r="E125" i="44"/>
  <c r="H124"/>
  <c r="I124"/>
  <c r="E126" i="28"/>
  <c r="E126" i="29"/>
  <c r="Y126"/>
  <c r="E126" i="44"/>
  <c r="H125"/>
  <c r="I125"/>
  <c r="E127" i="28"/>
  <c r="E127" i="29"/>
  <c r="Y127"/>
  <c r="E127" i="44"/>
  <c r="H126"/>
  <c r="I126"/>
  <c r="E128" i="28"/>
  <c r="E128" i="29"/>
  <c r="Y128"/>
  <c r="E128" i="44"/>
  <c r="H127"/>
  <c r="I127"/>
  <c r="E129" i="28"/>
  <c r="E129" i="29"/>
  <c r="Y129"/>
  <c r="E129" i="44"/>
  <c r="H128"/>
  <c r="I128"/>
  <c r="E130" i="28"/>
  <c r="E130" i="29"/>
  <c r="Y130"/>
  <c r="E130" i="44"/>
  <c r="H129"/>
  <c r="I129"/>
  <c r="E131" i="28"/>
  <c r="E131" i="29"/>
  <c r="Y131"/>
  <c r="E131" i="44"/>
  <c r="H130"/>
  <c r="I130"/>
  <c r="E132" i="28"/>
  <c r="E132" i="29"/>
  <c r="Y132"/>
  <c r="E132" i="44"/>
  <c r="H131"/>
  <c r="I131"/>
  <c r="E133" i="28"/>
  <c r="E133" i="29"/>
  <c r="Y133"/>
  <c r="E133" i="44"/>
  <c r="H132"/>
  <c r="I132"/>
  <c r="E134" i="28"/>
  <c r="E134" i="29"/>
  <c r="Y134"/>
  <c r="E134" i="44"/>
  <c r="H133"/>
  <c r="I133"/>
  <c r="E135" i="28"/>
  <c r="E135" i="29"/>
  <c r="Y135"/>
  <c r="E135" i="44"/>
  <c r="H134"/>
  <c r="I134"/>
  <c r="E136" i="28"/>
  <c r="E136" i="29"/>
  <c r="Y136"/>
  <c r="E136" i="44"/>
  <c r="H135"/>
  <c r="I135"/>
  <c r="E137" i="28"/>
  <c r="E137" i="29"/>
  <c r="Y137"/>
  <c r="E137" i="44"/>
  <c r="H136"/>
  <c r="I136"/>
  <c r="E138" i="28"/>
  <c r="E138" i="29"/>
  <c r="Y138"/>
  <c r="E138" i="44"/>
  <c r="H137"/>
  <c r="I137"/>
  <c r="E139" i="28"/>
  <c r="E139" i="29"/>
  <c r="Y139"/>
  <c r="E139" i="44"/>
  <c r="H138"/>
  <c r="I138"/>
  <c r="E140" i="28"/>
  <c r="E140" i="29"/>
  <c r="Y140"/>
  <c r="E140" i="44"/>
  <c r="H139"/>
  <c r="I139"/>
  <c r="E141" i="28"/>
  <c r="E141" i="29"/>
  <c r="Y141"/>
  <c r="E141" i="44"/>
  <c r="H140"/>
  <c r="I140"/>
  <c r="E142" i="28"/>
  <c r="E142" i="29"/>
  <c r="Y142"/>
  <c r="E142" i="44"/>
  <c r="H141"/>
  <c r="I141"/>
  <c r="E143" i="28"/>
  <c r="E143" i="29"/>
  <c r="Y143"/>
  <c r="E143" i="44"/>
  <c r="H142"/>
  <c r="I142"/>
  <c r="E144" i="28"/>
  <c r="E144" i="29"/>
  <c r="Y144"/>
  <c r="E144" i="44"/>
  <c r="H143"/>
  <c r="I143"/>
  <c r="E145" i="28"/>
  <c r="E145" i="29"/>
  <c r="Y145"/>
  <c r="E145" i="44"/>
  <c r="H144"/>
  <c r="I144"/>
  <c r="E146" i="28"/>
  <c r="E146" i="29"/>
  <c r="Y146"/>
  <c r="E146" i="44"/>
  <c r="H145"/>
  <c r="I145"/>
  <c r="E147" i="28"/>
  <c r="E147" i="29"/>
  <c r="Y147"/>
  <c r="E147" i="44"/>
  <c r="H146"/>
  <c r="I146"/>
  <c r="E148" i="28"/>
  <c r="E148" i="29"/>
  <c r="Y148"/>
  <c r="E148" i="44"/>
  <c r="H147"/>
  <c r="I147"/>
  <c r="E149" i="28"/>
  <c r="E149" i="29"/>
  <c r="Y149"/>
  <c r="E149" i="44"/>
  <c r="H148"/>
  <c r="I148"/>
  <c r="E150" i="28"/>
  <c r="E150" i="29"/>
  <c r="Y150"/>
  <c r="E150" i="44"/>
  <c r="H149"/>
  <c r="I149"/>
  <c r="E151" i="28"/>
  <c r="E151" i="29"/>
  <c r="Y151"/>
  <c r="E151" i="44"/>
  <c r="H150"/>
  <c r="I150"/>
  <c r="E152" i="28"/>
  <c r="E152" i="29"/>
  <c r="Y152"/>
  <c r="E152" i="44"/>
  <c r="H151"/>
  <c r="I151"/>
  <c r="E153" i="28"/>
  <c r="E153" i="29"/>
  <c r="Y153"/>
  <c r="E153" i="44"/>
  <c r="H152"/>
  <c r="I152"/>
  <c r="E154" i="28"/>
  <c r="E154" i="29"/>
  <c r="Y154"/>
  <c r="E154" i="44"/>
  <c r="H153"/>
  <c r="I153"/>
  <c r="E155" i="28"/>
  <c r="E155" i="29"/>
  <c r="Y155"/>
  <c r="E155" i="44"/>
  <c r="H154"/>
  <c r="I154"/>
  <c r="E156" i="28"/>
  <c r="E156" i="29"/>
  <c r="Y156"/>
  <c r="E156" i="44"/>
  <c r="H155"/>
  <c r="I155"/>
  <c r="E157" i="28"/>
  <c r="E157" i="29"/>
  <c r="Y157"/>
  <c r="E157" i="44"/>
  <c r="H156"/>
  <c r="I156"/>
  <c r="E158" i="28"/>
  <c r="E158" i="29"/>
  <c r="Y158"/>
  <c r="E158" i="44"/>
  <c r="H157"/>
  <c r="I157"/>
  <c r="E159" i="28"/>
  <c r="E159" i="29"/>
  <c r="Y159"/>
  <c r="E159" i="44"/>
  <c r="H158"/>
  <c r="I158"/>
  <c r="E160" i="28"/>
  <c r="E160" i="29"/>
  <c r="Y160"/>
  <c r="E160" i="44"/>
  <c r="H159"/>
  <c r="I159"/>
  <c r="E161" i="28"/>
  <c r="E161" i="29"/>
  <c r="Y161"/>
  <c r="E161" i="44"/>
  <c r="H160"/>
  <c r="I160"/>
  <c r="E162" i="28"/>
  <c r="E162" i="29"/>
  <c r="Y162"/>
  <c r="E162" i="44"/>
  <c r="H161"/>
  <c r="I161"/>
  <c r="E163" i="28"/>
  <c r="E163" i="29"/>
  <c r="Y163"/>
  <c r="E163" i="44"/>
  <c r="H162"/>
  <c r="I162"/>
  <c r="E164" i="28"/>
  <c r="E164" i="29"/>
  <c r="Y164"/>
  <c r="E164" i="44"/>
  <c r="H163"/>
  <c r="I163"/>
  <c r="E165" i="28"/>
  <c r="E165" i="29"/>
  <c r="Y165"/>
  <c r="E165" i="44"/>
  <c r="H164"/>
  <c r="I164"/>
  <c r="E166" i="28"/>
  <c r="E166" i="29"/>
  <c r="Y166"/>
  <c r="E166" i="44"/>
  <c r="H165"/>
  <c r="I165"/>
  <c r="E167" i="28"/>
  <c r="E167" i="29"/>
  <c r="Y167"/>
  <c r="E167" i="44"/>
  <c r="H166"/>
  <c r="I166"/>
  <c r="E168" i="28"/>
  <c r="E168" i="29"/>
  <c r="Y168"/>
  <c r="E168" i="44"/>
  <c r="H167"/>
  <c r="I167"/>
  <c r="E169" i="28"/>
  <c r="E169" i="29"/>
  <c r="Y169"/>
  <c r="E169" i="44"/>
  <c r="H168"/>
  <c r="I168"/>
  <c r="E170" i="28"/>
  <c r="E170" i="29"/>
  <c r="Y170"/>
  <c r="E170" i="44"/>
  <c r="H169"/>
  <c r="I169"/>
  <c r="E171" i="28"/>
  <c r="E171" i="29"/>
  <c r="Y171"/>
  <c r="E171" i="44"/>
  <c r="H170"/>
  <c r="I170"/>
  <c r="E172" i="28"/>
  <c r="E172" i="29"/>
  <c r="Y172"/>
  <c r="E172" i="44"/>
  <c r="H171"/>
  <c r="I171"/>
  <c r="E173" i="28"/>
  <c r="E173" i="29"/>
  <c r="Y173"/>
  <c r="E173" i="44"/>
  <c r="H172"/>
  <c r="I172"/>
  <c r="E174" i="28"/>
  <c r="E174" i="29"/>
  <c r="Y174"/>
  <c r="E174" i="44"/>
  <c r="H173"/>
  <c r="I173"/>
  <c r="E175" i="28"/>
  <c r="E175" i="29"/>
  <c r="Y175"/>
  <c r="E175" i="44"/>
  <c r="H174"/>
  <c r="I174"/>
  <c r="E176" i="28"/>
  <c r="E176" i="29"/>
  <c r="Y176"/>
  <c r="E176" i="44"/>
  <c r="H175"/>
  <c r="I175"/>
  <c r="E177" i="28"/>
  <c r="E177" i="29"/>
  <c r="Y177"/>
  <c r="E177" i="44"/>
  <c r="H176"/>
  <c r="I176"/>
  <c r="E178" i="28"/>
  <c r="E178" i="29"/>
  <c r="Y178"/>
  <c r="E178" i="44"/>
  <c r="H177"/>
  <c r="I177"/>
  <c r="E179" i="28"/>
  <c r="E179" i="29"/>
  <c r="Y179"/>
  <c r="E179" i="44"/>
  <c r="H178"/>
  <c r="I178"/>
  <c r="E180" i="28"/>
  <c r="E180" i="29"/>
  <c r="Y180"/>
  <c r="E180" i="44"/>
  <c r="H179"/>
  <c r="I179"/>
  <c r="E181" i="28"/>
  <c r="E181" i="29"/>
  <c r="Y181"/>
  <c r="E181" i="44"/>
  <c r="H180"/>
  <c r="I180"/>
  <c r="E182" i="28"/>
  <c r="E182" i="29"/>
  <c r="Y182"/>
  <c r="E182" i="44"/>
  <c r="H181"/>
  <c r="I181"/>
  <c r="E183" i="28"/>
  <c r="E183" i="29"/>
  <c r="Y183"/>
  <c r="E183" i="44"/>
  <c r="H182"/>
  <c r="I182"/>
  <c r="E184" i="28"/>
  <c r="E184" i="29"/>
  <c r="Y184"/>
  <c r="E184" i="44"/>
  <c r="H183"/>
  <c r="I183"/>
  <c r="E185" i="28"/>
  <c r="E185" i="29"/>
  <c r="Y185"/>
  <c r="E185" i="44"/>
  <c r="H184"/>
  <c r="I184"/>
  <c r="E186" i="28"/>
  <c r="E186" i="29"/>
  <c r="Y186"/>
  <c r="E186" i="44"/>
  <c r="H185"/>
  <c r="I185"/>
  <c r="E187" i="28"/>
  <c r="E187" i="29"/>
  <c r="Y187"/>
  <c r="E187" i="44"/>
  <c r="H186"/>
  <c r="I186"/>
  <c r="H187"/>
  <c r="I187"/>
  <c r="E8" i="28"/>
  <c r="E8" i="29"/>
  <c r="F8" i="28"/>
  <c r="F8" i="29"/>
  <c r="G8" i="28"/>
  <c r="G8" i="29"/>
  <c r="H8" i="28"/>
  <c r="H8" i="29"/>
  <c r="I8" i="28"/>
  <c r="I8" i="29"/>
  <c r="J8" i="28"/>
  <c r="J8" i="29"/>
  <c r="Y8"/>
  <c r="E8" i="44"/>
  <c r="E9" i="28"/>
  <c r="E9" i="29"/>
  <c r="F9" i="28"/>
  <c r="F9" i="29"/>
  <c r="G9" i="28"/>
  <c r="G9" i="29"/>
  <c r="H9" i="28"/>
  <c r="H9" i="29"/>
  <c r="I9" i="28"/>
  <c r="I9" i="29"/>
  <c r="J9" i="28"/>
  <c r="J9" i="29"/>
  <c r="Y9"/>
  <c r="E9" i="44"/>
  <c r="H8"/>
  <c r="I8"/>
  <c r="E10" i="28"/>
  <c r="E10" i="29"/>
  <c r="F10" i="28"/>
  <c r="F10" i="29"/>
  <c r="G10" i="28"/>
  <c r="G10" i="29"/>
  <c r="H10" i="28"/>
  <c r="H10" i="29"/>
  <c r="I10" i="28"/>
  <c r="I10" i="29"/>
  <c r="J10" i="28"/>
  <c r="J10" i="29"/>
  <c r="Y10"/>
  <c r="E10" i="44"/>
  <c r="H9"/>
  <c r="I9"/>
  <c r="E11" i="28"/>
  <c r="E11" i="29"/>
  <c r="F11" i="28"/>
  <c r="F11" i="29"/>
  <c r="G11" i="28"/>
  <c r="G11" i="29"/>
  <c r="H11" i="28"/>
  <c r="H11" i="29"/>
  <c r="I11" i="28"/>
  <c r="I11" i="29"/>
  <c r="J11" i="28"/>
  <c r="J11" i="29"/>
  <c r="Y11"/>
  <c r="E11" i="44"/>
  <c r="H10"/>
  <c r="I10"/>
  <c r="Y12" i="29"/>
  <c r="E12" i="44"/>
  <c r="H11"/>
  <c r="I11"/>
  <c r="H12"/>
  <c r="I12"/>
  <c r="I6"/>
  <c r="J11" i="3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J8"/>
  <c r="J9"/>
  <c r="J12"/>
  <c r="H6" i="44"/>
  <c r="J13" i="32"/>
  <c r="J14"/>
  <c r="F319" i="33"/>
  <c r="E319" i="28"/>
  <c r="E319" i="29"/>
  <c r="Y319"/>
  <c r="E319" i="33"/>
  <c r="H319"/>
  <c r="Z319" i="42"/>
  <c r="F319" i="43"/>
  <c r="F319" i="39"/>
  <c r="G319" i="43"/>
  <c r="G319" i="39"/>
  <c r="H319" i="43"/>
  <c r="H319" i="39"/>
  <c r="I319" i="43"/>
  <c r="I319" i="39"/>
  <c r="J319" i="43"/>
  <c r="J319" i="39"/>
  <c r="K319" i="43"/>
  <c r="K319" i="39"/>
  <c r="L319" i="43"/>
  <c r="L319" i="39"/>
  <c r="M319" i="43"/>
  <c r="M319" i="39"/>
  <c r="N319" i="43"/>
  <c r="N319" i="39"/>
  <c r="O319" i="43"/>
  <c r="O319" i="39"/>
  <c r="P319" i="43"/>
  <c r="P319" i="39"/>
  <c r="Q319" i="43"/>
  <c r="Q319" i="39"/>
  <c r="R319" i="43"/>
  <c r="R319" i="39"/>
  <c r="S319" i="43"/>
  <c r="S319" i="39"/>
  <c r="T319" i="43"/>
  <c r="T319" i="39"/>
  <c r="U319" i="43"/>
  <c r="U319" i="39"/>
  <c r="V319" i="43"/>
  <c r="V319" i="39"/>
  <c r="W319" i="43"/>
  <c r="W319" i="39"/>
  <c r="X319" i="43"/>
  <c r="X319" i="39"/>
  <c r="Y319" i="43"/>
  <c r="E319"/>
  <c r="E318" i="35"/>
  <c r="E318" i="36"/>
  <c r="E318" i="37"/>
  <c r="E318" i="39"/>
  <c r="E318" i="42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F318" i="33"/>
  <c r="E318" i="28"/>
  <c r="E318" i="29"/>
  <c r="Y318"/>
  <c r="E318" i="33"/>
  <c r="H318"/>
  <c r="Z318" i="42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5"/>
  <c r="E317" i="36"/>
  <c r="E317" i="37"/>
  <c r="E317" i="39"/>
  <c r="E317" i="42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F317" i="33"/>
  <c r="E317" i="28"/>
  <c r="E317" i="29"/>
  <c r="Y317"/>
  <c r="E317" i="33"/>
  <c r="H317"/>
  <c r="Z317" i="42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5"/>
  <c r="E316" i="36"/>
  <c r="E316" i="37"/>
  <c r="E316" i="39"/>
  <c r="E316" i="42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F316" i="33"/>
  <c r="E316" i="28"/>
  <c r="E316" i="29"/>
  <c r="Y316"/>
  <c r="E316" i="33"/>
  <c r="H316"/>
  <c r="Z316" i="42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5"/>
  <c r="E315" i="36"/>
  <c r="E315" i="37"/>
  <c r="E315" i="39"/>
  <c r="E315" i="42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F315" i="33"/>
  <c r="E315" i="28"/>
  <c r="E315" i="29"/>
  <c r="Y315"/>
  <c r="E315" i="33"/>
  <c r="H315"/>
  <c r="Z315" i="42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5"/>
  <c r="E314" i="36"/>
  <c r="E314" i="37"/>
  <c r="E314" i="39"/>
  <c r="E314" i="42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F314" i="33"/>
  <c r="E314" i="28"/>
  <c r="E314" i="29"/>
  <c r="Y314"/>
  <c r="E314" i="33"/>
  <c r="H314"/>
  <c r="Z314" i="42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5"/>
  <c r="E313" i="36"/>
  <c r="E313" i="37"/>
  <c r="E313" i="39"/>
  <c r="E313" i="42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F313" i="33"/>
  <c r="E313" i="28"/>
  <c r="E313" i="29"/>
  <c r="Y313"/>
  <c r="E313" i="33"/>
  <c r="H313"/>
  <c r="Z313" i="42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5"/>
  <c r="E312" i="36"/>
  <c r="E312" i="37"/>
  <c r="E312" i="39"/>
  <c r="E312" i="4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F312" i="33"/>
  <c r="E312" i="28"/>
  <c r="E312" i="29"/>
  <c r="Y312"/>
  <c r="E312" i="33"/>
  <c r="H312"/>
  <c r="Z312" i="42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5"/>
  <c r="E311" i="36"/>
  <c r="E311" i="37"/>
  <c r="E311" i="39"/>
  <c r="E311" i="42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F311" i="33"/>
  <c r="E311" i="28"/>
  <c r="E311" i="29"/>
  <c r="Y311"/>
  <c r="E311" i="33"/>
  <c r="H311"/>
  <c r="Z311" i="42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5"/>
  <c r="E310" i="36"/>
  <c r="E310" i="37"/>
  <c r="E310" i="39"/>
  <c r="E310" i="42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F310" i="33"/>
  <c r="E310" i="28"/>
  <c r="E310" i="29"/>
  <c r="Y310"/>
  <c r="E310" i="33"/>
  <c r="H310"/>
  <c r="Z310" i="42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5"/>
  <c r="E309" i="36"/>
  <c r="E309" i="37"/>
  <c r="E309" i="39"/>
  <c r="E309" i="42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F309" i="33"/>
  <c r="E309" i="28"/>
  <c r="E309" i="29"/>
  <c r="Y309"/>
  <c r="E309" i="33"/>
  <c r="H309"/>
  <c r="Z309" i="42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5"/>
  <c r="E308" i="36"/>
  <c r="E308" i="37"/>
  <c r="E308" i="39"/>
  <c r="E308" i="42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F308" i="33"/>
  <c r="E308" i="28"/>
  <c r="E308" i="29"/>
  <c r="Y308"/>
  <c r="E308" i="33"/>
  <c r="H308"/>
  <c r="Z308" i="42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5"/>
  <c r="E307" i="36"/>
  <c r="E307" i="37"/>
  <c r="E307" i="39"/>
  <c r="E307" i="42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F307" i="33"/>
  <c r="E307" i="28"/>
  <c r="E307" i="29"/>
  <c r="Y307"/>
  <c r="E307" i="33"/>
  <c r="H307"/>
  <c r="Z307" i="42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5"/>
  <c r="E306" i="36"/>
  <c r="E306" i="37"/>
  <c r="E306" i="39"/>
  <c r="E306" i="42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F306" i="33"/>
  <c r="E306" i="28"/>
  <c r="E306" i="29"/>
  <c r="Y306"/>
  <c r="E306" i="33"/>
  <c r="H306"/>
  <c r="Z306" i="42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5"/>
  <c r="E305" i="36"/>
  <c r="E305" i="37"/>
  <c r="E305" i="39"/>
  <c r="E305" i="42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F305" i="33"/>
  <c r="E305" i="28"/>
  <c r="E305" i="29"/>
  <c r="Y305"/>
  <c r="E305" i="33"/>
  <c r="H305"/>
  <c r="Z305" i="42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5"/>
  <c r="E304" i="36"/>
  <c r="E304" i="37"/>
  <c r="E304" i="39"/>
  <c r="E304" i="42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F304" i="33"/>
  <c r="E304" i="28"/>
  <c r="E304" i="29"/>
  <c r="Y304"/>
  <c r="E304" i="33"/>
  <c r="H304"/>
  <c r="Z304" i="42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5"/>
  <c r="E303" i="36"/>
  <c r="E303" i="37"/>
  <c r="E303" i="39"/>
  <c r="E303" i="42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F303" i="33"/>
  <c r="E303" i="28"/>
  <c r="E303" i="29"/>
  <c r="Y303"/>
  <c r="E303" i="33"/>
  <c r="H303"/>
  <c r="Z303" i="42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5"/>
  <c r="E302" i="36"/>
  <c r="E302" i="37"/>
  <c r="E302" i="39"/>
  <c r="E302" i="4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F302" i="33"/>
  <c r="E302" i="28"/>
  <c r="E302" i="29"/>
  <c r="Y302"/>
  <c r="E302" i="33"/>
  <c r="H302"/>
  <c r="Z302" i="42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5"/>
  <c r="E301" i="36"/>
  <c r="E301" i="37"/>
  <c r="E301" i="39"/>
  <c r="E301" i="42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F301" i="33"/>
  <c r="E301" i="28"/>
  <c r="E301" i="29"/>
  <c r="Y301"/>
  <c r="E301" i="33"/>
  <c r="H301"/>
  <c r="Z301" i="42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5"/>
  <c r="E300" i="36"/>
  <c r="E300" i="37"/>
  <c r="E300" i="39"/>
  <c r="E300" i="42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F300" i="33"/>
  <c r="E300" i="28"/>
  <c r="E300" i="29"/>
  <c r="Y300"/>
  <c r="E300" i="33"/>
  <c r="H300"/>
  <c r="Z300" i="42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5"/>
  <c r="E299" i="36"/>
  <c r="E299" i="37"/>
  <c r="E299" i="39"/>
  <c r="E299" i="42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F299" i="33"/>
  <c r="E299" i="28"/>
  <c r="E299" i="29"/>
  <c r="Y299"/>
  <c r="E299" i="33"/>
  <c r="H299"/>
  <c r="Z299" i="42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5"/>
  <c r="E298" i="36"/>
  <c r="E298" i="37"/>
  <c r="E298" i="39"/>
  <c r="E298" i="42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F298" i="33"/>
  <c r="E298" i="28"/>
  <c r="E298" i="29"/>
  <c r="Y298"/>
  <c r="E298" i="33"/>
  <c r="H298"/>
  <c r="Z298" i="42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5"/>
  <c r="E297" i="36"/>
  <c r="E297" i="37"/>
  <c r="E297" i="39"/>
  <c r="E297" i="42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F297" i="33"/>
  <c r="E297" i="28"/>
  <c r="E297" i="29"/>
  <c r="Y297"/>
  <c r="E297" i="33"/>
  <c r="H297"/>
  <c r="Z297" i="42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5"/>
  <c r="E296" i="36"/>
  <c r="E296" i="37"/>
  <c r="E296" i="39"/>
  <c r="E296" i="42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F296" i="33"/>
  <c r="E296" i="28"/>
  <c r="E296" i="29"/>
  <c r="Y296"/>
  <c r="E296" i="33"/>
  <c r="H296"/>
  <c r="Z296" i="42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5"/>
  <c r="E295" i="36"/>
  <c r="E295" i="37"/>
  <c r="E295" i="39"/>
  <c r="E295" i="42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F295" i="33"/>
  <c r="E295" i="28"/>
  <c r="E295" i="29"/>
  <c r="Y295"/>
  <c r="E295" i="33"/>
  <c r="H295"/>
  <c r="Z295" i="42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5"/>
  <c r="E294" i="36"/>
  <c r="E294" i="37"/>
  <c r="E294" i="39"/>
  <c r="E294" i="42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F294" i="33"/>
  <c r="E294" i="28"/>
  <c r="E294" i="29"/>
  <c r="Y294"/>
  <c r="E294" i="33"/>
  <c r="H294"/>
  <c r="Z294" i="42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5"/>
  <c r="E293" i="36"/>
  <c r="E293" i="37"/>
  <c r="E293" i="39"/>
  <c r="E293" i="42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F293" i="33"/>
  <c r="E293" i="28"/>
  <c r="E293" i="29"/>
  <c r="Y293"/>
  <c r="E293" i="33"/>
  <c r="H293"/>
  <c r="Z293" i="42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5"/>
  <c r="E292" i="36"/>
  <c r="E292" i="37"/>
  <c r="E292" i="39"/>
  <c r="E292" i="4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F292" i="33"/>
  <c r="E292" i="28"/>
  <c r="E292" i="29"/>
  <c r="Y292"/>
  <c r="E292" i="33"/>
  <c r="H292"/>
  <c r="Z292" i="42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5"/>
  <c r="E291" i="36"/>
  <c r="E291" i="37"/>
  <c r="E291" i="39"/>
  <c r="E291" i="42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F291" i="33"/>
  <c r="E291" i="28"/>
  <c r="E291" i="29"/>
  <c r="Y291"/>
  <c r="E291" i="33"/>
  <c r="H291"/>
  <c r="Z291" i="42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5"/>
  <c r="E290" i="36"/>
  <c r="E290" i="37"/>
  <c r="E290" i="39"/>
  <c r="E290" i="42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F290" i="33"/>
  <c r="E290" i="28"/>
  <c r="E290" i="29"/>
  <c r="Y290"/>
  <c r="E290" i="33"/>
  <c r="H290"/>
  <c r="Z290" i="42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5"/>
  <c r="E289" i="36"/>
  <c r="E289" i="37"/>
  <c r="E289" i="39"/>
  <c r="E289" i="42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F289" i="33"/>
  <c r="E289" i="28"/>
  <c r="E289" i="29"/>
  <c r="Y289"/>
  <c r="E289" i="33"/>
  <c r="H289"/>
  <c r="Z289" i="42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5"/>
  <c r="E288" i="36"/>
  <c r="E288" i="37"/>
  <c r="E288" i="39"/>
  <c r="E288" i="42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F288" i="33"/>
  <c r="E288" i="28"/>
  <c r="E288" i="29"/>
  <c r="Y288"/>
  <c r="E288" i="33"/>
  <c r="H288"/>
  <c r="Z288" i="42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5"/>
  <c r="E287" i="36"/>
  <c r="E287" i="37"/>
  <c r="E287" i="39"/>
  <c r="E287" i="42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F287" i="33"/>
  <c r="E287" i="28"/>
  <c r="E287" i="29"/>
  <c r="Y287"/>
  <c r="E287" i="33"/>
  <c r="H287"/>
  <c r="Z287" i="42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5"/>
  <c r="E286" i="36"/>
  <c r="E286" i="37"/>
  <c r="E286" i="39"/>
  <c r="E286" i="42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F286" i="33"/>
  <c r="E286" i="28"/>
  <c r="E286" i="29"/>
  <c r="Y286"/>
  <c r="E286" i="33"/>
  <c r="H286"/>
  <c r="Z286" i="42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5"/>
  <c r="E285" i="36"/>
  <c r="E285" i="37"/>
  <c r="E285" i="39"/>
  <c r="E285" i="42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F285" i="33"/>
  <c r="E285" i="28"/>
  <c r="E285" i="29"/>
  <c r="Y285"/>
  <c r="E285" i="33"/>
  <c r="H285"/>
  <c r="Z285" i="42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5"/>
  <c r="E284" i="36"/>
  <c r="E284" i="37"/>
  <c r="E284" i="39"/>
  <c r="E284" i="42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F284" i="33"/>
  <c r="E284" i="28"/>
  <c r="E284" i="29"/>
  <c r="Y284"/>
  <c r="E284" i="33"/>
  <c r="H284"/>
  <c r="Z284" i="42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5"/>
  <c r="E283" i="36"/>
  <c r="E283" i="37"/>
  <c r="E283" i="39"/>
  <c r="E283" i="42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F283" i="33"/>
  <c r="E283" i="28"/>
  <c r="E283" i="29"/>
  <c r="Y283"/>
  <c r="E283" i="33"/>
  <c r="H283"/>
  <c r="Z283" i="42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5"/>
  <c r="E282" i="36"/>
  <c r="E282" i="37"/>
  <c r="E282" i="39"/>
  <c r="E282" i="4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F282" i="33"/>
  <c r="E282" i="28"/>
  <c r="E282" i="29"/>
  <c r="Y282"/>
  <c r="E282" i="33"/>
  <c r="H282"/>
  <c r="Z282" i="42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5"/>
  <c r="E281" i="36"/>
  <c r="E281" i="37"/>
  <c r="E281" i="39"/>
  <c r="E281" i="42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F281" i="33"/>
  <c r="E281" i="28"/>
  <c r="E281" i="29"/>
  <c r="Y281"/>
  <c r="E281" i="33"/>
  <c r="H281"/>
  <c r="Z281" i="42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5"/>
  <c r="E280" i="36"/>
  <c r="E280" i="37"/>
  <c r="E280" i="39"/>
  <c r="E280" i="42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F280" i="33"/>
  <c r="E280" i="28"/>
  <c r="E280" i="29"/>
  <c r="Y280"/>
  <c r="E280" i="33"/>
  <c r="H280"/>
  <c r="Z280" i="42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5"/>
  <c r="E279" i="36"/>
  <c r="E279" i="37"/>
  <c r="E279" i="39"/>
  <c r="E279" i="42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F279" i="33"/>
  <c r="E279" i="28"/>
  <c r="E279" i="29"/>
  <c r="Y279"/>
  <c r="E279" i="33"/>
  <c r="H279"/>
  <c r="Z279" i="42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5"/>
  <c r="E278" i="36"/>
  <c r="E278" i="37"/>
  <c r="E278" i="39"/>
  <c r="E278" i="42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F278" i="33"/>
  <c r="E278" i="28"/>
  <c r="E278" i="29"/>
  <c r="Y278"/>
  <c r="E278" i="33"/>
  <c r="H278"/>
  <c r="Z278" i="42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5"/>
  <c r="E277" i="36"/>
  <c r="E277" i="37"/>
  <c r="E277" i="39"/>
  <c r="E277" i="42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F277" i="33"/>
  <c r="E277" i="28"/>
  <c r="E277" i="29"/>
  <c r="Y277"/>
  <c r="E277" i="33"/>
  <c r="H277"/>
  <c r="Z277" i="42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5"/>
  <c r="E276" i="36"/>
  <c r="E276" i="37"/>
  <c r="E276" i="39"/>
  <c r="E276" i="42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F276" i="33"/>
  <c r="E276" i="28"/>
  <c r="E276" i="29"/>
  <c r="Y276"/>
  <c r="E276" i="33"/>
  <c r="H276"/>
  <c r="Z276" i="42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5"/>
  <c r="E275" i="36"/>
  <c r="E275" i="37"/>
  <c r="E275" i="39"/>
  <c r="E275" i="42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F275" i="33"/>
  <c r="E275" i="28"/>
  <c r="E275" i="29"/>
  <c r="Y275"/>
  <c r="E275" i="33"/>
  <c r="H275"/>
  <c r="Z275" i="42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5"/>
  <c r="E274" i="36"/>
  <c r="E274" i="37"/>
  <c r="E274" i="39"/>
  <c r="E274" i="42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F274" i="33"/>
  <c r="E274" i="28"/>
  <c r="E274" i="29"/>
  <c r="Y274"/>
  <c r="E274" i="33"/>
  <c r="H274"/>
  <c r="Z274" i="42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5"/>
  <c r="E273" i="36"/>
  <c r="E273" i="37"/>
  <c r="E273" i="39"/>
  <c r="E273" i="42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F273" i="33"/>
  <c r="E273" i="28"/>
  <c r="E273" i="29"/>
  <c r="Y273"/>
  <c r="E273" i="33"/>
  <c r="H273"/>
  <c r="Z273" i="42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5"/>
  <c r="E272" i="36"/>
  <c r="E272" i="37"/>
  <c r="E272" i="39"/>
  <c r="E272" i="4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F272" i="33"/>
  <c r="E272" i="28"/>
  <c r="E272" i="29"/>
  <c r="Y272"/>
  <c r="E272" i="33"/>
  <c r="H272"/>
  <c r="Z272" i="42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5"/>
  <c r="E271" i="36"/>
  <c r="E271" i="37"/>
  <c r="E271" i="39"/>
  <c r="E271" i="42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F271" i="33"/>
  <c r="E271" i="28"/>
  <c r="E271" i="29"/>
  <c r="Y271"/>
  <c r="E271" i="33"/>
  <c r="H271"/>
  <c r="Z271" i="42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5"/>
  <c r="E270" i="36"/>
  <c r="E270" i="37"/>
  <c r="E270" i="39"/>
  <c r="E270" i="42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F270" i="33"/>
  <c r="E270" i="28"/>
  <c r="E270" i="29"/>
  <c r="Y270"/>
  <c r="E270" i="33"/>
  <c r="H270"/>
  <c r="Z270" i="42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5"/>
  <c r="E269" i="36"/>
  <c r="E269" i="37"/>
  <c r="E269" i="39"/>
  <c r="E269" i="42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F269" i="33"/>
  <c r="E269" i="28"/>
  <c r="E269" i="29"/>
  <c r="Y269"/>
  <c r="E269" i="33"/>
  <c r="H269"/>
  <c r="Z269" i="42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5"/>
  <c r="E268" i="36"/>
  <c r="E268" i="37"/>
  <c r="E268" i="39"/>
  <c r="E268" i="42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F268" i="33"/>
  <c r="E268" i="28"/>
  <c r="E268" i="29"/>
  <c r="Y268"/>
  <c r="E268" i="33"/>
  <c r="H268"/>
  <c r="Z268" i="42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5"/>
  <c r="E267" i="36"/>
  <c r="E267" i="37"/>
  <c r="E267" i="39"/>
  <c r="E267" i="42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F267" i="33"/>
  <c r="E267" i="28"/>
  <c r="E267" i="29"/>
  <c r="Y267"/>
  <c r="E267" i="33"/>
  <c r="H267"/>
  <c r="Z267" i="42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5"/>
  <c r="E266" i="36"/>
  <c r="E266" i="37"/>
  <c r="E266" i="39"/>
  <c r="E266" i="42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F266" i="33"/>
  <c r="E266" i="28"/>
  <c r="E266" i="29"/>
  <c r="Y266"/>
  <c r="E266" i="33"/>
  <c r="H266"/>
  <c r="Z266" i="42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5"/>
  <c r="E265" i="36"/>
  <c r="E265" i="37"/>
  <c r="E265" i="39"/>
  <c r="E265" i="42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F265" i="33"/>
  <c r="E265" i="28"/>
  <c r="E265" i="29"/>
  <c r="Y265"/>
  <c r="E265" i="33"/>
  <c r="H265"/>
  <c r="Z265" i="42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5"/>
  <c r="E264" i="36"/>
  <c r="E264" i="37"/>
  <c r="E264" i="39"/>
  <c r="E264" i="42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F264" i="33"/>
  <c r="E264" i="28"/>
  <c r="E264" i="29"/>
  <c r="Y264"/>
  <c r="E264" i="33"/>
  <c r="H264"/>
  <c r="Z264" i="42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5"/>
  <c r="E263" i="36"/>
  <c r="E263" i="37"/>
  <c r="E263" i="39"/>
  <c r="E263" i="42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F263" i="33"/>
  <c r="E263" i="28"/>
  <c r="E263" i="29"/>
  <c r="Y263"/>
  <c r="E263" i="33"/>
  <c r="H263"/>
  <c r="Z263" i="42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5"/>
  <c r="E262" i="36"/>
  <c r="E262" i="37"/>
  <c r="E262" i="39"/>
  <c r="E262" i="4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F262" i="33"/>
  <c r="E262" i="28"/>
  <c r="E262" i="29"/>
  <c r="Y262"/>
  <c r="E262" i="33"/>
  <c r="H262"/>
  <c r="Z262" i="42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5"/>
  <c r="E261" i="36"/>
  <c r="E261" i="37"/>
  <c r="E261" i="39"/>
  <c r="E261" i="42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F261" i="33"/>
  <c r="E261" i="28"/>
  <c r="E261" i="29"/>
  <c r="Y261"/>
  <c r="E261" i="33"/>
  <c r="H261"/>
  <c r="Z261" i="42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5"/>
  <c r="E260" i="36"/>
  <c r="E260" i="37"/>
  <c r="E260" i="39"/>
  <c r="E260" i="42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F260" i="33"/>
  <c r="E260" i="28"/>
  <c r="E260" i="29"/>
  <c r="Y260"/>
  <c r="E260" i="33"/>
  <c r="H260"/>
  <c r="Z260" i="42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5"/>
  <c r="E259" i="36"/>
  <c r="E259" i="37"/>
  <c r="E259" i="39"/>
  <c r="E259" i="42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F259" i="33"/>
  <c r="E259" i="28"/>
  <c r="E259" i="29"/>
  <c r="Y259"/>
  <c r="E259" i="33"/>
  <c r="H259"/>
  <c r="Z259" i="42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5"/>
  <c r="E258" i="36"/>
  <c r="E258" i="37"/>
  <c r="E258" i="39"/>
  <c r="E258" i="42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F258" i="33"/>
  <c r="E258" i="28"/>
  <c r="E258" i="29"/>
  <c r="Y258"/>
  <c r="E258" i="33"/>
  <c r="H258"/>
  <c r="Z258" i="42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5"/>
  <c r="E257" i="36"/>
  <c r="E257" i="37"/>
  <c r="E257" i="39"/>
  <c r="E257" i="42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F257" i="33"/>
  <c r="E257" i="28"/>
  <c r="E257" i="29"/>
  <c r="Y257"/>
  <c r="E257" i="33"/>
  <c r="H257"/>
  <c r="Z257" i="42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5"/>
  <c r="E256" i="36"/>
  <c r="E256" i="37"/>
  <c r="E256" i="39"/>
  <c r="E256" i="42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F256" i="33"/>
  <c r="E256" i="28"/>
  <c r="E256" i="29"/>
  <c r="Y256"/>
  <c r="E256" i="33"/>
  <c r="H256"/>
  <c r="Z256" i="42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5"/>
  <c r="E255" i="36"/>
  <c r="E255" i="37"/>
  <c r="E255" i="39"/>
  <c r="E255" i="42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F255" i="33"/>
  <c r="E255" i="28"/>
  <c r="E255" i="29"/>
  <c r="Y255"/>
  <c r="E255" i="33"/>
  <c r="H255"/>
  <c r="Z255" i="42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5"/>
  <c r="E254" i="36"/>
  <c r="E254" i="37"/>
  <c r="E254" i="39"/>
  <c r="E254" i="42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F254" i="33"/>
  <c r="E254" i="28"/>
  <c r="E254" i="29"/>
  <c r="Y254"/>
  <c r="E254" i="33"/>
  <c r="H254"/>
  <c r="Z254" i="42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5"/>
  <c r="E253" i="36"/>
  <c r="E253" i="37"/>
  <c r="E253" i="39"/>
  <c r="E253" i="42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F253" i="33"/>
  <c r="E253" i="28"/>
  <c r="E253" i="29"/>
  <c r="Y253"/>
  <c r="E253" i="33"/>
  <c r="H253"/>
  <c r="Z253" i="42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5"/>
  <c r="E252" i="36"/>
  <c r="E252" i="37"/>
  <c r="E252" i="39"/>
  <c r="E252" i="4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F252" i="33"/>
  <c r="E252" i="28"/>
  <c r="E252" i="29"/>
  <c r="Y252"/>
  <c r="E252" i="33"/>
  <c r="H252"/>
  <c r="Z252" i="42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5"/>
  <c r="E251" i="36"/>
  <c r="E251" i="37"/>
  <c r="E251" i="39"/>
  <c r="E251" i="42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F251" i="33"/>
  <c r="E251" i="28"/>
  <c r="E251" i="29"/>
  <c r="Y251"/>
  <c r="E251" i="33"/>
  <c r="H251"/>
  <c r="Z251" i="42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5"/>
  <c r="E250" i="36"/>
  <c r="E250" i="37"/>
  <c r="E250" i="39"/>
  <c r="E250" i="42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F250" i="33"/>
  <c r="E250" i="28"/>
  <c r="E250" i="29"/>
  <c r="Y250"/>
  <c r="E250" i="33"/>
  <c r="H250"/>
  <c r="Z250" i="42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5"/>
  <c r="E249" i="36"/>
  <c r="E249" i="37"/>
  <c r="E249" i="39"/>
  <c r="E249" i="42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F249" i="33"/>
  <c r="E249" i="28"/>
  <c r="E249" i="29"/>
  <c r="Y249"/>
  <c r="E249" i="33"/>
  <c r="H249"/>
  <c r="Z249" i="42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5"/>
  <c r="E248" i="36"/>
  <c r="E248" i="37"/>
  <c r="E248" i="39"/>
  <c r="E248" i="42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F248" i="33"/>
  <c r="E248" i="28"/>
  <c r="E248" i="29"/>
  <c r="Y248"/>
  <c r="E248" i="33"/>
  <c r="H248"/>
  <c r="Z248" i="42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5"/>
  <c r="E247" i="36"/>
  <c r="E247" i="37"/>
  <c r="E247" i="39"/>
  <c r="E247" i="42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F247" i="33"/>
  <c r="E247" i="28"/>
  <c r="E247" i="29"/>
  <c r="Y247"/>
  <c r="E247" i="33"/>
  <c r="H247"/>
  <c r="Z247" i="42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5"/>
  <c r="E246" i="36"/>
  <c r="E246" i="37"/>
  <c r="E246" i="39"/>
  <c r="E246" i="42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F246" i="33"/>
  <c r="E246" i="28"/>
  <c r="E246" i="29"/>
  <c r="Y246"/>
  <c r="E246" i="33"/>
  <c r="H246"/>
  <c r="Z246" i="42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5"/>
  <c r="E245" i="36"/>
  <c r="E245" i="37"/>
  <c r="E245" i="39"/>
  <c r="E245" i="42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F245" i="33"/>
  <c r="E245" i="28"/>
  <c r="E245" i="29"/>
  <c r="Y245"/>
  <c r="E245" i="33"/>
  <c r="H245"/>
  <c r="Z245" i="42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5"/>
  <c r="E244" i="36"/>
  <c r="E244" i="37"/>
  <c r="E244" i="39"/>
  <c r="E244" i="42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F244" i="33"/>
  <c r="E244" i="28"/>
  <c r="E244" i="29"/>
  <c r="Y244"/>
  <c r="E244" i="33"/>
  <c r="H244"/>
  <c r="Z244" i="42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5"/>
  <c r="E243" i="36"/>
  <c r="E243" i="37"/>
  <c r="E243" i="39"/>
  <c r="E243" i="42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F243" i="33"/>
  <c r="E243" i="28"/>
  <c r="E243" i="29"/>
  <c r="Y243"/>
  <c r="E243" i="33"/>
  <c r="H243"/>
  <c r="Z243" i="42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5"/>
  <c r="E242" i="36"/>
  <c r="E242" i="37"/>
  <c r="E242" i="39"/>
  <c r="E242" i="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F242" i="33"/>
  <c r="E242" i="28"/>
  <c r="E242" i="29"/>
  <c r="Y242"/>
  <c r="E242" i="33"/>
  <c r="H242"/>
  <c r="Z242" i="42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5"/>
  <c r="E241" i="36"/>
  <c r="E241" i="37"/>
  <c r="E241" i="39"/>
  <c r="E241" i="42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F241" i="33"/>
  <c r="E241" i="28"/>
  <c r="E241" i="29"/>
  <c r="Y241"/>
  <c r="E241" i="33"/>
  <c r="H241"/>
  <c r="Z241" i="42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5"/>
  <c r="E240" i="36"/>
  <c r="E240" i="37"/>
  <c r="E240" i="39"/>
  <c r="E240" i="42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F240" i="33"/>
  <c r="E240" i="28"/>
  <c r="E240" i="29"/>
  <c r="Y240"/>
  <c r="E240" i="33"/>
  <c r="H240"/>
  <c r="Z240" i="42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5"/>
  <c r="E239" i="36"/>
  <c r="E239" i="37"/>
  <c r="E239" i="39"/>
  <c r="E239" i="42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F239" i="33"/>
  <c r="E239" i="28"/>
  <c r="E239" i="29"/>
  <c r="Y239"/>
  <c r="E239" i="33"/>
  <c r="H239"/>
  <c r="Z239" i="42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5"/>
  <c r="E238" i="36"/>
  <c r="E238" i="37"/>
  <c r="E238" i="39"/>
  <c r="E238" i="42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F238" i="33"/>
  <c r="E238" i="28"/>
  <c r="E238" i="29"/>
  <c r="Y238"/>
  <c r="E238" i="33"/>
  <c r="H238"/>
  <c r="Z238" i="42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5"/>
  <c r="E237" i="36"/>
  <c r="E237" i="37"/>
  <c r="E237" i="39"/>
  <c r="E237" i="42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F237" i="33"/>
  <c r="E237" i="28"/>
  <c r="E237" i="29"/>
  <c r="Y237"/>
  <c r="E237" i="33"/>
  <c r="H237"/>
  <c r="Z237" i="42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5"/>
  <c r="E236" i="36"/>
  <c r="E236" i="37"/>
  <c r="E236" i="39"/>
  <c r="E236" i="42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F236" i="33"/>
  <c r="E236" i="28"/>
  <c r="E236" i="29"/>
  <c r="Y236"/>
  <c r="E236" i="33"/>
  <c r="H236"/>
  <c r="Z236" i="42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5"/>
  <c r="E235" i="36"/>
  <c r="E235" i="37"/>
  <c r="E235" i="39"/>
  <c r="E235" i="42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F235" i="33"/>
  <c r="E235" i="28"/>
  <c r="E235" i="29"/>
  <c r="Y235"/>
  <c r="E235" i="33"/>
  <c r="H235"/>
  <c r="Z235" i="42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5"/>
  <c r="E234" i="36"/>
  <c r="E234" i="37"/>
  <c r="E234" i="39"/>
  <c r="E234" i="42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F234" i="33"/>
  <c r="E234" i="28"/>
  <c r="E234" i="29"/>
  <c r="Y234"/>
  <c r="E234" i="33"/>
  <c r="H234"/>
  <c r="Z234" i="42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5"/>
  <c r="E233" i="36"/>
  <c r="E233" i="37"/>
  <c r="E233" i="39"/>
  <c r="E233" i="42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F233" i="33"/>
  <c r="E233" i="28"/>
  <c r="E233" i="29"/>
  <c r="Y233"/>
  <c r="E233" i="33"/>
  <c r="H233"/>
  <c r="Z233" i="42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5"/>
  <c r="E232" i="36"/>
  <c r="E232" i="37"/>
  <c r="E232" i="39"/>
  <c r="E232" i="4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F232" i="33"/>
  <c r="E232" i="28"/>
  <c r="E232" i="29"/>
  <c r="Y232"/>
  <c r="E232" i="33"/>
  <c r="H232"/>
  <c r="Z232" i="42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5"/>
  <c r="E231" i="36"/>
  <c r="E231" i="37"/>
  <c r="E231" i="39"/>
  <c r="E231" i="42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F231" i="33"/>
  <c r="E231" i="28"/>
  <c r="E231" i="29"/>
  <c r="Y231"/>
  <c r="E231" i="33"/>
  <c r="H231"/>
  <c r="Z231" i="42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5"/>
  <c r="E230" i="36"/>
  <c r="E230" i="37"/>
  <c r="E230" i="39"/>
  <c r="E230" i="42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F230" i="33"/>
  <c r="E230" i="28"/>
  <c r="E230" i="29"/>
  <c r="Y230"/>
  <c r="E230" i="33"/>
  <c r="H230"/>
  <c r="Z230" i="42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5"/>
  <c r="E229" i="36"/>
  <c r="E229" i="37"/>
  <c r="E229" i="39"/>
  <c r="E229" i="42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F229" i="33"/>
  <c r="E229" i="28"/>
  <c r="E229" i="29"/>
  <c r="Y229"/>
  <c r="E229" i="33"/>
  <c r="H229"/>
  <c r="Z229" i="42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5"/>
  <c r="E228" i="36"/>
  <c r="E228" i="37"/>
  <c r="E228" i="39"/>
  <c r="E228" i="42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F228" i="33"/>
  <c r="E228" i="28"/>
  <c r="E228" i="29"/>
  <c r="Y228"/>
  <c r="E228" i="33"/>
  <c r="H228"/>
  <c r="Z228" i="42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5"/>
  <c r="E227" i="36"/>
  <c r="E227" i="37"/>
  <c r="E227" i="39"/>
  <c r="E227" i="42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F227" i="33"/>
  <c r="E227" i="28"/>
  <c r="E227" i="29"/>
  <c r="Y227"/>
  <c r="E227" i="33"/>
  <c r="H227"/>
  <c r="Z227" i="42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5"/>
  <c r="E226" i="36"/>
  <c r="E226" i="37"/>
  <c r="E226" i="39"/>
  <c r="E226" i="42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F226" i="33"/>
  <c r="E226" i="28"/>
  <c r="E226" i="29"/>
  <c r="Y226"/>
  <c r="E226" i="33"/>
  <c r="H226"/>
  <c r="Z226" i="42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5"/>
  <c r="E225" i="36"/>
  <c r="E225" i="37"/>
  <c r="E225" i="39"/>
  <c r="E225" i="42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F225" i="33"/>
  <c r="E225" i="28"/>
  <c r="E225" i="29"/>
  <c r="Y225"/>
  <c r="E225" i="33"/>
  <c r="H225"/>
  <c r="Z225" i="42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5"/>
  <c r="E224" i="36"/>
  <c r="E224" i="37"/>
  <c r="E224" i="39"/>
  <c r="E224" i="42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F224" i="33"/>
  <c r="E224" i="28"/>
  <c r="E224" i="29"/>
  <c r="Y224"/>
  <c r="E224" i="33"/>
  <c r="H224"/>
  <c r="Z224" i="42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5"/>
  <c r="E223" i="36"/>
  <c r="E223" i="37"/>
  <c r="E223" i="39"/>
  <c r="E223" i="42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F223" i="33"/>
  <c r="E223" i="28"/>
  <c r="E223" i="29"/>
  <c r="Y223"/>
  <c r="E223" i="33"/>
  <c r="H223"/>
  <c r="Z223" i="42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5"/>
  <c r="E222" i="36"/>
  <c r="E222" i="37"/>
  <c r="E222" i="39"/>
  <c r="E222" i="4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F222" i="33"/>
  <c r="E222" i="28"/>
  <c r="E222" i="29"/>
  <c r="Y222"/>
  <c r="E222" i="33"/>
  <c r="H222"/>
  <c r="Z222" i="42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5"/>
  <c r="E221" i="36"/>
  <c r="E221" i="37"/>
  <c r="E221" i="39"/>
  <c r="E221" i="42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F221" i="33"/>
  <c r="E221" i="28"/>
  <c r="E221" i="29"/>
  <c r="Y221"/>
  <c r="E221" i="33"/>
  <c r="H221"/>
  <c r="Z221" i="42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5"/>
  <c r="E220" i="36"/>
  <c r="E220" i="37"/>
  <c r="E220" i="39"/>
  <c r="E220" i="42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F220" i="33"/>
  <c r="E220" i="28"/>
  <c r="E220" i="29"/>
  <c r="Y220"/>
  <c r="E220" i="33"/>
  <c r="H220"/>
  <c r="Z220" i="42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5"/>
  <c r="E219" i="36"/>
  <c r="E219" i="37"/>
  <c r="E219" i="39"/>
  <c r="E219" i="42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F219" i="33"/>
  <c r="E219" i="28"/>
  <c r="E219" i="29"/>
  <c r="Y219"/>
  <c r="E219" i="33"/>
  <c r="H219"/>
  <c r="Z219" i="42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5"/>
  <c r="E218" i="36"/>
  <c r="E218" i="37"/>
  <c r="E218" i="39"/>
  <c r="E218" i="42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F218" i="33"/>
  <c r="E218" i="28"/>
  <c r="E218" i="29"/>
  <c r="Y218"/>
  <c r="E218" i="33"/>
  <c r="H218"/>
  <c r="Z218" i="42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5"/>
  <c r="E217" i="36"/>
  <c r="E217" i="37"/>
  <c r="E217" i="39"/>
  <c r="E217" i="42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F217" i="33"/>
  <c r="E217" i="28"/>
  <c r="E217" i="29"/>
  <c r="Y217"/>
  <c r="E217" i="33"/>
  <c r="H217"/>
  <c r="Z217" i="42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5"/>
  <c r="E216" i="36"/>
  <c r="E216" i="37"/>
  <c r="E216" i="39"/>
  <c r="E216" i="42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F216" i="33"/>
  <c r="E216" i="28"/>
  <c r="E216" i="29"/>
  <c r="Y216"/>
  <c r="E216" i="33"/>
  <c r="H216"/>
  <c r="Z216" i="42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5"/>
  <c r="E215" i="36"/>
  <c r="E215" i="37"/>
  <c r="E215" i="39"/>
  <c r="E215" i="42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F215" i="33"/>
  <c r="E215" i="28"/>
  <c r="E215" i="29"/>
  <c r="Y215"/>
  <c r="E215" i="33"/>
  <c r="H215"/>
  <c r="Z215" i="42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5"/>
  <c r="E214" i="36"/>
  <c r="E214" i="37"/>
  <c r="E214" i="39"/>
  <c r="E214" i="42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F214" i="33"/>
  <c r="E214" i="28"/>
  <c r="E214" i="29"/>
  <c r="Y214"/>
  <c r="E214" i="33"/>
  <c r="H214"/>
  <c r="Z214" i="42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5"/>
  <c r="E213" i="36"/>
  <c r="E213" i="37"/>
  <c r="E213" i="39"/>
  <c r="E213" i="42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F213" i="33"/>
  <c r="E213" i="28"/>
  <c r="E213" i="29"/>
  <c r="Y213"/>
  <c r="E213" i="33"/>
  <c r="H213"/>
  <c r="Z213" i="42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5"/>
  <c r="E212" i="36"/>
  <c r="E212" i="37"/>
  <c r="E212" i="39"/>
  <c r="E212" i="4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F212" i="33"/>
  <c r="E212" i="28"/>
  <c r="E212" i="29"/>
  <c r="Y212"/>
  <c r="E212" i="33"/>
  <c r="H212"/>
  <c r="Z212" i="42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5"/>
  <c r="E211" i="36"/>
  <c r="E211" i="37"/>
  <c r="E211" i="39"/>
  <c r="E211" i="42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F211" i="33"/>
  <c r="E211" i="28"/>
  <c r="E211" i="29"/>
  <c r="Y211"/>
  <c r="E211" i="33"/>
  <c r="H211"/>
  <c r="Z211" i="42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5"/>
  <c r="E210" i="36"/>
  <c r="E210" i="37"/>
  <c r="E210" i="39"/>
  <c r="E210" i="42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F210" i="33"/>
  <c r="E210" i="28"/>
  <c r="E210" i="29"/>
  <c r="Y210"/>
  <c r="E210" i="33"/>
  <c r="H210"/>
  <c r="Z210" i="42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5"/>
  <c r="E209" i="36"/>
  <c r="E209" i="37"/>
  <c r="E209" i="39"/>
  <c r="E209" i="42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F209" i="33"/>
  <c r="E209" i="28"/>
  <c r="E209" i="29"/>
  <c r="Y209"/>
  <c r="E209" i="33"/>
  <c r="H209"/>
  <c r="Z209" i="42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5"/>
  <c r="E208" i="36"/>
  <c r="E208" i="37"/>
  <c r="E208" i="39"/>
  <c r="E208" i="42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F208" i="33"/>
  <c r="E208" i="28"/>
  <c r="E208" i="29"/>
  <c r="Y208"/>
  <c r="E208" i="33"/>
  <c r="H208"/>
  <c r="Z208" i="42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5"/>
  <c r="E207" i="36"/>
  <c r="E207" i="37"/>
  <c r="E207" i="39"/>
  <c r="E207" i="42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F207" i="33"/>
  <c r="E207" i="28"/>
  <c r="E207" i="29"/>
  <c r="Y207"/>
  <c r="E207" i="33"/>
  <c r="H207"/>
  <c r="Z207" i="42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5"/>
  <c r="E206" i="36"/>
  <c r="E206" i="37"/>
  <c r="E206" i="39"/>
  <c r="E206" i="42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F206" i="33"/>
  <c r="E206" i="28"/>
  <c r="E206" i="29"/>
  <c r="Y206"/>
  <c r="E206" i="33"/>
  <c r="H206"/>
  <c r="Z206" i="42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5"/>
  <c r="E205" i="36"/>
  <c r="E205" i="37"/>
  <c r="E205" i="39"/>
  <c r="E205" i="42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F205" i="33"/>
  <c r="E205" i="28"/>
  <c r="E205" i="29"/>
  <c r="Y205"/>
  <c r="E205" i="33"/>
  <c r="H205"/>
  <c r="Z205" i="42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5"/>
  <c r="E204" i="36"/>
  <c r="E204" i="37"/>
  <c r="E204" i="39"/>
  <c r="E204" i="42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F204" i="33"/>
  <c r="E204" i="28"/>
  <c r="E204" i="29"/>
  <c r="Y204"/>
  <c r="E204" i="33"/>
  <c r="H204"/>
  <c r="Z204" i="42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5"/>
  <c r="E203" i="36"/>
  <c r="E203" i="37"/>
  <c r="E203" i="39"/>
  <c r="E203" i="42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F203" i="33"/>
  <c r="E203" i="28"/>
  <c r="E203" i="29"/>
  <c r="Y203"/>
  <c r="E203" i="33"/>
  <c r="H203"/>
  <c r="Z203" i="42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5"/>
  <c r="E202" i="36"/>
  <c r="E202" i="37"/>
  <c r="E202" i="39"/>
  <c r="E202" i="4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F202" i="33"/>
  <c r="E202" i="28"/>
  <c r="E202" i="29"/>
  <c r="Y202"/>
  <c r="E202" i="33"/>
  <c r="H202"/>
  <c r="Z202" i="42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5"/>
  <c r="E201" i="36"/>
  <c r="E201" i="37"/>
  <c r="E201" i="39"/>
  <c r="E201" i="42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F201" i="33"/>
  <c r="E201" i="28"/>
  <c r="E201" i="29"/>
  <c r="Y201"/>
  <c r="E201" i="33"/>
  <c r="H201"/>
  <c r="Z201" i="42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5"/>
  <c r="E200" i="36"/>
  <c r="E200" i="37"/>
  <c r="E200" i="39"/>
  <c r="E200" i="42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F200" i="33"/>
  <c r="E200" i="28"/>
  <c r="E200" i="29"/>
  <c r="Y200"/>
  <c r="E200" i="33"/>
  <c r="H200"/>
  <c r="Z200" i="42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5"/>
  <c r="E199" i="36"/>
  <c r="E199" i="37"/>
  <c r="E199" i="39"/>
  <c r="E199" i="42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F199" i="33"/>
  <c r="E199" i="28"/>
  <c r="E199" i="29"/>
  <c r="Y199"/>
  <c r="E199" i="33"/>
  <c r="H199"/>
  <c r="Z199" i="42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5"/>
  <c r="E198" i="36"/>
  <c r="E198" i="37"/>
  <c r="E198" i="39"/>
  <c r="E198" i="42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F198" i="33"/>
  <c r="E198" i="28"/>
  <c r="E198" i="29"/>
  <c r="Y198"/>
  <c r="E198" i="33"/>
  <c r="H198"/>
  <c r="Z198" i="42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5"/>
  <c r="E197" i="36"/>
  <c r="E197" i="37"/>
  <c r="E197" i="39"/>
  <c r="E197" i="42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F197" i="33"/>
  <c r="E197" i="28"/>
  <c r="E197" i="29"/>
  <c r="Y197"/>
  <c r="E197" i="33"/>
  <c r="H197"/>
  <c r="Z197" i="42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5"/>
  <c r="E196" i="36"/>
  <c r="E196" i="37"/>
  <c r="E196" i="39"/>
  <c r="E196" i="42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F196" i="33"/>
  <c r="E196" i="28"/>
  <c r="E196" i="29"/>
  <c r="Y196"/>
  <c r="E196" i="33"/>
  <c r="H196"/>
  <c r="Z196" i="42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5"/>
  <c r="E195" i="36"/>
  <c r="E195" i="37"/>
  <c r="E195" i="39"/>
  <c r="E195" i="42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F195" i="33"/>
  <c r="E195" i="28"/>
  <c r="E195" i="29"/>
  <c r="Y195"/>
  <c r="E195" i="33"/>
  <c r="H195"/>
  <c r="Z195" i="42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5"/>
  <c r="E194" i="36"/>
  <c r="E194" i="37"/>
  <c r="E194" i="39"/>
  <c r="E194" i="42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F194" i="33"/>
  <c r="E194" i="28"/>
  <c r="E194" i="29"/>
  <c r="Y194"/>
  <c r="E194" i="33"/>
  <c r="H194"/>
  <c r="Z194" i="42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5"/>
  <c r="E193" i="36"/>
  <c r="E193" i="37"/>
  <c r="E193" i="39"/>
  <c r="E193" i="4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F193" i="33"/>
  <c r="E193" i="28"/>
  <c r="E193" i="29"/>
  <c r="Y193"/>
  <c r="E193" i="33"/>
  <c r="H193"/>
  <c r="Z193" i="42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5"/>
  <c r="E192" i="36"/>
  <c r="E192" i="37"/>
  <c r="E192" i="39"/>
  <c r="E192" i="4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F192" i="33"/>
  <c r="E192" i="28"/>
  <c r="E192" i="29"/>
  <c r="Y192"/>
  <c r="E192" i="33"/>
  <c r="H192"/>
  <c r="Z192" i="42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5"/>
  <c r="E191" i="36"/>
  <c r="E191" i="37"/>
  <c r="E191" i="39"/>
  <c r="E191" i="42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F191" i="33"/>
  <c r="E191" i="28"/>
  <c r="E191" i="29"/>
  <c r="Y191"/>
  <c r="E191" i="33"/>
  <c r="H191"/>
  <c r="Z191" i="42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5"/>
  <c r="E190" i="36"/>
  <c r="E190" i="37"/>
  <c r="E190" i="39"/>
  <c r="E190" i="42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F190" i="33"/>
  <c r="E190" i="28"/>
  <c r="E190" i="29"/>
  <c r="Y190"/>
  <c r="E190" i="33"/>
  <c r="H190"/>
  <c r="Z190" i="42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5"/>
  <c r="E189" i="36"/>
  <c r="E189" i="37"/>
  <c r="E189" i="39"/>
  <c r="E189" i="42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F189" i="33"/>
  <c r="E189" i="28"/>
  <c r="E189" i="29"/>
  <c r="Y189"/>
  <c r="E189" i="33"/>
  <c r="H189"/>
  <c r="Z189" i="42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5"/>
  <c r="E188" i="36"/>
  <c r="E188" i="37"/>
  <c r="E188" i="39"/>
  <c r="E188" i="42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F188" i="33"/>
  <c r="E188" i="28"/>
  <c r="E188" i="29"/>
  <c r="Y188"/>
  <c r="E188" i="33"/>
  <c r="H188"/>
  <c r="Z188" i="42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5"/>
  <c r="E187" i="36"/>
  <c r="E187" i="37"/>
  <c r="E187" i="39"/>
  <c r="E187" i="42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F187" i="33"/>
  <c r="E187"/>
  <c r="H187"/>
  <c r="Z187" i="42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5"/>
  <c r="E186" i="36"/>
  <c r="E186" i="37"/>
  <c r="E186" i="39"/>
  <c r="E186" i="42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F186" i="33"/>
  <c r="E186"/>
  <c r="H186"/>
  <c r="Z186" i="42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5"/>
  <c r="E185" i="36"/>
  <c r="E185" i="37"/>
  <c r="E185" i="39"/>
  <c r="E185" i="42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F185" i="33"/>
  <c r="E185"/>
  <c r="H185"/>
  <c r="Z185" i="42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5"/>
  <c r="E184" i="36"/>
  <c r="E184" i="37"/>
  <c r="E184" i="39"/>
  <c r="E184" i="42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F184" i="33"/>
  <c r="E184"/>
  <c r="H184"/>
  <c r="Z184" i="42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5"/>
  <c r="E183" i="36"/>
  <c r="E183" i="37"/>
  <c r="E183" i="39"/>
  <c r="E183" i="4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F183" i="33"/>
  <c r="E183"/>
  <c r="H183"/>
  <c r="Z183" i="42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5"/>
  <c r="E182" i="36"/>
  <c r="E182" i="37"/>
  <c r="E182" i="39"/>
  <c r="E182" i="4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F182" i="33"/>
  <c r="E182"/>
  <c r="H182"/>
  <c r="Z182" i="42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5"/>
  <c r="E181" i="36"/>
  <c r="E181" i="37"/>
  <c r="E181" i="39"/>
  <c r="E181" i="42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F181" i="33"/>
  <c r="E181"/>
  <c r="H181"/>
  <c r="Z181" i="42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5"/>
  <c r="E180" i="36"/>
  <c r="E180" i="37"/>
  <c r="E180" i="39"/>
  <c r="E180" i="42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F180" i="33"/>
  <c r="E180"/>
  <c r="H180"/>
  <c r="Z180" i="42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5"/>
  <c r="E179" i="36"/>
  <c r="E179" i="37"/>
  <c r="E179" i="39"/>
  <c r="E179" i="42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F179" i="33"/>
  <c r="E179"/>
  <c r="H179"/>
  <c r="Z179" i="42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5"/>
  <c r="E178" i="36"/>
  <c r="E178" i="37"/>
  <c r="E178" i="39"/>
  <c r="E178" i="42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F178" i="33"/>
  <c r="E178"/>
  <c r="H178"/>
  <c r="Z178" i="42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5"/>
  <c r="E177" i="36"/>
  <c r="E177" i="37"/>
  <c r="E177" i="39"/>
  <c r="E177" i="42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F177" i="33"/>
  <c r="E177"/>
  <c r="H177"/>
  <c r="Z177" i="42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5"/>
  <c r="E176" i="36"/>
  <c r="E176" i="37"/>
  <c r="E176" i="39"/>
  <c r="E176" i="42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F176" i="33"/>
  <c r="E176"/>
  <c r="H176"/>
  <c r="Z176" i="42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5"/>
  <c r="E175" i="36"/>
  <c r="E175" i="37"/>
  <c r="E175" i="39"/>
  <c r="E175" i="42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F175" i="33"/>
  <c r="E175"/>
  <c r="H175"/>
  <c r="Z175" i="42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5"/>
  <c r="E174" i="36"/>
  <c r="E174" i="37"/>
  <c r="E174" i="39"/>
  <c r="E174" i="42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F174" i="33"/>
  <c r="E174"/>
  <c r="H174"/>
  <c r="Z174" i="42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5"/>
  <c r="E173" i="36"/>
  <c r="E173" i="37"/>
  <c r="E173" i="39"/>
  <c r="E173" i="4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F173" i="33"/>
  <c r="E173"/>
  <c r="H173"/>
  <c r="Z173" i="42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5"/>
  <c r="E172" i="36"/>
  <c r="E172" i="37"/>
  <c r="E172" i="39"/>
  <c r="E172" i="4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F172" i="33"/>
  <c r="E172"/>
  <c r="H172"/>
  <c r="Z172" i="42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5"/>
  <c r="E171" i="36"/>
  <c r="E171" i="37"/>
  <c r="E171" i="39"/>
  <c r="E171" i="42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F171" i="33"/>
  <c r="E171"/>
  <c r="H171"/>
  <c r="Z171" i="42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5"/>
  <c r="E170" i="36"/>
  <c r="E170" i="37"/>
  <c r="E170" i="39"/>
  <c r="E170" i="42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F170" i="33"/>
  <c r="E170"/>
  <c r="H170"/>
  <c r="Z170" i="42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5"/>
  <c r="E169" i="36"/>
  <c r="E169" i="37"/>
  <c r="E169" i="39"/>
  <c r="E169" i="42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F169" i="33"/>
  <c r="E169"/>
  <c r="H169"/>
  <c r="Z169" i="42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5"/>
  <c r="E168" i="36"/>
  <c r="E168" i="37"/>
  <c r="E168" i="39"/>
  <c r="E168" i="42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F168" i="33"/>
  <c r="E168"/>
  <c r="H168"/>
  <c r="Z168" i="42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5"/>
  <c r="E167" i="36"/>
  <c r="E167" i="37"/>
  <c r="E167" i="39"/>
  <c r="E167" i="42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F167" i="33"/>
  <c r="E167"/>
  <c r="H167"/>
  <c r="Z167" i="42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5"/>
  <c r="E166" i="36"/>
  <c r="E166" i="37"/>
  <c r="E166" i="39"/>
  <c r="E166" i="42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F166" i="33"/>
  <c r="E166"/>
  <c r="H166"/>
  <c r="Z166" i="42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5"/>
  <c r="E165" i="36"/>
  <c r="E165" i="37"/>
  <c r="E165" i="39"/>
  <c r="E165" i="42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F165" i="33"/>
  <c r="E165"/>
  <c r="H165"/>
  <c r="Z165" i="42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5"/>
  <c r="E164" i="36"/>
  <c r="E164" i="37"/>
  <c r="E164" i="39"/>
  <c r="E164" i="42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F164" i="33"/>
  <c r="E164"/>
  <c r="H164"/>
  <c r="Z164" i="42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5"/>
  <c r="E163" i="36"/>
  <c r="E163" i="37"/>
  <c r="E163" i="39"/>
  <c r="E163" i="42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F163" i="33"/>
  <c r="E163"/>
  <c r="H163"/>
  <c r="Z163" i="42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5"/>
  <c r="E162" i="36"/>
  <c r="E162" i="37"/>
  <c r="E162" i="39"/>
  <c r="E162" i="4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F162" i="33"/>
  <c r="E162"/>
  <c r="H162"/>
  <c r="Z162" i="42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5"/>
  <c r="E161" i="36"/>
  <c r="E161" i="37"/>
  <c r="E161" i="39"/>
  <c r="E161" i="42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F161" i="33"/>
  <c r="E161"/>
  <c r="H161"/>
  <c r="Z161" i="42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5"/>
  <c r="E160" i="36"/>
  <c r="E160" i="37"/>
  <c r="E160" i="39"/>
  <c r="E160" i="42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F160" i="33"/>
  <c r="E160"/>
  <c r="H160"/>
  <c r="Z160" i="42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5"/>
  <c r="E159" i="36"/>
  <c r="E159" i="37"/>
  <c r="E159" i="39"/>
  <c r="E159" i="42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F159" i="33"/>
  <c r="E159"/>
  <c r="H159"/>
  <c r="Z159" i="42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5"/>
  <c r="E158" i="36"/>
  <c r="E158" i="37"/>
  <c r="E158" i="39"/>
  <c r="E158" i="42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F158" i="33"/>
  <c r="E158"/>
  <c r="H158"/>
  <c r="Z158" i="42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5"/>
  <c r="E157" i="36"/>
  <c r="E157" i="37"/>
  <c r="E157" i="39"/>
  <c r="E157" i="42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F157" i="33"/>
  <c r="E157"/>
  <c r="H157"/>
  <c r="Z157" i="42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5"/>
  <c r="E156" i="36"/>
  <c r="E156" i="37"/>
  <c r="E156" i="39"/>
  <c r="E156" i="42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F156" i="33"/>
  <c r="E156"/>
  <c r="H156"/>
  <c r="Z156" i="42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5"/>
  <c r="E155" i="36"/>
  <c r="E155" i="37"/>
  <c r="E155" i="39"/>
  <c r="E155" i="42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F155" i="33"/>
  <c r="E155"/>
  <c r="H155"/>
  <c r="Z155" i="42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5"/>
  <c r="E154" i="36"/>
  <c r="E154" i="37"/>
  <c r="E154" i="39"/>
  <c r="E154" i="42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F154" i="33"/>
  <c r="E154"/>
  <c r="H154"/>
  <c r="Z154" i="42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5"/>
  <c r="E153" i="36"/>
  <c r="E153" i="37"/>
  <c r="E153" i="39"/>
  <c r="E153" i="42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F153" i="33"/>
  <c r="E153"/>
  <c r="H153"/>
  <c r="Z153" i="42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5"/>
  <c r="E152" i="36"/>
  <c r="E152" i="37"/>
  <c r="E152" i="39"/>
  <c r="E152" i="4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F152" i="33"/>
  <c r="E152"/>
  <c r="H152"/>
  <c r="Z152" i="42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5"/>
  <c r="E151" i="36"/>
  <c r="E151" i="37"/>
  <c r="E151" i="39"/>
  <c r="E151" i="42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F151" i="33"/>
  <c r="E151"/>
  <c r="H151"/>
  <c r="Z151" i="42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5"/>
  <c r="E150" i="36"/>
  <c r="E150" i="37"/>
  <c r="E150" i="39"/>
  <c r="E150" i="42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F150" i="33"/>
  <c r="E150"/>
  <c r="H150"/>
  <c r="Z150" i="42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5"/>
  <c r="E149" i="36"/>
  <c r="E149" i="37"/>
  <c r="E149" i="39"/>
  <c r="E149" i="42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F149" i="33"/>
  <c r="E149"/>
  <c r="H149"/>
  <c r="Z149" i="42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5"/>
  <c r="E148" i="36"/>
  <c r="E148" i="37"/>
  <c r="E148" i="39"/>
  <c r="E148" i="42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F148" i="33"/>
  <c r="E148"/>
  <c r="H148"/>
  <c r="Z148" i="42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5"/>
  <c r="E147" i="36"/>
  <c r="E147" i="37"/>
  <c r="E147" i="39"/>
  <c r="E147" i="42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F147" i="33"/>
  <c r="E147"/>
  <c r="H147"/>
  <c r="Z147" i="42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5"/>
  <c r="E146" i="36"/>
  <c r="E146" i="37"/>
  <c r="E146" i="39"/>
  <c r="E146" i="42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F146" i="33"/>
  <c r="E146"/>
  <c r="H146"/>
  <c r="Z146" i="42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5"/>
  <c r="E145" i="36"/>
  <c r="E145" i="37"/>
  <c r="E145" i="39"/>
  <c r="E145" i="42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F145" i="33"/>
  <c r="E145"/>
  <c r="H145"/>
  <c r="Z145" i="42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5"/>
  <c r="E144" i="36"/>
  <c r="E144" i="37"/>
  <c r="E144" i="39"/>
  <c r="E144" i="42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F144" i="33"/>
  <c r="E144"/>
  <c r="H144"/>
  <c r="Z144" i="42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5"/>
  <c r="E143" i="36"/>
  <c r="E143" i="37"/>
  <c r="E143" i="39"/>
  <c r="E143" i="42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F143" i="33"/>
  <c r="E143"/>
  <c r="H143"/>
  <c r="Z143" i="42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5"/>
  <c r="E142" i="36"/>
  <c r="E142" i="37"/>
  <c r="E142" i="39"/>
  <c r="E142" i="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F142" i="33"/>
  <c r="E142"/>
  <c r="H142"/>
  <c r="Z142" i="42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5"/>
  <c r="E141" i="36"/>
  <c r="E141" i="37"/>
  <c r="E141" i="39"/>
  <c r="E141" i="42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F141" i="33"/>
  <c r="E141"/>
  <c r="H141"/>
  <c r="Z141" i="42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5"/>
  <c r="E140" i="36"/>
  <c r="E140" i="37"/>
  <c r="E140" i="39"/>
  <c r="E140" i="42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F140" i="33"/>
  <c r="E140"/>
  <c r="H140"/>
  <c r="Z140" i="42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5"/>
  <c r="E139" i="36"/>
  <c r="E139" i="37"/>
  <c r="E139" i="39"/>
  <c r="E139" i="42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F139" i="33"/>
  <c r="E139"/>
  <c r="H139"/>
  <c r="Z139" i="42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5"/>
  <c r="E138" i="36"/>
  <c r="E138" i="37"/>
  <c r="E138" i="39"/>
  <c r="E138" i="42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F138" i="33"/>
  <c r="E138"/>
  <c r="H138"/>
  <c r="Z138" i="42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5"/>
  <c r="E137" i="36"/>
  <c r="E137" i="37"/>
  <c r="E137" i="39"/>
  <c r="E137" i="42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F137" i="33"/>
  <c r="E137"/>
  <c r="H137"/>
  <c r="Z137" i="42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5"/>
  <c r="E136" i="36"/>
  <c r="E136" i="37"/>
  <c r="E136" i="39"/>
  <c r="E136" i="42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F136" i="33"/>
  <c r="E136"/>
  <c r="H136"/>
  <c r="Z136" i="42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5"/>
  <c r="E135" i="36"/>
  <c r="E135" i="37"/>
  <c r="E135" i="39"/>
  <c r="E135" i="42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F135" i="33"/>
  <c r="E135"/>
  <c r="H135"/>
  <c r="Z135" i="42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5"/>
  <c r="E134" i="36"/>
  <c r="E134" i="37"/>
  <c r="E134" i="39"/>
  <c r="E134" i="42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F134" i="33"/>
  <c r="E134"/>
  <c r="H134"/>
  <c r="Z134" i="42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5"/>
  <c r="E133" i="36"/>
  <c r="E133" i="37"/>
  <c r="E133" i="39"/>
  <c r="E133" i="42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F133" i="33"/>
  <c r="E133"/>
  <c r="H133"/>
  <c r="Z133" i="42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5"/>
  <c r="E132" i="36"/>
  <c r="E132" i="37"/>
  <c r="E132" i="39"/>
  <c r="E132" i="4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F132" i="33"/>
  <c r="E132"/>
  <c r="H132"/>
  <c r="Z132" i="42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5"/>
  <c r="E131" i="36"/>
  <c r="E131" i="37"/>
  <c r="E131" i="39"/>
  <c r="E131" i="42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F131" i="33"/>
  <c r="E131"/>
  <c r="H131"/>
  <c r="Z131" i="42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5"/>
  <c r="E130" i="36"/>
  <c r="E130" i="37"/>
  <c r="E130" i="39"/>
  <c r="E130" i="42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F130" i="33"/>
  <c r="E130"/>
  <c r="H130"/>
  <c r="Z130" i="42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5"/>
  <c r="E129" i="36"/>
  <c r="E129" i="37"/>
  <c r="E129" i="39"/>
  <c r="E129" i="42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F129" i="33"/>
  <c r="E129"/>
  <c r="H129"/>
  <c r="Z129" i="42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5"/>
  <c r="E128" i="36"/>
  <c r="E128" i="37"/>
  <c r="E128" i="39"/>
  <c r="E128" i="42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F128" i="33"/>
  <c r="E128"/>
  <c r="H128"/>
  <c r="Z128" i="42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5"/>
  <c r="E127" i="36"/>
  <c r="E127" i="37"/>
  <c r="E127" i="39"/>
  <c r="E127" i="42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F127" i="33"/>
  <c r="E127"/>
  <c r="H127"/>
  <c r="Z127" i="42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5"/>
  <c r="E126" i="36"/>
  <c r="E126" i="37"/>
  <c r="E126" i="39"/>
  <c r="E126" i="42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F126" i="33"/>
  <c r="E126"/>
  <c r="H126"/>
  <c r="Z126" i="42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5"/>
  <c r="E125" i="36"/>
  <c r="E125" i="37"/>
  <c r="E125" i="39"/>
  <c r="E125" i="42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F125" i="33"/>
  <c r="E125"/>
  <c r="H125"/>
  <c r="Z125" i="42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5"/>
  <c r="E124" i="36"/>
  <c r="E124" i="37"/>
  <c r="E124" i="39"/>
  <c r="E124" i="42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F124" i="33"/>
  <c r="E124"/>
  <c r="H124"/>
  <c r="Z124" i="42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5"/>
  <c r="E123" i="36"/>
  <c r="E123" i="37"/>
  <c r="E123" i="39"/>
  <c r="E123" i="42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F123" i="33"/>
  <c r="E123"/>
  <c r="H123"/>
  <c r="Z123" i="42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5"/>
  <c r="E122" i="36"/>
  <c r="E122" i="37"/>
  <c r="E122" i="39"/>
  <c r="E122" i="4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F122" i="33"/>
  <c r="E122"/>
  <c r="H122"/>
  <c r="Z122" i="42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5"/>
  <c r="E121" i="36"/>
  <c r="E121" i="37"/>
  <c r="E121" i="39"/>
  <c r="E121" i="42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F121" i="33"/>
  <c r="E121"/>
  <c r="H121"/>
  <c r="Z121" i="42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5"/>
  <c r="E120" i="36"/>
  <c r="E120" i="37"/>
  <c r="E120" i="39"/>
  <c r="E120" i="42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F120" i="33"/>
  <c r="E120"/>
  <c r="H120"/>
  <c r="Z120" i="42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5"/>
  <c r="E119" i="36"/>
  <c r="E119" i="37"/>
  <c r="E119" i="39"/>
  <c r="E119" i="42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F119" i="33"/>
  <c r="E119"/>
  <c r="H119"/>
  <c r="Z119" i="42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5"/>
  <c r="E118" i="36"/>
  <c r="E118" i="37"/>
  <c r="E118" i="39"/>
  <c r="E118" i="42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F118" i="33"/>
  <c r="E118"/>
  <c r="H118"/>
  <c r="Z118" i="42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5"/>
  <c r="E117" i="36"/>
  <c r="E117" i="37"/>
  <c r="E117" i="39"/>
  <c r="E117" i="42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F117" i="33"/>
  <c r="E117"/>
  <c r="H117"/>
  <c r="Z117" i="42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5"/>
  <c r="E116" i="36"/>
  <c r="E116" i="37"/>
  <c r="E116" i="39"/>
  <c r="E116" i="42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F116" i="33"/>
  <c r="E116"/>
  <c r="H116"/>
  <c r="Z116" i="42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5"/>
  <c r="E115" i="36"/>
  <c r="E115" i="37"/>
  <c r="E115" i="39"/>
  <c r="E115" i="42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F115" i="33"/>
  <c r="E115"/>
  <c r="H115"/>
  <c r="Z115" i="42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5"/>
  <c r="E114" i="36"/>
  <c r="E114" i="37"/>
  <c r="E114" i="39"/>
  <c r="E114" i="42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F114" i="33"/>
  <c r="E114"/>
  <c r="H114"/>
  <c r="Z114" i="42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5"/>
  <c r="E113" i="36"/>
  <c r="E113" i="37"/>
  <c r="E113" i="39"/>
  <c r="E113" i="4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F113" i="33"/>
  <c r="E113"/>
  <c r="H113"/>
  <c r="Z113" i="42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5"/>
  <c r="E112" i="36"/>
  <c r="E112" i="37"/>
  <c r="E112" i="39"/>
  <c r="E112" i="4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F112" i="33"/>
  <c r="E112"/>
  <c r="H112"/>
  <c r="Z112" i="42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5"/>
  <c r="E111" i="36"/>
  <c r="E111" i="37"/>
  <c r="E111" i="39"/>
  <c r="E111" i="42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F111" i="33"/>
  <c r="E111"/>
  <c r="H111"/>
  <c r="Z111" i="42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5"/>
  <c r="E110" i="36"/>
  <c r="E110" i="37"/>
  <c r="E110" i="39"/>
  <c r="E110" i="42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F110" i="33"/>
  <c r="E110"/>
  <c r="H110"/>
  <c r="Z110" i="42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5"/>
  <c r="E109" i="36"/>
  <c r="E109" i="37"/>
  <c r="E109" i="39"/>
  <c r="E109" i="42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F109" i="33"/>
  <c r="E109"/>
  <c r="H109"/>
  <c r="Z109" i="42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5"/>
  <c r="E108" i="36"/>
  <c r="E108" i="37"/>
  <c r="E108" i="39"/>
  <c r="E108" i="42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F108" i="33"/>
  <c r="E108"/>
  <c r="H108"/>
  <c r="Z108" i="42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5"/>
  <c r="E107" i="36"/>
  <c r="E107" i="37"/>
  <c r="E107" i="39"/>
  <c r="E107" i="42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F107" i="33"/>
  <c r="E107"/>
  <c r="H107"/>
  <c r="Z107" i="42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5"/>
  <c r="E106" i="36"/>
  <c r="E106" i="37"/>
  <c r="E106" i="39"/>
  <c r="E106" i="42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F106" i="33"/>
  <c r="E106"/>
  <c r="H106"/>
  <c r="Z106" i="42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5"/>
  <c r="E105" i="36"/>
  <c r="E105" i="37"/>
  <c r="E105" i="39"/>
  <c r="E105" i="42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F105" i="33"/>
  <c r="E105"/>
  <c r="H105"/>
  <c r="Z105" i="42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5"/>
  <c r="E104" i="36"/>
  <c r="E104" i="37"/>
  <c r="E104" i="39"/>
  <c r="E104" i="42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F104" i="33"/>
  <c r="E104"/>
  <c r="H104"/>
  <c r="Z104" i="42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5"/>
  <c r="E103" i="36"/>
  <c r="E103" i="37"/>
  <c r="E103" i="39"/>
  <c r="E103" i="4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F103" i="33"/>
  <c r="E103"/>
  <c r="H103"/>
  <c r="Z103" i="42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5"/>
  <c r="E102" i="36"/>
  <c r="E102" i="37"/>
  <c r="E102" i="39"/>
  <c r="E102" i="4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F102" i="33"/>
  <c r="E102"/>
  <c r="H102"/>
  <c r="Z102" i="42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5"/>
  <c r="E101" i="36"/>
  <c r="E101" i="37"/>
  <c r="E101" i="39"/>
  <c r="E101" i="42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F101" i="33"/>
  <c r="E101"/>
  <c r="H101"/>
  <c r="Z101" i="42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5"/>
  <c r="E100" i="36"/>
  <c r="E100" i="37"/>
  <c r="E100" i="39"/>
  <c r="E100" i="42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F100" i="33"/>
  <c r="E100"/>
  <c r="H100"/>
  <c r="Z100" i="42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5"/>
  <c r="E99" i="36"/>
  <c r="E99" i="37"/>
  <c r="E99" i="39"/>
  <c r="E99" i="42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F99" i="33"/>
  <c r="E99"/>
  <c r="H99"/>
  <c r="Z99" i="42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5"/>
  <c r="E98" i="36"/>
  <c r="E98" i="37"/>
  <c r="E98" i="39"/>
  <c r="E98" i="42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F98" i="33"/>
  <c r="E98"/>
  <c r="H98"/>
  <c r="Z98" i="42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5"/>
  <c r="E97" i="36"/>
  <c r="E97" i="37"/>
  <c r="E97" i="39"/>
  <c r="E97" i="42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F97" i="33"/>
  <c r="E97"/>
  <c r="H97"/>
  <c r="Z97" i="42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5"/>
  <c r="E96" i="36"/>
  <c r="E96" i="37"/>
  <c r="E96" i="39"/>
  <c r="E96" i="42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F96" i="33"/>
  <c r="E96"/>
  <c r="H96"/>
  <c r="Z96" i="42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5"/>
  <c r="E95" i="36"/>
  <c r="E95" i="37"/>
  <c r="E95" i="39"/>
  <c r="E95" i="42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F95" i="33"/>
  <c r="E95"/>
  <c r="H95"/>
  <c r="Z95" i="42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5"/>
  <c r="E94" i="36"/>
  <c r="E94" i="37"/>
  <c r="E94" i="39"/>
  <c r="E94" i="42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F94" i="33"/>
  <c r="E94"/>
  <c r="H94"/>
  <c r="Z94" i="42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5"/>
  <c r="E93" i="36"/>
  <c r="E93" i="37"/>
  <c r="E93" i="39"/>
  <c r="E93" i="4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F93" i="33"/>
  <c r="E93"/>
  <c r="H93"/>
  <c r="Z93" i="42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5"/>
  <c r="E92" i="36"/>
  <c r="E92" i="37"/>
  <c r="E92" i="39"/>
  <c r="E92" i="4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F92" i="33"/>
  <c r="E92"/>
  <c r="H92"/>
  <c r="Z92" i="42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5"/>
  <c r="E91" i="36"/>
  <c r="E91" i="37"/>
  <c r="E91" i="39"/>
  <c r="E91" i="42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F91" i="33"/>
  <c r="E91"/>
  <c r="H91"/>
  <c r="Z91" i="42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5"/>
  <c r="E90" i="36"/>
  <c r="E90" i="37"/>
  <c r="E90" i="39"/>
  <c r="E90" i="42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F90" i="33"/>
  <c r="E90"/>
  <c r="H90"/>
  <c r="Z90" i="42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5"/>
  <c r="E89" i="36"/>
  <c r="E89" i="37"/>
  <c r="E89" i="39"/>
  <c r="E89" i="42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F89" i="33"/>
  <c r="E89"/>
  <c r="H89"/>
  <c r="Z89" i="42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5"/>
  <c r="E88" i="36"/>
  <c r="E88" i="37"/>
  <c r="E88" i="39"/>
  <c r="E88" i="42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F88" i="33"/>
  <c r="E88"/>
  <c r="H88"/>
  <c r="Z88" i="42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5"/>
  <c r="E87" i="36"/>
  <c r="E87" i="37"/>
  <c r="E87" i="39"/>
  <c r="E87" i="42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F87" i="33"/>
  <c r="E87"/>
  <c r="H87"/>
  <c r="Z87" i="42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5"/>
  <c r="E86" i="36"/>
  <c r="E86" i="37"/>
  <c r="E86" i="39"/>
  <c r="E86" i="42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F86" i="33"/>
  <c r="E86"/>
  <c r="H86"/>
  <c r="Z86" i="42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5"/>
  <c r="E85" i="36"/>
  <c r="E85" i="37"/>
  <c r="E85" i="39"/>
  <c r="E85" i="42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F85" i="33"/>
  <c r="E85"/>
  <c r="H85"/>
  <c r="Z85" i="42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5"/>
  <c r="E84" i="36"/>
  <c r="E84" i="37"/>
  <c r="E84" i="39"/>
  <c r="E84" i="42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F84" i="33"/>
  <c r="E84"/>
  <c r="H84"/>
  <c r="Z84" i="42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5"/>
  <c r="E83" i="36"/>
  <c r="E83" i="37"/>
  <c r="E83" i="39"/>
  <c r="E83" i="4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F83" i="33"/>
  <c r="E83"/>
  <c r="H83"/>
  <c r="Z83" i="42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5"/>
  <c r="E82" i="36"/>
  <c r="E82" i="37"/>
  <c r="E82" i="39"/>
  <c r="E82" i="4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F82" i="33"/>
  <c r="E82"/>
  <c r="H82"/>
  <c r="Z82" i="42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5"/>
  <c r="E81" i="36"/>
  <c r="E81" i="37"/>
  <c r="E81" i="39"/>
  <c r="E81" i="42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F81" i="33"/>
  <c r="E81"/>
  <c r="H81"/>
  <c r="Z81" i="42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5"/>
  <c r="E80" i="36"/>
  <c r="E80" i="37"/>
  <c r="E80" i="39"/>
  <c r="E80" i="42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F80" i="33"/>
  <c r="E80"/>
  <c r="H80"/>
  <c r="Z80" i="42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5"/>
  <c r="E79" i="36"/>
  <c r="E79" i="37"/>
  <c r="E79" i="39"/>
  <c r="E79" i="42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F79" i="33"/>
  <c r="E79"/>
  <c r="H79"/>
  <c r="Z79" i="42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5"/>
  <c r="E78" i="36"/>
  <c r="E78" i="37"/>
  <c r="E78" i="39"/>
  <c r="E78" i="4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F78" i="33"/>
  <c r="E78"/>
  <c r="H78"/>
  <c r="Z78" i="42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5"/>
  <c r="E77" i="36"/>
  <c r="E77" i="37"/>
  <c r="E77" i="39"/>
  <c r="E77" i="4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F77" i="33"/>
  <c r="E77"/>
  <c r="H77"/>
  <c r="Z77" i="42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5"/>
  <c r="E76" i="36"/>
  <c r="E76" i="37"/>
  <c r="E76" i="39"/>
  <c r="E76" i="42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F76" i="33"/>
  <c r="E76"/>
  <c r="H76"/>
  <c r="Z76" i="42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5"/>
  <c r="E75" i="36"/>
  <c r="E75" i="37"/>
  <c r="E75" i="39"/>
  <c r="E75" i="42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F75" i="33"/>
  <c r="E75"/>
  <c r="H75"/>
  <c r="Z75" i="42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5"/>
  <c r="E74" i="36"/>
  <c r="E74" i="37"/>
  <c r="E74" i="39"/>
  <c r="E74" i="42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F74" i="33"/>
  <c r="E74"/>
  <c r="H74"/>
  <c r="Z74" i="42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5"/>
  <c r="E73" i="36"/>
  <c r="E73" i="37"/>
  <c r="E73" i="39"/>
  <c r="E73" i="42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F73" i="33"/>
  <c r="E73"/>
  <c r="H73"/>
  <c r="Z73" i="42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5"/>
  <c r="E72" i="36"/>
  <c r="E72" i="37"/>
  <c r="E72" i="39"/>
  <c r="E72" i="4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F72" i="33"/>
  <c r="E72"/>
  <c r="H72"/>
  <c r="Z72" i="42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5"/>
  <c r="E71" i="36"/>
  <c r="E71" i="37"/>
  <c r="E71" i="39"/>
  <c r="E71" i="42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F71" i="33"/>
  <c r="E71"/>
  <c r="H71"/>
  <c r="Z71" i="42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5"/>
  <c r="E70" i="36"/>
  <c r="E70" i="37"/>
  <c r="E70" i="39"/>
  <c r="E70" i="42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F70" i="33"/>
  <c r="E70"/>
  <c r="H70"/>
  <c r="Z70" i="42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5"/>
  <c r="E69" i="36"/>
  <c r="E69" i="37"/>
  <c r="E69" i="39"/>
  <c r="E69" i="42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69" i="33"/>
  <c r="E69"/>
  <c r="H69"/>
  <c r="Z69" i="42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5"/>
  <c r="E68" i="36"/>
  <c r="E68" i="37"/>
  <c r="E68" i="39"/>
  <c r="E68" i="42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8" i="33"/>
  <c r="E68"/>
  <c r="H68"/>
  <c r="Z68" i="42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5"/>
  <c r="E67" i="36"/>
  <c r="E67" i="37"/>
  <c r="E67" i="39"/>
  <c r="E67" i="4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7" i="33"/>
  <c r="E67"/>
  <c r="H67"/>
  <c r="Z67" i="42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5"/>
  <c r="E66" i="36"/>
  <c r="E66" i="37"/>
  <c r="E66" i="39"/>
  <c r="E66" i="42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6" i="33"/>
  <c r="E66"/>
  <c r="H66"/>
  <c r="Z66" i="42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5"/>
  <c r="E65" i="36"/>
  <c r="E65" i="37"/>
  <c r="E65" i="39"/>
  <c r="E65" i="42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5" i="33"/>
  <c r="E65"/>
  <c r="H65"/>
  <c r="Z65" i="42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5"/>
  <c r="E64" i="36"/>
  <c r="E64" i="37"/>
  <c r="E64" i="39"/>
  <c r="E64" i="42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4" i="33"/>
  <c r="E64"/>
  <c r="H64"/>
  <c r="Z64" i="42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5"/>
  <c r="E63" i="36"/>
  <c r="E63" i="37"/>
  <c r="E63" i="39"/>
  <c r="E63" i="4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3" i="33"/>
  <c r="E63"/>
  <c r="H63"/>
  <c r="Z63" i="42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5"/>
  <c r="E62" i="36"/>
  <c r="E62" i="37"/>
  <c r="E62" i="39"/>
  <c r="E62" i="4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2" i="33"/>
  <c r="E62"/>
  <c r="H62"/>
  <c r="Z62" i="42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5"/>
  <c r="E61" i="36"/>
  <c r="E61" i="37"/>
  <c r="E61" i="39"/>
  <c r="E61" i="42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1" i="33"/>
  <c r="E61"/>
  <c r="H61"/>
  <c r="Z61" i="42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5"/>
  <c r="E60" i="36"/>
  <c r="E60" i="37"/>
  <c r="E60" i="39"/>
  <c r="E60" i="42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0" i="33"/>
  <c r="E60"/>
  <c r="H60"/>
  <c r="Z60" i="42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5"/>
  <c r="E59" i="36"/>
  <c r="E59" i="37"/>
  <c r="E59" i="39"/>
  <c r="E59" i="42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59" i="33"/>
  <c r="E59"/>
  <c r="H59"/>
  <c r="Z59" i="42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5"/>
  <c r="E58" i="36"/>
  <c r="E58" i="37"/>
  <c r="E58" i="39"/>
  <c r="E58" i="42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8" i="33"/>
  <c r="E58"/>
  <c r="H58"/>
  <c r="Z58" i="42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5"/>
  <c r="E57" i="36"/>
  <c r="E57" i="37"/>
  <c r="E57" i="39"/>
  <c r="E57" i="42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7" i="33"/>
  <c r="E57"/>
  <c r="H57"/>
  <c r="Z57" i="42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5"/>
  <c r="E56" i="36"/>
  <c r="E56" i="37"/>
  <c r="E56" i="39"/>
  <c r="E56" i="42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6" i="33"/>
  <c r="E56"/>
  <c r="H56"/>
  <c r="Z56" i="42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5"/>
  <c r="E55" i="36"/>
  <c r="E55" i="37"/>
  <c r="E55" i="39"/>
  <c r="E55" i="4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5" i="33"/>
  <c r="E55"/>
  <c r="H55"/>
  <c r="Z55" i="42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5"/>
  <c r="E54" i="36"/>
  <c r="E54" i="37"/>
  <c r="E54" i="39"/>
  <c r="E54" i="4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4" i="33"/>
  <c r="E54"/>
  <c r="H54"/>
  <c r="Z54" i="42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5"/>
  <c r="E53" i="36"/>
  <c r="E53" i="37"/>
  <c r="E53" i="39"/>
  <c r="E53" i="4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3" i="33"/>
  <c r="E53"/>
  <c r="H53"/>
  <c r="Z53" i="42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5"/>
  <c r="E52" i="36"/>
  <c r="E52" i="37"/>
  <c r="E52" i="39"/>
  <c r="E52" i="4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2" i="33"/>
  <c r="E52"/>
  <c r="H52"/>
  <c r="Z52" i="42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5"/>
  <c r="E51" i="36"/>
  <c r="E51" i="37"/>
  <c r="E51" i="39"/>
  <c r="E51" i="4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1" i="33"/>
  <c r="E51"/>
  <c r="H51"/>
  <c r="Z51" i="42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5"/>
  <c r="E50" i="36"/>
  <c r="E50" i="37"/>
  <c r="E50" i="39"/>
  <c r="E50" i="42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0" i="33"/>
  <c r="E50"/>
  <c r="H50"/>
  <c r="Z50" i="42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5"/>
  <c r="E49" i="36"/>
  <c r="E49" i="37"/>
  <c r="E49" i="39"/>
  <c r="E49" i="42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49" i="33"/>
  <c r="E49"/>
  <c r="H49"/>
  <c r="Z49" i="42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5"/>
  <c r="E48" i="36"/>
  <c r="E48" i="37"/>
  <c r="E48" i="39"/>
  <c r="E48" i="42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8" i="33"/>
  <c r="E48"/>
  <c r="H48"/>
  <c r="Z48" i="42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5"/>
  <c r="E47" i="36"/>
  <c r="E47" i="37"/>
  <c r="E47" i="39"/>
  <c r="E47" i="42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7" i="33"/>
  <c r="E47"/>
  <c r="H47"/>
  <c r="Z47" i="42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5"/>
  <c r="E46" i="36"/>
  <c r="E46" i="37"/>
  <c r="E46" i="39"/>
  <c r="E46" i="42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6" i="33"/>
  <c r="E46"/>
  <c r="H46"/>
  <c r="Z46" i="42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5"/>
  <c r="E45" i="36"/>
  <c r="E45" i="37"/>
  <c r="E45" i="39"/>
  <c r="E45" i="42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5" i="33"/>
  <c r="E45"/>
  <c r="H45"/>
  <c r="Z45" i="42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5"/>
  <c r="E44" i="36"/>
  <c r="E44" i="37"/>
  <c r="E44" i="39"/>
  <c r="E44" i="42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4" i="33"/>
  <c r="E44"/>
  <c r="H44"/>
  <c r="Z44" i="42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5"/>
  <c r="E43" i="36"/>
  <c r="E43" i="37"/>
  <c r="E43" i="39"/>
  <c r="E43" i="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3" i="33"/>
  <c r="E43"/>
  <c r="H43"/>
  <c r="Z43" i="42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5"/>
  <c r="E42" i="36"/>
  <c r="E42" i="37"/>
  <c r="E42" i="39"/>
  <c r="E42" i="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2" i="33"/>
  <c r="E42"/>
  <c r="H42"/>
  <c r="Z42" i="42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5"/>
  <c r="E41" i="36"/>
  <c r="E41" i="37"/>
  <c r="E41" i="39"/>
  <c r="E41" i="42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1" i="33"/>
  <c r="E41"/>
  <c r="H41"/>
  <c r="Z41" i="42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5"/>
  <c r="E40" i="36"/>
  <c r="E40" i="37"/>
  <c r="E40" i="39"/>
  <c r="E40" i="4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0" i="33"/>
  <c r="E40"/>
  <c r="H40"/>
  <c r="Z40" i="42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5"/>
  <c r="E39" i="36"/>
  <c r="E39" i="37"/>
  <c r="E39" i="39"/>
  <c r="E39" i="42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F39" i="33"/>
  <c r="E39"/>
  <c r="H39"/>
  <c r="Z39" i="42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5"/>
  <c r="E38" i="36"/>
  <c r="E38" i="37"/>
  <c r="E38" i="39"/>
  <c r="E38" i="4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38" i="33"/>
  <c r="E38"/>
  <c r="H38"/>
  <c r="Z38" i="42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5"/>
  <c r="E37" i="36"/>
  <c r="E37" i="37"/>
  <c r="E37" i="39"/>
  <c r="E37" i="42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F37" i="33"/>
  <c r="E37"/>
  <c r="H37"/>
  <c r="Z37" i="42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5"/>
  <c r="E36" i="36"/>
  <c r="E36" i="37"/>
  <c r="E36" i="39"/>
  <c r="E36" i="42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F36" i="33"/>
  <c r="E36"/>
  <c r="H36"/>
  <c r="Z36" i="42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5"/>
  <c r="E35" i="36"/>
  <c r="E35" i="37"/>
  <c r="E35" i="39"/>
  <c r="E35" i="4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 i="33"/>
  <c r="E35"/>
  <c r="H35"/>
  <c r="Z35" i="42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5"/>
  <c r="E34" i="36"/>
  <c r="E34" i="37"/>
  <c r="E34" i="39"/>
  <c r="E34" i="4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F34" i="33"/>
  <c r="E34"/>
  <c r="H34"/>
  <c r="Z34" i="42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5"/>
  <c r="E33" i="36"/>
  <c r="E33" i="37"/>
  <c r="E33" i="39"/>
  <c r="E33" i="4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F33" i="33"/>
  <c r="E33"/>
  <c r="H33"/>
  <c r="Z33" i="42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5"/>
  <c r="E32" i="36"/>
  <c r="E32" i="37"/>
  <c r="E32" i="39"/>
  <c r="E32" i="4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F32" i="33"/>
  <c r="E32"/>
  <c r="H32"/>
  <c r="Z32" i="42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H31"/>
  <c r="I31"/>
  <c r="J31"/>
  <c r="K31"/>
  <c r="K31" i="39"/>
  <c r="L31" i="43"/>
  <c r="L31" i="39"/>
  <c r="M31" i="43"/>
  <c r="M31" i="39"/>
  <c r="N31" i="43"/>
  <c r="N31" i="39"/>
  <c r="O31" i="43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H30"/>
  <c r="I30"/>
  <c r="J30"/>
  <c r="K30"/>
  <c r="K30" i="39"/>
  <c r="L30" i="43"/>
  <c r="L30" i="39"/>
  <c r="M30" i="43"/>
  <c r="M30" i="39"/>
  <c r="N30" i="43"/>
  <c r="N30" i="39"/>
  <c r="O30" i="43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H29"/>
  <c r="I29"/>
  <c r="J29"/>
  <c r="K29"/>
  <c r="K29" i="39"/>
  <c r="L29" i="43"/>
  <c r="L29" i="39"/>
  <c r="M29" i="43"/>
  <c r="M29" i="39"/>
  <c r="N29" i="43"/>
  <c r="N29" i="39"/>
  <c r="O29" i="43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H28"/>
  <c r="I28"/>
  <c r="J28"/>
  <c r="K28"/>
  <c r="K28" i="39"/>
  <c r="L28" i="43"/>
  <c r="L28" i="39"/>
  <c r="M28" i="43"/>
  <c r="M28" i="39"/>
  <c r="N28" i="43"/>
  <c r="N28" i="39"/>
  <c r="O28" i="43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H27"/>
  <c r="I27"/>
  <c r="J27"/>
  <c r="K27"/>
  <c r="K27" i="39"/>
  <c r="L27" i="43"/>
  <c r="L27" i="39"/>
  <c r="M27" i="43"/>
  <c r="M27" i="39"/>
  <c r="N27" i="43"/>
  <c r="N27" i="39"/>
  <c r="O27" i="43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H26"/>
  <c r="I26"/>
  <c r="J26"/>
  <c r="K26"/>
  <c r="K26" i="39"/>
  <c r="L26" i="43"/>
  <c r="L26" i="39"/>
  <c r="M26" i="43"/>
  <c r="M26" i="39"/>
  <c r="N26" i="43"/>
  <c r="N26" i="39"/>
  <c r="O26" i="43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H25"/>
  <c r="I25"/>
  <c r="J25"/>
  <c r="K25"/>
  <c r="K25" i="39"/>
  <c r="L25" i="43"/>
  <c r="L25" i="39"/>
  <c r="M25" i="43"/>
  <c r="M25" i="39"/>
  <c r="N25" i="43"/>
  <c r="N25" i="39"/>
  <c r="O25" i="43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H24"/>
  <c r="I24"/>
  <c r="J24"/>
  <c r="K24"/>
  <c r="K24" i="39"/>
  <c r="L24" i="43"/>
  <c r="L24" i="39"/>
  <c r="M24" i="43"/>
  <c r="M24" i="39"/>
  <c r="N24" i="43"/>
  <c r="N24" i="39"/>
  <c r="O24" i="43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H23"/>
  <c r="I23"/>
  <c r="J23"/>
  <c r="K23"/>
  <c r="K23" i="39"/>
  <c r="L23" i="43"/>
  <c r="L23" i="39"/>
  <c r="M23" i="43"/>
  <c r="M23" i="39"/>
  <c r="N23" i="43"/>
  <c r="N23" i="39"/>
  <c r="O23" i="4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H22"/>
  <c r="I22"/>
  <c r="J22"/>
  <c r="K22"/>
  <c r="K22" i="39"/>
  <c r="L22" i="43"/>
  <c r="L22" i="39"/>
  <c r="M22" i="43"/>
  <c r="M22" i="39"/>
  <c r="N22" i="43"/>
  <c r="N22" i="39"/>
  <c r="O22" i="43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H21"/>
  <c r="I21"/>
  <c r="J21"/>
  <c r="K21"/>
  <c r="K21" i="39"/>
  <c r="L21" i="43"/>
  <c r="L21" i="39"/>
  <c r="M21" i="43"/>
  <c r="M21" i="39"/>
  <c r="N21" i="43"/>
  <c r="N21" i="39"/>
  <c r="O21" i="43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H20"/>
  <c r="I20"/>
  <c r="J20"/>
  <c r="K20"/>
  <c r="K20" i="39"/>
  <c r="L20" i="43"/>
  <c r="L20" i="39"/>
  <c r="M20" i="43"/>
  <c r="M20" i="39"/>
  <c r="N20" i="43"/>
  <c r="N20" i="39"/>
  <c r="O20" i="43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H19"/>
  <c r="I19"/>
  <c r="J19"/>
  <c r="K19"/>
  <c r="K19" i="39"/>
  <c r="L19" i="43"/>
  <c r="L19" i="39"/>
  <c r="M19" i="43"/>
  <c r="M19" i="39"/>
  <c r="N19" i="43"/>
  <c r="N19" i="39"/>
  <c r="O19" i="43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H18"/>
  <c r="I18"/>
  <c r="J18"/>
  <c r="K18"/>
  <c r="K18" i="39"/>
  <c r="L18" i="43"/>
  <c r="L18" i="39"/>
  <c r="M18" i="43"/>
  <c r="M18" i="39"/>
  <c r="N18" i="43"/>
  <c r="N18" i="39"/>
  <c r="O18" i="43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H17"/>
  <c r="I17"/>
  <c r="J17"/>
  <c r="K17"/>
  <c r="K17" i="39"/>
  <c r="L17" i="43"/>
  <c r="L17" i="39"/>
  <c r="M17" i="43"/>
  <c r="M17" i="39"/>
  <c r="N17" i="43"/>
  <c r="N17" i="39"/>
  <c r="O17" i="43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H16"/>
  <c r="I16"/>
  <c r="J16"/>
  <c r="K16"/>
  <c r="K16" i="39"/>
  <c r="L16" i="43"/>
  <c r="L16" i="39"/>
  <c r="M16" i="43"/>
  <c r="M16" i="39"/>
  <c r="N16" i="43"/>
  <c r="N16" i="39"/>
  <c r="O16" i="43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H15"/>
  <c r="I15"/>
  <c r="J15"/>
  <c r="K15"/>
  <c r="K15" i="39"/>
  <c r="L15" i="43"/>
  <c r="L15" i="39"/>
  <c r="M15" i="43"/>
  <c r="M15" i="39"/>
  <c r="N15" i="43"/>
  <c r="N15" i="39"/>
  <c r="O15" i="43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H14"/>
  <c r="I14"/>
  <c r="J14"/>
  <c r="K14"/>
  <c r="K14" i="39"/>
  <c r="L14" i="43"/>
  <c r="L14" i="39"/>
  <c r="M14" i="43"/>
  <c r="M14" i="39"/>
  <c r="N14" i="43"/>
  <c r="N14" i="39"/>
  <c r="O14" i="43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H13"/>
  <c r="I13"/>
  <c r="J13"/>
  <c r="K13"/>
  <c r="K13" i="39"/>
  <c r="L13" i="43"/>
  <c r="L13" i="39"/>
  <c r="M13" i="43"/>
  <c r="M13" i="39"/>
  <c r="N13" i="43"/>
  <c r="N13" i="39"/>
  <c r="O13" i="4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H12"/>
  <c r="I12"/>
  <c r="J12"/>
  <c r="K12"/>
  <c r="K12" i="39"/>
  <c r="L12" i="43"/>
  <c r="L12" i="39"/>
  <c r="M12" i="43"/>
  <c r="M12" i="39"/>
  <c r="N12" i="43"/>
  <c r="N12" i="39"/>
  <c r="O12" i="43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F11"/>
  <c r="G11"/>
  <c r="H11"/>
  <c r="I11"/>
  <c r="J11"/>
  <c r="K11"/>
  <c r="K11" i="39"/>
  <c r="L11" i="43"/>
  <c r="L11" i="39"/>
  <c r="M11" i="43"/>
  <c r="M11" i="39"/>
  <c r="N11" i="43"/>
  <c r="N11" i="3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F10"/>
  <c r="G10"/>
  <c r="H10"/>
  <c r="I10"/>
  <c r="J10"/>
  <c r="K10"/>
  <c r="K10" i="39"/>
  <c r="L10" i="43"/>
  <c r="L10" i="39"/>
  <c r="M10" i="43"/>
  <c r="M10" i="39"/>
  <c r="N10" i="43"/>
  <c r="N10" i="3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F9"/>
  <c r="G9"/>
  <c r="H9"/>
  <c r="I9"/>
  <c r="J9"/>
  <c r="K9"/>
  <c r="K9" i="39"/>
  <c r="L9" i="43"/>
  <c r="L9" i="39"/>
  <c r="M9" i="43"/>
  <c r="M9" i="39"/>
  <c r="N9" i="43"/>
  <c r="N9" i="3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F8"/>
  <c r="G8"/>
  <c r="H8"/>
  <c r="I8"/>
  <c r="J8"/>
  <c r="K8"/>
  <c r="K8" i="39"/>
  <c r="L8" i="43"/>
  <c r="L8" i="39"/>
  <c r="M8" i="43"/>
  <c r="M8" i="39"/>
  <c r="N8" i="43"/>
  <c r="N8" i="3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F187" i="44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7" i="44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8" i="2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7" i="44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D187" i="32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8" i="30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35"/>
  <c r="E31" i="36"/>
  <c r="E31" i="37"/>
  <c r="E31" i="38"/>
  <c r="E31" i="42"/>
  <c r="F31" i="37"/>
  <c r="F31" i="42"/>
  <c r="G31" i="37"/>
  <c r="G31" i="42"/>
  <c r="H31" i="37"/>
  <c r="H31" i="42"/>
  <c r="I31" i="37"/>
  <c r="I31" i="42"/>
  <c r="J31" i="37"/>
  <c r="J31" i="42"/>
  <c r="K31"/>
  <c r="L31"/>
  <c r="M31"/>
  <c r="N31"/>
  <c r="O31"/>
  <c r="P31"/>
  <c r="Q31"/>
  <c r="R31"/>
  <c r="S31"/>
  <c r="T31"/>
  <c r="U31"/>
  <c r="V31"/>
  <c r="W31"/>
  <c r="X31"/>
  <c r="E31" i="33"/>
  <c r="H31"/>
  <c r="Z31" i="42"/>
  <c r="E30" i="35"/>
  <c r="E30" i="36"/>
  <c r="E30" i="37"/>
  <c r="E30" i="38"/>
  <c r="E30" i="42"/>
  <c r="F30" i="35"/>
  <c r="F30" i="36"/>
  <c r="F30" i="37"/>
  <c r="F30" i="38"/>
  <c r="F30" i="42"/>
  <c r="G30" i="35"/>
  <c r="G30" i="36"/>
  <c r="G30" i="37"/>
  <c r="G30" i="38"/>
  <c r="G30" i="42"/>
  <c r="H30" i="35"/>
  <c r="H30" i="36"/>
  <c r="H30" i="37"/>
  <c r="H30" i="38"/>
  <c r="H30" i="42"/>
  <c r="I30" i="35"/>
  <c r="I30" i="36"/>
  <c r="I30" i="37"/>
  <c r="I30" i="38"/>
  <c r="I30" i="42"/>
  <c r="J30" i="35"/>
  <c r="J30" i="36"/>
  <c r="J30" i="37"/>
  <c r="J30" i="38"/>
  <c r="J30" i="42"/>
  <c r="K30"/>
  <c r="L30"/>
  <c r="M30"/>
  <c r="N30"/>
  <c r="O30"/>
  <c r="P30"/>
  <c r="Q30"/>
  <c r="R30"/>
  <c r="S30"/>
  <c r="T30"/>
  <c r="U30"/>
  <c r="V30"/>
  <c r="W30"/>
  <c r="X30"/>
  <c r="E30" i="33"/>
  <c r="H30"/>
  <c r="Z30" i="42"/>
  <c r="E29" i="35"/>
  <c r="E29" i="36"/>
  <c r="E29" i="37"/>
  <c r="E29" i="38"/>
  <c r="E29" i="42"/>
  <c r="F29" i="35"/>
  <c r="F29" i="36"/>
  <c r="F29" i="37"/>
  <c r="F29" i="38"/>
  <c r="F29" i="42"/>
  <c r="G29" i="35"/>
  <c r="G29" i="36"/>
  <c r="G29" i="37"/>
  <c r="G29" i="38"/>
  <c r="G29" i="42"/>
  <c r="H29" i="35"/>
  <c r="H29" i="36"/>
  <c r="H29" i="37"/>
  <c r="H29" i="38"/>
  <c r="H29" i="42"/>
  <c r="I29" i="35"/>
  <c r="I29" i="36"/>
  <c r="I29" i="37"/>
  <c r="I29" i="38"/>
  <c r="I29" i="42"/>
  <c r="J29" i="35"/>
  <c r="J29" i="36"/>
  <c r="J29" i="37"/>
  <c r="J29" i="38"/>
  <c r="J29" i="42"/>
  <c r="K29"/>
  <c r="L29"/>
  <c r="M29"/>
  <c r="N29"/>
  <c r="O29"/>
  <c r="P29"/>
  <c r="Q29"/>
  <c r="R29"/>
  <c r="S29"/>
  <c r="T29"/>
  <c r="U29"/>
  <c r="V29"/>
  <c r="W29"/>
  <c r="X29"/>
  <c r="E29" i="33"/>
  <c r="H29"/>
  <c r="Z29" i="42"/>
  <c r="E28" i="35"/>
  <c r="E28" i="36"/>
  <c r="E28" i="37"/>
  <c r="E28" i="38"/>
  <c r="E28" i="42"/>
  <c r="F28" i="35"/>
  <c r="F28" i="36"/>
  <c r="F28" i="37"/>
  <c r="F28" i="38"/>
  <c r="F28" i="42"/>
  <c r="G28" i="35"/>
  <c r="G28" i="36"/>
  <c r="G28" i="37"/>
  <c r="G28" i="38"/>
  <c r="G28" i="42"/>
  <c r="H28" i="35"/>
  <c r="H28" i="36"/>
  <c r="H28" i="37"/>
  <c r="H28" i="38"/>
  <c r="H28" i="42"/>
  <c r="I28" i="35"/>
  <c r="I28" i="36"/>
  <c r="I28" i="37"/>
  <c r="I28" i="38"/>
  <c r="I28" i="42"/>
  <c r="J28" i="35"/>
  <c r="J28" i="36"/>
  <c r="J28" i="37"/>
  <c r="J28" i="38"/>
  <c r="J28" i="42"/>
  <c r="K28"/>
  <c r="L28"/>
  <c r="M28"/>
  <c r="N28"/>
  <c r="O28"/>
  <c r="P28"/>
  <c r="Q28"/>
  <c r="R28"/>
  <c r="S28"/>
  <c r="T28"/>
  <c r="U28"/>
  <c r="V28"/>
  <c r="W28"/>
  <c r="X28"/>
  <c r="E28" i="33"/>
  <c r="H28"/>
  <c r="Z28" i="42"/>
  <c r="E27" i="35"/>
  <c r="E27" i="36"/>
  <c r="E27" i="37"/>
  <c r="E27" i="38"/>
  <c r="E27" i="42"/>
  <c r="F27" i="35"/>
  <c r="F27" i="36"/>
  <c r="F27" i="37"/>
  <c r="F27" i="38"/>
  <c r="F27" i="42"/>
  <c r="G27" i="35"/>
  <c r="G27" i="36"/>
  <c r="G27" i="37"/>
  <c r="G27" i="38"/>
  <c r="G27" i="42"/>
  <c r="H27" i="35"/>
  <c r="H27" i="36"/>
  <c r="H27" i="37"/>
  <c r="H27" i="38"/>
  <c r="H27" i="42"/>
  <c r="I27" i="35"/>
  <c r="I27" i="36"/>
  <c r="I27" i="37"/>
  <c r="I27" i="38"/>
  <c r="I27" i="42"/>
  <c r="J27" i="35"/>
  <c r="J27" i="36"/>
  <c r="J27" i="37"/>
  <c r="J27" i="38"/>
  <c r="J27" i="42"/>
  <c r="K27"/>
  <c r="L27"/>
  <c r="M27"/>
  <c r="N27"/>
  <c r="O27"/>
  <c r="P27"/>
  <c r="Q27"/>
  <c r="R27"/>
  <c r="S27"/>
  <c r="T27"/>
  <c r="U27"/>
  <c r="V27"/>
  <c r="W27"/>
  <c r="X27"/>
  <c r="E27" i="33"/>
  <c r="H27"/>
  <c r="Z27" i="42"/>
  <c r="E26" i="35"/>
  <c r="E26" i="36"/>
  <c r="E26" i="37"/>
  <c r="E26" i="38"/>
  <c r="E26" i="42"/>
  <c r="F26" i="35"/>
  <c r="F26" i="36"/>
  <c r="F26" i="37"/>
  <c r="F26" i="38"/>
  <c r="F26" i="42"/>
  <c r="G26" i="35"/>
  <c r="G26" i="36"/>
  <c r="G26" i="37"/>
  <c r="G26" i="38"/>
  <c r="G26" i="42"/>
  <c r="H26" i="35"/>
  <c r="H26" i="36"/>
  <c r="H26" i="37"/>
  <c r="H26" i="38"/>
  <c r="H26" i="42"/>
  <c r="I26" i="35"/>
  <c r="I26" i="36"/>
  <c r="I26" i="37"/>
  <c r="I26" i="38"/>
  <c r="I26" i="42"/>
  <c r="J26" i="35"/>
  <c r="J26" i="36"/>
  <c r="J26" i="37"/>
  <c r="J26" i="38"/>
  <c r="J26" i="42"/>
  <c r="K26"/>
  <c r="L26"/>
  <c r="M26"/>
  <c r="N26"/>
  <c r="O26"/>
  <c r="P26"/>
  <c r="Q26"/>
  <c r="R26"/>
  <c r="S26"/>
  <c r="T26"/>
  <c r="U26"/>
  <c r="V26"/>
  <c r="W26"/>
  <c r="X26"/>
  <c r="E26" i="33"/>
  <c r="H26"/>
  <c r="Z26" i="42"/>
  <c r="E25" i="35"/>
  <c r="E25" i="36"/>
  <c r="E25" i="37"/>
  <c r="E25" i="38"/>
  <c r="E25" i="42"/>
  <c r="F25" i="35"/>
  <c r="F25" i="36"/>
  <c r="F25" i="37"/>
  <c r="F25" i="38"/>
  <c r="F25" i="42"/>
  <c r="G25" i="35"/>
  <c r="G25" i="36"/>
  <c r="G25" i="37"/>
  <c r="G25" i="38"/>
  <c r="G25" i="42"/>
  <c r="H25" i="35"/>
  <c r="H25" i="36"/>
  <c r="H25" i="37"/>
  <c r="H25" i="38"/>
  <c r="H25" i="42"/>
  <c r="I25" i="35"/>
  <c r="I25" i="36"/>
  <c r="I25" i="37"/>
  <c r="I25" i="38"/>
  <c r="I25" i="42"/>
  <c r="J25" i="35"/>
  <c r="J25" i="36"/>
  <c r="J25" i="37"/>
  <c r="J25" i="38"/>
  <c r="J25" i="42"/>
  <c r="K25"/>
  <c r="L25"/>
  <c r="M25"/>
  <c r="N25"/>
  <c r="O25"/>
  <c r="P25"/>
  <c r="Q25"/>
  <c r="R25"/>
  <c r="S25"/>
  <c r="T25"/>
  <c r="U25"/>
  <c r="V25"/>
  <c r="W25"/>
  <c r="X25"/>
  <c r="E25" i="33"/>
  <c r="H25"/>
  <c r="Z25" i="42"/>
  <c r="E24" i="35"/>
  <c r="E24" i="36"/>
  <c r="E24" i="37"/>
  <c r="E24" i="38"/>
  <c r="E24" i="42"/>
  <c r="F24" i="35"/>
  <c r="F24" i="36"/>
  <c r="F24" i="37"/>
  <c r="F24" i="38"/>
  <c r="F24" i="42"/>
  <c r="G24" i="35"/>
  <c r="G24" i="36"/>
  <c r="G24" i="37"/>
  <c r="G24" i="38"/>
  <c r="G24" i="42"/>
  <c r="H24" i="35"/>
  <c r="H24" i="36"/>
  <c r="H24" i="37"/>
  <c r="H24" i="38"/>
  <c r="H24" i="42"/>
  <c r="I24" i="35"/>
  <c r="I24" i="36"/>
  <c r="I24" i="37"/>
  <c r="I24" i="38"/>
  <c r="I24" i="42"/>
  <c r="J24" i="35"/>
  <c r="J24" i="36"/>
  <c r="J24" i="37"/>
  <c r="J24" i="38"/>
  <c r="J24" i="42"/>
  <c r="K24"/>
  <c r="L24"/>
  <c r="M24"/>
  <c r="N24"/>
  <c r="O24"/>
  <c r="P24"/>
  <c r="Q24"/>
  <c r="R24"/>
  <c r="S24"/>
  <c r="T24"/>
  <c r="U24"/>
  <c r="V24"/>
  <c r="W24"/>
  <c r="X24"/>
  <c r="E24" i="33"/>
  <c r="H24"/>
  <c r="Z24" i="42"/>
  <c r="E23" i="35"/>
  <c r="E23" i="36"/>
  <c r="E23" i="37"/>
  <c r="E23" i="38"/>
  <c r="E23" i="42"/>
  <c r="F23" i="35"/>
  <c r="F23" i="36"/>
  <c r="F23" i="37"/>
  <c r="F23" i="38"/>
  <c r="F23" i="42"/>
  <c r="G23" i="35"/>
  <c r="G23" i="36"/>
  <c r="G23" i="37"/>
  <c r="G23" i="38"/>
  <c r="G23" i="42"/>
  <c r="H23" i="35"/>
  <c r="H23" i="36"/>
  <c r="H23" i="37"/>
  <c r="H23" i="38"/>
  <c r="H23" i="42"/>
  <c r="I23" i="35"/>
  <c r="I23" i="36"/>
  <c r="I23" i="37"/>
  <c r="I23" i="38"/>
  <c r="I23" i="42"/>
  <c r="J23" i="35"/>
  <c r="J23" i="36"/>
  <c r="J23" i="37"/>
  <c r="J23" i="38"/>
  <c r="J23" i="42"/>
  <c r="K23"/>
  <c r="L23"/>
  <c r="M23"/>
  <c r="N23"/>
  <c r="O23"/>
  <c r="P23"/>
  <c r="Q23"/>
  <c r="R23"/>
  <c r="S23"/>
  <c r="T23"/>
  <c r="U23"/>
  <c r="V23"/>
  <c r="W23"/>
  <c r="X23"/>
  <c r="E23" i="33"/>
  <c r="H23"/>
  <c r="Z23" i="42"/>
  <c r="E22" i="35"/>
  <c r="E22" i="36"/>
  <c r="E22" i="37"/>
  <c r="E22" i="38"/>
  <c r="E22" i="42"/>
  <c r="F22" i="35"/>
  <c r="F22" i="36"/>
  <c r="F22" i="37"/>
  <c r="F22" i="38"/>
  <c r="F22" i="42"/>
  <c r="G22" i="35"/>
  <c r="G22" i="36"/>
  <c r="G22" i="37"/>
  <c r="G22" i="38"/>
  <c r="G22" i="42"/>
  <c r="H22" i="35"/>
  <c r="H22" i="36"/>
  <c r="H22" i="37"/>
  <c r="H22" i="38"/>
  <c r="H22" i="42"/>
  <c r="I22" i="35"/>
  <c r="I22" i="36"/>
  <c r="I22" i="37"/>
  <c r="I22" i="38"/>
  <c r="I22" i="42"/>
  <c r="J22" i="35"/>
  <c r="J22" i="36"/>
  <c r="J22" i="37"/>
  <c r="J22" i="38"/>
  <c r="J22" i="42"/>
  <c r="K22"/>
  <c r="L22"/>
  <c r="M22"/>
  <c r="N22"/>
  <c r="O22"/>
  <c r="P22"/>
  <c r="Q22"/>
  <c r="R22"/>
  <c r="S22"/>
  <c r="T22"/>
  <c r="U22"/>
  <c r="V22"/>
  <c r="W22"/>
  <c r="X22"/>
  <c r="E22" i="33"/>
  <c r="H22"/>
  <c r="Z22" i="42"/>
  <c r="E21" i="35"/>
  <c r="E21" i="36"/>
  <c r="E21" i="37"/>
  <c r="E21" i="38"/>
  <c r="E21" i="42"/>
  <c r="F21" i="35"/>
  <c r="F21" i="36"/>
  <c r="F21" i="37"/>
  <c r="F21" i="38"/>
  <c r="F21" i="42"/>
  <c r="G21" i="35"/>
  <c r="G21" i="36"/>
  <c r="G21" i="37"/>
  <c r="G21" i="38"/>
  <c r="G21" i="42"/>
  <c r="H21" i="35"/>
  <c r="H21" i="36"/>
  <c r="H21" i="37"/>
  <c r="H21" i="38"/>
  <c r="H21" i="42"/>
  <c r="I21" i="35"/>
  <c r="I21" i="36"/>
  <c r="I21" i="37"/>
  <c r="I21" i="38"/>
  <c r="I21" i="42"/>
  <c r="J21" i="35"/>
  <c r="J21" i="36"/>
  <c r="J21" i="37"/>
  <c r="J21" i="38"/>
  <c r="J21" i="42"/>
  <c r="K21"/>
  <c r="L21"/>
  <c r="M21"/>
  <c r="N21"/>
  <c r="O21"/>
  <c r="P21"/>
  <c r="Q21"/>
  <c r="R21"/>
  <c r="S21"/>
  <c r="T21"/>
  <c r="U21"/>
  <c r="V21"/>
  <c r="W21"/>
  <c r="X21"/>
  <c r="E21" i="33"/>
  <c r="H21"/>
  <c r="Z21" i="42"/>
  <c r="E20" i="35"/>
  <c r="E20" i="36"/>
  <c r="E20" i="37"/>
  <c r="E20" i="38"/>
  <c r="E20" i="42"/>
  <c r="F20" i="35"/>
  <c r="F20" i="36"/>
  <c r="F20" i="37"/>
  <c r="F20" i="38"/>
  <c r="F20" i="42"/>
  <c r="G20" i="35"/>
  <c r="G20" i="36"/>
  <c r="G20" i="37"/>
  <c r="G20" i="38"/>
  <c r="G20" i="42"/>
  <c r="H20" i="35"/>
  <c r="H20" i="36"/>
  <c r="H20" i="37"/>
  <c r="H20" i="38"/>
  <c r="H20" i="42"/>
  <c r="I20" i="35"/>
  <c r="I20" i="36"/>
  <c r="I20" i="37"/>
  <c r="I20" i="38"/>
  <c r="I20" i="42"/>
  <c r="J20" i="35"/>
  <c r="J20" i="36"/>
  <c r="J20" i="37"/>
  <c r="J20" i="38"/>
  <c r="J20" i="42"/>
  <c r="K20"/>
  <c r="L20"/>
  <c r="M20"/>
  <c r="N20"/>
  <c r="O20"/>
  <c r="P20"/>
  <c r="Q20"/>
  <c r="R20"/>
  <c r="S20"/>
  <c r="T20"/>
  <c r="U20"/>
  <c r="V20"/>
  <c r="W20"/>
  <c r="X20"/>
  <c r="E20" i="33"/>
  <c r="H20"/>
  <c r="Z20" i="42"/>
  <c r="E19" i="35"/>
  <c r="E19" i="36"/>
  <c r="E19" i="37"/>
  <c r="E19" i="38"/>
  <c r="E19" i="42"/>
  <c r="F19" i="35"/>
  <c r="F19" i="36"/>
  <c r="F19" i="37"/>
  <c r="F19" i="38"/>
  <c r="F19" i="42"/>
  <c r="G19" i="35"/>
  <c r="G19" i="36"/>
  <c r="G19" i="37"/>
  <c r="G19" i="38"/>
  <c r="G19" i="42"/>
  <c r="H19" i="35"/>
  <c r="H19" i="36"/>
  <c r="H19" i="37"/>
  <c r="H19" i="38"/>
  <c r="H19" i="42"/>
  <c r="I19" i="35"/>
  <c r="I19" i="36"/>
  <c r="I19" i="37"/>
  <c r="I19" i="38"/>
  <c r="I19" i="42"/>
  <c r="J19" i="35"/>
  <c r="J19" i="36"/>
  <c r="J19" i="37"/>
  <c r="J19" i="38"/>
  <c r="J19" i="42"/>
  <c r="K19"/>
  <c r="L19"/>
  <c r="M19"/>
  <c r="N19"/>
  <c r="O19"/>
  <c r="P19"/>
  <c r="Q19"/>
  <c r="R19"/>
  <c r="S19"/>
  <c r="T19"/>
  <c r="U19"/>
  <c r="V19"/>
  <c r="W19"/>
  <c r="X19"/>
  <c r="E19" i="33"/>
  <c r="H19"/>
  <c r="Z19" i="42"/>
  <c r="E18" i="35"/>
  <c r="E18" i="36"/>
  <c r="E18" i="37"/>
  <c r="E18" i="38"/>
  <c r="E18" i="42"/>
  <c r="F18" i="35"/>
  <c r="F18" i="36"/>
  <c r="F18" i="37"/>
  <c r="F18" i="38"/>
  <c r="F18" i="42"/>
  <c r="G18" i="35"/>
  <c r="G18" i="36"/>
  <c r="G18" i="37"/>
  <c r="G18" i="38"/>
  <c r="G18" i="42"/>
  <c r="H18" i="35"/>
  <c r="H18" i="36"/>
  <c r="H18" i="37"/>
  <c r="H18" i="38"/>
  <c r="H18" i="42"/>
  <c r="I18" i="35"/>
  <c r="I18" i="36"/>
  <c r="I18" i="37"/>
  <c r="I18" i="38"/>
  <c r="I18" i="42"/>
  <c r="J18" i="35"/>
  <c r="J18" i="36"/>
  <c r="J18" i="37"/>
  <c r="J18" i="38"/>
  <c r="J18" i="42"/>
  <c r="K18"/>
  <c r="L18"/>
  <c r="M18"/>
  <c r="N18"/>
  <c r="O18"/>
  <c r="P18"/>
  <c r="Q18"/>
  <c r="R18"/>
  <c r="S18"/>
  <c r="T18"/>
  <c r="U18"/>
  <c r="V18"/>
  <c r="W18"/>
  <c r="X18"/>
  <c r="E18" i="33"/>
  <c r="H18"/>
  <c r="Z18" i="42"/>
  <c r="E17" i="35"/>
  <c r="E17" i="36"/>
  <c r="E17" i="37"/>
  <c r="E17" i="38"/>
  <c r="E17" i="42"/>
  <c r="F17" i="35"/>
  <c r="F17" i="36"/>
  <c r="F17" i="37"/>
  <c r="F17" i="38"/>
  <c r="F17" i="42"/>
  <c r="G17" i="35"/>
  <c r="G17" i="36"/>
  <c r="G17" i="37"/>
  <c r="G17" i="38"/>
  <c r="G17" i="42"/>
  <c r="H17" i="35"/>
  <c r="H17" i="36"/>
  <c r="H17" i="37"/>
  <c r="H17" i="38"/>
  <c r="H17" i="42"/>
  <c r="I17" i="35"/>
  <c r="I17" i="36"/>
  <c r="I17" i="37"/>
  <c r="I17" i="38"/>
  <c r="I17" i="42"/>
  <c r="J17" i="35"/>
  <c r="J17" i="36"/>
  <c r="J17" i="37"/>
  <c r="J17" i="38"/>
  <c r="J17" i="42"/>
  <c r="K17"/>
  <c r="L17"/>
  <c r="M17"/>
  <c r="N17"/>
  <c r="O17"/>
  <c r="P17"/>
  <c r="Q17"/>
  <c r="R17"/>
  <c r="S17"/>
  <c r="T17"/>
  <c r="U17"/>
  <c r="V17"/>
  <c r="W17"/>
  <c r="X17"/>
  <c r="E17" i="33"/>
  <c r="H17"/>
  <c r="Z17" i="42"/>
  <c r="E16" i="35"/>
  <c r="E16" i="36"/>
  <c r="E16" i="37"/>
  <c r="E16" i="38"/>
  <c r="E16" i="42"/>
  <c r="F16" i="35"/>
  <c r="F16" i="36"/>
  <c r="F16" i="37"/>
  <c r="F16" i="38"/>
  <c r="F16" i="42"/>
  <c r="G16" i="35"/>
  <c r="G16" i="36"/>
  <c r="G16" i="37"/>
  <c r="G16" i="38"/>
  <c r="G16" i="42"/>
  <c r="H16" i="35"/>
  <c r="H16" i="36"/>
  <c r="H16" i="37"/>
  <c r="H16" i="38"/>
  <c r="H16" i="42"/>
  <c r="I16" i="35"/>
  <c r="I16" i="36"/>
  <c r="I16" i="37"/>
  <c r="I16" i="38"/>
  <c r="I16" i="42"/>
  <c r="J16" i="35"/>
  <c r="J16" i="36"/>
  <c r="J16" i="37"/>
  <c r="J16" i="38"/>
  <c r="J16" i="42"/>
  <c r="K16"/>
  <c r="L16"/>
  <c r="M16"/>
  <c r="N16"/>
  <c r="O16"/>
  <c r="P16"/>
  <c r="Q16"/>
  <c r="R16"/>
  <c r="S16"/>
  <c r="T16"/>
  <c r="U16"/>
  <c r="V16"/>
  <c r="W16"/>
  <c r="X16"/>
  <c r="E16" i="33"/>
  <c r="H16"/>
  <c r="Z16" i="42"/>
  <c r="E15" i="35"/>
  <c r="E15" i="36"/>
  <c r="E15" i="37"/>
  <c r="E15" i="38"/>
  <c r="E15" i="42"/>
  <c r="F15" i="35"/>
  <c r="F15" i="36"/>
  <c r="F15" i="37"/>
  <c r="F15" i="38"/>
  <c r="F15" i="42"/>
  <c r="G15" i="35"/>
  <c r="G15" i="36"/>
  <c r="G15" i="37"/>
  <c r="G15" i="38"/>
  <c r="G15" i="42"/>
  <c r="H15" i="35"/>
  <c r="H15" i="36"/>
  <c r="H15" i="37"/>
  <c r="H15" i="38"/>
  <c r="H15" i="42"/>
  <c r="I15" i="35"/>
  <c r="I15" i="36"/>
  <c r="I15" i="37"/>
  <c r="I15" i="38"/>
  <c r="I15" i="42"/>
  <c r="J15" i="35"/>
  <c r="J15" i="36"/>
  <c r="J15" i="37"/>
  <c r="J15" i="38"/>
  <c r="J15" i="42"/>
  <c r="K15"/>
  <c r="L15"/>
  <c r="M15"/>
  <c r="N15"/>
  <c r="O15"/>
  <c r="P15"/>
  <c r="Q15"/>
  <c r="R15"/>
  <c r="S15"/>
  <c r="T15"/>
  <c r="U15"/>
  <c r="V15"/>
  <c r="W15"/>
  <c r="X15"/>
  <c r="E15" i="33"/>
  <c r="H15"/>
  <c r="Z15" i="42"/>
  <c r="E14" i="35"/>
  <c r="E14" i="36"/>
  <c r="E14" i="37"/>
  <c r="E14" i="38"/>
  <c r="E14" i="42"/>
  <c r="F14" i="35"/>
  <c r="F14" i="36"/>
  <c r="F14" i="37"/>
  <c r="F14" i="38"/>
  <c r="F14" i="42"/>
  <c r="G14" i="35"/>
  <c r="G14" i="36"/>
  <c r="G14" i="37"/>
  <c r="G14" i="38"/>
  <c r="G14" i="42"/>
  <c r="H14" i="35"/>
  <c r="H14" i="36"/>
  <c r="H14" i="37"/>
  <c r="H14" i="38"/>
  <c r="H14" i="42"/>
  <c r="I14" i="35"/>
  <c r="I14" i="36"/>
  <c r="I14" i="37"/>
  <c r="I14" i="38"/>
  <c r="I14" i="42"/>
  <c r="J14" i="35"/>
  <c r="J14" i="36"/>
  <c r="J14" i="37"/>
  <c r="J14" i="38"/>
  <c r="J14" i="42"/>
  <c r="K14"/>
  <c r="L14"/>
  <c r="M14"/>
  <c r="N14"/>
  <c r="O14"/>
  <c r="P14"/>
  <c r="Q14"/>
  <c r="R14"/>
  <c r="S14"/>
  <c r="T14"/>
  <c r="U14"/>
  <c r="V14"/>
  <c r="W14"/>
  <c r="X14"/>
  <c r="E14" i="33"/>
  <c r="H14"/>
  <c r="Z14" i="42"/>
  <c r="E13" i="35"/>
  <c r="E13" i="36"/>
  <c r="E13" i="37"/>
  <c r="E13" i="38"/>
  <c r="E13" i="42"/>
  <c r="F13" i="35"/>
  <c r="F13" i="36"/>
  <c r="F13" i="37"/>
  <c r="F13" i="38"/>
  <c r="F13" i="42"/>
  <c r="G13" i="35"/>
  <c r="G13" i="36"/>
  <c r="G13" i="37"/>
  <c r="G13" i="38"/>
  <c r="G13" i="42"/>
  <c r="H13" i="35"/>
  <c r="H13" i="36"/>
  <c r="H13" i="37"/>
  <c r="H13" i="38"/>
  <c r="H13" i="42"/>
  <c r="I13" i="35"/>
  <c r="I13" i="36"/>
  <c r="I13" i="37"/>
  <c r="I13" i="38"/>
  <c r="I13" i="42"/>
  <c r="J13" i="35"/>
  <c r="J13" i="36"/>
  <c r="J13" i="37"/>
  <c r="J13" i="38"/>
  <c r="J13" i="42"/>
  <c r="K13"/>
  <c r="L13"/>
  <c r="M13"/>
  <c r="N13"/>
  <c r="O13"/>
  <c r="P13"/>
  <c r="Q13"/>
  <c r="R13"/>
  <c r="S13"/>
  <c r="T13"/>
  <c r="U13"/>
  <c r="V13"/>
  <c r="W13"/>
  <c r="X13"/>
  <c r="E13" i="33"/>
  <c r="H13"/>
  <c r="Z13" i="42"/>
  <c r="E12" i="35"/>
  <c r="E12" i="36"/>
  <c r="E12" i="37"/>
  <c r="E12" i="38"/>
  <c r="E12" i="42"/>
  <c r="F12" i="35"/>
  <c r="F12" i="36"/>
  <c r="F12" i="37"/>
  <c r="F12" i="38"/>
  <c r="F12" i="42"/>
  <c r="G12" i="35"/>
  <c r="G12" i="36"/>
  <c r="G12" i="37"/>
  <c r="G12" i="38"/>
  <c r="G12" i="42"/>
  <c r="H12" i="35"/>
  <c r="H12" i="36"/>
  <c r="H12" i="37"/>
  <c r="H12" i="38"/>
  <c r="H12" i="42"/>
  <c r="I12" i="35"/>
  <c r="I12" i="36"/>
  <c r="I12" i="37"/>
  <c r="I12" i="38"/>
  <c r="I12" i="42"/>
  <c r="J12" i="35"/>
  <c r="J12" i="36"/>
  <c r="J12" i="37"/>
  <c r="J12" i="38"/>
  <c r="J12" i="42"/>
  <c r="K12"/>
  <c r="L12"/>
  <c r="M12"/>
  <c r="N12"/>
  <c r="O12"/>
  <c r="P12"/>
  <c r="Q12"/>
  <c r="R12"/>
  <c r="S12"/>
  <c r="T12"/>
  <c r="U12"/>
  <c r="V12"/>
  <c r="W12"/>
  <c r="X12"/>
  <c r="E12" i="33"/>
  <c r="H12"/>
  <c r="Z12" i="42"/>
  <c r="E11" i="35"/>
  <c r="E11" i="36"/>
  <c r="E11" i="37"/>
  <c r="E11" i="38"/>
  <c r="E11" i="42"/>
  <c r="F11" i="35"/>
  <c r="F11" i="36"/>
  <c r="F11" i="37"/>
  <c r="F11" i="38"/>
  <c r="F11" i="42"/>
  <c r="G11" i="35"/>
  <c r="G11" i="36"/>
  <c r="G11" i="37"/>
  <c r="G11" i="38"/>
  <c r="G11" i="42"/>
  <c r="H11" i="35"/>
  <c r="H11" i="36"/>
  <c r="H11" i="37"/>
  <c r="H11" i="38"/>
  <c r="H11" i="42"/>
  <c r="I11" i="35"/>
  <c r="I11" i="36"/>
  <c r="I11" i="37"/>
  <c r="I11" i="38"/>
  <c r="I11" i="42"/>
  <c r="J11" i="35"/>
  <c r="J11" i="36"/>
  <c r="J11" i="37"/>
  <c r="J11" i="38"/>
  <c r="J11" i="42"/>
  <c r="K11"/>
  <c r="L11"/>
  <c r="M11"/>
  <c r="N11"/>
  <c r="O11"/>
  <c r="P11"/>
  <c r="Q11"/>
  <c r="R11"/>
  <c r="S11"/>
  <c r="T11"/>
  <c r="U11"/>
  <c r="V11"/>
  <c r="W11"/>
  <c r="X11"/>
  <c r="E11" i="33"/>
  <c r="H11"/>
  <c r="Z11" i="42"/>
  <c r="E10" i="35"/>
  <c r="E10" i="36"/>
  <c r="E10" i="37"/>
  <c r="E10" i="38"/>
  <c r="E10" i="42"/>
  <c r="F10" i="35"/>
  <c r="F10" i="36"/>
  <c r="F10" i="37"/>
  <c r="F10" i="38"/>
  <c r="F10" i="42"/>
  <c r="G10" i="35"/>
  <c r="G10" i="36"/>
  <c r="G10" i="37"/>
  <c r="G10" i="38"/>
  <c r="G10" i="42"/>
  <c r="H10" i="35"/>
  <c r="H10" i="36"/>
  <c r="H10" i="37"/>
  <c r="H10" i="38"/>
  <c r="H10" i="42"/>
  <c r="I10" i="35"/>
  <c r="I10" i="36"/>
  <c r="I10" i="37"/>
  <c r="I10" i="38"/>
  <c r="I10" i="42"/>
  <c r="J10" i="35"/>
  <c r="J10" i="36"/>
  <c r="J10" i="37"/>
  <c r="J10" i="38"/>
  <c r="J10" i="42"/>
  <c r="K10"/>
  <c r="L10"/>
  <c r="M10"/>
  <c r="N10"/>
  <c r="O10"/>
  <c r="P10"/>
  <c r="Q10"/>
  <c r="R10"/>
  <c r="S10"/>
  <c r="T10"/>
  <c r="U10"/>
  <c r="V10"/>
  <c r="W10"/>
  <c r="X10"/>
  <c r="E10" i="33"/>
  <c r="H10"/>
  <c r="Z10" i="42"/>
  <c r="E9" i="35"/>
  <c r="E9" i="36"/>
  <c r="E9" i="37"/>
  <c r="E9" i="38"/>
  <c r="E9" i="42"/>
  <c r="F9" i="35"/>
  <c r="F9" i="36"/>
  <c r="F9" i="37"/>
  <c r="F9" i="38"/>
  <c r="F9" i="42"/>
  <c r="G9" i="35"/>
  <c r="G9" i="36"/>
  <c r="G9" i="37"/>
  <c r="G9" i="38"/>
  <c r="G9" i="42"/>
  <c r="H9" i="35"/>
  <c r="H9" i="36"/>
  <c r="H9" i="37"/>
  <c r="H9" i="38"/>
  <c r="H9" i="42"/>
  <c r="I9" i="35"/>
  <c r="I9" i="36"/>
  <c r="I9" i="37"/>
  <c r="I9" i="38"/>
  <c r="I9" i="42"/>
  <c r="J9" i="35"/>
  <c r="J9" i="36"/>
  <c r="J9" i="37"/>
  <c r="J9" i="38"/>
  <c r="J9" i="42"/>
  <c r="K9"/>
  <c r="L9"/>
  <c r="M9"/>
  <c r="N9"/>
  <c r="O9"/>
  <c r="P9"/>
  <c r="Q9"/>
  <c r="R9"/>
  <c r="S9"/>
  <c r="T9"/>
  <c r="U9"/>
  <c r="V9"/>
  <c r="W9"/>
  <c r="X9"/>
  <c r="E9" i="33"/>
  <c r="H9"/>
  <c r="Z9" i="42"/>
  <c r="E8" i="35"/>
  <c r="E8" i="36"/>
  <c r="E8" i="37"/>
  <c r="E8" i="38"/>
  <c r="E8" i="42"/>
  <c r="F8" i="35"/>
  <c r="F8" i="36"/>
  <c r="F8" i="37"/>
  <c r="F8" i="38"/>
  <c r="F8" i="42"/>
  <c r="G8" i="35"/>
  <c r="G8" i="36"/>
  <c r="G8" i="37"/>
  <c r="G8" i="38"/>
  <c r="G8" i="42"/>
  <c r="H8" i="35"/>
  <c r="H8" i="36"/>
  <c r="H8" i="37"/>
  <c r="H8" i="38"/>
  <c r="H8" i="42"/>
  <c r="I8" i="35"/>
  <c r="I8" i="36"/>
  <c r="I8" i="37"/>
  <c r="I8" i="38"/>
  <c r="I8" i="42"/>
  <c r="J8" i="35"/>
  <c r="J8" i="36"/>
  <c r="J8" i="37"/>
  <c r="J8" i="38"/>
  <c r="J8" i="42"/>
  <c r="K8"/>
  <c r="L8"/>
  <c r="M8"/>
  <c r="N8"/>
  <c r="O8"/>
  <c r="P8"/>
  <c r="Q8"/>
  <c r="R8"/>
  <c r="S8"/>
  <c r="T8"/>
  <c r="U8"/>
  <c r="V8"/>
  <c r="W8"/>
  <c r="X8"/>
  <c r="E8" i="33"/>
  <c r="H8"/>
  <c r="Z8" i="4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J31" i="39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I10"/>
  <c r="H10"/>
  <c r="G10"/>
  <c r="F10"/>
  <c r="E10"/>
  <c r="J9"/>
  <c r="I9"/>
  <c r="H9"/>
  <c r="G9"/>
  <c r="F9"/>
  <c r="E9"/>
  <c r="J8"/>
  <c r="I8"/>
  <c r="H8"/>
  <c r="G8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319" i="3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J7"/>
  <c r="I7"/>
  <c r="H7"/>
  <c r="G7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F31" i="33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A9" i="30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B4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188" i="29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9" i="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12" i="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B2013 large commercial customer gains from file:
S:\Workgroups\FPC Marketing\Forecasting\Data\Forecast\B2013\customers\files from district managers\Western districtGains Template to Field B2013.xls
2012-06-06</t>
        </r>
      </text>
    </comment>
    <comment ref="F11" authorId="0">
      <text>
        <r>
          <rPr>
            <sz val="8"/>
            <color indexed="81"/>
            <rFont val="Tahoma"/>
            <family val="2"/>
          </rPr>
          <t>B2013 large commercial customer gains from file:
S:\Workgroups\FPC Marketing\Forecasting\Data\Forecast\B2013\customers\files from district managers\Western districtGains Template to Field B2013.xls
2012-06-06</t>
        </r>
      </text>
    </comment>
    <comment ref="G11" authorId="0">
      <text>
        <r>
          <rPr>
            <sz val="8"/>
            <color indexed="81"/>
            <rFont val="Tahoma"/>
            <family val="2"/>
          </rPr>
          <t>B2013 large commercial customer gains from file:
S:\Workgroups\FPC Marketing\Forecasting\Data\Forecast\B2013\customers\files from district managers\Western districtGains Template to Field B2013.xls
2012-06-06</t>
        </r>
      </text>
    </comment>
    <comment ref="H11" authorId="0">
      <text>
        <r>
          <rPr>
            <sz val="8"/>
            <color indexed="81"/>
            <rFont val="Tahoma"/>
            <family val="2"/>
          </rPr>
          <t>B2013 large commercial customer gains from file:
S:\Workgroups\FPC Marketing\Forecasting\Data\Forecast\B2013\customers\files from district managers\Western districtGains Template to Field B2013.xls
2012-06-06</t>
        </r>
      </text>
    </comment>
    <comment ref="I11" authorId="0">
      <text>
        <r>
          <rPr>
            <sz val="8"/>
            <color indexed="81"/>
            <rFont val="Tahoma"/>
            <family val="2"/>
          </rPr>
          <t>B2013 large commercial customer gains from file:
S:\Workgroups\FPC Marketing\Forecasting\Data\Forecast\B2013\customers\files from district managers\Western districtGains Template to Field B2013.xls
2012-06-06</t>
        </r>
      </text>
    </comment>
    <comment ref="J11" authorId="0">
      <text>
        <r>
          <rPr>
            <sz val="8"/>
            <color indexed="81"/>
            <rFont val="Tahoma"/>
            <family val="2"/>
          </rPr>
          <t>B2013 large commercial customer gains from file:
S:\Workgroups\FPC Marketing\Forecasting\Data\Forecast\B2013\customers\files from district managers\Western districtGains Template to Field B2013.xls
2012-06-06</t>
        </r>
      </text>
    </comment>
  </commentList>
</comments>
</file>

<file path=xl/sharedStrings.xml><?xml version="1.0" encoding="utf-8"?>
<sst xmlns="http://schemas.openxmlformats.org/spreadsheetml/2006/main" count="189" uniqueCount="62">
  <si>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</si>
  <si>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</si>
  <si>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</si>
  <si>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</si>
  <si>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</si>
  <si>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</si>
  <si>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</si>
  <si>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</si>
  <si>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Res &amp; Home Bus</t>
  </si>
  <si>
    <t>Non-Lighting</t>
  </si>
  <si>
    <t>West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</si>
  <si>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</si>
  <si>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</si>
  <si>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</si>
  <si>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</si>
  <si>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</si>
  <si>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</si>
  <si>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</si>
  <si>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Gains</t>
  </si>
  <si>
    <t>Commercial</t>
  </si>
  <si>
    <t>Big Rates</t>
  </si>
  <si>
    <t>GSTOU</t>
  </si>
  <si>
    <t>GSDT</t>
  </si>
  <si>
    <t>LP</t>
  </si>
  <si>
    <t>LPT</t>
  </si>
  <si>
    <t>RTP</t>
  </si>
  <si>
    <t>GSD Group</t>
  </si>
  <si>
    <t>List of rates</t>
  </si>
  <si>
    <t/>
  </si>
  <si>
    <t>These are the monthly gains for each rate; if no gains, enter zero (do not leave blank)</t>
  </si>
  <si>
    <t>Total Residential non-lighting</t>
  </si>
  <si>
    <t>Actual</t>
  </si>
  <si>
    <t>This tab pulls actual customer counts by rate</t>
  </si>
  <si>
    <t>Input forecasted total residential non-lighting customers; leave blank if using actual historical data</t>
  </si>
  <si>
    <t>Total Class</t>
  </si>
  <si>
    <t>Residential</t>
  </si>
  <si>
    <t>This tab calculates the short term forecast by rate; the final column Y calculates the total rate forecast</t>
  </si>
  <si>
    <t>Slope</t>
  </si>
  <si>
    <t>Constant</t>
  </si>
  <si>
    <t>Adjustment</t>
  </si>
  <si>
    <t>Calculated</t>
  </si>
  <si>
    <t>ST</t>
  </si>
  <si>
    <t>LT calc</t>
  </si>
  <si>
    <t>LT forecast</t>
  </si>
  <si>
    <t>Plug</t>
  </si>
  <si>
    <t>These are the final monthly forecasts for the total rate</t>
  </si>
  <si>
    <t>This tab calculates the linear equation for the relationship between large commercial customers and residential customers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</si>
  <si>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</si>
  <si>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</si>
  <si>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</si>
  <si>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</si>
  <si>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</si>
  <si>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</si>
  <si>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</si>
  <si>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</si>
  <si>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This tab is used to calculate the regression adjustment factor</t>
  </si>
  <si>
    <t>ST forecast</t>
  </si>
  <si>
    <t>Input Res</t>
  </si>
  <si>
    <t>Large com</t>
  </si>
  <si>
    <t>These are the final large commercial customer forecasts (West)</t>
  </si>
  <si>
    <t>This worksheet includes links to a database that cannot be provided.  The data pulled from the database is replicated as values in the "input_1" worksheet to maintain the integrity of the file</t>
  </si>
  <si>
    <t>This worksheet includes links to a database that cannot be provided.  The data pulled from the database is replicated as values in the "input_2" worksheet to maintain the integrity of the file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</si>
</sst>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applyFont="1" applyFill="1" applyAlignment="1">
      <alignment vertical="center" wrapText="1"/>
    </xf>
    <xf numFmtId="0" fontId="6" fillId="0" borderId="0" xfId="0" quotePrefix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11</v>
      </c>
      <c r="D4" s="6">
        <v>2012</v>
      </c>
    </row>
    <row r="5" spans="3:22">
      <c r="C5" t="s">
        <v>12</v>
      </c>
      <c r="D5" s="6" t="s">
        <v>10</v>
      </c>
    </row>
    <row r="7" spans="3:22">
      <c r="C7" t="s">
        <v>27</v>
      </c>
    </row>
    <row r="8" spans="3:22">
      <c r="C8" s="16" t="s">
        <v>26</v>
      </c>
      <c r="D8" s="16" t="s">
        <v>22</v>
      </c>
      <c r="E8" s="16" t="s">
        <v>21</v>
      </c>
      <c r="F8" s="16" t="s">
        <v>23</v>
      </c>
      <c r="G8" s="16" t="s">
        <v>24</v>
      </c>
      <c r="H8" s="16" t="s">
        <v>25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36</v>
      </c>
      <c r="K2" t="s">
        <v>28</v>
      </c>
    </row>
    <row r="7" spans="3:25">
      <c r="C7" s="4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34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6840</v>
      </c>
      <c r="F8">
        <f>IF(calc_1a!F8="Actual",input_1!D8,IF(calc_1a!F8&lt;&gt;"",F7+calc_1a!F8,""))</f>
        <v>60</v>
      </c>
      <c r="G8">
        <f>IF(calc_1a!G8="Actual",input_1!E8,IF(calc_1a!G8&lt;&gt;"",G7+calc_1a!G8,""))</f>
        <v>310</v>
      </c>
      <c r="H8">
        <f>IF(calc_1a!H8="Actual",input_1!F8,IF(calc_1a!H8&lt;&gt;"",H7+calc_1a!H8,""))</f>
        <v>76</v>
      </c>
      <c r="I8">
        <f>IF(calc_1a!I8="Actual",input_1!G8,IF(calc_1a!I8&lt;&gt;"",I7+calc_1a!I8,""))</f>
        <v>36</v>
      </c>
      <c r="J8">
        <f>IF(calc_1a!J8="Actual",input_1!H8,IF(calc_1a!J8&lt;&gt;"",J7+calc_1a!J8,""))</f>
        <v>5</v>
      </c>
      <c r="K8" t="str">
        <f>IF(calc_1a!K8="Actual",input_1!I8,IF(calc_1a!K8&lt;&gt;"",K7+calc_1a!K8,""))</f>
        <v/>
      </c>
      <c r="L8" t="str">
        <f>IF(calc_1a!L8="Actual",input_1!J8,IF(calc_1a!L8&lt;&gt;"",L7+calc_1a!L8,""))</f>
        <v/>
      </c>
      <c r="M8" t="str">
        <f>IF(calc_1a!M8="Actual",input_1!K8,IF(calc_1a!M8&lt;&gt;"",M7+calc_1a!M8,""))</f>
        <v/>
      </c>
      <c r="N8" t="str">
        <f>IF(calc_1a!N8="Actual",input_1!L8,IF(calc_1a!N8&lt;&gt;"",N7+calc_1a!N8,""))</f>
        <v/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7327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6836</v>
      </c>
      <c r="F9">
        <f>IF(calc_1a!F9="Actual",input_1!D9,IF(calc_1a!F9&lt;&gt;"",F8+calc_1a!F9,""))</f>
        <v>60</v>
      </c>
      <c r="G9">
        <f>IF(calc_1a!G9="Actual",input_1!E9,IF(calc_1a!G9&lt;&gt;"",G8+calc_1a!G9,""))</f>
        <v>311</v>
      </c>
      <c r="H9">
        <f>IF(calc_1a!H9="Actual",input_1!F9,IF(calc_1a!H9&lt;&gt;"",H8+calc_1a!H9,""))</f>
        <v>76</v>
      </c>
      <c r="I9">
        <f>IF(calc_1a!I9="Actual",input_1!G9,IF(calc_1a!I9&lt;&gt;"",I8+calc_1a!I9,""))</f>
        <v>36</v>
      </c>
      <c r="J9">
        <f>IF(calc_1a!J9="Actual",input_1!H9,IF(calc_1a!J9&lt;&gt;"",J8+calc_1a!J9,""))</f>
        <v>5</v>
      </c>
      <c r="K9" t="str">
        <f>IF(calc_1a!K9="Actual",input_1!I9,IF(calc_1a!K9&lt;&gt;"",K8+calc_1a!K9,""))</f>
        <v/>
      </c>
      <c r="L9" t="str">
        <f>IF(calc_1a!L9="Actual",input_1!J9,IF(calc_1a!L9&lt;&gt;"",L8+calc_1a!L9,""))</f>
        <v/>
      </c>
      <c r="M9" t="str">
        <f>IF(calc_1a!M9="Actual",input_1!K9,IF(calc_1a!M9&lt;&gt;"",M8+calc_1a!M9,""))</f>
        <v/>
      </c>
      <c r="N9" t="str">
        <f>IF(calc_1a!N9="Actual",input_1!L9,IF(calc_1a!N9&lt;&gt;"",N8+calc_1a!N9,""))</f>
        <v/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7324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6841</v>
      </c>
      <c r="F10">
        <f>IF(calc_1a!F10="Actual",input_1!D10,IF(calc_1a!F10&lt;&gt;"",F9+calc_1a!F10,""))</f>
        <v>59</v>
      </c>
      <c r="G10">
        <f>IF(calc_1a!G10="Actual",input_1!E10,IF(calc_1a!G10&lt;&gt;"",G9+calc_1a!G10,""))</f>
        <v>314</v>
      </c>
      <c r="H10">
        <f>IF(calc_1a!H10="Actual",input_1!F10,IF(calc_1a!H10&lt;&gt;"",H9+calc_1a!H10,""))</f>
        <v>76</v>
      </c>
      <c r="I10">
        <f>IF(calc_1a!I10="Actual",input_1!G10,IF(calc_1a!I10&lt;&gt;"",I9+calc_1a!I10,""))</f>
        <v>36</v>
      </c>
      <c r="J10">
        <f>IF(calc_1a!J10="Actual",input_1!H10,IF(calc_1a!J10&lt;&gt;"",J9+calc_1a!J10,""))</f>
        <v>5</v>
      </c>
      <c r="K10" t="str">
        <f>IF(calc_1a!K10="Actual",input_1!I10,IF(calc_1a!K10&lt;&gt;"",K9+calc_1a!K10,""))</f>
        <v/>
      </c>
      <c r="L10" t="str">
        <f>IF(calc_1a!L10="Actual",input_1!J10,IF(calc_1a!L10&lt;&gt;"",L9+calc_1a!L10,""))</f>
        <v/>
      </c>
      <c r="M10" t="str">
        <f>IF(calc_1a!M10="Actual",input_1!K10,IF(calc_1a!M10&lt;&gt;"",M9+calc_1a!M10,""))</f>
        <v/>
      </c>
      <c r="N10" t="str">
        <f>IF(calc_1a!N10="Actual",input_1!L10,IF(calc_1a!N10&lt;&gt;"",N9+calc_1a!N10,""))</f>
        <v/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7331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6830</v>
      </c>
      <c r="F11">
        <f>IF(calc_1a!F11="Actual",input_1!D11,IF(calc_1a!F11&lt;&gt;"",F10+calc_1a!F11,""))</f>
        <v>59</v>
      </c>
      <c r="G11">
        <f>IF(calc_1a!G11="Actual",input_1!E11,IF(calc_1a!G11&lt;&gt;"",G10+calc_1a!G11,""))</f>
        <v>316</v>
      </c>
      <c r="H11">
        <f>IF(calc_1a!H11="Actual",input_1!F11,IF(calc_1a!H11&lt;&gt;"",H10+calc_1a!H11,""))</f>
        <v>73</v>
      </c>
      <c r="I11">
        <f>IF(calc_1a!I11="Actual",input_1!G11,IF(calc_1a!I11&lt;&gt;"",I10+calc_1a!I11,""))</f>
        <v>42</v>
      </c>
      <c r="J11">
        <f>IF(calc_1a!J11="Actual",input_1!H11,IF(calc_1a!J11&lt;&gt;"",J10+calc_1a!J11,""))</f>
        <v>5</v>
      </c>
      <c r="K11" t="str">
        <f>IF(calc_1a!K11="Actual",input_1!I11,IF(calc_1a!K11&lt;&gt;"",K10+calc_1a!K11,""))</f>
        <v/>
      </c>
      <c r="L11" t="str">
        <f>IF(calc_1a!L11="Actual",input_1!J11,IF(calc_1a!L11&lt;&gt;"",L10+calc_1a!L11,""))</f>
        <v/>
      </c>
      <c r="M11" t="str">
        <f>IF(calc_1a!M11="Actual",input_1!K11,IF(calc_1a!M11&lt;&gt;"",M10+calc_1a!M11,""))</f>
        <v/>
      </c>
      <c r="N11" t="str">
        <f>IF(calc_1a!N11="Actual",input_1!L11,IF(calc_1a!N11&lt;&gt;"",N10+calc_1a!N11,""))</f>
        <v/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7325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6819</v>
      </c>
      <c r="F12">
        <f>IF(calc_1a!F12="Actual",input_1!D12,IF(calc_1a!F12&lt;&gt;"",F11+calc_1a!F12,""))</f>
        <v>59</v>
      </c>
      <c r="G12">
        <f>IF(calc_1a!G12="Actual",input_1!E12,IF(calc_1a!G12&lt;&gt;"",G11+calc_1a!G12,""))</f>
        <v>317</v>
      </c>
      <c r="H12">
        <f>IF(calc_1a!H12="Actual",input_1!F12,IF(calc_1a!H12&lt;&gt;"",H11+calc_1a!H12,""))</f>
        <v>73</v>
      </c>
      <c r="I12">
        <f>IF(calc_1a!I12="Actual",input_1!G12,IF(calc_1a!I12&lt;&gt;"",I11+calc_1a!I12,""))</f>
        <v>43</v>
      </c>
      <c r="J12">
        <f>IF(calc_1a!J12="Actual",input_1!H12,IF(calc_1a!J12&lt;&gt;"",J11+calc_1a!J12,""))</f>
        <v>5</v>
      </c>
      <c r="K12" t="str">
        <f>IF(calc_1a!K12="Actual",input_1!I12,IF(calc_1a!K12&lt;&gt;"",K11+calc_1a!K12,""))</f>
        <v/>
      </c>
      <c r="L12" t="str">
        <f>IF(calc_1a!L12="Actual",input_1!J12,IF(calc_1a!L12&lt;&gt;"",L11+calc_1a!L12,""))</f>
        <v/>
      </c>
      <c r="M12" t="str">
        <f>IF(calc_1a!M12="Actual",input_1!K12,IF(calc_1a!M12&lt;&gt;"",M11+calc_1a!M12,""))</f>
        <v/>
      </c>
      <c r="N12" t="str">
        <f>IF(calc_1a!N12="Actual",input_1!L12,IF(calc_1a!N12&lt;&gt;"",N11+calc_1a!N12,""))</f>
        <v/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7316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6843</v>
      </c>
      <c r="F13">
        <f>IF(calc_1a!F13="Actual",input_1!D13,IF(calc_1a!F13&lt;&gt;"",F12+calc_1a!F13,""))</f>
        <v>59</v>
      </c>
      <c r="G13">
        <f>IF(calc_1a!G13="Actual",input_1!E13,IF(calc_1a!G13&lt;&gt;"",G12+calc_1a!G13,""))</f>
        <v>316</v>
      </c>
      <c r="H13">
        <f>IF(calc_1a!H13="Actual",input_1!F13,IF(calc_1a!H13&lt;&gt;"",H12+calc_1a!H13,""))</f>
        <v>75</v>
      </c>
      <c r="I13">
        <f>IF(calc_1a!I13="Actual",input_1!G13,IF(calc_1a!I13&lt;&gt;"",I12+calc_1a!I13,""))</f>
        <v>43</v>
      </c>
      <c r="J13">
        <f>IF(calc_1a!J13="Actual",input_1!H13,IF(calc_1a!J13&lt;&gt;"",J12+calc_1a!J13,""))</f>
        <v>5</v>
      </c>
      <c r="K13" t="str">
        <f>IF(calc_1a!K13="Actual",input_1!I13,IF(calc_1a!K13&lt;&gt;"",K12+calc_1a!K13,""))</f>
        <v/>
      </c>
      <c r="L13" t="str">
        <f>IF(calc_1a!L13="Actual",input_1!J13,IF(calc_1a!L13&lt;&gt;"",L12+calc_1a!L13,""))</f>
        <v/>
      </c>
      <c r="M13" t="str">
        <f>IF(calc_1a!M13="Actual",input_1!K13,IF(calc_1a!M13&lt;&gt;"",M12+calc_1a!M13,""))</f>
        <v/>
      </c>
      <c r="N13" t="str">
        <f>IF(calc_1a!N13="Actual",input_1!L13,IF(calc_1a!N13&lt;&gt;"",N12+calc_1a!N13,""))</f>
        <v/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7341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6849</v>
      </c>
      <c r="F14">
        <f>IF(calc_1a!F14="Actual",input_1!D14,IF(calc_1a!F14&lt;&gt;"",F13+calc_1a!F14,""))</f>
        <v>59</v>
      </c>
      <c r="G14">
        <f>IF(calc_1a!G14="Actual",input_1!E14,IF(calc_1a!G14&lt;&gt;"",G13+calc_1a!G14,""))</f>
        <v>316</v>
      </c>
      <c r="H14">
        <f>IF(calc_1a!H14="Actual",input_1!F14,IF(calc_1a!H14&lt;&gt;"",H13+calc_1a!H14,""))</f>
        <v>75</v>
      </c>
      <c r="I14">
        <f>IF(calc_1a!I14="Actual",input_1!G14,IF(calc_1a!I14&lt;&gt;"",I13+calc_1a!I14,""))</f>
        <v>43</v>
      </c>
      <c r="J14">
        <f>IF(calc_1a!J14="Actual",input_1!H14,IF(calc_1a!J14&lt;&gt;"",J13+calc_1a!J14,""))</f>
        <v>5</v>
      </c>
      <c r="K14" t="str">
        <f>IF(calc_1a!K14="Actual",input_1!I14,IF(calc_1a!K14&lt;&gt;"",K13+calc_1a!K14,""))</f>
        <v/>
      </c>
      <c r="L14" t="str">
        <f>IF(calc_1a!L14="Actual",input_1!J14,IF(calc_1a!L14&lt;&gt;"",L13+calc_1a!L14,""))</f>
        <v/>
      </c>
      <c r="M14" t="str">
        <f>IF(calc_1a!M14="Actual",input_1!K14,IF(calc_1a!M14&lt;&gt;"",M13+calc_1a!M14,""))</f>
        <v/>
      </c>
      <c r="N14" t="str">
        <f>IF(calc_1a!N14="Actual",input_1!L14,IF(calc_1a!N14&lt;&gt;"",N13+calc_1a!N14,""))</f>
        <v/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7347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6844</v>
      </c>
      <c r="F15">
        <f>IF(calc_1a!F15="Actual",input_1!D15,IF(calc_1a!F15&lt;&gt;"",F14+calc_1a!F15,""))</f>
        <v>58</v>
      </c>
      <c r="G15">
        <f>IF(calc_1a!G15="Actual",input_1!E15,IF(calc_1a!G15&lt;&gt;"",G14+calc_1a!G15,""))</f>
        <v>321</v>
      </c>
      <c r="H15">
        <f>IF(calc_1a!H15="Actual",input_1!F15,IF(calc_1a!H15&lt;&gt;"",H14+calc_1a!H15,""))</f>
        <v>75</v>
      </c>
      <c r="I15">
        <f>IF(calc_1a!I15="Actual",input_1!G15,IF(calc_1a!I15&lt;&gt;"",I14+calc_1a!I15,""))</f>
        <v>43</v>
      </c>
      <c r="J15">
        <f>IF(calc_1a!J15="Actual",input_1!H15,IF(calc_1a!J15&lt;&gt;"",J14+calc_1a!J15,""))</f>
        <v>5</v>
      </c>
      <c r="K15" t="str">
        <f>IF(calc_1a!K15="Actual",input_1!I15,IF(calc_1a!K15&lt;&gt;"",K14+calc_1a!K15,""))</f>
        <v/>
      </c>
      <c r="L15" t="str">
        <f>IF(calc_1a!L15="Actual",input_1!J15,IF(calc_1a!L15&lt;&gt;"",L14+calc_1a!L15,""))</f>
        <v/>
      </c>
      <c r="M15" t="str">
        <f>IF(calc_1a!M15="Actual",input_1!K15,IF(calc_1a!M15&lt;&gt;"",M14+calc_1a!M15,""))</f>
        <v/>
      </c>
      <c r="N15" t="str">
        <f>IF(calc_1a!N15="Actual",input_1!L15,IF(calc_1a!N15&lt;&gt;"",N14+calc_1a!N15,""))</f>
        <v/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7346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6833</v>
      </c>
      <c r="F16">
        <f>IF(calc_1a!F16="Actual",input_1!D16,IF(calc_1a!F16&lt;&gt;"",F15+calc_1a!F16,""))</f>
        <v>58</v>
      </c>
      <c r="G16">
        <f>IF(calc_1a!G16="Actual",input_1!E16,IF(calc_1a!G16&lt;&gt;"",G15+calc_1a!G16,""))</f>
        <v>322</v>
      </c>
      <c r="H16">
        <f>IF(calc_1a!H16="Actual",input_1!F16,IF(calc_1a!H16&lt;&gt;"",H15+calc_1a!H16,""))</f>
        <v>74</v>
      </c>
      <c r="I16">
        <f>IF(calc_1a!I16="Actual",input_1!G16,IF(calc_1a!I16&lt;&gt;"",I15+calc_1a!I16,""))</f>
        <v>43</v>
      </c>
      <c r="J16">
        <f>IF(calc_1a!J16="Actual",input_1!H16,IF(calc_1a!J16&lt;&gt;"",J15+calc_1a!J16,""))</f>
        <v>5</v>
      </c>
      <c r="K16" t="str">
        <f>IF(calc_1a!K16="Actual",input_1!I16,IF(calc_1a!K16&lt;&gt;"",K15+calc_1a!K16,""))</f>
        <v/>
      </c>
      <c r="L16" t="str">
        <f>IF(calc_1a!L16="Actual",input_1!J16,IF(calc_1a!L16&lt;&gt;"",L15+calc_1a!L16,""))</f>
        <v/>
      </c>
      <c r="M16" t="str">
        <f>IF(calc_1a!M16="Actual",input_1!K16,IF(calc_1a!M16&lt;&gt;"",M15+calc_1a!M16,""))</f>
        <v/>
      </c>
      <c r="N16" t="str">
        <f>IF(calc_1a!N16="Actual",input_1!L16,IF(calc_1a!N16&lt;&gt;"",N15+calc_1a!N16,""))</f>
        <v/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7335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6824</v>
      </c>
      <c r="F17">
        <f>IF(calc_1a!F17="Actual",input_1!D17,IF(calc_1a!F17&lt;&gt;"",F16+calc_1a!F17,""))</f>
        <v>58</v>
      </c>
      <c r="G17">
        <f>IF(calc_1a!G17="Actual",input_1!E17,IF(calc_1a!G17&lt;&gt;"",G16+calc_1a!G17,""))</f>
        <v>321</v>
      </c>
      <c r="H17">
        <f>IF(calc_1a!H17="Actual",input_1!F17,IF(calc_1a!H17&lt;&gt;"",H16+calc_1a!H17,""))</f>
        <v>71</v>
      </c>
      <c r="I17">
        <f>IF(calc_1a!I17="Actual",input_1!G17,IF(calc_1a!I17&lt;&gt;"",I16+calc_1a!I17,""))</f>
        <v>34</v>
      </c>
      <c r="J17">
        <f>IF(calc_1a!J17="Actual",input_1!H17,IF(calc_1a!J17&lt;&gt;"",J16+calc_1a!J17,""))</f>
        <v>15</v>
      </c>
      <c r="K17" t="str">
        <f>IF(calc_1a!K17="Actual",input_1!I17,IF(calc_1a!K17&lt;&gt;"",K16+calc_1a!K17,""))</f>
        <v/>
      </c>
      <c r="L17" t="str">
        <f>IF(calc_1a!L17="Actual",input_1!J17,IF(calc_1a!L17&lt;&gt;"",L16+calc_1a!L17,""))</f>
        <v/>
      </c>
      <c r="M17" t="str">
        <f>IF(calc_1a!M17="Actual",input_1!K17,IF(calc_1a!M17&lt;&gt;"",M16+calc_1a!M17,""))</f>
        <v/>
      </c>
      <c r="N17" t="str">
        <f>IF(calc_1a!N17="Actual",input_1!L17,IF(calc_1a!N17&lt;&gt;"",N16+calc_1a!N17,""))</f>
        <v/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7323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6826</v>
      </c>
      <c r="F18">
        <f>IF(calc_1a!F18="Actual",input_1!D18,IF(calc_1a!F18&lt;&gt;"",F17+calc_1a!F18,""))</f>
        <v>58</v>
      </c>
      <c r="G18">
        <f>IF(calc_1a!G18="Actual",input_1!E18,IF(calc_1a!G18&lt;&gt;"",G17+calc_1a!G18,""))</f>
        <v>322</v>
      </c>
      <c r="H18">
        <f>IF(calc_1a!H18="Actual",input_1!F18,IF(calc_1a!H18&lt;&gt;"",H17+calc_1a!H18,""))</f>
        <v>71</v>
      </c>
      <c r="I18">
        <f>IF(calc_1a!I18="Actual",input_1!G18,IF(calc_1a!I18&lt;&gt;"",I17+calc_1a!I18,""))</f>
        <v>34</v>
      </c>
      <c r="J18">
        <f>IF(calc_1a!J18="Actual",input_1!H18,IF(calc_1a!J18&lt;&gt;"",J17+calc_1a!J18,""))</f>
        <v>15</v>
      </c>
      <c r="K18" t="str">
        <f>IF(calc_1a!K18="Actual",input_1!I18,IF(calc_1a!K18&lt;&gt;"",K17+calc_1a!K18,""))</f>
        <v/>
      </c>
      <c r="L18" t="str">
        <f>IF(calc_1a!L18="Actual",input_1!J18,IF(calc_1a!L18&lt;&gt;"",L17+calc_1a!L18,""))</f>
        <v/>
      </c>
      <c r="M18" t="str">
        <f>IF(calc_1a!M18="Actual",input_1!K18,IF(calc_1a!M18&lt;&gt;"",M17+calc_1a!M18,""))</f>
        <v/>
      </c>
      <c r="N18" t="str">
        <f>IF(calc_1a!N18="Actual",input_1!L18,IF(calc_1a!N18&lt;&gt;"",N17+calc_1a!N18,""))</f>
        <v/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7326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6827</v>
      </c>
      <c r="F19">
        <f>IF(calc_1a!F19="Actual",input_1!D19,IF(calc_1a!F19&lt;&gt;"",F18+calc_1a!F19,""))</f>
        <v>58</v>
      </c>
      <c r="G19">
        <f>IF(calc_1a!G19="Actual",input_1!E19,IF(calc_1a!G19&lt;&gt;"",G18+calc_1a!G19,""))</f>
        <v>322</v>
      </c>
      <c r="H19">
        <f>IF(calc_1a!H19="Actual",input_1!F19,IF(calc_1a!H19&lt;&gt;"",H18+calc_1a!H19,""))</f>
        <v>71</v>
      </c>
      <c r="I19">
        <f>IF(calc_1a!I19="Actual",input_1!G19,IF(calc_1a!I19&lt;&gt;"",I18+calc_1a!I19,""))</f>
        <v>34</v>
      </c>
      <c r="J19">
        <f>IF(calc_1a!J19="Actual",input_1!H19,IF(calc_1a!J19&lt;&gt;"",J18+calc_1a!J19,""))</f>
        <v>15</v>
      </c>
      <c r="K19" t="str">
        <f>IF(calc_1a!K19="Actual",input_1!I19,IF(calc_1a!K19&lt;&gt;"",K18+calc_1a!K19,""))</f>
        <v/>
      </c>
      <c r="L19" t="str">
        <f>IF(calc_1a!L19="Actual",input_1!J19,IF(calc_1a!L19&lt;&gt;"",L18+calc_1a!L19,""))</f>
        <v/>
      </c>
      <c r="M19" t="str">
        <f>IF(calc_1a!M19="Actual",input_1!K19,IF(calc_1a!M19&lt;&gt;"",M18+calc_1a!M19,""))</f>
        <v/>
      </c>
      <c r="N19" t="str">
        <f>IF(calc_1a!N19="Actual",input_1!L19,IF(calc_1a!N19&lt;&gt;"",N18+calc_1a!N19,""))</f>
        <v/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7327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6828</v>
      </c>
      <c r="F20">
        <f>IF(calc_1a!F20="Actual",input_1!D20,IF(calc_1a!F20&lt;&gt;"",F19+calc_1a!F20,""))</f>
        <v>58</v>
      </c>
      <c r="G20">
        <f>IF(calc_1a!G20="Actual",input_1!E20,IF(calc_1a!G20&lt;&gt;"",G19+calc_1a!G20,""))</f>
        <v>323</v>
      </c>
      <c r="H20">
        <f>IF(calc_1a!H20="Actual",input_1!F20,IF(calc_1a!H20&lt;&gt;"",H19+calc_1a!H20,""))</f>
        <v>71</v>
      </c>
      <c r="I20">
        <f>IF(calc_1a!I20="Actual",input_1!G20,IF(calc_1a!I20&lt;&gt;"",I19+calc_1a!I20,""))</f>
        <v>34</v>
      </c>
      <c r="J20">
        <f>IF(calc_1a!J20="Actual",input_1!H20,IF(calc_1a!J20&lt;&gt;"",J19+calc_1a!J20,""))</f>
        <v>15</v>
      </c>
      <c r="K20" t="str">
        <f>IF(calc_1a!K20="Actual",input_1!I20,IF(calc_1a!K20&lt;&gt;"",K19+calc_1a!K20,""))</f>
        <v/>
      </c>
      <c r="L20" t="str">
        <f>IF(calc_1a!L20="Actual",input_1!J20,IF(calc_1a!L20&lt;&gt;"",L19+calc_1a!L20,""))</f>
        <v/>
      </c>
      <c r="M20" t="str">
        <f>IF(calc_1a!M20="Actual",input_1!K20,IF(calc_1a!M20&lt;&gt;"",M19+calc_1a!M20,""))</f>
        <v/>
      </c>
      <c r="N20" t="str">
        <f>IF(calc_1a!N20="Actual",input_1!L20,IF(calc_1a!N20&lt;&gt;"",N19+calc_1a!N20,""))</f>
        <v/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7329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6828</v>
      </c>
      <c r="F21">
        <f>IF(calc_1a!F21="Actual",input_1!D21,IF(calc_1a!F21&lt;&gt;"",F20+calc_1a!F21,""))</f>
        <v>58</v>
      </c>
      <c r="G21">
        <f>IF(calc_1a!G21="Actual",input_1!E21,IF(calc_1a!G21&lt;&gt;"",G20+calc_1a!G21,""))</f>
        <v>323</v>
      </c>
      <c r="H21">
        <f>IF(calc_1a!H21="Actual",input_1!F21,IF(calc_1a!H21&lt;&gt;"",H20+calc_1a!H21,""))</f>
        <v>71</v>
      </c>
      <c r="I21">
        <f>IF(calc_1a!I21="Actual",input_1!G21,IF(calc_1a!I21&lt;&gt;"",I20+calc_1a!I21,""))</f>
        <v>34</v>
      </c>
      <c r="J21">
        <f>IF(calc_1a!J21="Actual",input_1!H21,IF(calc_1a!J21&lt;&gt;"",J20+calc_1a!J21,""))</f>
        <v>15</v>
      </c>
      <c r="K21" t="str">
        <f>IF(calc_1a!K21="Actual",input_1!I21,IF(calc_1a!K21&lt;&gt;"",K20+calc_1a!K21,""))</f>
        <v/>
      </c>
      <c r="L21" t="str">
        <f>IF(calc_1a!L21="Actual",input_1!J21,IF(calc_1a!L21&lt;&gt;"",L20+calc_1a!L21,""))</f>
        <v/>
      </c>
      <c r="M21" t="str">
        <f>IF(calc_1a!M21="Actual",input_1!K21,IF(calc_1a!M21&lt;&gt;"",M20+calc_1a!M21,""))</f>
        <v/>
      </c>
      <c r="N21" t="str">
        <f>IF(calc_1a!N21="Actual",input_1!L21,IF(calc_1a!N21&lt;&gt;"",N20+calc_1a!N21,""))</f>
        <v/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7329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6831</v>
      </c>
      <c r="F22">
        <f>IF(calc_1a!F22="Actual",input_1!D22,IF(calc_1a!F22&lt;&gt;"",F21+calc_1a!F22,""))</f>
        <v>58</v>
      </c>
      <c r="G22">
        <f>IF(calc_1a!G22="Actual",input_1!E22,IF(calc_1a!G22&lt;&gt;"",G21+calc_1a!G22,""))</f>
        <v>324</v>
      </c>
      <c r="H22">
        <f>IF(calc_1a!H22="Actual",input_1!F22,IF(calc_1a!H22&lt;&gt;"",H21+calc_1a!H22,""))</f>
        <v>71</v>
      </c>
      <c r="I22">
        <f>IF(calc_1a!I22="Actual",input_1!G22,IF(calc_1a!I22&lt;&gt;"",I21+calc_1a!I22,""))</f>
        <v>34</v>
      </c>
      <c r="J22">
        <f>IF(calc_1a!J22="Actual",input_1!H22,IF(calc_1a!J22&lt;&gt;"",J21+calc_1a!J22,""))</f>
        <v>15</v>
      </c>
      <c r="K22" t="str">
        <f>IF(calc_1a!K22="Actual",input_1!I22,IF(calc_1a!K22&lt;&gt;"",K21+calc_1a!K22,""))</f>
        <v/>
      </c>
      <c r="L22" t="str">
        <f>IF(calc_1a!L22="Actual",input_1!J22,IF(calc_1a!L22&lt;&gt;"",L21+calc_1a!L22,""))</f>
        <v/>
      </c>
      <c r="M22" t="str">
        <f>IF(calc_1a!M22="Actual",input_1!K22,IF(calc_1a!M22&lt;&gt;"",M21+calc_1a!M22,""))</f>
        <v/>
      </c>
      <c r="N22" t="str">
        <f>IF(calc_1a!N22="Actual",input_1!L22,IF(calc_1a!N22&lt;&gt;"",N21+calc_1a!N22,""))</f>
        <v/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7333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6835</v>
      </c>
      <c r="F23">
        <f>IF(calc_1a!F23="Actual",input_1!D23,IF(calc_1a!F23&lt;&gt;"",F22+calc_1a!F23,""))</f>
        <v>58</v>
      </c>
      <c r="G23">
        <f>IF(calc_1a!G23="Actual",input_1!E23,IF(calc_1a!G23&lt;&gt;"",G22+calc_1a!G23,""))</f>
        <v>324</v>
      </c>
      <c r="H23">
        <f>IF(calc_1a!H23="Actual",input_1!F23,IF(calc_1a!H23&lt;&gt;"",H22+calc_1a!H23,""))</f>
        <v>71</v>
      </c>
      <c r="I23">
        <f>IF(calc_1a!I23="Actual",input_1!G23,IF(calc_1a!I23&lt;&gt;"",I22+calc_1a!I23,""))</f>
        <v>34</v>
      </c>
      <c r="J23">
        <f>IF(calc_1a!J23="Actual",input_1!H23,IF(calc_1a!J23&lt;&gt;"",J22+calc_1a!J23,""))</f>
        <v>15</v>
      </c>
      <c r="K23" t="str">
        <f>IF(calc_1a!K23="Actual",input_1!I23,IF(calc_1a!K23&lt;&gt;"",K22+calc_1a!K23,""))</f>
        <v/>
      </c>
      <c r="L23" t="str">
        <f>IF(calc_1a!L23="Actual",input_1!J23,IF(calc_1a!L23&lt;&gt;"",L22+calc_1a!L23,""))</f>
        <v/>
      </c>
      <c r="M23" t="str">
        <f>IF(calc_1a!M23="Actual",input_1!K23,IF(calc_1a!M23&lt;&gt;"",M22+calc_1a!M23,""))</f>
        <v/>
      </c>
      <c r="N23" t="str">
        <f>IF(calc_1a!N23="Actual",input_1!L23,IF(calc_1a!N23&lt;&gt;"",N22+calc_1a!N23,""))</f>
        <v/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7337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6835</v>
      </c>
      <c r="F24">
        <f>IF(calc_1a!F24="Actual",input_1!D24,IF(calc_1a!F24&lt;&gt;"",F23+calc_1a!F24,""))</f>
        <v>58</v>
      </c>
      <c r="G24">
        <f>IF(calc_1a!G24="Actual",input_1!E24,IF(calc_1a!G24&lt;&gt;"",G23+calc_1a!G24,""))</f>
        <v>324</v>
      </c>
      <c r="H24">
        <f>IF(calc_1a!H24="Actual",input_1!F24,IF(calc_1a!H24&lt;&gt;"",H23+calc_1a!H24,""))</f>
        <v>71</v>
      </c>
      <c r="I24">
        <f>IF(calc_1a!I24="Actual",input_1!G24,IF(calc_1a!I24&lt;&gt;"",I23+calc_1a!I24,""))</f>
        <v>34</v>
      </c>
      <c r="J24">
        <f>IF(calc_1a!J24="Actual",input_1!H24,IF(calc_1a!J24&lt;&gt;"",J23+calc_1a!J24,""))</f>
        <v>15</v>
      </c>
      <c r="K24" t="str">
        <f>IF(calc_1a!K24="Actual",input_1!I24,IF(calc_1a!K24&lt;&gt;"",K23+calc_1a!K24,""))</f>
        <v/>
      </c>
      <c r="L24" t="str">
        <f>IF(calc_1a!L24="Actual",input_1!J24,IF(calc_1a!L24&lt;&gt;"",L23+calc_1a!L24,""))</f>
        <v/>
      </c>
      <c r="M24" t="str">
        <f>IF(calc_1a!M24="Actual",input_1!K24,IF(calc_1a!M24&lt;&gt;"",M23+calc_1a!M24,""))</f>
        <v/>
      </c>
      <c r="N24" t="str">
        <f>IF(calc_1a!N24="Actual",input_1!L24,IF(calc_1a!N24&lt;&gt;"",N23+calc_1a!N24,""))</f>
        <v/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7337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6837</v>
      </c>
      <c r="F25">
        <f>IF(calc_1a!F25="Actual",input_1!D25,IF(calc_1a!F25&lt;&gt;"",F24+calc_1a!F25,""))</f>
        <v>58</v>
      </c>
      <c r="G25">
        <f>IF(calc_1a!G25="Actual",input_1!E25,IF(calc_1a!G25&lt;&gt;"",G24+calc_1a!G25,""))</f>
        <v>325</v>
      </c>
      <c r="H25">
        <f>IF(calc_1a!H25="Actual",input_1!F25,IF(calc_1a!H25&lt;&gt;"",H24+calc_1a!H25,""))</f>
        <v>71</v>
      </c>
      <c r="I25">
        <f>IF(calc_1a!I25="Actual",input_1!G25,IF(calc_1a!I25&lt;&gt;"",I24+calc_1a!I25,""))</f>
        <v>34</v>
      </c>
      <c r="J25">
        <f>IF(calc_1a!J25="Actual",input_1!H25,IF(calc_1a!J25&lt;&gt;"",J24+calc_1a!J25,""))</f>
        <v>15</v>
      </c>
      <c r="K25" t="str">
        <f>IF(calc_1a!K25="Actual",input_1!I25,IF(calc_1a!K25&lt;&gt;"",K24+calc_1a!K25,""))</f>
        <v/>
      </c>
      <c r="L25" t="str">
        <f>IF(calc_1a!L25="Actual",input_1!J25,IF(calc_1a!L25&lt;&gt;"",L24+calc_1a!L25,""))</f>
        <v/>
      </c>
      <c r="M25" t="str">
        <f>IF(calc_1a!M25="Actual",input_1!K25,IF(calc_1a!M25&lt;&gt;"",M24+calc_1a!M25,""))</f>
        <v/>
      </c>
      <c r="N25" t="str">
        <f>IF(calc_1a!N25="Actual",input_1!L25,IF(calc_1a!N25&lt;&gt;"",N24+calc_1a!N25,""))</f>
        <v/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7340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6840</v>
      </c>
      <c r="F26">
        <f>IF(calc_1a!F26="Actual",input_1!D26,IF(calc_1a!F26&lt;&gt;"",F25+calc_1a!F26,""))</f>
        <v>58</v>
      </c>
      <c r="G26">
        <f>IF(calc_1a!G26="Actual",input_1!E26,IF(calc_1a!G26&lt;&gt;"",G25+calc_1a!G26,""))</f>
        <v>327</v>
      </c>
      <c r="H26">
        <f>IF(calc_1a!H26="Actual",input_1!F26,IF(calc_1a!H26&lt;&gt;"",H25+calc_1a!H26,""))</f>
        <v>71</v>
      </c>
      <c r="I26">
        <f>IF(calc_1a!I26="Actual",input_1!G26,IF(calc_1a!I26&lt;&gt;"",I25+calc_1a!I26,""))</f>
        <v>34</v>
      </c>
      <c r="J26">
        <f>IF(calc_1a!J26="Actual",input_1!H26,IF(calc_1a!J26&lt;&gt;"",J25+calc_1a!J26,""))</f>
        <v>15</v>
      </c>
      <c r="K26" t="str">
        <f>IF(calc_1a!K26="Actual",input_1!I26,IF(calc_1a!K26&lt;&gt;"",K25+calc_1a!K26,""))</f>
        <v/>
      </c>
      <c r="L26" t="str">
        <f>IF(calc_1a!L26="Actual",input_1!J26,IF(calc_1a!L26&lt;&gt;"",L25+calc_1a!L26,""))</f>
        <v/>
      </c>
      <c r="M26" t="str">
        <f>IF(calc_1a!M26="Actual",input_1!K26,IF(calc_1a!M26&lt;&gt;"",M25+calc_1a!M26,""))</f>
        <v/>
      </c>
      <c r="N26" t="str">
        <f>IF(calc_1a!N26="Actual",input_1!L26,IF(calc_1a!N26&lt;&gt;"",N25+calc_1a!N26,""))</f>
        <v/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7345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6844</v>
      </c>
      <c r="F27">
        <f>IF(calc_1a!F27="Actual",input_1!D27,IF(calc_1a!F27&lt;&gt;"",F26+calc_1a!F27,""))</f>
        <v>58</v>
      </c>
      <c r="G27">
        <f>IF(calc_1a!G27="Actual",input_1!E27,IF(calc_1a!G27&lt;&gt;"",G26+calc_1a!G27,""))</f>
        <v>327</v>
      </c>
      <c r="H27">
        <f>IF(calc_1a!H27="Actual",input_1!F27,IF(calc_1a!H27&lt;&gt;"",H26+calc_1a!H27,""))</f>
        <v>71</v>
      </c>
      <c r="I27">
        <f>IF(calc_1a!I27="Actual",input_1!G27,IF(calc_1a!I27&lt;&gt;"",I26+calc_1a!I27,""))</f>
        <v>34</v>
      </c>
      <c r="J27">
        <f>IF(calc_1a!J27="Actual",input_1!H27,IF(calc_1a!J27&lt;&gt;"",J26+calc_1a!J27,""))</f>
        <v>15</v>
      </c>
      <c r="K27" t="str">
        <f>IF(calc_1a!K27="Actual",input_1!I27,IF(calc_1a!K27&lt;&gt;"",K26+calc_1a!K27,""))</f>
        <v/>
      </c>
      <c r="L27" t="str">
        <f>IF(calc_1a!L27="Actual",input_1!J27,IF(calc_1a!L27&lt;&gt;"",L26+calc_1a!L27,""))</f>
        <v/>
      </c>
      <c r="M27" t="str">
        <f>IF(calc_1a!M27="Actual",input_1!K27,IF(calc_1a!M27&lt;&gt;"",M26+calc_1a!M27,""))</f>
        <v/>
      </c>
      <c r="N27" t="str">
        <f>IF(calc_1a!N27="Actual",input_1!L27,IF(calc_1a!N27&lt;&gt;"",N26+calc_1a!N27,""))</f>
        <v/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7349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6844</v>
      </c>
      <c r="F28">
        <f>IF(calc_1a!F28="Actual",input_1!D28,IF(calc_1a!F28&lt;&gt;"",F27+calc_1a!F28,""))</f>
        <v>58</v>
      </c>
      <c r="G28">
        <f>IF(calc_1a!G28="Actual",input_1!E28,IF(calc_1a!G28&lt;&gt;"",G27+calc_1a!G28,""))</f>
        <v>327</v>
      </c>
      <c r="H28">
        <f>IF(calc_1a!H28="Actual",input_1!F28,IF(calc_1a!H28&lt;&gt;"",H27+calc_1a!H28,""))</f>
        <v>71</v>
      </c>
      <c r="I28">
        <f>IF(calc_1a!I28="Actual",input_1!G28,IF(calc_1a!I28&lt;&gt;"",I27+calc_1a!I28,""))</f>
        <v>34</v>
      </c>
      <c r="J28">
        <f>IF(calc_1a!J28="Actual",input_1!H28,IF(calc_1a!J28&lt;&gt;"",J27+calc_1a!J28,""))</f>
        <v>15</v>
      </c>
      <c r="K28" t="str">
        <f>IF(calc_1a!K28="Actual",input_1!I28,IF(calc_1a!K28&lt;&gt;"",K27+calc_1a!K28,""))</f>
        <v/>
      </c>
      <c r="L28" t="str">
        <f>IF(calc_1a!L28="Actual",input_1!J28,IF(calc_1a!L28&lt;&gt;"",L27+calc_1a!L28,""))</f>
        <v/>
      </c>
      <c r="M28" t="str">
        <f>IF(calc_1a!M28="Actual",input_1!K28,IF(calc_1a!M28&lt;&gt;"",M27+calc_1a!M28,""))</f>
        <v/>
      </c>
      <c r="N28" t="str">
        <f>IF(calc_1a!N28="Actual",input_1!L28,IF(calc_1a!N28&lt;&gt;"",N27+calc_1a!N28,""))</f>
        <v/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7349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6847</v>
      </c>
      <c r="F29">
        <f>IF(calc_1a!F29="Actual",input_1!D29,IF(calc_1a!F29&lt;&gt;"",F28+calc_1a!F29,""))</f>
        <v>58</v>
      </c>
      <c r="G29">
        <f>IF(calc_1a!G29="Actual",input_1!E29,IF(calc_1a!G29&lt;&gt;"",G28+calc_1a!G29,""))</f>
        <v>328</v>
      </c>
      <c r="H29">
        <f>IF(calc_1a!H29="Actual",input_1!F29,IF(calc_1a!H29&lt;&gt;"",H28+calc_1a!H29,""))</f>
        <v>71</v>
      </c>
      <c r="I29">
        <f>IF(calc_1a!I29="Actual",input_1!G29,IF(calc_1a!I29&lt;&gt;"",I28+calc_1a!I29,""))</f>
        <v>34</v>
      </c>
      <c r="J29">
        <f>IF(calc_1a!J29="Actual",input_1!H29,IF(calc_1a!J29&lt;&gt;"",J28+calc_1a!J29,""))</f>
        <v>15</v>
      </c>
      <c r="K29" t="str">
        <f>IF(calc_1a!K29="Actual",input_1!I29,IF(calc_1a!K29&lt;&gt;"",K28+calc_1a!K29,""))</f>
        <v/>
      </c>
      <c r="L29" t="str">
        <f>IF(calc_1a!L29="Actual",input_1!J29,IF(calc_1a!L29&lt;&gt;"",L28+calc_1a!L29,""))</f>
        <v/>
      </c>
      <c r="M29" t="str">
        <f>IF(calc_1a!M29="Actual",input_1!K29,IF(calc_1a!M29&lt;&gt;"",M28+calc_1a!M29,""))</f>
        <v/>
      </c>
      <c r="N29" t="str">
        <f>IF(calc_1a!N29="Actual",input_1!L29,IF(calc_1a!N29&lt;&gt;"",N28+calc_1a!N29,""))</f>
        <v/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7353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6851</v>
      </c>
      <c r="F30">
        <f>IF(calc_1a!F30="Actual",input_1!D30,IF(calc_1a!F30&lt;&gt;"",F29+calc_1a!F30,""))</f>
        <v>58</v>
      </c>
      <c r="G30">
        <f>IF(calc_1a!G30="Actual",input_1!E30,IF(calc_1a!G30&lt;&gt;"",G29+calc_1a!G30,""))</f>
        <v>328</v>
      </c>
      <c r="H30">
        <f>IF(calc_1a!H30="Actual",input_1!F30,IF(calc_1a!H30&lt;&gt;"",H29+calc_1a!H30,""))</f>
        <v>71</v>
      </c>
      <c r="I30">
        <f>IF(calc_1a!I30="Actual",input_1!G30,IF(calc_1a!I30&lt;&gt;"",I29+calc_1a!I30,""))</f>
        <v>34</v>
      </c>
      <c r="J30">
        <f>IF(calc_1a!J30="Actual",input_1!H30,IF(calc_1a!J30&lt;&gt;"",J29+calc_1a!J30,""))</f>
        <v>15</v>
      </c>
      <c r="K30" t="str">
        <f>IF(calc_1a!K30="Actual",input_1!I30,IF(calc_1a!K30&lt;&gt;"",K29+calc_1a!K30,""))</f>
        <v/>
      </c>
      <c r="L30" t="str">
        <f>IF(calc_1a!L30="Actual",input_1!J30,IF(calc_1a!L30&lt;&gt;"",L29+calc_1a!L30,""))</f>
        <v/>
      </c>
      <c r="M30" t="str">
        <f>IF(calc_1a!M30="Actual",input_1!K30,IF(calc_1a!M30&lt;&gt;"",M29+calc_1a!M30,""))</f>
        <v/>
      </c>
      <c r="N30" t="str">
        <f>IF(calc_1a!N30="Actual",input_1!L30,IF(calc_1a!N30&lt;&gt;"",N29+calc_1a!N30,""))</f>
        <v/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7357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6851</v>
      </c>
      <c r="F31">
        <f>IF(calc_1a!F31="Actual",input_1!D31,IF(calc_1a!F31&lt;&gt;"",F30+calc_1a!F31,""))</f>
        <v>58</v>
      </c>
      <c r="G31">
        <f>IF(calc_1a!G31="Actual",input_1!E31,IF(calc_1a!G31&lt;&gt;"",G30+calc_1a!G31,""))</f>
        <v>329</v>
      </c>
      <c r="H31">
        <f>IF(calc_1a!H31="Actual",input_1!F31,IF(calc_1a!H31&lt;&gt;"",H30+calc_1a!H31,""))</f>
        <v>71</v>
      </c>
      <c r="I31">
        <f>IF(calc_1a!I31="Actual",input_1!G31,IF(calc_1a!I31&lt;&gt;"",I30+calc_1a!I31,""))</f>
        <v>34</v>
      </c>
      <c r="J31">
        <f>IF(calc_1a!J31="Actual",input_1!H31,IF(calc_1a!J31&lt;&gt;"",J30+calc_1a!J31,""))</f>
        <v>15</v>
      </c>
      <c r="K31" t="str">
        <f>IF(calc_1a!K31="Actual",input_1!I31,IF(calc_1a!K31&lt;&gt;"",K30+calc_1a!K31,""))</f>
        <v/>
      </c>
      <c r="L31" t="str">
        <f>IF(calc_1a!L31="Actual",input_1!J31,IF(calc_1a!L31&lt;&gt;"",L30+calc_1a!L31,""))</f>
        <v/>
      </c>
      <c r="M31" t="str">
        <f>IF(calc_1a!M31="Actual",input_1!K31,IF(calc_1a!M31&lt;&gt;"",M30+calc_1a!M31,""))</f>
        <v/>
      </c>
      <c r="N31" t="str">
        <f>IF(calc_1a!N31="Actual",input_1!L31,IF(calc_1a!N31&lt;&gt;"",N30+calc_1a!N31,""))</f>
        <v/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7358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2:I187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9" width="10.7109375" customWidth="1"/>
  </cols>
  <sheetData>
    <row r="2" spans="3:9">
      <c r="C2" s="11" t="s">
        <v>55</v>
      </c>
    </row>
    <row r="6" spans="3:9">
      <c r="H6" s="13">
        <f>MAX(H8:H187)</f>
        <v>7358</v>
      </c>
      <c r="I6" s="13">
        <f>MAX(I8:I187)</f>
        <v>187430</v>
      </c>
    </row>
    <row r="7" spans="3:9">
      <c r="C7" s="12" t="s">
        <v>16</v>
      </c>
      <c r="D7" s="12" t="s">
        <v>17</v>
      </c>
      <c r="E7" t="s">
        <v>56</v>
      </c>
      <c r="F7" t="s">
        <v>57</v>
      </c>
      <c r="H7" t="s">
        <v>56</v>
      </c>
      <c r="I7" t="s">
        <v>57</v>
      </c>
    </row>
    <row r="8" spans="3:9">
      <c r="C8">
        <f>calc_1b!C8</f>
        <v>2012</v>
      </c>
      <c r="D8">
        <f>calc_1b!D8</f>
        <v>1</v>
      </c>
      <c r="E8" s="13">
        <f>calc_1b!Y8</f>
        <v>7327</v>
      </c>
      <c r="F8" s="13" t="str">
        <f>IF(ISBLANK(input_5!E8),"",input_5!E8)</f>
        <v/>
      </c>
      <c r="H8" s="13" t="str">
        <f>IF(AND(E8&lt;&gt;"",E9=""),E8,"")</f>
        <v/>
      </c>
      <c r="I8" s="13" t="str">
        <f>IF(H8="","",F8)</f>
        <v/>
      </c>
    </row>
    <row r="9" spans="3:9">
      <c r="C9">
        <f>calc_1b!C9</f>
        <v>2012</v>
      </c>
      <c r="D9">
        <f>calc_1b!D9</f>
        <v>2</v>
      </c>
      <c r="E9" s="13">
        <f>calc_1b!Y9</f>
        <v>7324</v>
      </c>
      <c r="F9" s="13" t="str">
        <f>IF(ISBLANK(input_5!E9),"",input_5!E9)</f>
        <v/>
      </c>
      <c r="H9" s="13" t="str">
        <f t="shared" ref="H9:H72" si="0">IF(AND(E9&lt;&gt;"",E10=""),E9,"")</f>
        <v/>
      </c>
      <c r="I9" s="13" t="str">
        <f t="shared" ref="I9:I72" si="1">IF(H9="","",F9)</f>
        <v/>
      </c>
    </row>
    <row r="10" spans="3:9">
      <c r="C10">
        <f>calc_1b!C10</f>
        <v>2012</v>
      </c>
      <c r="D10">
        <f>calc_1b!D10</f>
        <v>3</v>
      </c>
      <c r="E10" s="13">
        <f>calc_1b!Y10</f>
        <v>7331</v>
      </c>
      <c r="F10" s="13" t="str">
        <f>IF(ISBLANK(input_5!E10),"",input_5!E10)</f>
        <v/>
      </c>
      <c r="H10" s="13" t="str">
        <f t="shared" si="0"/>
        <v/>
      </c>
      <c r="I10" s="13" t="str">
        <f t="shared" si="1"/>
        <v/>
      </c>
    </row>
    <row r="11" spans="3:9">
      <c r="C11">
        <f>calc_1b!C11</f>
        <v>2012</v>
      </c>
      <c r="D11">
        <f>calc_1b!D11</f>
        <v>4</v>
      </c>
      <c r="E11" s="13">
        <f>calc_1b!Y11</f>
        <v>7325</v>
      </c>
      <c r="F11" s="13" t="str">
        <f>IF(ISBLANK(input_5!E11),"",input_5!E11)</f>
        <v/>
      </c>
      <c r="H11" s="13" t="str">
        <f t="shared" si="0"/>
        <v/>
      </c>
      <c r="I11" s="13" t="str">
        <f t="shared" si="1"/>
        <v/>
      </c>
    </row>
    <row r="12" spans="3:9">
      <c r="C12">
        <f>calc_1b!C12</f>
        <v>2012</v>
      </c>
      <c r="D12">
        <f>calc_1b!D12</f>
        <v>5</v>
      </c>
      <c r="E12" s="13">
        <f>calc_1b!Y12</f>
        <v>7316</v>
      </c>
      <c r="F12" s="13" t="str">
        <f>IF(ISBLANK(input_5!E12),"",input_5!E12)</f>
        <v/>
      </c>
      <c r="H12" s="13" t="str">
        <f t="shared" si="0"/>
        <v/>
      </c>
      <c r="I12" s="13" t="str">
        <f t="shared" si="1"/>
        <v/>
      </c>
    </row>
    <row r="13" spans="3:9">
      <c r="C13">
        <f>calc_1b!C13</f>
        <v>2012</v>
      </c>
      <c r="D13">
        <f>calc_1b!D13</f>
        <v>6</v>
      </c>
      <c r="E13" s="13">
        <f>calc_1b!Y13</f>
        <v>7341</v>
      </c>
      <c r="F13" s="13" t="str">
        <f>IF(ISBLANK(input_5!E13),"",input_5!E13)</f>
        <v/>
      </c>
      <c r="H13" s="13" t="str">
        <f t="shared" si="0"/>
        <v/>
      </c>
      <c r="I13" s="13" t="str">
        <f t="shared" si="1"/>
        <v/>
      </c>
    </row>
    <row r="14" spans="3:9">
      <c r="C14">
        <f>calc_1b!C14</f>
        <v>2012</v>
      </c>
      <c r="D14">
        <f>calc_1b!D14</f>
        <v>7</v>
      </c>
      <c r="E14" s="13">
        <f>calc_1b!Y14</f>
        <v>7347</v>
      </c>
      <c r="F14" s="13" t="str">
        <f>IF(ISBLANK(input_5!E14),"",input_5!E14)</f>
        <v/>
      </c>
      <c r="H14" s="13" t="str">
        <f t="shared" si="0"/>
        <v/>
      </c>
      <c r="I14" s="13" t="str">
        <f t="shared" si="1"/>
        <v/>
      </c>
    </row>
    <row r="15" spans="3:9">
      <c r="C15">
        <f>calc_1b!C15</f>
        <v>2012</v>
      </c>
      <c r="D15">
        <f>calc_1b!D15</f>
        <v>8</v>
      </c>
      <c r="E15" s="13">
        <f>calc_1b!Y15</f>
        <v>7346</v>
      </c>
      <c r="F15" s="13" t="str">
        <f>IF(ISBLANK(input_5!E15),"",input_5!E15)</f>
        <v/>
      </c>
      <c r="H15" s="13" t="str">
        <f t="shared" si="0"/>
        <v/>
      </c>
      <c r="I15" s="13" t="str">
        <f t="shared" si="1"/>
        <v/>
      </c>
    </row>
    <row r="16" spans="3:9">
      <c r="C16">
        <f>calc_1b!C16</f>
        <v>2012</v>
      </c>
      <c r="D16">
        <f>calc_1b!D16</f>
        <v>9</v>
      </c>
      <c r="E16" s="13">
        <f>calc_1b!Y16</f>
        <v>7335</v>
      </c>
      <c r="F16" s="13" t="str">
        <f>IF(ISBLANK(input_5!E16),"",input_5!E16)</f>
        <v/>
      </c>
      <c r="H16" s="13" t="str">
        <f t="shared" si="0"/>
        <v/>
      </c>
      <c r="I16" s="13" t="str">
        <f t="shared" si="1"/>
        <v/>
      </c>
    </row>
    <row r="17" spans="3:9">
      <c r="C17">
        <f>calc_1b!C17</f>
        <v>2012</v>
      </c>
      <c r="D17">
        <f>calc_1b!D17</f>
        <v>10</v>
      </c>
      <c r="E17" s="13">
        <f>calc_1b!Y17</f>
        <v>7323</v>
      </c>
      <c r="F17" s="13" t="str">
        <f>IF(ISBLANK(input_5!E17),"",input_5!E17)</f>
        <v/>
      </c>
      <c r="H17" s="13" t="str">
        <f t="shared" si="0"/>
        <v/>
      </c>
      <c r="I17" s="13" t="str">
        <f t="shared" si="1"/>
        <v/>
      </c>
    </row>
    <row r="18" spans="3:9">
      <c r="C18">
        <f>calc_1b!C18</f>
        <v>2012</v>
      </c>
      <c r="D18">
        <f>calc_1b!D18</f>
        <v>11</v>
      </c>
      <c r="E18" s="13">
        <f>calc_1b!Y18</f>
        <v>7326</v>
      </c>
      <c r="F18" s="13">
        <f>IF(ISBLANK(input_5!E18),"",input_5!E18)</f>
        <v>185470</v>
      </c>
      <c r="H18" s="13" t="str">
        <f t="shared" si="0"/>
        <v/>
      </c>
      <c r="I18" s="13" t="str">
        <f t="shared" si="1"/>
        <v/>
      </c>
    </row>
    <row r="19" spans="3:9">
      <c r="C19">
        <f>calc_1b!C19</f>
        <v>2012</v>
      </c>
      <c r="D19">
        <f>calc_1b!D19</f>
        <v>12</v>
      </c>
      <c r="E19" s="13">
        <f>calc_1b!Y19</f>
        <v>7327</v>
      </c>
      <c r="F19" s="13">
        <f>IF(ISBLANK(input_5!E19),"",input_5!E19)</f>
        <v>185530</v>
      </c>
      <c r="H19" s="13" t="str">
        <f t="shared" si="0"/>
        <v/>
      </c>
      <c r="I19" s="13" t="str">
        <f t="shared" si="1"/>
        <v/>
      </c>
    </row>
    <row r="20" spans="3:9">
      <c r="C20">
        <f>calc_1b!C20</f>
        <v>2013</v>
      </c>
      <c r="D20">
        <f>calc_1b!D20</f>
        <v>1</v>
      </c>
      <c r="E20" s="13">
        <f>calc_1b!Y20</f>
        <v>7329</v>
      </c>
      <c r="F20" s="13">
        <f>IF(ISBLANK(input_5!E20),"",input_5!E20)</f>
        <v>185680</v>
      </c>
      <c r="H20" s="13" t="str">
        <f t="shared" si="0"/>
        <v/>
      </c>
      <c r="I20" s="13" t="str">
        <f t="shared" si="1"/>
        <v/>
      </c>
    </row>
    <row r="21" spans="3:9">
      <c r="C21">
        <f>calc_1b!C21</f>
        <v>2013</v>
      </c>
      <c r="D21">
        <f>calc_1b!D21</f>
        <v>2</v>
      </c>
      <c r="E21" s="13">
        <f>calc_1b!Y21</f>
        <v>7329</v>
      </c>
      <c r="F21" s="13">
        <f>IF(ISBLANK(input_5!E21),"",input_5!E21)</f>
        <v>185830</v>
      </c>
      <c r="H21" s="13" t="str">
        <f t="shared" si="0"/>
        <v/>
      </c>
      <c r="I21" s="13" t="str">
        <f t="shared" si="1"/>
        <v/>
      </c>
    </row>
    <row r="22" spans="3:9">
      <c r="C22">
        <f>calc_1b!C22</f>
        <v>2013</v>
      </c>
      <c r="D22">
        <f>calc_1b!D22</f>
        <v>3</v>
      </c>
      <c r="E22" s="13">
        <f>calc_1b!Y22</f>
        <v>7333</v>
      </c>
      <c r="F22" s="13">
        <f>IF(ISBLANK(input_5!E22),"",input_5!E22)</f>
        <v>185980</v>
      </c>
      <c r="H22" s="13" t="str">
        <f t="shared" si="0"/>
        <v/>
      </c>
      <c r="I22" s="13" t="str">
        <f t="shared" si="1"/>
        <v/>
      </c>
    </row>
    <row r="23" spans="3:9">
      <c r="C23">
        <f>calc_1b!C23</f>
        <v>2013</v>
      </c>
      <c r="D23">
        <f>calc_1b!D23</f>
        <v>4</v>
      </c>
      <c r="E23" s="13">
        <f>calc_1b!Y23</f>
        <v>7337</v>
      </c>
      <c r="F23" s="13">
        <f>IF(ISBLANK(input_5!E23),"",input_5!E23)</f>
        <v>186160</v>
      </c>
      <c r="H23" s="13" t="str">
        <f t="shared" si="0"/>
        <v/>
      </c>
      <c r="I23" s="13" t="str">
        <f t="shared" si="1"/>
        <v/>
      </c>
    </row>
    <row r="24" spans="3:9">
      <c r="C24">
        <f>calc_1b!C24</f>
        <v>2013</v>
      </c>
      <c r="D24">
        <f>calc_1b!D24</f>
        <v>5</v>
      </c>
      <c r="E24" s="13">
        <f>calc_1b!Y24</f>
        <v>7337</v>
      </c>
      <c r="F24" s="13">
        <f>IF(ISBLANK(input_5!E24),"",input_5!E24)</f>
        <v>186370</v>
      </c>
      <c r="H24" s="13" t="str">
        <f t="shared" si="0"/>
        <v/>
      </c>
      <c r="I24" s="13" t="str">
        <f t="shared" si="1"/>
        <v/>
      </c>
    </row>
    <row r="25" spans="3:9">
      <c r="C25">
        <f>calc_1b!C25</f>
        <v>2013</v>
      </c>
      <c r="D25">
        <f>calc_1b!D25</f>
        <v>6</v>
      </c>
      <c r="E25" s="13">
        <f>calc_1b!Y25</f>
        <v>7340</v>
      </c>
      <c r="F25" s="13">
        <f>IF(ISBLANK(input_5!E25),"",input_5!E25)</f>
        <v>186580</v>
      </c>
      <c r="H25" s="13" t="str">
        <f t="shared" si="0"/>
        <v/>
      </c>
      <c r="I25" s="13" t="str">
        <f t="shared" si="1"/>
        <v/>
      </c>
    </row>
    <row r="26" spans="3:9">
      <c r="C26">
        <f>calc_1b!C26</f>
        <v>2013</v>
      </c>
      <c r="D26">
        <f>calc_1b!D26</f>
        <v>7</v>
      </c>
      <c r="E26" s="13">
        <f>calc_1b!Y26</f>
        <v>7345</v>
      </c>
      <c r="F26" s="13">
        <f>IF(ISBLANK(input_5!E26),"",input_5!E26)</f>
        <v>186800</v>
      </c>
      <c r="H26" s="13" t="str">
        <f t="shared" si="0"/>
        <v/>
      </c>
      <c r="I26" s="13" t="str">
        <f t="shared" si="1"/>
        <v/>
      </c>
    </row>
    <row r="27" spans="3:9">
      <c r="C27">
        <f>calc_1b!C27</f>
        <v>2013</v>
      </c>
      <c r="D27">
        <f>calc_1b!D27</f>
        <v>8</v>
      </c>
      <c r="E27" s="13">
        <f>calc_1b!Y27</f>
        <v>7349</v>
      </c>
      <c r="F27" s="13">
        <f>IF(ISBLANK(input_5!E27),"",input_5!E27)</f>
        <v>187030</v>
      </c>
      <c r="H27" s="13" t="str">
        <f t="shared" si="0"/>
        <v/>
      </c>
      <c r="I27" s="13" t="str">
        <f t="shared" si="1"/>
        <v/>
      </c>
    </row>
    <row r="28" spans="3:9">
      <c r="C28">
        <f>calc_1b!C28</f>
        <v>2013</v>
      </c>
      <c r="D28">
        <f>calc_1b!D28</f>
        <v>9</v>
      </c>
      <c r="E28" s="13">
        <f>calc_1b!Y28</f>
        <v>7349</v>
      </c>
      <c r="F28" s="13">
        <f>IF(ISBLANK(input_5!E28),"",input_5!E28)</f>
        <v>187150</v>
      </c>
      <c r="H28" s="13" t="str">
        <f t="shared" si="0"/>
        <v/>
      </c>
      <c r="I28" s="13" t="str">
        <f t="shared" si="1"/>
        <v/>
      </c>
    </row>
    <row r="29" spans="3:9">
      <c r="C29">
        <f>calc_1b!C29</f>
        <v>2013</v>
      </c>
      <c r="D29">
        <f>calc_1b!D29</f>
        <v>10</v>
      </c>
      <c r="E29" s="13">
        <f>calc_1b!Y29</f>
        <v>7353</v>
      </c>
      <c r="F29" s="13">
        <f>IF(ISBLANK(input_5!E29),"",input_5!E29)</f>
        <v>187270</v>
      </c>
      <c r="H29" s="13" t="str">
        <f t="shared" si="0"/>
        <v/>
      </c>
      <c r="I29" s="13" t="str">
        <f t="shared" si="1"/>
        <v/>
      </c>
    </row>
    <row r="30" spans="3:9">
      <c r="C30">
        <f>calc_1b!C30</f>
        <v>2013</v>
      </c>
      <c r="D30">
        <f>calc_1b!D30</f>
        <v>11</v>
      </c>
      <c r="E30" s="13">
        <f>calc_1b!Y30</f>
        <v>7357</v>
      </c>
      <c r="F30" s="13">
        <f>IF(ISBLANK(input_5!E30),"",input_5!E30)</f>
        <v>187350</v>
      </c>
      <c r="H30" s="13" t="str">
        <f t="shared" si="0"/>
        <v/>
      </c>
      <c r="I30" s="13" t="str">
        <f t="shared" si="1"/>
        <v/>
      </c>
    </row>
    <row r="31" spans="3:9">
      <c r="C31">
        <f>calc_1b!C31</f>
        <v>2013</v>
      </c>
      <c r="D31">
        <f>calc_1b!D31</f>
        <v>12</v>
      </c>
      <c r="E31" s="13">
        <f>calc_1b!Y31</f>
        <v>7358</v>
      </c>
      <c r="F31" s="13">
        <f>IF(ISBLANK(input_5!E31),"",input_5!E31)</f>
        <v>187430</v>
      </c>
      <c r="H31" s="13">
        <f t="shared" si="0"/>
        <v>7358</v>
      </c>
      <c r="I31" s="13">
        <f t="shared" si="1"/>
        <v>187430</v>
      </c>
    </row>
    <row r="32" spans="3:9">
      <c r="C32">
        <f>calc_1b!C32</f>
        <v>2014</v>
      </c>
      <c r="D32">
        <f>calc_1b!D32</f>
        <v>1</v>
      </c>
      <c r="E32" s="13" t="str">
        <f>calc_1b!Y32</f>
        <v/>
      </c>
      <c r="F32" s="13">
        <f>IF(ISBLANK(input_5!E32),"",input_5!E32)</f>
        <v>187788</v>
      </c>
      <c r="H32" s="13" t="str">
        <f t="shared" si="0"/>
        <v/>
      </c>
      <c r="I32" s="13" t="str">
        <f t="shared" si="1"/>
        <v/>
      </c>
    </row>
    <row r="33" spans="3:9">
      <c r="C33">
        <f>calc_1b!C33</f>
        <v>2014</v>
      </c>
      <c r="D33">
        <f>calc_1b!D33</f>
        <v>2</v>
      </c>
      <c r="E33" s="13" t="str">
        <f>calc_1b!Y33</f>
        <v/>
      </c>
      <c r="F33" s="13">
        <f>IF(ISBLANK(input_5!E33),"",input_5!E33)</f>
        <v>188110</v>
      </c>
      <c r="H33" s="13" t="str">
        <f t="shared" si="0"/>
        <v/>
      </c>
      <c r="I33" s="13" t="str">
        <f t="shared" si="1"/>
        <v/>
      </c>
    </row>
    <row r="34" spans="3:9">
      <c r="C34">
        <f>calc_1b!C34</f>
        <v>2014</v>
      </c>
      <c r="D34">
        <f>calc_1b!D34</f>
        <v>3</v>
      </c>
      <c r="E34" s="13" t="str">
        <f>calc_1b!Y34</f>
        <v/>
      </c>
      <c r="F34" s="13">
        <f>IF(ISBLANK(input_5!E34),"",input_5!E34)</f>
        <v>188391</v>
      </c>
      <c r="H34" s="13" t="str">
        <f t="shared" si="0"/>
        <v/>
      </c>
      <c r="I34" s="13" t="str">
        <f t="shared" si="1"/>
        <v/>
      </c>
    </row>
    <row r="35" spans="3:9">
      <c r="C35">
        <f>calc_1b!C35</f>
        <v>2014</v>
      </c>
      <c r="D35">
        <f>calc_1b!D35</f>
        <v>4</v>
      </c>
      <c r="E35" s="13" t="str">
        <f>calc_1b!Y35</f>
        <v/>
      </c>
      <c r="F35" s="13">
        <f>IF(ISBLANK(input_5!E35),"",input_5!E35)</f>
        <v>188669</v>
      </c>
      <c r="H35" s="13" t="str">
        <f t="shared" si="0"/>
        <v/>
      </c>
      <c r="I35" s="13" t="str">
        <f t="shared" si="1"/>
        <v/>
      </c>
    </row>
    <row r="36" spans="3:9">
      <c r="C36">
        <f>calc_1b!C36</f>
        <v>2014</v>
      </c>
      <c r="D36">
        <f>calc_1b!D36</f>
        <v>5</v>
      </c>
      <c r="E36" s="13" t="str">
        <f>calc_1b!Y36</f>
        <v/>
      </c>
      <c r="F36" s="13">
        <f>IF(ISBLANK(input_5!E36),"",input_5!E36)</f>
        <v>188950</v>
      </c>
      <c r="H36" s="13" t="str">
        <f t="shared" si="0"/>
        <v/>
      </c>
      <c r="I36" s="13" t="str">
        <f t="shared" si="1"/>
        <v/>
      </c>
    </row>
    <row r="37" spans="3:9">
      <c r="C37">
        <f>calc_1b!C37</f>
        <v>2014</v>
      </c>
      <c r="D37">
        <f>calc_1b!D37</f>
        <v>6</v>
      </c>
      <c r="E37" s="13" t="str">
        <f>calc_1b!Y37</f>
        <v/>
      </c>
      <c r="F37" s="13">
        <f>IF(ISBLANK(input_5!E37),"",input_5!E37)</f>
        <v>189310</v>
      </c>
      <c r="H37" s="13" t="str">
        <f t="shared" si="0"/>
        <v/>
      </c>
      <c r="I37" s="13" t="str">
        <f t="shared" si="1"/>
        <v/>
      </c>
    </row>
    <row r="38" spans="3:9">
      <c r="C38">
        <f>calc_1b!C38</f>
        <v>2014</v>
      </c>
      <c r="D38">
        <f>calc_1b!D38</f>
        <v>7</v>
      </c>
      <c r="E38" s="13" t="str">
        <f>calc_1b!Y38</f>
        <v/>
      </c>
      <c r="F38" s="13">
        <f>IF(ISBLANK(input_5!E38),"",input_5!E38)</f>
        <v>189574</v>
      </c>
      <c r="H38" s="13" t="str">
        <f t="shared" si="0"/>
        <v/>
      </c>
      <c r="I38" s="13" t="str">
        <f t="shared" si="1"/>
        <v/>
      </c>
    </row>
    <row r="39" spans="3:9">
      <c r="C39">
        <f>calc_1b!C39</f>
        <v>2014</v>
      </c>
      <c r="D39">
        <f>calc_1b!D39</f>
        <v>8</v>
      </c>
      <c r="E39" s="13" t="str">
        <f>calc_1b!Y39</f>
        <v/>
      </c>
      <c r="F39" s="13">
        <f>IF(ISBLANK(input_5!E39),"",input_5!E39)</f>
        <v>189778</v>
      </c>
      <c r="H39" s="13" t="str">
        <f t="shared" si="0"/>
        <v/>
      </c>
      <c r="I39" s="13" t="str">
        <f t="shared" si="1"/>
        <v/>
      </c>
    </row>
    <row r="40" spans="3:9">
      <c r="C40">
        <f>calc_1b!C40</f>
        <v>2014</v>
      </c>
      <c r="D40">
        <f>calc_1b!D40</f>
        <v>9</v>
      </c>
      <c r="E40" s="13" t="str">
        <f>calc_1b!Y40</f>
        <v/>
      </c>
      <c r="F40" s="13">
        <f>IF(ISBLANK(input_5!E40),"",input_5!E40)</f>
        <v>189782</v>
      </c>
      <c r="H40" s="13" t="str">
        <f t="shared" si="0"/>
        <v/>
      </c>
      <c r="I40" s="13" t="str">
        <f t="shared" si="1"/>
        <v/>
      </c>
    </row>
    <row r="41" spans="3:9">
      <c r="C41">
        <f>calc_1b!C41</f>
        <v>2014</v>
      </c>
      <c r="D41">
        <f>calc_1b!D41</f>
        <v>10</v>
      </c>
      <c r="E41" s="13" t="str">
        <f>calc_1b!Y41</f>
        <v/>
      </c>
      <c r="F41" s="13">
        <f>IF(ISBLANK(input_5!E41),"",input_5!E41)</f>
        <v>189813</v>
      </c>
      <c r="H41" s="13" t="str">
        <f t="shared" si="0"/>
        <v/>
      </c>
      <c r="I41" s="13" t="str">
        <f t="shared" si="1"/>
        <v/>
      </c>
    </row>
    <row r="42" spans="3:9">
      <c r="C42">
        <f>calc_1b!C42</f>
        <v>2014</v>
      </c>
      <c r="D42">
        <f>calc_1b!D42</f>
        <v>11</v>
      </c>
      <c r="E42" s="13" t="str">
        <f>calc_1b!Y42</f>
        <v/>
      </c>
      <c r="F42" s="13">
        <f>IF(ISBLANK(input_5!E42),"",input_5!E42)</f>
        <v>189908</v>
      </c>
      <c r="H42" s="13" t="str">
        <f t="shared" si="0"/>
        <v/>
      </c>
      <c r="I42" s="13" t="str">
        <f t="shared" si="1"/>
        <v/>
      </c>
    </row>
    <row r="43" spans="3:9">
      <c r="C43">
        <f>calc_1b!C43</f>
        <v>2014</v>
      </c>
      <c r="D43">
        <f>calc_1b!D43</f>
        <v>12</v>
      </c>
      <c r="E43" s="13" t="str">
        <f>calc_1b!Y43</f>
        <v/>
      </c>
      <c r="F43" s="13">
        <f>IF(ISBLANK(input_5!E43),"",input_5!E43)</f>
        <v>190030</v>
      </c>
      <c r="H43" s="13" t="str">
        <f t="shared" si="0"/>
        <v/>
      </c>
      <c r="I43" s="13" t="str">
        <f t="shared" si="1"/>
        <v/>
      </c>
    </row>
    <row r="44" spans="3:9">
      <c r="C44">
        <f>calc_1b!C44</f>
        <v>2015</v>
      </c>
      <c r="D44">
        <f>calc_1b!D44</f>
        <v>1</v>
      </c>
      <c r="E44" s="13" t="str">
        <f>calc_1b!Y44</f>
        <v/>
      </c>
      <c r="F44" s="13">
        <f>IF(ISBLANK(input_5!E44),"",input_5!E44)</f>
        <v>190542</v>
      </c>
      <c r="H44" s="13" t="str">
        <f t="shared" si="0"/>
        <v/>
      </c>
      <c r="I44" s="13" t="str">
        <f t="shared" si="1"/>
        <v/>
      </c>
    </row>
    <row r="45" spans="3:9">
      <c r="C45">
        <f>calc_1b!C45</f>
        <v>2015</v>
      </c>
      <c r="D45">
        <f>calc_1b!D45</f>
        <v>2</v>
      </c>
      <c r="E45" s="13" t="str">
        <f>calc_1b!Y45</f>
        <v/>
      </c>
      <c r="F45" s="13">
        <f>IF(ISBLANK(input_5!E45),"",input_5!E45)</f>
        <v>191003</v>
      </c>
      <c r="H45" s="13" t="str">
        <f t="shared" si="0"/>
        <v/>
      </c>
      <c r="I45" s="13" t="str">
        <f t="shared" si="1"/>
        <v/>
      </c>
    </row>
    <row r="46" spans="3:9">
      <c r="C46">
        <f>calc_1b!C46</f>
        <v>2015</v>
      </c>
      <c r="D46">
        <f>calc_1b!D46</f>
        <v>3</v>
      </c>
      <c r="E46" s="13" t="str">
        <f>calc_1b!Y46</f>
        <v/>
      </c>
      <c r="F46" s="13">
        <f>IF(ISBLANK(input_5!E46),"",input_5!E46)</f>
        <v>191405</v>
      </c>
      <c r="H46" s="13" t="str">
        <f t="shared" si="0"/>
        <v/>
      </c>
      <c r="I46" s="13" t="str">
        <f t="shared" si="1"/>
        <v/>
      </c>
    </row>
    <row r="47" spans="3:9">
      <c r="C47">
        <f>calc_1b!C47</f>
        <v>2015</v>
      </c>
      <c r="D47">
        <f>calc_1b!D47</f>
        <v>4</v>
      </c>
      <c r="E47" s="13" t="str">
        <f>calc_1b!Y47</f>
        <v/>
      </c>
      <c r="F47" s="13">
        <f>IF(ISBLANK(input_5!E47),"",input_5!E47)</f>
        <v>191803</v>
      </c>
      <c r="H47" s="13" t="str">
        <f t="shared" si="0"/>
        <v/>
      </c>
      <c r="I47" s="13" t="str">
        <f t="shared" si="1"/>
        <v/>
      </c>
    </row>
    <row r="48" spans="3:9">
      <c r="C48">
        <f>calc_1b!C48</f>
        <v>2015</v>
      </c>
      <c r="D48">
        <f>calc_1b!D48</f>
        <v>5</v>
      </c>
      <c r="E48" s="13" t="str">
        <f>calc_1b!Y48</f>
        <v/>
      </c>
      <c r="F48" s="13">
        <f>IF(ISBLANK(input_5!E48),"",input_5!E48)</f>
        <v>192206</v>
      </c>
      <c r="H48" s="13" t="str">
        <f t="shared" si="0"/>
        <v/>
      </c>
      <c r="I48" s="13" t="str">
        <f t="shared" si="1"/>
        <v/>
      </c>
    </row>
    <row r="49" spans="3:9">
      <c r="C49">
        <f>calc_1b!C49</f>
        <v>2015</v>
      </c>
      <c r="D49">
        <f>calc_1b!D49</f>
        <v>6</v>
      </c>
      <c r="E49" s="13" t="str">
        <f>calc_1b!Y49</f>
        <v/>
      </c>
      <c r="F49" s="13">
        <f>IF(ISBLANK(input_5!E49),"",input_5!E49)</f>
        <v>192721</v>
      </c>
      <c r="H49" s="13" t="str">
        <f t="shared" si="0"/>
        <v/>
      </c>
      <c r="I49" s="13" t="str">
        <f t="shared" si="1"/>
        <v/>
      </c>
    </row>
    <row r="50" spans="3:9">
      <c r="C50">
        <f>calc_1b!C50</f>
        <v>2015</v>
      </c>
      <c r="D50">
        <f>calc_1b!D50</f>
        <v>7</v>
      </c>
      <c r="E50" s="13" t="str">
        <f>calc_1b!Y50</f>
        <v/>
      </c>
      <c r="F50" s="13">
        <f>IF(ISBLANK(input_5!E50),"",input_5!E50)</f>
        <v>193098</v>
      </c>
      <c r="H50" s="13" t="str">
        <f t="shared" si="0"/>
        <v/>
      </c>
      <c r="I50" s="13" t="str">
        <f t="shared" si="1"/>
        <v/>
      </c>
    </row>
    <row r="51" spans="3:9">
      <c r="C51">
        <f>calc_1b!C51</f>
        <v>2015</v>
      </c>
      <c r="D51">
        <f>calc_1b!D51</f>
        <v>8</v>
      </c>
      <c r="E51" s="13" t="str">
        <f>calc_1b!Y51</f>
        <v/>
      </c>
      <c r="F51" s="13">
        <f>IF(ISBLANK(input_5!E51),"",input_5!E51)</f>
        <v>193390</v>
      </c>
      <c r="H51" s="13" t="str">
        <f t="shared" si="0"/>
        <v/>
      </c>
      <c r="I51" s="13" t="str">
        <f t="shared" si="1"/>
        <v/>
      </c>
    </row>
    <row r="52" spans="3:9">
      <c r="C52">
        <f>calc_1b!C52</f>
        <v>2015</v>
      </c>
      <c r="D52">
        <f>calc_1b!D52</f>
        <v>9</v>
      </c>
      <c r="E52" s="13" t="str">
        <f>calc_1b!Y52</f>
        <v/>
      </c>
      <c r="F52" s="13">
        <f>IF(ISBLANK(input_5!E52),"",input_5!E52)</f>
        <v>193395</v>
      </c>
      <c r="H52" s="13" t="str">
        <f t="shared" si="0"/>
        <v/>
      </c>
      <c r="I52" s="13" t="str">
        <f t="shared" si="1"/>
        <v/>
      </c>
    </row>
    <row r="53" spans="3:9">
      <c r="C53">
        <f>calc_1b!C53</f>
        <v>2015</v>
      </c>
      <c r="D53">
        <f>calc_1b!D53</f>
        <v>10</v>
      </c>
      <c r="E53" s="13" t="str">
        <f>calc_1b!Y53</f>
        <v/>
      </c>
      <c r="F53" s="13">
        <f>IF(ISBLANK(input_5!E53),"",input_5!E53)</f>
        <v>193439</v>
      </c>
      <c r="H53" s="13" t="str">
        <f t="shared" si="0"/>
        <v/>
      </c>
      <c r="I53" s="13" t="str">
        <f t="shared" si="1"/>
        <v/>
      </c>
    </row>
    <row r="54" spans="3:9">
      <c r="C54">
        <f>calc_1b!C54</f>
        <v>2015</v>
      </c>
      <c r="D54">
        <f>calc_1b!D54</f>
        <v>11</v>
      </c>
      <c r="E54" s="13" t="str">
        <f>calc_1b!Y54</f>
        <v/>
      </c>
      <c r="F54" s="13">
        <f>IF(ISBLANK(input_5!E54),"",input_5!E54)</f>
        <v>193575</v>
      </c>
      <c r="H54" s="13" t="str">
        <f t="shared" si="0"/>
        <v/>
      </c>
      <c r="I54" s="13" t="str">
        <f t="shared" si="1"/>
        <v/>
      </c>
    </row>
    <row r="55" spans="3:9">
      <c r="C55">
        <f>calc_1b!C55</f>
        <v>2015</v>
      </c>
      <c r="D55">
        <f>calc_1b!D55</f>
        <v>12</v>
      </c>
      <c r="E55" s="13" t="str">
        <f>calc_1b!Y55</f>
        <v/>
      </c>
      <c r="F55" s="13">
        <f>IF(ISBLANK(input_5!E55),"",input_5!E55)</f>
        <v>193751</v>
      </c>
      <c r="H55" s="13" t="str">
        <f t="shared" si="0"/>
        <v/>
      </c>
      <c r="I55" s="13" t="str">
        <f t="shared" si="1"/>
        <v/>
      </c>
    </row>
    <row r="56" spans="3:9">
      <c r="C56">
        <f>calc_1b!C56</f>
        <v>2016</v>
      </c>
      <c r="D56">
        <f>calc_1b!D56</f>
        <v>1</v>
      </c>
      <c r="E56" s="13" t="str">
        <f>calc_1b!Y56</f>
        <v/>
      </c>
      <c r="F56" s="13">
        <f>IF(ISBLANK(input_5!E56),"",input_5!E56)</f>
        <v>194284</v>
      </c>
      <c r="H56" s="13" t="str">
        <f t="shared" si="0"/>
        <v/>
      </c>
      <c r="I56" s="13" t="str">
        <f t="shared" si="1"/>
        <v/>
      </c>
    </row>
    <row r="57" spans="3:9">
      <c r="C57">
        <f>calc_1b!C57</f>
        <v>2016</v>
      </c>
      <c r="D57">
        <f>calc_1b!D57</f>
        <v>2</v>
      </c>
      <c r="E57" s="13" t="str">
        <f>calc_1b!Y57</f>
        <v/>
      </c>
      <c r="F57" s="13">
        <f>IF(ISBLANK(input_5!E57),"",input_5!E57)</f>
        <v>194764</v>
      </c>
      <c r="H57" s="13" t="str">
        <f t="shared" si="0"/>
        <v/>
      </c>
      <c r="I57" s="13" t="str">
        <f t="shared" si="1"/>
        <v/>
      </c>
    </row>
    <row r="58" spans="3:9">
      <c r="C58">
        <f>calc_1b!C58</f>
        <v>2016</v>
      </c>
      <c r="D58">
        <f>calc_1b!D58</f>
        <v>3</v>
      </c>
      <c r="E58" s="13" t="str">
        <f>calc_1b!Y58</f>
        <v/>
      </c>
      <c r="F58" s="13">
        <f>IF(ISBLANK(input_5!E58),"",input_5!E58)</f>
        <v>195183</v>
      </c>
      <c r="H58" s="13" t="str">
        <f t="shared" si="0"/>
        <v/>
      </c>
      <c r="I58" s="13" t="str">
        <f t="shared" si="1"/>
        <v/>
      </c>
    </row>
    <row r="59" spans="3:9">
      <c r="C59">
        <f>calc_1b!C59</f>
        <v>2016</v>
      </c>
      <c r="D59">
        <f>calc_1b!D59</f>
        <v>4</v>
      </c>
      <c r="E59" s="13" t="str">
        <f>calc_1b!Y59</f>
        <v/>
      </c>
      <c r="F59" s="13">
        <f>IF(ISBLANK(input_5!E59),"",input_5!E59)</f>
        <v>195597</v>
      </c>
      <c r="H59" s="13" t="str">
        <f t="shared" si="0"/>
        <v/>
      </c>
      <c r="I59" s="13" t="str">
        <f t="shared" si="1"/>
        <v/>
      </c>
    </row>
    <row r="60" spans="3:9">
      <c r="C60">
        <f>calc_1b!C60</f>
        <v>2016</v>
      </c>
      <c r="D60">
        <f>calc_1b!D60</f>
        <v>5</v>
      </c>
      <c r="E60" s="13" t="str">
        <f>calc_1b!Y60</f>
        <v/>
      </c>
      <c r="F60" s="13">
        <f>IF(ISBLANK(input_5!E60),"",input_5!E60)</f>
        <v>196016</v>
      </c>
      <c r="H60" s="13" t="str">
        <f t="shared" si="0"/>
        <v/>
      </c>
      <c r="I60" s="13" t="str">
        <f t="shared" si="1"/>
        <v/>
      </c>
    </row>
    <row r="61" spans="3:9">
      <c r="C61">
        <f>calc_1b!C61</f>
        <v>2016</v>
      </c>
      <c r="D61">
        <f>calc_1b!D61</f>
        <v>6</v>
      </c>
      <c r="E61" s="13" t="str">
        <f>calc_1b!Y61</f>
        <v/>
      </c>
      <c r="F61" s="13">
        <f>IF(ISBLANK(input_5!E61),"",input_5!E61)</f>
        <v>196552</v>
      </c>
      <c r="H61" s="13" t="str">
        <f t="shared" si="0"/>
        <v/>
      </c>
      <c r="I61" s="13" t="str">
        <f t="shared" si="1"/>
        <v/>
      </c>
    </row>
    <row r="62" spans="3:9">
      <c r="C62">
        <f>calc_1b!C62</f>
        <v>2016</v>
      </c>
      <c r="D62">
        <f>calc_1b!D62</f>
        <v>7</v>
      </c>
      <c r="E62" s="13" t="str">
        <f>calc_1b!Y62</f>
        <v/>
      </c>
      <c r="F62" s="13">
        <f>IF(ISBLANK(input_5!E62),"",input_5!E62)</f>
        <v>196945</v>
      </c>
      <c r="H62" s="13" t="str">
        <f t="shared" si="0"/>
        <v/>
      </c>
      <c r="I62" s="13" t="str">
        <f t="shared" si="1"/>
        <v/>
      </c>
    </row>
    <row r="63" spans="3:9">
      <c r="C63">
        <f>calc_1b!C63</f>
        <v>2016</v>
      </c>
      <c r="D63">
        <f>calc_1b!D63</f>
        <v>8</v>
      </c>
      <c r="E63" s="13" t="str">
        <f>calc_1b!Y63</f>
        <v/>
      </c>
      <c r="F63" s="13">
        <f>IF(ISBLANK(input_5!E63),"",input_5!E63)</f>
        <v>197248</v>
      </c>
      <c r="H63" s="13" t="str">
        <f t="shared" si="0"/>
        <v/>
      </c>
      <c r="I63" s="13" t="str">
        <f t="shared" si="1"/>
        <v/>
      </c>
    </row>
    <row r="64" spans="3:9">
      <c r="C64">
        <f>calc_1b!C64</f>
        <v>2016</v>
      </c>
      <c r="D64">
        <f>calc_1b!D64</f>
        <v>9</v>
      </c>
      <c r="E64" s="13" t="str">
        <f>calc_1b!Y64</f>
        <v/>
      </c>
      <c r="F64" s="13">
        <f>IF(ISBLANK(input_5!E64),"",input_5!E64)</f>
        <v>197254</v>
      </c>
      <c r="H64" s="13" t="str">
        <f t="shared" si="0"/>
        <v/>
      </c>
      <c r="I64" s="13" t="str">
        <f t="shared" si="1"/>
        <v/>
      </c>
    </row>
    <row r="65" spans="3:9">
      <c r="C65">
        <f>calc_1b!C65</f>
        <v>2016</v>
      </c>
      <c r="D65">
        <f>calc_1b!D65</f>
        <v>10</v>
      </c>
      <c r="E65" s="13" t="str">
        <f>calc_1b!Y65</f>
        <v/>
      </c>
      <c r="F65" s="13">
        <f>IF(ISBLANK(input_5!E65),"",input_5!E65)</f>
        <v>197300</v>
      </c>
      <c r="H65" s="13" t="str">
        <f t="shared" si="0"/>
        <v/>
      </c>
      <c r="I65" s="13" t="str">
        <f t="shared" si="1"/>
        <v/>
      </c>
    </row>
    <row r="66" spans="3:9">
      <c r="C66">
        <f>calc_1b!C66</f>
        <v>2016</v>
      </c>
      <c r="D66">
        <f>calc_1b!D66</f>
        <v>11</v>
      </c>
      <c r="E66" s="13" t="str">
        <f>calc_1b!Y66</f>
        <v/>
      </c>
      <c r="F66" s="13">
        <f>IF(ISBLANK(input_5!E66),"",input_5!E66)</f>
        <v>197442</v>
      </c>
      <c r="H66" s="13" t="str">
        <f t="shared" si="0"/>
        <v/>
      </c>
      <c r="I66" s="13" t="str">
        <f t="shared" si="1"/>
        <v/>
      </c>
    </row>
    <row r="67" spans="3:9">
      <c r="C67">
        <f>calc_1b!C67</f>
        <v>2016</v>
      </c>
      <c r="D67">
        <f>calc_1b!D67</f>
        <v>12</v>
      </c>
      <c r="E67" s="13" t="str">
        <f>calc_1b!Y67</f>
        <v/>
      </c>
      <c r="F67" s="13">
        <f>IF(ISBLANK(input_5!E67),"",input_5!E67)</f>
        <v>197623</v>
      </c>
      <c r="H67" s="13" t="str">
        <f t="shared" si="0"/>
        <v/>
      </c>
      <c r="I67" s="13" t="str">
        <f t="shared" si="1"/>
        <v/>
      </c>
    </row>
    <row r="68" spans="3:9">
      <c r="C68">
        <f>calc_1b!C68</f>
        <v>2017</v>
      </c>
      <c r="D68">
        <f>calc_1b!D68</f>
        <v>1</v>
      </c>
      <c r="E68" s="13" t="str">
        <f>calc_1b!Y68</f>
        <v/>
      </c>
      <c r="F68" s="13">
        <f>IF(ISBLANK(input_5!E68),"",input_5!E68)</f>
        <v>198132</v>
      </c>
      <c r="H68" s="13" t="str">
        <f t="shared" si="0"/>
        <v/>
      </c>
      <c r="I68" s="13" t="str">
        <f t="shared" si="1"/>
        <v/>
      </c>
    </row>
    <row r="69" spans="3:9">
      <c r="C69">
        <f>calc_1b!C69</f>
        <v>2017</v>
      </c>
      <c r="D69">
        <f>calc_1b!D69</f>
        <v>2</v>
      </c>
      <c r="E69" s="13" t="str">
        <f>calc_1b!Y69</f>
        <v/>
      </c>
      <c r="F69" s="13">
        <f>IF(ISBLANK(input_5!E69),"",input_5!E69)</f>
        <v>198591</v>
      </c>
      <c r="H69" s="13" t="str">
        <f t="shared" si="0"/>
        <v/>
      </c>
      <c r="I69" s="13" t="str">
        <f t="shared" si="1"/>
        <v/>
      </c>
    </row>
    <row r="70" spans="3:9">
      <c r="C70">
        <f>calc_1b!C70</f>
        <v>2017</v>
      </c>
      <c r="D70">
        <f>calc_1b!D70</f>
        <v>3</v>
      </c>
      <c r="E70" s="13" t="str">
        <f>calc_1b!Y70</f>
        <v/>
      </c>
      <c r="F70" s="13">
        <f>IF(ISBLANK(input_5!E70),"",input_5!E70)</f>
        <v>198991</v>
      </c>
      <c r="H70" s="13" t="str">
        <f t="shared" si="0"/>
        <v/>
      </c>
      <c r="I70" s="13" t="str">
        <f t="shared" si="1"/>
        <v/>
      </c>
    </row>
    <row r="71" spans="3:9">
      <c r="C71">
        <f>calc_1b!C71</f>
        <v>2017</v>
      </c>
      <c r="D71">
        <f>calc_1b!D71</f>
        <v>4</v>
      </c>
      <c r="E71" s="13" t="str">
        <f>calc_1b!Y71</f>
        <v/>
      </c>
      <c r="F71" s="13">
        <f>IF(ISBLANK(input_5!E71),"",input_5!E71)</f>
        <v>199386</v>
      </c>
      <c r="H71" s="13" t="str">
        <f t="shared" si="0"/>
        <v/>
      </c>
      <c r="I71" s="13" t="str">
        <f t="shared" si="1"/>
        <v/>
      </c>
    </row>
    <row r="72" spans="3:9">
      <c r="C72">
        <f>calc_1b!C72</f>
        <v>2017</v>
      </c>
      <c r="D72">
        <f>calc_1b!D72</f>
        <v>5</v>
      </c>
      <c r="E72" s="13" t="str">
        <f>calc_1b!Y72</f>
        <v/>
      </c>
      <c r="F72" s="13">
        <f>IF(ISBLANK(input_5!E72),"",input_5!E72)</f>
        <v>199786</v>
      </c>
      <c r="H72" s="13" t="str">
        <f t="shared" si="0"/>
        <v/>
      </c>
      <c r="I72" s="13" t="str">
        <f t="shared" si="1"/>
        <v/>
      </c>
    </row>
    <row r="73" spans="3:9">
      <c r="C73">
        <f>calc_1b!C73</f>
        <v>2017</v>
      </c>
      <c r="D73">
        <f>calc_1b!D73</f>
        <v>6</v>
      </c>
      <c r="E73" s="13" t="str">
        <f>calc_1b!Y73</f>
        <v/>
      </c>
      <c r="F73" s="13">
        <f>IF(ISBLANK(input_5!E73),"",input_5!E73)</f>
        <v>200297</v>
      </c>
      <c r="H73" s="13" t="str">
        <f t="shared" ref="H73:H136" si="2">IF(AND(E73&lt;&gt;"",E74=""),E73,"")</f>
        <v/>
      </c>
      <c r="I73" s="13" t="str">
        <f t="shared" ref="I73:I136" si="3">IF(H73="","",F73)</f>
        <v/>
      </c>
    </row>
    <row r="74" spans="3:9">
      <c r="C74">
        <f>calc_1b!C74</f>
        <v>2017</v>
      </c>
      <c r="D74">
        <f>calc_1b!D74</f>
        <v>7</v>
      </c>
      <c r="E74" s="13" t="str">
        <f>calc_1b!Y74</f>
        <v/>
      </c>
      <c r="F74" s="13">
        <f>IF(ISBLANK(input_5!E74),"",input_5!E74)</f>
        <v>200672</v>
      </c>
      <c r="H74" s="13" t="str">
        <f t="shared" si="2"/>
        <v/>
      </c>
      <c r="I74" s="13" t="str">
        <f t="shared" si="3"/>
        <v/>
      </c>
    </row>
    <row r="75" spans="3:9">
      <c r="C75">
        <f>calc_1b!C75</f>
        <v>2017</v>
      </c>
      <c r="D75">
        <f>calc_1b!D75</f>
        <v>8</v>
      </c>
      <c r="E75" s="13" t="str">
        <f>calc_1b!Y75</f>
        <v/>
      </c>
      <c r="F75" s="13">
        <f>IF(ISBLANK(input_5!E75),"",input_5!E75)</f>
        <v>200962</v>
      </c>
      <c r="H75" s="13" t="str">
        <f t="shared" si="2"/>
        <v/>
      </c>
      <c r="I75" s="13" t="str">
        <f t="shared" si="3"/>
        <v/>
      </c>
    </row>
    <row r="76" spans="3:9">
      <c r="C76">
        <f>calc_1b!C76</f>
        <v>2017</v>
      </c>
      <c r="D76">
        <f>calc_1b!D76</f>
        <v>9</v>
      </c>
      <c r="E76" s="13" t="str">
        <f>calc_1b!Y76</f>
        <v/>
      </c>
      <c r="F76" s="13">
        <f>IF(ISBLANK(input_5!E76),"",input_5!E76)</f>
        <v>200967</v>
      </c>
      <c r="H76" s="13" t="str">
        <f t="shared" si="2"/>
        <v/>
      </c>
      <c r="I76" s="13" t="str">
        <f t="shared" si="3"/>
        <v/>
      </c>
    </row>
    <row r="77" spans="3:9">
      <c r="C77">
        <f>calc_1b!C77</f>
        <v>2017</v>
      </c>
      <c r="D77">
        <f>calc_1b!D77</f>
        <v>10</v>
      </c>
      <c r="E77" s="13" t="str">
        <f>calc_1b!Y77</f>
        <v/>
      </c>
      <c r="F77" s="13">
        <f>IF(ISBLANK(input_5!E77),"",input_5!E77)</f>
        <v>201011</v>
      </c>
      <c r="H77" s="13" t="str">
        <f t="shared" si="2"/>
        <v/>
      </c>
      <c r="I77" s="13" t="str">
        <f t="shared" si="3"/>
        <v/>
      </c>
    </row>
    <row r="78" spans="3:9">
      <c r="C78">
        <f>calc_1b!C78</f>
        <v>2017</v>
      </c>
      <c r="D78">
        <f>calc_1b!D78</f>
        <v>11</v>
      </c>
      <c r="E78" s="13" t="str">
        <f>calc_1b!Y78</f>
        <v/>
      </c>
      <c r="F78" s="13">
        <f>IF(ISBLANK(input_5!E78),"",input_5!E78)</f>
        <v>201147</v>
      </c>
      <c r="H78" s="13" t="str">
        <f t="shared" si="2"/>
        <v/>
      </c>
      <c r="I78" s="13" t="str">
        <f t="shared" si="3"/>
        <v/>
      </c>
    </row>
    <row r="79" spans="3:9">
      <c r="C79">
        <f>calc_1b!C79</f>
        <v>2017</v>
      </c>
      <c r="D79">
        <f>calc_1b!D79</f>
        <v>12</v>
      </c>
      <c r="E79" s="13" t="str">
        <f>calc_1b!Y79</f>
        <v/>
      </c>
      <c r="F79" s="13">
        <f>IF(ISBLANK(input_5!E79),"",input_5!E79)</f>
        <v>201320</v>
      </c>
      <c r="H79" s="13" t="str">
        <f t="shared" si="2"/>
        <v/>
      </c>
      <c r="I79" s="13" t="str">
        <f t="shared" si="3"/>
        <v/>
      </c>
    </row>
    <row r="80" spans="3:9">
      <c r="C80">
        <f>calc_1b!C80</f>
        <v>2018</v>
      </c>
      <c r="D80">
        <f>calc_1b!D80</f>
        <v>1</v>
      </c>
      <c r="E80" s="13" t="str">
        <f>calc_1b!Y80</f>
        <v/>
      </c>
      <c r="F80" s="13">
        <f>IF(ISBLANK(input_5!E80),"",input_5!E80)</f>
        <v>201798</v>
      </c>
      <c r="H80" s="13" t="str">
        <f t="shared" si="2"/>
        <v/>
      </c>
      <c r="I80" s="13" t="str">
        <f t="shared" si="3"/>
        <v/>
      </c>
    </row>
    <row r="81" spans="3:9">
      <c r="C81">
        <f>calc_1b!C81</f>
        <v>2018</v>
      </c>
      <c r="D81">
        <f>calc_1b!D81</f>
        <v>2</v>
      </c>
      <c r="E81" s="13" t="str">
        <f>calc_1b!Y81</f>
        <v/>
      </c>
      <c r="F81" s="13">
        <f>IF(ISBLANK(input_5!E81),"",input_5!E81)</f>
        <v>202229</v>
      </c>
      <c r="H81" s="13" t="str">
        <f t="shared" si="2"/>
        <v/>
      </c>
      <c r="I81" s="13" t="str">
        <f t="shared" si="3"/>
        <v/>
      </c>
    </row>
    <row r="82" spans="3:9">
      <c r="C82">
        <f>calc_1b!C82</f>
        <v>2018</v>
      </c>
      <c r="D82">
        <f>calc_1b!D82</f>
        <v>3</v>
      </c>
      <c r="E82" s="13" t="str">
        <f>calc_1b!Y82</f>
        <v/>
      </c>
      <c r="F82" s="13">
        <f>IF(ISBLANK(input_5!E82),"",input_5!E82)</f>
        <v>202605</v>
      </c>
      <c r="H82" s="13" t="str">
        <f t="shared" si="2"/>
        <v/>
      </c>
      <c r="I82" s="13" t="str">
        <f t="shared" si="3"/>
        <v/>
      </c>
    </row>
    <row r="83" spans="3:9">
      <c r="C83">
        <f>calc_1b!C83</f>
        <v>2018</v>
      </c>
      <c r="D83">
        <f>calc_1b!D83</f>
        <v>4</v>
      </c>
      <c r="E83" s="13" t="str">
        <f>calc_1b!Y83</f>
        <v/>
      </c>
      <c r="F83" s="13">
        <f>IF(ISBLANK(input_5!E83),"",input_5!E83)</f>
        <v>202976</v>
      </c>
      <c r="H83" s="13" t="str">
        <f t="shared" si="2"/>
        <v/>
      </c>
      <c r="I83" s="13" t="str">
        <f t="shared" si="3"/>
        <v/>
      </c>
    </row>
    <row r="84" spans="3:9">
      <c r="C84">
        <f>calc_1b!C84</f>
        <v>2018</v>
      </c>
      <c r="D84">
        <f>calc_1b!D84</f>
        <v>5</v>
      </c>
      <c r="E84" s="13" t="str">
        <f>calc_1b!Y84</f>
        <v/>
      </c>
      <c r="F84" s="13">
        <f>IF(ISBLANK(input_5!E84),"",input_5!E84)</f>
        <v>203352</v>
      </c>
      <c r="H84" s="13" t="str">
        <f t="shared" si="2"/>
        <v/>
      </c>
      <c r="I84" s="13" t="str">
        <f t="shared" si="3"/>
        <v/>
      </c>
    </row>
    <row r="85" spans="3:9">
      <c r="C85">
        <f>calc_1b!C85</f>
        <v>2018</v>
      </c>
      <c r="D85">
        <f>calc_1b!D85</f>
        <v>6</v>
      </c>
      <c r="E85" s="13" t="str">
        <f>calc_1b!Y85</f>
        <v/>
      </c>
      <c r="F85" s="13">
        <f>IF(ISBLANK(input_5!E85),"",input_5!E85)</f>
        <v>203833</v>
      </c>
      <c r="H85" s="13" t="str">
        <f t="shared" si="2"/>
        <v/>
      </c>
      <c r="I85" s="13" t="str">
        <f t="shared" si="3"/>
        <v/>
      </c>
    </row>
    <row r="86" spans="3:9">
      <c r="C86">
        <f>calc_1b!C86</f>
        <v>2018</v>
      </c>
      <c r="D86">
        <f>calc_1b!D86</f>
        <v>7</v>
      </c>
      <c r="E86" s="13" t="str">
        <f>calc_1b!Y86</f>
        <v/>
      </c>
      <c r="F86" s="13">
        <f>IF(ISBLANK(input_5!E86),"",input_5!E86)</f>
        <v>204185</v>
      </c>
      <c r="H86" s="13" t="str">
        <f t="shared" si="2"/>
        <v/>
      </c>
      <c r="I86" s="13" t="str">
        <f t="shared" si="3"/>
        <v/>
      </c>
    </row>
    <row r="87" spans="3:9">
      <c r="C87">
        <f>calc_1b!C87</f>
        <v>2018</v>
      </c>
      <c r="D87">
        <f>calc_1b!D87</f>
        <v>8</v>
      </c>
      <c r="E87" s="13" t="str">
        <f>calc_1b!Y87</f>
        <v/>
      </c>
      <c r="F87" s="13">
        <f>IF(ISBLANK(input_5!E87),"",input_5!E87)</f>
        <v>204457</v>
      </c>
      <c r="H87" s="13" t="str">
        <f t="shared" si="2"/>
        <v/>
      </c>
      <c r="I87" s="13" t="str">
        <f t="shared" si="3"/>
        <v/>
      </c>
    </row>
    <row r="88" spans="3:9">
      <c r="C88">
        <f>calc_1b!C88</f>
        <v>2018</v>
      </c>
      <c r="D88">
        <f>calc_1b!D88</f>
        <v>9</v>
      </c>
      <c r="E88" s="13" t="str">
        <f>calc_1b!Y88</f>
        <v/>
      </c>
      <c r="F88" s="13">
        <f>IF(ISBLANK(input_5!E88),"",input_5!E88)</f>
        <v>204462</v>
      </c>
      <c r="H88" s="13" t="str">
        <f t="shared" si="2"/>
        <v/>
      </c>
      <c r="I88" s="13" t="str">
        <f t="shared" si="3"/>
        <v/>
      </c>
    </row>
    <row r="89" spans="3:9">
      <c r="C89">
        <f>calc_1b!C89</f>
        <v>2018</v>
      </c>
      <c r="D89">
        <f>calc_1b!D89</f>
        <v>10</v>
      </c>
      <c r="E89" s="13" t="str">
        <f>calc_1b!Y89</f>
        <v/>
      </c>
      <c r="F89" s="13">
        <f>IF(ISBLANK(input_5!E89),"",input_5!E89)</f>
        <v>204503</v>
      </c>
      <c r="H89" s="13" t="str">
        <f t="shared" si="2"/>
        <v/>
      </c>
      <c r="I89" s="13" t="str">
        <f t="shared" si="3"/>
        <v/>
      </c>
    </row>
    <row r="90" spans="3:9">
      <c r="C90">
        <f>calc_1b!C90</f>
        <v>2018</v>
      </c>
      <c r="D90">
        <f>calc_1b!D90</f>
        <v>11</v>
      </c>
      <c r="E90" s="13" t="str">
        <f>calc_1b!Y90</f>
        <v/>
      </c>
      <c r="F90" s="13">
        <f>IF(ISBLANK(input_5!E90),"",input_5!E90)</f>
        <v>204630</v>
      </c>
      <c r="H90" s="13" t="str">
        <f t="shared" si="2"/>
        <v/>
      </c>
      <c r="I90" s="13" t="str">
        <f t="shared" si="3"/>
        <v/>
      </c>
    </row>
    <row r="91" spans="3:9">
      <c r="C91">
        <f>calc_1b!C91</f>
        <v>2018</v>
      </c>
      <c r="D91">
        <f>calc_1b!D91</f>
        <v>12</v>
      </c>
      <c r="E91" s="13" t="str">
        <f>calc_1b!Y91</f>
        <v/>
      </c>
      <c r="F91" s="13">
        <f>IF(ISBLANK(input_5!E91),"",input_5!E91)</f>
        <v>204794</v>
      </c>
      <c r="H91" s="13" t="str">
        <f t="shared" si="2"/>
        <v/>
      </c>
      <c r="I91" s="13" t="str">
        <f t="shared" si="3"/>
        <v/>
      </c>
    </row>
    <row r="92" spans="3:9">
      <c r="C92">
        <f>calc_1b!C92</f>
        <v>2019</v>
      </c>
      <c r="D92">
        <f>calc_1b!D92</f>
        <v>1</v>
      </c>
      <c r="E92" s="13" t="str">
        <f>calc_1b!Y92</f>
        <v/>
      </c>
      <c r="F92" s="13">
        <f>IF(ISBLANK(input_5!E92),"",input_5!E92)</f>
        <v>205243</v>
      </c>
      <c r="H92" s="13" t="str">
        <f t="shared" si="2"/>
        <v/>
      </c>
      <c r="I92" s="13" t="str">
        <f t="shared" si="3"/>
        <v/>
      </c>
    </row>
    <row r="93" spans="3:9">
      <c r="C93">
        <f>calc_1b!C93</f>
        <v>2019</v>
      </c>
      <c r="D93">
        <f>calc_1b!D93</f>
        <v>2</v>
      </c>
      <c r="E93" s="13" t="str">
        <f>calc_1b!Y93</f>
        <v/>
      </c>
      <c r="F93" s="13">
        <f>IF(ISBLANK(input_5!E93),"",input_5!E93)</f>
        <v>205648</v>
      </c>
      <c r="H93" s="13" t="str">
        <f t="shared" si="2"/>
        <v/>
      </c>
      <c r="I93" s="13" t="str">
        <f t="shared" si="3"/>
        <v/>
      </c>
    </row>
    <row r="94" spans="3:9">
      <c r="C94">
        <f>calc_1b!C94</f>
        <v>2019</v>
      </c>
      <c r="D94">
        <f>calc_1b!D94</f>
        <v>3</v>
      </c>
      <c r="E94" s="13" t="str">
        <f>calc_1b!Y94</f>
        <v/>
      </c>
      <c r="F94" s="13">
        <f>IF(ISBLANK(input_5!E94),"",input_5!E94)</f>
        <v>206001</v>
      </c>
      <c r="H94" s="13" t="str">
        <f t="shared" si="2"/>
        <v/>
      </c>
      <c r="I94" s="13" t="str">
        <f t="shared" si="3"/>
        <v/>
      </c>
    </row>
    <row r="95" spans="3:9">
      <c r="C95">
        <f>calc_1b!C95</f>
        <v>2019</v>
      </c>
      <c r="D95">
        <f>calc_1b!D95</f>
        <v>4</v>
      </c>
      <c r="E95" s="13" t="str">
        <f>calc_1b!Y95</f>
        <v/>
      </c>
      <c r="F95" s="13">
        <f>IF(ISBLANK(input_5!E95),"",input_5!E95)</f>
        <v>206350</v>
      </c>
      <c r="H95" s="13" t="str">
        <f t="shared" si="2"/>
        <v/>
      </c>
      <c r="I95" s="13" t="str">
        <f t="shared" si="3"/>
        <v/>
      </c>
    </row>
    <row r="96" spans="3:9">
      <c r="C96">
        <f>calc_1b!C96</f>
        <v>2019</v>
      </c>
      <c r="D96">
        <f>calc_1b!D96</f>
        <v>5</v>
      </c>
      <c r="E96" s="13" t="str">
        <f>calc_1b!Y96</f>
        <v/>
      </c>
      <c r="F96" s="13">
        <f>IF(ISBLANK(input_5!E96),"",input_5!E96)</f>
        <v>206703</v>
      </c>
      <c r="H96" s="13" t="str">
        <f t="shared" si="2"/>
        <v/>
      </c>
      <c r="I96" s="13" t="str">
        <f t="shared" si="3"/>
        <v/>
      </c>
    </row>
    <row r="97" spans="3:9">
      <c r="C97">
        <f>calc_1b!C97</f>
        <v>2019</v>
      </c>
      <c r="D97">
        <f>calc_1b!D97</f>
        <v>6</v>
      </c>
      <c r="E97" s="13" t="str">
        <f>calc_1b!Y97</f>
        <v/>
      </c>
      <c r="F97" s="13">
        <f>IF(ISBLANK(input_5!E97),"",input_5!E97)</f>
        <v>207154</v>
      </c>
      <c r="H97" s="13" t="str">
        <f t="shared" si="2"/>
        <v/>
      </c>
      <c r="I97" s="13" t="str">
        <f t="shared" si="3"/>
        <v/>
      </c>
    </row>
    <row r="98" spans="3:9">
      <c r="C98">
        <f>calc_1b!C98</f>
        <v>2019</v>
      </c>
      <c r="D98">
        <f>calc_1b!D98</f>
        <v>7</v>
      </c>
      <c r="E98" s="13" t="str">
        <f>calc_1b!Y98</f>
        <v/>
      </c>
      <c r="F98" s="13">
        <f>IF(ISBLANK(input_5!E98),"",input_5!E98)</f>
        <v>207485</v>
      </c>
      <c r="H98" s="13" t="str">
        <f t="shared" si="2"/>
        <v/>
      </c>
      <c r="I98" s="13" t="str">
        <f t="shared" si="3"/>
        <v/>
      </c>
    </row>
    <row r="99" spans="3:9">
      <c r="C99">
        <f>calc_1b!C99</f>
        <v>2019</v>
      </c>
      <c r="D99">
        <f>calc_1b!D99</f>
        <v>8</v>
      </c>
      <c r="E99" s="13" t="str">
        <f>calc_1b!Y99</f>
        <v/>
      </c>
      <c r="F99" s="13">
        <f>IF(ISBLANK(input_5!E99),"",input_5!E99)</f>
        <v>207741</v>
      </c>
      <c r="H99" s="13" t="str">
        <f t="shared" si="2"/>
        <v/>
      </c>
      <c r="I99" s="13" t="str">
        <f t="shared" si="3"/>
        <v/>
      </c>
    </row>
    <row r="100" spans="3:9">
      <c r="C100">
        <f>calc_1b!C100</f>
        <v>2019</v>
      </c>
      <c r="D100">
        <f>calc_1b!D100</f>
        <v>9</v>
      </c>
      <c r="E100" s="13" t="str">
        <f>calc_1b!Y100</f>
        <v/>
      </c>
      <c r="F100" s="13">
        <f>IF(ISBLANK(input_5!E100),"",input_5!E100)</f>
        <v>207746</v>
      </c>
      <c r="H100" s="13" t="str">
        <f t="shared" si="2"/>
        <v/>
      </c>
      <c r="I100" s="13" t="str">
        <f t="shared" si="3"/>
        <v/>
      </c>
    </row>
    <row r="101" spans="3:9">
      <c r="C101">
        <f>calc_1b!C101</f>
        <v>2019</v>
      </c>
      <c r="D101">
        <f>calc_1b!D101</f>
        <v>10</v>
      </c>
      <c r="E101" s="13" t="str">
        <f>calc_1b!Y101</f>
        <v/>
      </c>
      <c r="F101" s="13">
        <f>IF(ISBLANK(input_5!E101),"",input_5!E101)</f>
        <v>207784</v>
      </c>
      <c r="H101" s="13" t="str">
        <f t="shared" si="2"/>
        <v/>
      </c>
      <c r="I101" s="13" t="str">
        <f t="shared" si="3"/>
        <v/>
      </c>
    </row>
    <row r="102" spans="3:9">
      <c r="C102">
        <f>calc_1b!C102</f>
        <v>2019</v>
      </c>
      <c r="D102">
        <f>calc_1b!D102</f>
        <v>11</v>
      </c>
      <c r="E102" s="13" t="str">
        <f>calc_1b!Y102</f>
        <v/>
      </c>
      <c r="F102" s="13">
        <f>IF(ISBLANK(input_5!E102),"",input_5!E102)</f>
        <v>207904</v>
      </c>
      <c r="H102" s="13" t="str">
        <f t="shared" si="2"/>
        <v/>
      </c>
      <c r="I102" s="13" t="str">
        <f t="shared" si="3"/>
        <v/>
      </c>
    </row>
    <row r="103" spans="3:9">
      <c r="C103">
        <f>calc_1b!C103</f>
        <v>2019</v>
      </c>
      <c r="D103">
        <f>calc_1b!D103</f>
        <v>12</v>
      </c>
      <c r="E103" s="13" t="str">
        <f>calc_1b!Y103</f>
        <v/>
      </c>
      <c r="F103" s="13">
        <f>IF(ISBLANK(input_5!E103),"",input_5!E103)</f>
        <v>208056</v>
      </c>
      <c r="H103" s="13" t="str">
        <f t="shared" si="2"/>
        <v/>
      </c>
      <c r="I103" s="13" t="str">
        <f t="shared" si="3"/>
        <v/>
      </c>
    </row>
    <row r="104" spans="3:9">
      <c r="C104">
        <f>calc_1b!C104</f>
        <v>2020</v>
      </c>
      <c r="D104">
        <f>calc_1b!D104</f>
        <v>1</v>
      </c>
      <c r="E104" s="13" t="str">
        <f>calc_1b!Y104</f>
        <v/>
      </c>
      <c r="F104" s="13">
        <f>IF(ISBLANK(input_5!E104),"",input_5!E104)</f>
        <v>208485</v>
      </c>
      <c r="H104" s="13" t="str">
        <f t="shared" si="2"/>
        <v/>
      </c>
      <c r="I104" s="13" t="str">
        <f t="shared" si="3"/>
        <v/>
      </c>
    </row>
    <row r="105" spans="3:9">
      <c r="C105">
        <f>calc_1b!C105</f>
        <v>2020</v>
      </c>
      <c r="D105">
        <f>calc_1b!D105</f>
        <v>2</v>
      </c>
      <c r="E105" s="13" t="str">
        <f>calc_1b!Y105</f>
        <v/>
      </c>
      <c r="F105" s="13">
        <f>IF(ISBLANK(input_5!E105),"",input_5!E105)</f>
        <v>208872</v>
      </c>
      <c r="H105" s="13" t="str">
        <f t="shared" si="2"/>
        <v/>
      </c>
      <c r="I105" s="13" t="str">
        <f t="shared" si="3"/>
        <v/>
      </c>
    </row>
    <row r="106" spans="3:9">
      <c r="C106">
        <f>calc_1b!C106</f>
        <v>2020</v>
      </c>
      <c r="D106">
        <f>calc_1b!D106</f>
        <v>3</v>
      </c>
      <c r="E106" s="13" t="str">
        <f>calc_1b!Y106</f>
        <v/>
      </c>
      <c r="F106" s="13">
        <f>IF(ISBLANK(input_5!E106),"",input_5!E106)</f>
        <v>209209</v>
      </c>
      <c r="H106" s="13" t="str">
        <f t="shared" si="2"/>
        <v/>
      </c>
      <c r="I106" s="13" t="str">
        <f t="shared" si="3"/>
        <v/>
      </c>
    </row>
    <row r="107" spans="3:9">
      <c r="C107">
        <f>calc_1b!C107</f>
        <v>2020</v>
      </c>
      <c r="D107">
        <f>calc_1b!D107</f>
        <v>4</v>
      </c>
      <c r="E107" s="13" t="str">
        <f>calc_1b!Y107</f>
        <v/>
      </c>
      <c r="F107" s="13">
        <f>IF(ISBLANK(input_5!E107),"",input_5!E107)</f>
        <v>209542</v>
      </c>
      <c r="H107" s="13" t="str">
        <f t="shared" si="2"/>
        <v/>
      </c>
      <c r="I107" s="13" t="str">
        <f t="shared" si="3"/>
        <v/>
      </c>
    </row>
    <row r="108" spans="3:9">
      <c r="C108">
        <f>calc_1b!C108</f>
        <v>2020</v>
      </c>
      <c r="D108">
        <f>calc_1b!D108</f>
        <v>5</v>
      </c>
      <c r="E108" s="13" t="str">
        <f>calc_1b!Y108</f>
        <v/>
      </c>
      <c r="F108" s="13">
        <f>IF(ISBLANK(input_5!E108),"",input_5!E108)</f>
        <v>209879</v>
      </c>
      <c r="H108" s="13" t="str">
        <f t="shared" si="2"/>
        <v/>
      </c>
      <c r="I108" s="13" t="str">
        <f t="shared" si="3"/>
        <v/>
      </c>
    </row>
    <row r="109" spans="3:9">
      <c r="C109">
        <f>calc_1b!C109</f>
        <v>2020</v>
      </c>
      <c r="D109">
        <f>calc_1b!D109</f>
        <v>6</v>
      </c>
      <c r="E109" s="13" t="str">
        <f>calc_1b!Y109</f>
        <v/>
      </c>
      <c r="F109" s="13">
        <f>IF(ISBLANK(input_5!E109),"",input_5!E109)</f>
        <v>210310</v>
      </c>
      <c r="H109" s="13" t="str">
        <f t="shared" si="2"/>
        <v/>
      </c>
      <c r="I109" s="13" t="str">
        <f t="shared" si="3"/>
        <v/>
      </c>
    </row>
    <row r="110" spans="3:9">
      <c r="C110">
        <f>calc_1b!C110</f>
        <v>2020</v>
      </c>
      <c r="D110">
        <f>calc_1b!D110</f>
        <v>7</v>
      </c>
      <c r="E110" s="13" t="str">
        <f>calc_1b!Y110</f>
        <v/>
      </c>
      <c r="F110" s="13">
        <f>IF(ISBLANK(input_5!E110),"",input_5!E110)</f>
        <v>210626</v>
      </c>
      <c r="H110" s="13" t="str">
        <f t="shared" si="2"/>
        <v/>
      </c>
      <c r="I110" s="13" t="str">
        <f t="shared" si="3"/>
        <v/>
      </c>
    </row>
    <row r="111" spans="3:9">
      <c r="C111">
        <f>calc_1b!C111</f>
        <v>2020</v>
      </c>
      <c r="D111">
        <f>calc_1b!D111</f>
        <v>8</v>
      </c>
      <c r="E111" s="13" t="str">
        <f>calc_1b!Y111</f>
        <v/>
      </c>
      <c r="F111" s="13">
        <f>IF(ISBLANK(input_5!E111),"",input_5!E111)</f>
        <v>210870</v>
      </c>
      <c r="H111" s="13" t="str">
        <f t="shared" si="2"/>
        <v/>
      </c>
      <c r="I111" s="13" t="str">
        <f t="shared" si="3"/>
        <v/>
      </c>
    </row>
    <row r="112" spans="3:9">
      <c r="C112">
        <f>calc_1b!C112</f>
        <v>2020</v>
      </c>
      <c r="D112">
        <f>calc_1b!D112</f>
        <v>9</v>
      </c>
      <c r="E112" s="13" t="str">
        <f>calc_1b!Y112</f>
        <v/>
      </c>
      <c r="F112" s="13">
        <f>IF(ISBLANK(input_5!E112),"",input_5!E112)</f>
        <v>210874</v>
      </c>
      <c r="H112" s="13" t="str">
        <f t="shared" si="2"/>
        <v/>
      </c>
      <c r="I112" s="13" t="str">
        <f t="shared" si="3"/>
        <v/>
      </c>
    </row>
    <row r="113" spans="3:9">
      <c r="C113">
        <f>calc_1b!C113</f>
        <v>2020</v>
      </c>
      <c r="D113">
        <f>calc_1b!D113</f>
        <v>10</v>
      </c>
      <c r="E113" s="13" t="str">
        <f>calc_1b!Y113</f>
        <v/>
      </c>
      <c r="F113" s="13">
        <f>IF(ISBLANK(input_5!E113),"",input_5!E113)</f>
        <v>210911</v>
      </c>
      <c r="H113" s="13" t="str">
        <f t="shared" si="2"/>
        <v/>
      </c>
      <c r="I113" s="13" t="str">
        <f t="shared" si="3"/>
        <v/>
      </c>
    </row>
    <row r="114" spans="3:9">
      <c r="C114">
        <f>calc_1b!C114</f>
        <v>2020</v>
      </c>
      <c r="D114">
        <f>calc_1b!D114</f>
        <v>11</v>
      </c>
      <c r="E114" s="13" t="str">
        <f>calc_1b!Y114</f>
        <v/>
      </c>
      <c r="F114" s="13">
        <f>IF(ISBLANK(input_5!E114),"",input_5!E114)</f>
        <v>211025</v>
      </c>
      <c r="H114" s="13" t="str">
        <f t="shared" si="2"/>
        <v/>
      </c>
      <c r="I114" s="13" t="str">
        <f t="shared" si="3"/>
        <v/>
      </c>
    </row>
    <row r="115" spans="3:9">
      <c r="C115">
        <f>calc_1b!C115</f>
        <v>2020</v>
      </c>
      <c r="D115">
        <f>calc_1b!D115</f>
        <v>12</v>
      </c>
      <c r="E115" s="13" t="str">
        <f>calc_1b!Y115</f>
        <v/>
      </c>
      <c r="F115" s="13">
        <f>IF(ISBLANK(input_5!E115),"",input_5!E115)</f>
        <v>211173</v>
      </c>
      <c r="H115" s="13" t="str">
        <f t="shared" si="2"/>
        <v/>
      </c>
      <c r="I115" s="13" t="str">
        <f t="shared" si="3"/>
        <v/>
      </c>
    </row>
    <row r="116" spans="3:9">
      <c r="C116">
        <f>calc_1b!C116</f>
        <v>2021</v>
      </c>
      <c r="D116">
        <f>calc_1b!D116</f>
        <v>1</v>
      </c>
      <c r="E116" s="13" t="str">
        <f>calc_1b!Y116</f>
        <v/>
      </c>
      <c r="F116" s="13">
        <f>IF(ISBLANK(input_5!E116),"",input_5!E116)</f>
        <v>211553</v>
      </c>
      <c r="H116" s="13" t="str">
        <f t="shared" si="2"/>
        <v/>
      </c>
      <c r="I116" s="13" t="str">
        <f t="shared" si="3"/>
        <v/>
      </c>
    </row>
    <row r="117" spans="3:9">
      <c r="C117">
        <f>calc_1b!C117</f>
        <v>2021</v>
      </c>
      <c r="D117">
        <f>calc_1b!D117</f>
        <v>2</v>
      </c>
      <c r="E117" s="13" t="str">
        <f>calc_1b!Y117</f>
        <v/>
      </c>
      <c r="F117" s="13">
        <f>IF(ISBLANK(input_5!E117),"",input_5!E117)</f>
        <v>211896</v>
      </c>
      <c r="H117" s="13" t="str">
        <f t="shared" si="2"/>
        <v/>
      </c>
      <c r="I117" s="13" t="str">
        <f t="shared" si="3"/>
        <v/>
      </c>
    </row>
    <row r="118" spans="3:9">
      <c r="C118">
        <f>calc_1b!C118</f>
        <v>2021</v>
      </c>
      <c r="D118">
        <f>calc_1b!D118</f>
        <v>3</v>
      </c>
      <c r="E118" s="13" t="str">
        <f>calc_1b!Y118</f>
        <v/>
      </c>
      <c r="F118" s="13">
        <f>IF(ISBLANK(input_5!E118),"",input_5!E118)</f>
        <v>212195</v>
      </c>
      <c r="H118" s="13" t="str">
        <f t="shared" si="2"/>
        <v/>
      </c>
      <c r="I118" s="13" t="str">
        <f t="shared" si="3"/>
        <v/>
      </c>
    </row>
    <row r="119" spans="3:9">
      <c r="C119">
        <f>calc_1b!C119</f>
        <v>2021</v>
      </c>
      <c r="D119">
        <f>calc_1b!D119</f>
        <v>4</v>
      </c>
      <c r="E119" s="13" t="str">
        <f>calc_1b!Y119</f>
        <v/>
      </c>
      <c r="F119" s="13">
        <f>IF(ISBLANK(input_5!E119),"",input_5!E119)</f>
        <v>212490</v>
      </c>
      <c r="H119" s="13" t="str">
        <f t="shared" si="2"/>
        <v/>
      </c>
      <c r="I119" s="13" t="str">
        <f t="shared" si="3"/>
        <v/>
      </c>
    </row>
    <row r="120" spans="3:9">
      <c r="C120">
        <f>calc_1b!C120</f>
        <v>2021</v>
      </c>
      <c r="D120">
        <f>calc_1b!D120</f>
        <v>5</v>
      </c>
      <c r="E120" s="13" t="str">
        <f>calc_1b!Y120</f>
        <v/>
      </c>
      <c r="F120" s="13">
        <f>IF(ISBLANK(input_5!E120),"",input_5!E120)</f>
        <v>212789</v>
      </c>
      <c r="H120" s="13" t="str">
        <f t="shared" si="2"/>
        <v/>
      </c>
      <c r="I120" s="13" t="str">
        <f t="shared" si="3"/>
        <v/>
      </c>
    </row>
    <row r="121" spans="3:9">
      <c r="C121">
        <f>calc_1b!C121</f>
        <v>2021</v>
      </c>
      <c r="D121">
        <f>calc_1b!D121</f>
        <v>6</v>
      </c>
      <c r="E121" s="13" t="str">
        <f>calc_1b!Y121</f>
        <v/>
      </c>
      <c r="F121" s="13">
        <f>IF(ISBLANK(input_5!E121),"",input_5!E121)</f>
        <v>213171</v>
      </c>
      <c r="H121" s="13" t="str">
        <f t="shared" si="2"/>
        <v/>
      </c>
      <c r="I121" s="13" t="str">
        <f t="shared" si="3"/>
        <v/>
      </c>
    </row>
    <row r="122" spans="3:9">
      <c r="C122">
        <f>calc_1b!C122</f>
        <v>2021</v>
      </c>
      <c r="D122">
        <f>calc_1b!D122</f>
        <v>7</v>
      </c>
      <c r="E122" s="13" t="str">
        <f>calc_1b!Y122</f>
        <v/>
      </c>
      <c r="F122" s="13">
        <f>IF(ISBLANK(input_5!E122),"",input_5!E122)</f>
        <v>213451</v>
      </c>
      <c r="H122" s="13" t="str">
        <f t="shared" si="2"/>
        <v/>
      </c>
      <c r="I122" s="13" t="str">
        <f t="shared" si="3"/>
        <v/>
      </c>
    </row>
    <row r="123" spans="3:9">
      <c r="C123">
        <f>calc_1b!C123</f>
        <v>2021</v>
      </c>
      <c r="D123">
        <f>calc_1b!D123</f>
        <v>8</v>
      </c>
      <c r="E123" s="13" t="str">
        <f>calc_1b!Y123</f>
        <v/>
      </c>
      <c r="F123" s="13">
        <f>IF(ISBLANK(input_5!E123),"",input_5!E123)</f>
        <v>213667</v>
      </c>
      <c r="H123" s="13" t="str">
        <f t="shared" si="2"/>
        <v/>
      </c>
      <c r="I123" s="13" t="str">
        <f t="shared" si="3"/>
        <v/>
      </c>
    </row>
    <row r="124" spans="3:9">
      <c r="C124">
        <f>calc_1b!C124</f>
        <v>2021</v>
      </c>
      <c r="D124">
        <f>calc_1b!D124</f>
        <v>9</v>
      </c>
      <c r="E124" s="13" t="str">
        <f>calc_1b!Y124</f>
        <v/>
      </c>
      <c r="F124" s="13">
        <f>IF(ISBLANK(input_5!E124),"",input_5!E124)</f>
        <v>213671</v>
      </c>
      <c r="H124" s="13" t="str">
        <f t="shared" si="2"/>
        <v/>
      </c>
      <c r="I124" s="13" t="str">
        <f t="shared" si="3"/>
        <v/>
      </c>
    </row>
    <row r="125" spans="3:9">
      <c r="C125">
        <f>calc_1b!C125</f>
        <v>2021</v>
      </c>
      <c r="D125">
        <f>calc_1b!D125</f>
        <v>10</v>
      </c>
      <c r="E125" s="13" t="str">
        <f>calc_1b!Y125</f>
        <v/>
      </c>
      <c r="F125" s="13">
        <f>IF(ISBLANK(input_5!E125),"",input_5!E125)</f>
        <v>213704</v>
      </c>
      <c r="H125" s="13" t="str">
        <f t="shared" si="2"/>
        <v/>
      </c>
      <c r="I125" s="13" t="str">
        <f t="shared" si="3"/>
        <v/>
      </c>
    </row>
    <row r="126" spans="3:9">
      <c r="C126">
        <f>calc_1b!C126</f>
        <v>2021</v>
      </c>
      <c r="D126">
        <f>calc_1b!D126</f>
        <v>11</v>
      </c>
      <c r="E126" s="13" t="str">
        <f>calc_1b!Y126</f>
        <v/>
      </c>
      <c r="F126" s="13">
        <f>IF(ISBLANK(input_5!E126),"",input_5!E126)</f>
        <v>213805</v>
      </c>
      <c r="H126" s="13" t="str">
        <f t="shared" si="2"/>
        <v/>
      </c>
      <c r="I126" s="13" t="str">
        <f t="shared" si="3"/>
        <v/>
      </c>
    </row>
    <row r="127" spans="3:9">
      <c r="C127">
        <f>calc_1b!C127</f>
        <v>2021</v>
      </c>
      <c r="D127">
        <f>calc_1b!D127</f>
        <v>12</v>
      </c>
      <c r="E127" s="13" t="str">
        <f>calc_1b!Y127</f>
        <v/>
      </c>
      <c r="F127" s="13">
        <f>IF(ISBLANK(input_5!E127),"",input_5!E127)</f>
        <v>213936</v>
      </c>
      <c r="H127" s="13" t="str">
        <f t="shared" si="2"/>
        <v/>
      </c>
      <c r="I127" s="13" t="str">
        <f t="shared" si="3"/>
        <v/>
      </c>
    </row>
    <row r="128" spans="3:9">
      <c r="C128">
        <f>calc_1b!C128</f>
        <v>2022</v>
      </c>
      <c r="D128">
        <f>calc_1b!D128</f>
        <v>1</v>
      </c>
      <c r="E128" s="13" t="str">
        <f>calc_1b!Y128</f>
        <v/>
      </c>
      <c r="F128" s="13">
        <f>IF(ISBLANK(input_5!E128),"",input_5!E128)</f>
        <v>214275</v>
      </c>
      <c r="H128" s="13" t="str">
        <f t="shared" si="2"/>
        <v/>
      </c>
      <c r="I128" s="13" t="str">
        <f t="shared" si="3"/>
        <v/>
      </c>
    </row>
    <row r="129" spans="3:9">
      <c r="C129">
        <f>calc_1b!C129</f>
        <v>2022</v>
      </c>
      <c r="D129">
        <f>calc_1b!D129</f>
        <v>2</v>
      </c>
      <c r="E129" s="13" t="str">
        <f>calc_1b!Y129</f>
        <v/>
      </c>
      <c r="F129" s="13">
        <f>IF(ISBLANK(input_5!E129),"",input_5!E129)</f>
        <v>214580</v>
      </c>
      <c r="H129" s="13" t="str">
        <f t="shared" si="2"/>
        <v/>
      </c>
      <c r="I129" s="13" t="str">
        <f t="shared" si="3"/>
        <v/>
      </c>
    </row>
    <row r="130" spans="3:9">
      <c r="C130">
        <f>calc_1b!C130</f>
        <v>2022</v>
      </c>
      <c r="D130">
        <f>calc_1b!D130</f>
        <v>3</v>
      </c>
      <c r="E130" s="13" t="str">
        <f>calc_1b!Y130</f>
        <v/>
      </c>
      <c r="F130" s="13">
        <f>IF(ISBLANK(input_5!E130),"",input_5!E130)</f>
        <v>214846</v>
      </c>
      <c r="H130" s="13" t="str">
        <f t="shared" si="2"/>
        <v/>
      </c>
      <c r="I130" s="13" t="str">
        <f t="shared" si="3"/>
        <v/>
      </c>
    </row>
    <row r="131" spans="3:9">
      <c r="C131">
        <f>calc_1b!C131</f>
        <v>2022</v>
      </c>
      <c r="D131">
        <f>calc_1b!D131</f>
        <v>4</v>
      </c>
      <c r="E131" s="13" t="str">
        <f>calc_1b!Y131</f>
        <v/>
      </c>
      <c r="F131" s="13">
        <f>IF(ISBLANK(input_5!E131),"",input_5!E131)</f>
        <v>215109</v>
      </c>
      <c r="H131" s="13" t="str">
        <f t="shared" si="2"/>
        <v/>
      </c>
      <c r="I131" s="13" t="str">
        <f t="shared" si="3"/>
        <v/>
      </c>
    </row>
    <row r="132" spans="3:9">
      <c r="C132">
        <f>calc_1b!C132</f>
        <v>2022</v>
      </c>
      <c r="D132">
        <f>calc_1b!D132</f>
        <v>5</v>
      </c>
      <c r="E132" s="13" t="str">
        <f>calc_1b!Y132</f>
        <v/>
      </c>
      <c r="F132" s="13">
        <f>IF(ISBLANK(input_5!E132),"",input_5!E132)</f>
        <v>215375</v>
      </c>
      <c r="H132" s="13" t="str">
        <f t="shared" si="2"/>
        <v/>
      </c>
      <c r="I132" s="13" t="str">
        <f t="shared" si="3"/>
        <v/>
      </c>
    </row>
    <row r="133" spans="3:9">
      <c r="C133">
        <f>calc_1b!C133</f>
        <v>2022</v>
      </c>
      <c r="D133">
        <f>calc_1b!D133</f>
        <v>6</v>
      </c>
      <c r="E133" s="13" t="str">
        <f>calc_1b!Y133</f>
        <v/>
      </c>
      <c r="F133" s="13">
        <f>IF(ISBLANK(input_5!E133),"",input_5!E133)</f>
        <v>215715</v>
      </c>
      <c r="H133" s="13" t="str">
        <f t="shared" si="2"/>
        <v/>
      </c>
      <c r="I133" s="13" t="str">
        <f t="shared" si="3"/>
        <v/>
      </c>
    </row>
    <row r="134" spans="3:9">
      <c r="C134">
        <f>calc_1b!C134</f>
        <v>2022</v>
      </c>
      <c r="D134">
        <f>calc_1b!D134</f>
        <v>7</v>
      </c>
      <c r="E134" s="13" t="str">
        <f>calc_1b!Y134</f>
        <v/>
      </c>
      <c r="F134" s="13">
        <f>IF(ISBLANK(input_5!E134),"",input_5!E134)</f>
        <v>215964</v>
      </c>
      <c r="H134" s="13" t="str">
        <f t="shared" si="2"/>
        <v/>
      </c>
      <c r="I134" s="13" t="str">
        <f t="shared" si="3"/>
        <v/>
      </c>
    </row>
    <row r="135" spans="3:9">
      <c r="C135">
        <f>calc_1b!C135</f>
        <v>2022</v>
      </c>
      <c r="D135">
        <f>calc_1b!D135</f>
        <v>8</v>
      </c>
      <c r="E135" s="13" t="str">
        <f>calc_1b!Y135</f>
        <v/>
      </c>
      <c r="F135" s="13">
        <f>IF(ISBLANK(input_5!E135),"",input_5!E135)</f>
        <v>216157</v>
      </c>
      <c r="H135" s="13" t="str">
        <f t="shared" si="2"/>
        <v/>
      </c>
      <c r="I135" s="13" t="str">
        <f t="shared" si="3"/>
        <v/>
      </c>
    </row>
    <row r="136" spans="3:9">
      <c r="C136">
        <f>calc_1b!C136</f>
        <v>2022</v>
      </c>
      <c r="D136">
        <f>calc_1b!D136</f>
        <v>9</v>
      </c>
      <c r="E136" s="13" t="str">
        <f>calc_1b!Y136</f>
        <v/>
      </c>
      <c r="F136" s="13">
        <f>IF(ISBLANK(input_5!E136),"",input_5!E136)</f>
        <v>216161</v>
      </c>
      <c r="H136" s="13" t="str">
        <f t="shared" si="2"/>
        <v/>
      </c>
      <c r="I136" s="13" t="str">
        <f t="shared" si="3"/>
        <v/>
      </c>
    </row>
    <row r="137" spans="3:9">
      <c r="C137">
        <f>calc_1b!C137</f>
        <v>2022</v>
      </c>
      <c r="D137">
        <f>calc_1b!D137</f>
        <v>10</v>
      </c>
      <c r="E137" s="13" t="str">
        <f>calc_1b!Y137</f>
        <v/>
      </c>
      <c r="F137" s="13">
        <f>IF(ISBLANK(input_5!E137),"",input_5!E137)</f>
        <v>216190</v>
      </c>
      <c r="H137" s="13" t="str">
        <f t="shared" ref="H137:H187" si="4">IF(AND(E137&lt;&gt;"",E138=""),E137,"")</f>
        <v/>
      </c>
      <c r="I137" s="13" t="str">
        <f t="shared" ref="I137:I187" si="5">IF(H137="","",F137)</f>
        <v/>
      </c>
    </row>
    <row r="138" spans="3:9">
      <c r="C138">
        <f>calc_1b!C138</f>
        <v>2022</v>
      </c>
      <c r="D138">
        <f>calc_1b!D138</f>
        <v>11</v>
      </c>
      <c r="E138" s="13" t="str">
        <f>calc_1b!Y138</f>
        <v/>
      </c>
      <c r="F138" s="13">
        <f>IF(ISBLANK(input_5!E138),"",input_5!E138)</f>
        <v>216280</v>
      </c>
      <c r="H138" s="13" t="str">
        <f t="shared" si="4"/>
        <v/>
      </c>
      <c r="I138" s="13" t="str">
        <f t="shared" si="5"/>
        <v/>
      </c>
    </row>
    <row r="139" spans="3:9">
      <c r="C139">
        <f>calc_1b!C139</f>
        <v>2022</v>
      </c>
      <c r="D139">
        <f>calc_1b!D139</f>
        <v>12</v>
      </c>
      <c r="E139" s="13" t="str">
        <f>calc_1b!Y139</f>
        <v/>
      </c>
      <c r="F139" s="13">
        <f>IF(ISBLANK(input_5!E139),"",input_5!E139)</f>
        <v>216395</v>
      </c>
      <c r="H139" s="13" t="str">
        <f t="shared" si="4"/>
        <v/>
      </c>
      <c r="I139" s="13" t="str">
        <f t="shared" si="5"/>
        <v/>
      </c>
    </row>
    <row r="140" spans="3:9">
      <c r="C140">
        <f>calc_1b!C140</f>
        <v>2023</v>
      </c>
      <c r="D140">
        <f>calc_1b!D140</f>
        <v>1</v>
      </c>
      <c r="E140" s="13" t="str">
        <f>calc_1b!Y140</f>
        <v/>
      </c>
      <c r="F140" s="13">
        <f>IF(ISBLANK(input_5!E140),"",input_5!E140)</f>
        <v>216708</v>
      </c>
      <c r="H140" s="13" t="str">
        <f t="shared" si="4"/>
        <v/>
      </c>
      <c r="I140" s="13" t="str">
        <f t="shared" si="5"/>
        <v/>
      </c>
    </row>
    <row r="141" spans="3:9">
      <c r="C141">
        <f>calc_1b!C141</f>
        <v>2023</v>
      </c>
      <c r="D141">
        <f>calc_1b!D141</f>
        <v>2</v>
      </c>
      <c r="E141" s="13" t="str">
        <f>calc_1b!Y141</f>
        <v/>
      </c>
      <c r="F141" s="13">
        <f>IF(ISBLANK(input_5!E141),"",input_5!E141)</f>
        <v>216990</v>
      </c>
      <c r="H141" s="13" t="str">
        <f t="shared" si="4"/>
        <v/>
      </c>
      <c r="I141" s="13" t="str">
        <f t="shared" si="5"/>
        <v/>
      </c>
    </row>
    <row r="142" spans="3:9">
      <c r="C142">
        <f>calc_1b!C142</f>
        <v>2023</v>
      </c>
      <c r="D142">
        <f>calc_1b!D142</f>
        <v>3</v>
      </c>
      <c r="E142" s="13" t="str">
        <f>calc_1b!Y142</f>
        <v/>
      </c>
      <c r="F142" s="13">
        <f>IF(ISBLANK(input_5!E142),"",input_5!E142)</f>
        <v>217235</v>
      </c>
      <c r="H142" s="13" t="str">
        <f t="shared" si="4"/>
        <v/>
      </c>
      <c r="I142" s="13" t="str">
        <f t="shared" si="5"/>
        <v/>
      </c>
    </row>
    <row r="143" spans="3:9">
      <c r="C143">
        <f>calc_1b!C143</f>
        <v>2023</v>
      </c>
      <c r="D143">
        <f>calc_1b!D143</f>
        <v>4</v>
      </c>
      <c r="E143" s="13" t="str">
        <f>calc_1b!Y143</f>
        <v/>
      </c>
      <c r="F143" s="13">
        <f>IF(ISBLANK(input_5!E143),"",input_5!E143)</f>
        <v>217478</v>
      </c>
      <c r="H143" s="13" t="str">
        <f t="shared" si="4"/>
        <v/>
      </c>
      <c r="I143" s="13" t="str">
        <f t="shared" si="5"/>
        <v/>
      </c>
    </row>
    <row r="144" spans="3:9">
      <c r="C144">
        <f>calc_1b!C144</f>
        <v>2023</v>
      </c>
      <c r="D144">
        <f>calc_1b!D144</f>
        <v>5</v>
      </c>
      <c r="E144" s="13" t="str">
        <f>calc_1b!Y144</f>
        <v/>
      </c>
      <c r="F144" s="13">
        <f>IF(ISBLANK(input_5!E144),"",input_5!E144)</f>
        <v>217724</v>
      </c>
      <c r="H144" s="13" t="str">
        <f t="shared" si="4"/>
        <v/>
      </c>
      <c r="I144" s="13" t="str">
        <f t="shared" si="5"/>
        <v/>
      </c>
    </row>
    <row r="145" spans="3:9">
      <c r="C145">
        <f>calc_1b!C145</f>
        <v>2023</v>
      </c>
      <c r="D145">
        <f>calc_1b!D145</f>
        <v>6</v>
      </c>
      <c r="E145" s="13" t="str">
        <f>calc_1b!Y145</f>
        <v/>
      </c>
      <c r="F145" s="13">
        <f>IF(ISBLANK(input_5!E145),"",input_5!E145)</f>
        <v>218038</v>
      </c>
      <c r="H145" s="13" t="str">
        <f t="shared" si="4"/>
        <v/>
      </c>
      <c r="I145" s="13" t="str">
        <f t="shared" si="5"/>
        <v/>
      </c>
    </row>
    <row r="146" spans="3:9">
      <c r="C146">
        <f>calc_1b!C146</f>
        <v>2023</v>
      </c>
      <c r="D146">
        <f>calc_1b!D146</f>
        <v>7</v>
      </c>
      <c r="E146" s="13" t="str">
        <f>calc_1b!Y146</f>
        <v/>
      </c>
      <c r="F146" s="13">
        <f>IF(ISBLANK(input_5!E146),"",input_5!E146)</f>
        <v>218268</v>
      </c>
      <c r="H146" s="13" t="str">
        <f t="shared" si="4"/>
        <v/>
      </c>
      <c r="I146" s="13" t="str">
        <f t="shared" si="5"/>
        <v/>
      </c>
    </row>
    <row r="147" spans="3:9">
      <c r="C147">
        <f>calc_1b!C147</f>
        <v>2023</v>
      </c>
      <c r="D147">
        <f>calc_1b!D147</f>
        <v>8</v>
      </c>
      <c r="E147" s="13" t="str">
        <f>calc_1b!Y147</f>
        <v/>
      </c>
      <c r="F147" s="13">
        <f>IF(ISBLANK(input_5!E147),"",input_5!E147)</f>
        <v>218446</v>
      </c>
      <c r="H147" s="13" t="str">
        <f t="shared" si="4"/>
        <v/>
      </c>
      <c r="I147" s="13" t="str">
        <f t="shared" si="5"/>
        <v/>
      </c>
    </row>
    <row r="148" spans="3:9">
      <c r="C148">
        <f>calc_1b!C148</f>
        <v>2023</v>
      </c>
      <c r="D148">
        <f>calc_1b!D148</f>
        <v>9</v>
      </c>
      <c r="E148" s="13" t="str">
        <f>calc_1b!Y148</f>
        <v/>
      </c>
      <c r="F148" s="13">
        <f>IF(ISBLANK(input_5!E148),"",input_5!E148)</f>
        <v>218449</v>
      </c>
      <c r="H148" s="13" t="str">
        <f t="shared" si="4"/>
        <v/>
      </c>
      <c r="I148" s="13" t="str">
        <f t="shared" si="5"/>
        <v/>
      </c>
    </row>
    <row r="149" spans="3:9">
      <c r="C149">
        <f>calc_1b!C149</f>
        <v>2023</v>
      </c>
      <c r="D149">
        <f>calc_1b!D149</f>
        <v>10</v>
      </c>
      <c r="E149" s="13" t="str">
        <f>calc_1b!Y149</f>
        <v/>
      </c>
      <c r="F149" s="13">
        <f>IF(ISBLANK(input_5!E149),"",input_5!E149)</f>
        <v>218476</v>
      </c>
      <c r="H149" s="13" t="str">
        <f t="shared" si="4"/>
        <v/>
      </c>
      <c r="I149" s="13" t="str">
        <f t="shared" si="5"/>
        <v/>
      </c>
    </row>
    <row r="150" spans="3:9">
      <c r="C150">
        <f>calc_1b!C150</f>
        <v>2023</v>
      </c>
      <c r="D150">
        <f>calc_1b!D150</f>
        <v>11</v>
      </c>
      <c r="E150" s="13" t="str">
        <f>calc_1b!Y150</f>
        <v/>
      </c>
      <c r="F150" s="13">
        <f>IF(ISBLANK(input_5!E150),"",input_5!E150)</f>
        <v>218559</v>
      </c>
      <c r="H150" s="13" t="str">
        <f t="shared" si="4"/>
        <v/>
      </c>
      <c r="I150" s="13" t="str">
        <f t="shared" si="5"/>
        <v/>
      </c>
    </row>
    <row r="151" spans="3:9">
      <c r="C151">
        <f>calc_1b!C151</f>
        <v>2023</v>
      </c>
      <c r="D151">
        <f>calc_1b!D151</f>
        <v>12</v>
      </c>
      <c r="E151" s="13" t="str">
        <f>calc_1b!Y151</f>
        <v/>
      </c>
      <c r="F151" s="13">
        <f>IF(ISBLANK(input_5!E151),"",input_5!E151)</f>
        <v>218665</v>
      </c>
      <c r="H151" s="13" t="str">
        <f t="shared" si="4"/>
        <v/>
      </c>
      <c r="I151" s="13" t="str">
        <f t="shared" si="5"/>
        <v/>
      </c>
    </row>
    <row r="152" spans="3:9">
      <c r="C152">
        <f>calc_1b!C152</f>
        <v>2024</v>
      </c>
      <c r="D152">
        <f>calc_1b!D152</f>
        <v>1</v>
      </c>
      <c r="E152" s="13" t="str">
        <f>calc_1b!Y152</f>
        <v/>
      </c>
      <c r="F152" s="13">
        <f>IF(ISBLANK(input_5!E152),"",input_5!E152)</f>
        <v>218947</v>
      </c>
      <c r="H152" s="13" t="str">
        <f t="shared" si="4"/>
        <v/>
      </c>
      <c r="I152" s="13" t="str">
        <f t="shared" si="5"/>
        <v/>
      </c>
    </row>
    <row r="153" spans="3:9">
      <c r="C153">
        <f>calc_1b!C153</f>
        <v>2024</v>
      </c>
      <c r="D153">
        <f>calc_1b!D153</f>
        <v>2</v>
      </c>
      <c r="E153" s="13" t="str">
        <f>calc_1b!Y153</f>
        <v/>
      </c>
      <c r="F153" s="13">
        <f>IF(ISBLANK(input_5!E153),"",input_5!E153)</f>
        <v>219201</v>
      </c>
      <c r="H153" s="13" t="str">
        <f t="shared" si="4"/>
        <v/>
      </c>
      <c r="I153" s="13" t="str">
        <f t="shared" si="5"/>
        <v/>
      </c>
    </row>
    <row r="154" spans="3:9">
      <c r="C154">
        <f>calc_1b!C154</f>
        <v>2024</v>
      </c>
      <c r="D154">
        <f>calc_1b!D154</f>
        <v>3</v>
      </c>
      <c r="E154" s="13" t="str">
        <f>calc_1b!Y154</f>
        <v/>
      </c>
      <c r="F154" s="13">
        <f>IF(ISBLANK(input_5!E154),"",input_5!E154)</f>
        <v>219423</v>
      </c>
      <c r="H154" s="13" t="str">
        <f t="shared" si="4"/>
        <v/>
      </c>
      <c r="I154" s="13" t="str">
        <f t="shared" si="5"/>
        <v/>
      </c>
    </row>
    <row r="155" spans="3:9">
      <c r="C155">
        <f>calc_1b!C155</f>
        <v>2024</v>
      </c>
      <c r="D155">
        <f>calc_1b!D155</f>
        <v>4</v>
      </c>
      <c r="E155" s="13" t="str">
        <f>calc_1b!Y155</f>
        <v/>
      </c>
      <c r="F155" s="13">
        <f>IF(ISBLANK(input_5!E155),"",input_5!E155)</f>
        <v>219642</v>
      </c>
      <c r="H155" s="13" t="str">
        <f t="shared" si="4"/>
        <v/>
      </c>
      <c r="I155" s="13" t="str">
        <f t="shared" si="5"/>
        <v/>
      </c>
    </row>
    <row r="156" spans="3:9">
      <c r="C156">
        <f>calc_1b!C156</f>
        <v>2024</v>
      </c>
      <c r="D156">
        <f>calc_1b!D156</f>
        <v>5</v>
      </c>
      <c r="E156" s="13" t="str">
        <f>calc_1b!Y156</f>
        <v/>
      </c>
      <c r="F156" s="13">
        <f>IF(ISBLANK(input_5!E156),"",input_5!E156)</f>
        <v>219864</v>
      </c>
      <c r="H156" s="13" t="str">
        <f t="shared" si="4"/>
        <v/>
      </c>
      <c r="I156" s="13" t="str">
        <f t="shared" si="5"/>
        <v/>
      </c>
    </row>
    <row r="157" spans="3:9">
      <c r="C157">
        <f>calc_1b!C157</f>
        <v>2024</v>
      </c>
      <c r="D157">
        <f>calc_1b!D157</f>
        <v>6</v>
      </c>
      <c r="E157" s="13" t="str">
        <f>calc_1b!Y157</f>
        <v/>
      </c>
      <c r="F157" s="13">
        <f>IF(ISBLANK(input_5!E157),"",input_5!E157)</f>
        <v>220148</v>
      </c>
      <c r="H157" s="13" t="str">
        <f t="shared" si="4"/>
        <v/>
      </c>
      <c r="I157" s="13" t="str">
        <f t="shared" si="5"/>
        <v/>
      </c>
    </row>
    <row r="158" spans="3:9">
      <c r="C158">
        <f>calc_1b!C158</f>
        <v>2024</v>
      </c>
      <c r="D158">
        <f>calc_1b!D158</f>
        <v>7</v>
      </c>
      <c r="E158" s="13" t="str">
        <f>calc_1b!Y158</f>
        <v/>
      </c>
      <c r="F158" s="13">
        <f>IF(ISBLANK(input_5!E158),"",input_5!E158)</f>
        <v>220356</v>
      </c>
      <c r="H158" s="13" t="str">
        <f t="shared" si="4"/>
        <v/>
      </c>
      <c r="I158" s="13" t="str">
        <f t="shared" si="5"/>
        <v/>
      </c>
    </row>
    <row r="159" spans="3:9">
      <c r="C159">
        <f>calc_1b!C159</f>
        <v>2024</v>
      </c>
      <c r="D159">
        <f>calc_1b!D159</f>
        <v>8</v>
      </c>
      <c r="E159" s="13" t="str">
        <f>calc_1b!Y159</f>
        <v/>
      </c>
      <c r="F159" s="13">
        <f>IF(ISBLANK(input_5!E159),"",input_5!E159)</f>
        <v>220517</v>
      </c>
      <c r="H159" s="13" t="str">
        <f t="shared" si="4"/>
        <v/>
      </c>
      <c r="I159" s="13" t="str">
        <f t="shared" si="5"/>
        <v/>
      </c>
    </row>
    <row r="160" spans="3:9">
      <c r="C160">
        <f>calc_1b!C160</f>
        <v>2024</v>
      </c>
      <c r="D160">
        <f>calc_1b!D160</f>
        <v>9</v>
      </c>
      <c r="E160" s="13" t="str">
        <f>calc_1b!Y160</f>
        <v/>
      </c>
      <c r="F160" s="13">
        <f>IF(ISBLANK(input_5!E160),"",input_5!E160)</f>
        <v>220520</v>
      </c>
      <c r="H160" s="13" t="str">
        <f t="shared" si="4"/>
        <v/>
      </c>
      <c r="I160" s="13" t="str">
        <f t="shared" si="5"/>
        <v/>
      </c>
    </row>
    <row r="161" spans="3:9">
      <c r="C161">
        <f>calc_1b!C161</f>
        <v>2024</v>
      </c>
      <c r="D161">
        <f>calc_1b!D161</f>
        <v>10</v>
      </c>
      <c r="E161" s="13" t="str">
        <f>calc_1b!Y161</f>
        <v/>
      </c>
      <c r="F161" s="13">
        <f>IF(ISBLANK(input_5!E161),"",input_5!E161)</f>
        <v>220544</v>
      </c>
      <c r="H161" s="13" t="str">
        <f t="shared" si="4"/>
        <v/>
      </c>
      <c r="I161" s="13" t="str">
        <f t="shared" si="5"/>
        <v/>
      </c>
    </row>
    <row r="162" spans="3:9">
      <c r="C162">
        <f>calc_1b!C162</f>
        <v>2024</v>
      </c>
      <c r="D162">
        <f>calc_1b!D162</f>
        <v>11</v>
      </c>
      <c r="E162" s="13" t="str">
        <f>calc_1b!Y162</f>
        <v/>
      </c>
      <c r="F162" s="13">
        <f>IF(ISBLANK(input_5!E162),"",input_5!E162)</f>
        <v>220619</v>
      </c>
      <c r="H162" s="13" t="str">
        <f t="shared" si="4"/>
        <v/>
      </c>
      <c r="I162" s="13" t="str">
        <f t="shared" si="5"/>
        <v/>
      </c>
    </row>
    <row r="163" spans="3:9">
      <c r="C163">
        <f>calc_1b!C163</f>
        <v>2024</v>
      </c>
      <c r="D163">
        <f>calc_1b!D163</f>
        <v>12</v>
      </c>
      <c r="E163" s="13" t="str">
        <f>calc_1b!Y163</f>
        <v/>
      </c>
      <c r="F163" s="13">
        <f>IF(ISBLANK(input_5!E163),"",input_5!E163)</f>
        <v>220716</v>
      </c>
      <c r="H163" s="13" t="str">
        <f t="shared" si="4"/>
        <v/>
      </c>
      <c r="I163" s="13" t="str">
        <f t="shared" si="5"/>
        <v/>
      </c>
    </row>
    <row r="164" spans="3:9">
      <c r="C164">
        <f>calc_1b!C164</f>
        <v>2025</v>
      </c>
      <c r="D164">
        <f>calc_1b!D164</f>
        <v>1</v>
      </c>
      <c r="E164" s="13" t="str">
        <f>calc_1b!Y164</f>
        <v/>
      </c>
      <c r="F164" s="13">
        <f>IF(ISBLANK(input_5!E164),"",input_5!E164)</f>
        <v>220971</v>
      </c>
      <c r="H164" s="13" t="str">
        <f t="shared" si="4"/>
        <v/>
      </c>
      <c r="I164" s="13" t="str">
        <f t="shared" si="5"/>
        <v/>
      </c>
    </row>
    <row r="165" spans="3:9">
      <c r="C165">
        <f>calc_1b!C165</f>
        <v>2025</v>
      </c>
      <c r="D165">
        <f>calc_1b!D165</f>
        <v>2</v>
      </c>
      <c r="E165" s="13" t="str">
        <f>calc_1b!Y165</f>
        <v/>
      </c>
      <c r="F165" s="13">
        <f>IF(ISBLANK(input_5!E165),"",input_5!E165)</f>
        <v>221201</v>
      </c>
      <c r="H165" s="13" t="str">
        <f t="shared" si="4"/>
        <v/>
      </c>
      <c r="I165" s="13" t="str">
        <f t="shared" si="5"/>
        <v/>
      </c>
    </row>
    <row r="166" spans="3:9">
      <c r="C166">
        <f>calc_1b!C166</f>
        <v>2025</v>
      </c>
      <c r="D166">
        <f>calc_1b!D166</f>
        <v>3</v>
      </c>
      <c r="E166" s="13" t="str">
        <f>calc_1b!Y166</f>
        <v/>
      </c>
      <c r="F166" s="13">
        <f>IF(ISBLANK(input_5!E166),"",input_5!E166)</f>
        <v>221401</v>
      </c>
      <c r="H166" s="13" t="str">
        <f t="shared" si="4"/>
        <v/>
      </c>
      <c r="I166" s="13" t="str">
        <f t="shared" si="5"/>
        <v/>
      </c>
    </row>
    <row r="167" spans="3:9">
      <c r="C167">
        <f>calc_1b!C167</f>
        <v>2025</v>
      </c>
      <c r="D167">
        <f>calc_1b!D167</f>
        <v>4</v>
      </c>
      <c r="E167" s="13" t="str">
        <f>calc_1b!Y167</f>
        <v/>
      </c>
      <c r="F167" s="13">
        <f>IF(ISBLANK(input_5!E167),"",input_5!E167)</f>
        <v>221599</v>
      </c>
      <c r="H167" s="13" t="str">
        <f t="shared" si="4"/>
        <v/>
      </c>
      <c r="I167" s="13" t="str">
        <f t="shared" si="5"/>
        <v/>
      </c>
    </row>
    <row r="168" spans="3:9">
      <c r="C168">
        <f>calc_1b!C168</f>
        <v>2025</v>
      </c>
      <c r="D168">
        <f>calc_1b!D168</f>
        <v>5</v>
      </c>
      <c r="E168" s="13" t="str">
        <f>calc_1b!Y168</f>
        <v/>
      </c>
      <c r="F168" s="13">
        <f>IF(ISBLANK(input_5!E168),"",input_5!E168)</f>
        <v>221799</v>
      </c>
      <c r="H168" s="13" t="str">
        <f t="shared" si="4"/>
        <v/>
      </c>
      <c r="I168" s="13" t="str">
        <f t="shared" si="5"/>
        <v/>
      </c>
    </row>
    <row r="169" spans="3:9">
      <c r="C169">
        <f>calc_1b!C169</f>
        <v>2025</v>
      </c>
      <c r="D169">
        <f>calc_1b!D169</f>
        <v>6</v>
      </c>
      <c r="E169" s="13" t="str">
        <f>calc_1b!Y169</f>
        <v/>
      </c>
      <c r="F169" s="13">
        <f>IF(ISBLANK(input_5!E169),"",input_5!E169)</f>
        <v>222055</v>
      </c>
      <c r="H169" s="13" t="str">
        <f t="shared" si="4"/>
        <v/>
      </c>
      <c r="I169" s="13" t="str">
        <f t="shared" si="5"/>
        <v/>
      </c>
    </row>
    <row r="170" spans="3:9">
      <c r="C170">
        <f>calc_1b!C170</f>
        <v>2025</v>
      </c>
      <c r="D170">
        <f>calc_1b!D170</f>
        <v>7</v>
      </c>
      <c r="E170" s="13" t="str">
        <f>calc_1b!Y170</f>
        <v/>
      </c>
      <c r="F170" s="13">
        <f>IF(ISBLANK(input_5!E170),"",input_5!E170)</f>
        <v>222243</v>
      </c>
      <c r="H170" s="13" t="str">
        <f t="shared" si="4"/>
        <v/>
      </c>
      <c r="I170" s="13" t="str">
        <f t="shared" si="5"/>
        <v/>
      </c>
    </row>
    <row r="171" spans="3:9">
      <c r="C171">
        <f>calc_1b!C171</f>
        <v>2025</v>
      </c>
      <c r="D171">
        <f>calc_1b!D171</f>
        <v>8</v>
      </c>
      <c r="E171" s="13" t="str">
        <f>calc_1b!Y171</f>
        <v/>
      </c>
      <c r="F171" s="13">
        <f>IF(ISBLANK(input_5!E171),"",input_5!E171)</f>
        <v>222388</v>
      </c>
      <c r="H171" s="13" t="str">
        <f t="shared" si="4"/>
        <v/>
      </c>
      <c r="I171" s="13" t="str">
        <f t="shared" si="5"/>
        <v/>
      </c>
    </row>
    <row r="172" spans="3:9">
      <c r="C172">
        <f>calc_1b!C172</f>
        <v>2025</v>
      </c>
      <c r="D172">
        <f>calc_1b!D172</f>
        <v>9</v>
      </c>
      <c r="E172" s="13" t="str">
        <f>calc_1b!Y172</f>
        <v/>
      </c>
      <c r="F172" s="13">
        <f>IF(ISBLANK(input_5!E172),"",input_5!E172)</f>
        <v>222391</v>
      </c>
      <c r="H172" s="13" t="str">
        <f t="shared" si="4"/>
        <v/>
      </c>
      <c r="I172" s="13" t="str">
        <f t="shared" si="5"/>
        <v/>
      </c>
    </row>
    <row r="173" spans="3:9">
      <c r="C173">
        <f>calc_1b!C173</f>
        <v>2025</v>
      </c>
      <c r="D173">
        <f>calc_1b!D173</f>
        <v>10</v>
      </c>
      <c r="E173" s="13" t="str">
        <f>calc_1b!Y173</f>
        <v/>
      </c>
      <c r="F173" s="13">
        <f>IF(ISBLANK(input_5!E173),"",input_5!E173)</f>
        <v>222413</v>
      </c>
      <c r="H173" s="13" t="str">
        <f t="shared" si="4"/>
        <v/>
      </c>
      <c r="I173" s="13" t="str">
        <f t="shared" si="5"/>
        <v/>
      </c>
    </row>
    <row r="174" spans="3:9">
      <c r="C174">
        <f>calc_1b!C174</f>
        <v>2025</v>
      </c>
      <c r="D174">
        <f>calc_1b!D174</f>
        <v>11</v>
      </c>
      <c r="E174" s="13" t="str">
        <f>calc_1b!Y174</f>
        <v/>
      </c>
      <c r="F174" s="13">
        <f>IF(ISBLANK(input_5!E174),"",input_5!E174)</f>
        <v>222481</v>
      </c>
      <c r="H174" s="13" t="str">
        <f t="shared" si="4"/>
        <v/>
      </c>
      <c r="I174" s="13" t="str">
        <f t="shared" si="5"/>
        <v/>
      </c>
    </row>
    <row r="175" spans="3:9">
      <c r="C175">
        <f>calc_1b!C175</f>
        <v>2025</v>
      </c>
      <c r="D175">
        <f>calc_1b!D175</f>
        <v>12</v>
      </c>
      <c r="E175" s="13" t="str">
        <f>calc_1b!Y175</f>
        <v/>
      </c>
      <c r="F175" s="13">
        <f>IF(ISBLANK(input_5!E175),"",input_5!E175)</f>
        <v>222567</v>
      </c>
      <c r="H175" s="13" t="str">
        <f t="shared" si="4"/>
        <v/>
      </c>
      <c r="I175" s="13" t="str">
        <f t="shared" si="5"/>
        <v/>
      </c>
    </row>
    <row r="176" spans="3:9">
      <c r="C176">
        <f>calc_1b!C176</f>
        <v>2026</v>
      </c>
      <c r="D176">
        <f>calc_1b!D176</f>
        <v>1</v>
      </c>
      <c r="E176" s="13" t="str">
        <f>calc_1b!Y176</f>
        <v/>
      </c>
      <c r="F176" s="13">
        <f>IF(ISBLANK(input_5!E176),"",input_5!E176)</f>
        <v>222801</v>
      </c>
      <c r="H176" s="13" t="str">
        <f t="shared" si="4"/>
        <v/>
      </c>
      <c r="I176" s="13" t="str">
        <f t="shared" si="5"/>
        <v/>
      </c>
    </row>
    <row r="177" spans="3:9">
      <c r="C177">
        <f>calc_1b!C177</f>
        <v>2026</v>
      </c>
      <c r="D177">
        <f>calc_1b!D177</f>
        <v>2</v>
      </c>
      <c r="E177" s="13" t="str">
        <f>calc_1b!Y177</f>
        <v/>
      </c>
      <c r="F177" s="13">
        <f>IF(ISBLANK(input_5!E177),"",input_5!E177)</f>
        <v>223011</v>
      </c>
      <c r="H177" s="13" t="str">
        <f t="shared" si="4"/>
        <v/>
      </c>
      <c r="I177" s="13" t="str">
        <f t="shared" si="5"/>
        <v/>
      </c>
    </row>
    <row r="178" spans="3:9">
      <c r="C178">
        <f>calc_1b!C178</f>
        <v>2026</v>
      </c>
      <c r="D178">
        <f>calc_1b!D178</f>
        <v>3</v>
      </c>
      <c r="E178" s="13" t="str">
        <f>calc_1b!Y178</f>
        <v/>
      </c>
      <c r="F178" s="13">
        <f>IF(ISBLANK(input_5!E178),"",input_5!E178)</f>
        <v>223194</v>
      </c>
      <c r="H178" s="13" t="str">
        <f t="shared" si="4"/>
        <v/>
      </c>
      <c r="I178" s="13" t="str">
        <f t="shared" si="5"/>
        <v/>
      </c>
    </row>
    <row r="179" spans="3:9">
      <c r="C179">
        <f>calc_1b!C179</f>
        <v>2026</v>
      </c>
      <c r="D179">
        <f>calc_1b!D179</f>
        <v>4</v>
      </c>
      <c r="E179" s="13" t="str">
        <f>calc_1b!Y179</f>
        <v/>
      </c>
      <c r="F179" s="13">
        <f>IF(ISBLANK(input_5!E179),"",input_5!E179)</f>
        <v>223375</v>
      </c>
      <c r="H179" s="13" t="str">
        <f t="shared" si="4"/>
        <v/>
      </c>
      <c r="I179" s="13" t="str">
        <f t="shared" si="5"/>
        <v/>
      </c>
    </row>
    <row r="180" spans="3:9">
      <c r="C180">
        <f>calc_1b!C180</f>
        <v>2026</v>
      </c>
      <c r="D180">
        <f>calc_1b!D180</f>
        <v>5</v>
      </c>
      <c r="E180" s="13" t="str">
        <f>calc_1b!Y180</f>
        <v/>
      </c>
      <c r="F180" s="13">
        <f>IF(ISBLANK(input_5!E180),"",input_5!E180)</f>
        <v>223559</v>
      </c>
      <c r="H180" s="13" t="str">
        <f t="shared" si="4"/>
        <v/>
      </c>
      <c r="I180" s="13" t="str">
        <f t="shared" si="5"/>
        <v/>
      </c>
    </row>
    <row r="181" spans="3:9">
      <c r="C181">
        <f>calc_1b!C181</f>
        <v>2026</v>
      </c>
      <c r="D181">
        <f>calc_1b!D181</f>
        <v>6</v>
      </c>
      <c r="E181" s="13" t="str">
        <f>calc_1b!Y181</f>
        <v/>
      </c>
      <c r="F181" s="13">
        <f>IF(ISBLANK(input_5!E181),"",input_5!E181)</f>
        <v>223794</v>
      </c>
      <c r="H181" s="13" t="str">
        <f t="shared" si="4"/>
        <v/>
      </c>
      <c r="I181" s="13" t="str">
        <f t="shared" si="5"/>
        <v/>
      </c>
    </row>
    <row r="182" spans="3:9">
      <c r="C182">
        <f>calc_1b!C182</f>
        <v>2026</v>
      </c>
      <c r="D182">
        <f>calc_1b!D182</f>
        <v>7</v>
      </c>
      <c r="E182" s="13" t="str">
        <f>calc_1b!Y182</f>
        <v/>
      </c>
      <c r="F182" s="13">
        <f>IF(ISBLANK(input_5!E182),"",input_5!E182)</f>
        <v>223966</v>
      </c>
      <c r="H182" s="13" t="str">
        <f t="shared" si="4"/>
        <v/>
      </c>
      <c r="I182" s="13" t="str">
        <f t="shared" si="5"/>
        <v/>
      </c>
    </row>
    <row r="183" spans="3:9">
      <c r="C183">
        <f>calc_1b!C183</f>
        <v>2026</v>
      </c>
      <c r="D183">
        <f>calc_1b!D183</f>
        <v>8</v>
      </c>
      <c r="E183" s="13" t="str">
        <f>calc_1b!Y183</f>
        <v/>
      </c>
      <c r="F183" s="13">
        <f>IF(ISBLANK(input_5!E183),"",input_5!E183)</f>
        <v>224099</v>
      </c>
      <c r="H183" s="13" t="str">
        <f t="shared" si="4"/>
        <v/>
      </c>
      <c r="I183" s="13" t="str">
        <f t="shared" si="5"/>
        <v/>
      </c>
    </row>
    <row r="184" spans="3:9">
      <c r="C184">
        <f>calc_1b!C184</f>
        <v>2026</v>
      </c>
      <c r="D184">
        <f>calc_1b!D184</f>
        <v>9</v>
      </c>
      <c r="E184" s="13" t="str">
        <f>calc_1b!Y184</f>
        <v/>
      </c>
      <c r="F184" s="13">
        <f>IF(ISBLANK(input_5!E184),"",input_5!E184)</f>
        <v>224101</v>
      </c>
      <c r="H184" s="13" t="str">
        <f t="shared" si="4"/>
        <v/>
      </c>
      <c r="I184" s="13" t="str">
        <f t="shared" si="5"/>
        <v/>
      </c>
    </row>
    <row r="185" spans="3:9">
      <c r="C185">
        <f>calc_1b!C185</f>
        <v>2026</v>
      </c>
      <c r="D185">
        <f>calc_1b!D185</f>
        <v>10</v>
      </c>
      <c r="E185" s="13" t="str">
        <f>calc_1b!Y185</f>
        <v/>
      </c>
      <c r="F185" s="13">
        <f>IF(ISBLANK(input_5!E185),"",input_5!E185)</f>
        <v>224121</v>
      </c>
      <c r="H185" s="13" t="str">
        <f t="shared" si="4"/>
        <v/>
      </c>
      <c r="I185" s="13" t="str">
        <f t="shared" si="5"/>
        <v/>
      </c>
    </row>
    <row r="186" spans="3:9">
      <c r="C186">
        <f>calc_1b!C186</f>
        <v>2026</v>
      </c>
      <c r="D186">
        <f>calc_1b!D186</f>
        <v>11</v>
      </c>
      <c r="E186" s="13" t="str">
        <f>calc_1b!Y186</f>
        <v/>
      </c>
      <c r="F186" s="13">
        <f>IF(ISBLANK(input_5!E186),"",input_5!E186)</f>
        <v>224183</v>
      </c>
      <c r="H186" s="13" t="str">
        <f t="shared" si="4"/>
        <v/>
      </c>
      <c r="I186" s="13" t="str">
        <f t="shared" si="5"/>
        <v/>
      </c>
    </row>
    <row r="187" spans="3:9">
      <c r="C187">
        <f>calc_1b!C187</f>
        <v>2026</v>
      </c>
      <c r="D187">
        <f>calc_1b!D187</f>
        <v>12</v>
      </c>
      <c r="E187" s="13" t="str">
        <f>calc_1b!Y187</f>
        <v/>
      </c>
      <c r="F187" s="13">
        <f>IF(ISBLANK(input_5!E187),"",input_5!E187)</f>
        <v>224264</v>
      </c>
      <c r="H187" s="13" t="str">
        <f t="shared" si="4"/>
        <v/>
      </c>
      <c r="I187" s="13" t="str">
        <f t="shared" si="5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C2:J19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9" max="9" width="11.42578125" bestFit="1" customWidth="1"/>
  </cols>
  <sheetData>
    <row r="2" spans="3:10">
      <c r="C2" s="11" t="s">
        <v>46</v>
      </c>
    </row>
    <row r="7" spans="3:10">
      <c r="C7" s="12" t="s">
        <v>16</v>
      </c>
      <c r="D7" s="12" t="s">
        <v>17</v>
      </c>
      <c r="E7" t="s">
        <v>20</v>
      </c>
      <c r="F7" t="s">
        <v>35</v>
      </c>
    </row>
    <row r="8" spans="3:10">
      <c r="C8">
        <f>input_2!A8</f>
        <v>1997</v>
      </c>
      <c r="D8">
        <f>input_2!B8</f>
        <v>1</v>
      </c>
      <c r="E8" s="13">
        <f>input_2!C8</f>
        <v>5688</v>
      </c>
      <c r="F8" s="13">
        <f>input_2!D8</f>
        <v>148267</v>
      </c>
      <c r="I8" t="s">
        <v>37</v>
      </c>
      <c r="J8">
        <f>INDEX(LINEST($E$8:$E$187,$F$8:$F$187),1)</f>
        <v>4.0385425282788497E-2</v>
      </c>
    </row>
    <row r="9" spans="3:10">
      <c r="C9">
        <f>input_2!A9</f>
        <v>1997</v>
      </c>
      <c r="D9">
        <f>input_2!B9</f>
        <v>2</v>
      </c>
      <c r="E9" s="13">
        <f>input_2!C9</f>
        <v>5826</v>
      </c>
      <c r="F9" s="13">
        <f>input_2!D9</f>
        <v>148666</v>
      </c>
      <c r="I9" t="s">
        <v>38</v>
      </c>
      <c r="J9">
        <f>INDEX(LINEST($E$8:$E$187,$F$8:$F$187),2)</f>
        <v>-203.50628146267809</v>
      </c>
    </row>
    <row r="10" spans="3:10">
      <c r="C10">
        <f>input_2!A10</f>
        <v>1997</v>
      </c>
      <c r="D10">
        <f>input_2!B10</f>
        <v>3</v>
      </c>
      <c r="E10" s="13">
        <f>input_2!C10</f>
        <v>5860</v>
      </c>
      <c r="F10" s="13">
        <f>input_2!D10</f>
        <v>148856</v>
      </c>
    </row>
    <row r="11" spans="3:10">
      <c r="C11">
        <f>input_2!A11</f>
        <v>1997</v>
      </c>
      <c r="D11">
        <f>input_2!B11</f>
        <v>4</v>
      </c>
      <c r="E11" s="13">
        <f>input_2!C11</f>
        <v>5889</v>
      </c>
      <c r="F11" s="13">
        <f>input_2!D11</f>
        <v>149324</v>
      </c>
      <c r="I11" t="s">
        <v>57</v>
      </c>
      <c r="J11" s="13">
        <f>calc_2a!I6</f>
        <v>187430</v>
      </c>
    </row>
    <row r="12" spans="3:10">
      <c r="C12">
        <f>input_2!A12</f>
        <v>1997</v>
      </c>
      <c r="D12">
        <f>input_2!B12</f>
        <v>5</v>
      </c>
      <c r="E12" s="13">
        <f>input_2!C12</f>
        <v>5888</v>
      </c>
      <c r="F12" s="13">
        <f>input_2!D12</f>
        <v>149648</v>
      </c>
      <c r="I12" t="s">
        <v>40</v>
      </c>
      <c r="J12" s="13">
        <f>($J$11*$J$8)+$J$9</f>
        <v>7365.9339792903702</v>
      </c>
    </row>
    <row r="13" spans="3:10">
      <c r="C13">
        <f>input_2!A13</f>
        <v>1997</v>
      </c>
      <c r="D13">
        <f>input_2!B13</f>
        <v>6</v>
      </c>
      <c r="E13" s="13">
        <f>input_2!C13</f>
        <v>5909</v>
      </c>
      <c r="F13" s="13">
        <f>input_2!D13</f>
        <v>150226</v>
      </c>
      <c r="I13" t="s">
        <v>31</v>
      </c>
      <c r="J13" s="13">
        <f>calc_2a!H6</f>
        <v>7358</v>
      </c>
    </row>
    <row r="14" spans="3:10">
      <c r="C14">
        <f>input_2!A14</f>
        <v>1997</v>
      </c>
      <c r="D14">
        <f>input_2!B14</f>
        <v>7</v>
      </c>
      <c r="E14" s="13">
        <f>input_2!C14</f>
        <v>5917</v>
      </c>
      <c r="F14" s="13">
        <f>input_2!D14</f>
        <v>150863</v>
      </c>
      <c r="I14" t="s">
        <v>39</v>
      </c>
      <c r="J14" s="13">
        <f>ROUND(J13-J12,0)</f>
        <v>-8</v>
      </c>
    </row>
    <row r="15" spans="3:10">
      <c r="C15">
        <f>input_2!A15</f>
        <v>1997</v>
      </c>
      <c r="D15">
        <f>input_2!B15</f>
        <v>8</v>
      </c>
      <c r="E15" s="13">
        <f>input_2!C15</f>
        <v>5930</v>
      </c>
      <c r="F15" s="13">
        <f>input_2!D15</f>
        <v>151123</v>
      </c>
    </row>
    <row r="16" spans="3:10">
      <c r="C16">
        <f>input_2!A16</f>
        <v>1997</v>
      </c>
      <c r="D16">
        <f>input_2!B16</f>
        <v>9</v>
      </c>
      <c r="E16" s="13">
        <f>input_2!C16</f>
        <v>5948</v>
      </c>
      <c r="F16" s="13">
        <f>input_2!D16</f>
        <v>151476</v>
      </c>
    </row>
    <row r="17" spans="3:6">
      <c r="C17">
        <f>input_2!A17</f>
        <v>1997</v>
      </c>
      <c r="D17">
        <f>input_2!B17</f>
        <v>10</v>
      </c>
      <c r="E17" s="13">
        <f>input_2!C17</f>
        <v>6007</v>
      </c>
      <c r="F17" s="13">
        <f>input_2!D17</f>
        <v>152128</v>
      </c>
    </row>
    <row r="18" spans="3:6">
      <c r="C18">
        <f>input_2!A18</f>
        <v>1997</v>
      </c>
      <c r="D18">
        <f>input_2!B18</f>
        <v>11</v>
      </c>
      <c r="E18" s="13">
        <f>input_2!C18</f>
        <v>6001</v>
      </c>
      <c r="F18" s="13">
        <f>input_2!D18</f>
        <v>152420</v>
      </c>
    </row>
    <row r="19" spans="3:6">
      <c r="C19">
        <f>input_2!A19</f>
        <v>1997</v>
      </c>
      <c r="D19">
        <f>input_2!B19</f>
        <v>12</v>
      </c>
      <c r="E19" s="13">
        <f>input_2!C19</f>
        <v>6003</v>
      </c>
      <c r="F19" s="13">
        <f>input_2!D19</f>
        <v>152621</v>
      </c>
    </row>
    <row r="20" spans="3:6">
      <c r="C20">
        <f>input_2!A20</f>
        <v>1998</v>
      </c>
      <c r="D20">
        <f>input_2!B20</f>
        <v>1</v>
      </c>
      <c r="E20" s="13">
        <f>input_2!C20</f>
        <v>6007</v>
      </c>
      <c r="F20" s="13">
        <f>input_2!D20</f>
        <v>153083</v>
      </c>
    </row>
    <row r="21" spans="3:6">
      <c r="C21">
        <f>input_2!A21</f>
        <v>1998</v>
      </c>
      <c r="D21">
        <f>input_2!B21</f>
        <v>2</v>
      </c>
      <c r="E21" s="13">
        <f>input_2!C21</f>
        <v>6001</v>
      </c>
      <c r="F21" s="13">
        <f>input_2!D21</f>
        <v>153475</v>
      </c>
    </row>
    <row r="22" spans="3:6">
      <c r="C22">
        <f>input_2!A22</f>
        <v>1998</v>
      </c>
      <c r="D22">
        <f>input_2!B22</f>
        <v>3</v>
      </c>
      <c r="E22" s="13">
        <f>input_2!C22</f>
        <v>6011</v>
      </c>
      <c r="F22" s="13">
        <f>input_2!D22</f>
        <v>153555</v>
      </c>
    </row>
    <row r="23" spans="3:6">
      <c r="C23">
        <f>input_2!A23</f>
        <v>1998</v>
      </c>
      <c r="D23">
        <f>input_2!B23</f>
        <v>4</v>
      </c>
      <c r="E23" s="13">
        <f>input_2!C23</f>
        <v>6008</v>
      </c>
      <c r="F23" s="13">
        <f>input_2!D23</f>
        <v>153961</v>
      </c>
    </row>
    <row r="24" spans="3:6">
      <c r="C24">
        <f>input_2!A24</f>
        <v>1998</v>
      </c>
      <c r="D24">
        <f>input_2!B24</f>
        <v>5</v>
      </c>
      <c r="E24" s="13">
        <f>input_2!C24</f>
        <v>6002</v>
      </c>
      <c r="F24" s="13">
        <f>input_2!D24</f>
        <v>154143</v>
      </c>
    </row>
    <row r="25" spans="3:6">
      <c r="C25">
        <f>input_2!A25</f>
        <v>1998</v>
      </c>
      <c r="D25">
        <f>input_2!B25</f>
        <v>6</v>
      </c>
      <c r="E25" s="13">
        <f>input_2!C25</f>
        <v>6006</v>
      </c>
      <c r="F25" s="13">
        <f>input_2!D25</f>
        <v>154551</v>
      </c>
    </row>
    <row r="26" spans="3:6">
      <c r="C26">
        <f>input_2!A26</f>
        <v>1998</v>
      </c>
      <c r="D26">
        <f>input_2!B26</f>
        <v>7</v>
      </c>
      <c r="E26" s="13">
        <f>input_2!C26</f>
        <v>6015</v>
      </c>
      <c r="F26" s="13">
        <f>input_2!D26</f>
        <v>154924</v>
      </c>
    </row>
    <row r="27" spans="3:6">
      <c r="C27">
        <f>input_2!A27</f>
        <v>1998</v>
      </c>
      <c r="D27">
        <f>input_2!B27</f>
        <v>8</v>
      </c>
      <c r="E27" s="13">
        <f>input_2!C27</f>
        <v>6023</v>
      </c>
      <c r="F27" s="13">
        <f>input_2!D27</f>
        <v>155221</v>
      </c>
    </row>
    <row r="28" spans="3:6">
      <c r="C28">
        <f>input_2!A28</f>
        <v>1998</v>
      </c>
      <c r="D28">
        <f>input_2!B28</f>
        <v>9</v>
      </c>
      <c r="E28" s="13">
        <f>input_2!C28</f>
        <v>6019</v>
      </c>
      <c r="F28" s="13">
        <f>input_2!D28</f>
        <v>155374</v>
      </c>
    </row>
    <row r="29" spans="3:6">
      <c r="C29">
        <f>input_2!A29</f>
        <v>1998</v>
      </c>
      <c r="D29">
        <f>input_2!B29</f>
        <v>10</v>
      </c>
      <c r="E29" s="13">
        <f>input_2!C29</f>
        <v>6017</v>
      </c>
      <c r="F29" s="13">
        <f>input_2!D29</f>
        <v>155434</v>
      </c>
    </row>
    <row r="30" spans="3:6">
      <c r="C30">
        <f>input_2!A30</f>
        <v>1998</v>
      </c>
      <c r="D30">
        <f>input_2!B30</f>
        <v>11</v>
      </c>
      <c r="E30" s="13">
        <f>input_2!C30</f>
        <v>6020</v>
      </c>
      <c r="F30" s="13">
        <f>input_2!D30</f>
        <v>155605</v>
      </c>
    </row>
    <row r="31" spans="3:6">
      <c r="C31">
        <f>input_2!A31</f>
        <v>1998</v>
      </c>
      <c r="D31">
        <f>input_2!B31</f>
        <v>12</v>
      </c>
      <c r="E31" s="13">
        <f>input_2!C31</f>
        <v>6024</v>
      </c>
      <c r="F31" s="13">
        <f>input_2!D31</f>
        <v>155932</v>
      </c>
    </row>
    <row r="32" spans="3:6">
      <c r="C32">
        <f>input_2!A32</f>
        <v>1999</v>
      </c>
      <c r="D32">
        <f>input_2!B32</f>
        <v>1</v>
      </c>
      <c r="E32" s="13">
        <f>input_2!C32</f>
        <v>6011</v>
      </c>
      <c r="F32" s="13">
        <f>input_2!D32</f>
        <v>156407</v>
      </c>
    </row>
    <row r="33" spans="3:6">
      <c r="C33">
        <f>input_2!A33</f>
        <v>1999</v>
      </c>
      <c r="D33">
        <f>input_2!B33</f>
        <v>2</v>
      </c>
      <c r="E33" s="13">
        <f>input_2!C33</f>
        <v>6020</v>
      </c>
      <c r="F33" s="13">
        <f>input_2!D33</f>
        <v>156758</v>
      </c>
    </row>
    <row r="34" spans="3:6">
      <c r="C34">
        <f>input_2!A34</f>
        <v>1999</v>
      </c>
      <c r="D34">
        <f>input_2!B34</f>
        <v>3</v>
      </c>
      <c r="E34" s="13">
        <f>input_2!C34</f>
        <v>6024</v>
      </c>
      <c r="F34" s="13">
        <f>input_2!D34</f>
        <v>157191</v>
      </c>
    </row>
    <row r="35" spans="3:6">
      <c r="C35">
        <f>input_2!A35</f>
        <v>1999</v>
      </c>
      <c r="D35">
        <f>input_2!B35</f>
        <v>4</v>
      </c>
      <c r="E35" s="13">
        <f>input_2!C35</f>
        <v>6029</v>
      </c>
      <c r="F35" s="13">
        <f>input_2!D35</f>
        <v>157654</v>
      </c>
    </row>
    <row r="36" spans="3:6">
      <c r="C36">
        <f>input_2!A36</f>
        <v>1999</v>
      </c>
      <c r="D36">
        <f>input_2!B36</f>
        <v>5</v>
      </c>
      <c r="E36" s="13">
        <f>input_2!C36</f>
        <v>6044</v>
      </c>
      <c r="F36" s="13">
        <f>input_2!D36</f>
        <v>157929</v>
      </c>
    </row>
    <row r="37" spans="3:6">
      <c r="C37">
        <f>input_2!A37</f>
        <v>1999</v>
      </c>
      <c r="D37">
        <f>input_2!B37</f>
        <v>6</v>
      </c>
      <c r="E37" s="13">
        <f>input_2!C37</f>
        <v>6058</v>
      </c>
      <c r="F37" s="13">
        <f>input_2!D37</f>
        <v>158196</v>
      </c>
    </row>
    <row r="38" spans="3:6">
      <c r="C38">
        <f>input_2!A38</f>
        <v>1999</v>
      </c>
      <c r="D38">
        <f>input_2!B38</f>
        <v>7</v>
      </c>
      <c r="E38" s="13">
        <f>input_2!C38</f>
        <v>6062</v>
      </c>
      <c r="F38" s="13">
        <f>input_2!D38</f>
        <v>158615</v>
      </c>
    </row>
    <row r="39" spans="3:6">
      <c r="C39">
        <f>input_2!A39</f>
        <v>1999</v>
      </c>
      <c r="D39">
        <f>input_2!B39</f>
        <v>8</v>
      </c>
      <c r="E39" s="13">
        <f>input_2!C39</f>
        <v>6071</v>
      </c>
      <c r="F39" s="13">
        <f>input_2!D39</f>
        <v>159077</v>
      </c>
    </row>
    <row r="40" spans="3:6">
      <c r="C40">
        <f>input_2!A40</f>
        <v>1999</v>
      </c>
      <c r="D40">
        <f>input_2!B40</f>
        <v>9</v>
      </c>
      <c r="E40" s="13">
        <f>input_2!C40</f>
        <v>6081</v>
      </c>
      <c r="F40" s="13">
        <f>input_2!D40</f>
        <v>159191</v>
      </c>
    </row>
    <row r="41" spans="3:6">
      <c r="C41">
        <f>input_2!A41</f>
        <v>1999</v>
      </c>
      <c r="D41">
        <f>input_2!B41</f>
        <v>10</v>
      </c>
      <c r="E41" s="13">
        <f>input_2!C41</f>
        <v>6080</v>
      </c>
      <c r="F41" s="13">
        <f>input_2!D41</f>
        <v>159420</v>
      </c>
    </row>
    <row r="42" spans="3:6">
      <c r="C42">
        <f>input_2!A42</f>
        <v>1999</v>
      </c>
      <c r="D42">
        <f>input_2!B42</f>
        <v>11</v>
      </c>
      <c r="E42" s="13">
        <f>input_2!C42</f>
        <v>6091</v>
      </c>
      <c r="F42" s="13">
        <f>input_2!D42</f>
        <v>159589</v>
      </c>
    </row>
    <row r="43" spans="3:6">
      <c r="C43">
        <f>input_2!A43</f>
        <v>1999</v>
      </c>
      <c r="D43">
        <f>input_2!B43</f>
        <v>12</v>
      </c>
      <c r="E43" s="13">
        <f>input_2!C43</f>
        <v>6124</v>
      </c>
      <c r="F43" s="13">
        <f>input_2!D43</f>
        <v>159811</v>
      </c>
    </row>
    <row r="44" spans="3:6">
      <c r="C44">
        <f>input_2!A44</f>
        <v>2000</v>
      </c>
      <c r="D44">
        <f>input_2!B44</f>
        <v>1</v>
      </c>
      <c r="E44" s="13">
        <f>input_2!C44</f>
        <v>6103</v>
      </c>
      <c r="F44" s="13">
        <f>input_2!D44</f>
        <v>160138</v>
      </c>
    </row>
    <row r="45" spans="3:6">
      <c r="C45">
        <f>input_2!A45</f>
        <v>2000</v>
      </c>
      <c r="D45">
        <f>input_2!B45</f>
        <v>2</v>
      </c>
      <c r="E45" s="13">
        <f>input_2!C45</f>
        <v>6189</v>
      </c>
      <c r="F45" s="13">
        <f>input_2!D45</f>
        <v>160504</v>
      </c>
    </row>
    <row r="46" spans="3:6">
      <c r="C46">
        <f>input_2!A46</f>
        <v>2000</v>
      </c>
      <c r="D46">
        <f>input_2!B46</f>
        <v>3</v>
      </c>
      <c r="E46" s="13">
        <f>input_2!C46</f>
        <v>6310</v>
      </c>
      <c r="F46" s="13">
        <f>input_2!D46</f>
        <v>160750</v>
      </c>
    </row>
    <row r="47" spans="3:6">
      <c r="C47">
        <f>input_2!A47</f>
        <v>2000</v>
      </c>
      <c r="D47">
        <f>input_2!B47</f>
        <v>4</v>
      </c>
      <c r="E47" s="13">
        <f>input_2!C47</f>
        <v>6373</v>
      </c>
      <c r="F47" s="13">
        <f>input_2!D47</f>
        <v>161293</v>
      </c>
    </row>
    <row r="48" spans="3:6">
      <c r="C48">
        <f>input_2!A48</f>
        <v>2000</v>
      </c>
      <c r="D48">
        <f>input_2!B48</f>
        <v>5</v>
      </c>
      <c r="E48" s="13">
        <f>input_2!C48</f>
        <v>6376</v>
      </c>
      <c r="F48" s="13">
        <f>input_2!D48</f>
        <v>161695</v>
      </c>
    </row>
    <row r="49" spans="3:6">
      <c r="C49">
        <f>input_2!A49</f>
        <v>2000</v>
      </c>
      <c r="D49">
        <f>input_2!B49</f>
        <v>6</v>
      </c>
      <c r="E49" s="13">
        <f>input_2!C49</f>
        <v>6369</v>
      </c>
      <c r="F49" s="13">
        <f>input_2!D49</f>
        <v>161984</v>
      </c>
    </row>
    <row r="50" spans="3:6">
      <c r="C50">
        <f>input_2!A50</f>
        <v>2000</v>
      </c>
      <c r="D50">
        <f>input_2!B50</f>
        <v>7</v>
      </c>
      <c r="E50" s="13">
        <f>input_2!C50</f>
        <v>6381</v>
      </c>
      <c r="F50" s="13">
        <f>input_2!D50</f>
        <v>162308</v>
      </c>
    </row>
    <row r="51" spans="3:6">
      <c r="C51">
        <f>input_2!A51</f>
        <v>2000</v>
      </c>
      <c r="D51">
        <f>input_2!B51</f>
        <v>8</v>
      </c>
      <c r="E51" s="13">
        <f>input_2!C51</f>
        <v>6460</v>
      </c>
      <c r="F51" s="13">
        <f>input_2!D51</f>
        <v>162696</v>
      </c>
    </row>
    <row r="52" spans="3:6">
      <c r="C52">
        <f>input_2!A52</f>
        <v>2000</v>
      </c>
      <c r="D52">
        <f>input_2!B52</f>
        <v>9</v>
      </c>
      <c r="E52" s="13">
        <f>input_2!C52</f>
        <v>6395</v>
      </c>
      <c r="F52" s="13">
        <f>input_2!D52</f>
        <v>162716</v>
      </c>
    </row>
    <row r="53" spans="3:6">
      <c r="C53">
        <f>input_2!A53</f>
        <v>2000</v>
      </c>
      <c r="D53">
        <f>input_2!B53</f>
        <v>10</v>
      </c>
      <c r="E53" s="13">
        <f>input_2!C53</f>
        <v>6432</v>
      </c>
      <c r="F53" s="13">
        <f>input_2!D53</f>
        <v>162590</v>
      </c>
    </row>
    <row r="54" spans="3:6">
      <c r="C54">
        <f>input_2!A54</f>
        <v>2000</v>
      </c>
      <c r="D54">
        <f>input_2!B54</f>
        <v>11</v>
      </c>
      <c r="E54" s="13">
        <f>input_2!C54</f>
        <v>6423</v>
      </c>
      <c r="F54" s="13">
        <f>input_2!D54</f>
        <v>162787</v>
      </c>
    </row>
    <row r="55" spans="3:6">
      <c r="C55">
        <f>input_2!A55</f>
        <v>2000</v>
      </c>
      <c r="D55">
        <f>input_2!B55</f>
        <v>12</v>
      </c>
      <c r="E55" s="13">
        <f>input_2!C55</f>
        <v>6435</v>
      </c>
      <c r="F55" s="13">
        <f>input_2!D55</f>
        <v>162924</v>
      </c>
    </row>
    <row r="56" spans="3:6">
      <c r="C56">
        <f>input_2!A56</f>
        <v>2001</v>
      </c>
      <c r="D56">
        <f>input_2!B56</f>
        <v>1</v>
      </c>
      <c r="E56" s="13">
        <f>input_2!C56</f>
        <v>6429</v>
      </c>
      <c r="F56" s="13">
        <f>input_2!D56</f>
        <v>163234</v>
      </c>
    </row>
    <row r="57" spans="3:6">
      <c r="C57">
        <f>input_2!A57</f>
        <v>2001</v>
      </c>
      <c r="D57">
        <f>input_2!B57</f>
        <v>2</v>
      </c>
      <c r="E57" s="13">
        <f>input_2!C57</f>
        <v>6424</v>
      </c>
      <c r="F57" s="13">
        <f>input_2!D57</f>
        <v>163413</v>
      </c>
    </row>
    <row r="58" spans="3:6">
      <c r="C58">
        <f>input_2!A58</f>
        <v>2001</v>
      </c>
      <c r="D58">
        <f>input_2!B58</f>
        <v>3</v>
      </c>
      <c r="E58" s="13">
        <f>input_2!C58</f>
        <v>6441</v>
      </c>
      <c r="F58" s="13">
        <f>input_2!D58</f>
        <v>163789</v>
      </c>
    </row>
    <row r="59" spans="3:6">
      <c r="C59">
        <f>input_2!A59</f>
        <v>2001</v>
      </c>
      <c r="D59">
        <f>input_2!B59</f>
        <v>4</v>
      </c>
      <c r="E59" s="13">
        <f>input_2!C59</f>
        <v>6468</v>
      </c>
      <c r="F59" s="13">
        <f>input_2!D59</f>
        <v>163894</v>
      </c>
    </row>
    <row r="60" spans="3:6">
      <c r="C60">
        <f>input_2!A60</f>
        <v>2001</v>
      </c>
      <c r="D60">
        <f>input_2!B60</f>
        <v>5</v>
      </c>
      <c r="E60" s="13">
        <f>input_2!C60</f>
        <v>6488</v>
      </c>
      <c r="F60" s="13">
        <f>input_2!D60</f>
        <v>164159</v>
      </c>
    </row>
    <row r="61" spans="3:6">
      <c r="C61">
        <f>input_2!A61</f>
        <v>2001</v>
      </c>
      <c r="D61">
        <f>input_2!B61</f>
        <v>6</v>
      </c>
      <c r="E61" s="13">
        <f>input_2!C61</f>
        <v>6518</v>
      </c>
      <c r="F61" s="13">
        <f>input_2!D61</f>
        <v>164457</v>
      </c>
    </row>
    <row r="62" spans="3:6">
      <c r="C62">
        <f>input_2!A62</f>
        <v>2001</v>
      </c>
      <c r="D62">
        <f>input_2!B62</f>
        <v>7</v>
      </c>
      <c r="E62" s="13">
        <f>input_2!C62</f>
        <v>6540</v>
      </c>
      <c r="F62" s="13">
        <f>input_2!D62</f>
        <v>164743</v>
      </c>
    </row>
    <row r="63" spans="3:6">
      <c r="C63">
        <f>input_2!A63</f>
        <v>2001</v>
      </c>
      <c r="D63">
        <f>input_2!B63</f>
        <v>8</v>
      </c>
      <c r="E63" s="13">
        <f>input_2!C63</f>
        <v>6571</v>
      </c>
      <c r="F63" s="13">
        <f>input_2!D63</f>
        <v>165093</v>
      </c>
    </row>
    <row r="64" spans="3:6">
      <c r="C64">
        <f>input_2!A64</f>
        <v>2001</v>
      </c>
      <c r="D64">
        <f>input_2!B64</f>
        <v>9</v>
      </c>
      <c r="E64" s="13">
        <f>input_2!C64</f>
        <v>6600</v>
      </c>
      <c r="F64" s="13">
        <f>input_2!D64</f>
        <v>165158</v>
      </c>
    </row>
    <row r="65" spans="3:6">
      <c r="C65">
        <f>input_2!A65</f>
        <v>2001</v>
      </c>
      <c r="D65">
        <f>input_2!B65</f>
        <v>10</v>
      </c>
      <c r="E65" s="13">
        <f>input_2!C65</f>
        <v>6616</v>
      </c>
      <c r="F65" s="13">
        <f>input_2!D65</f>
        <v>165274</v>
      </c>
    </row>
    <row r="66" spans="3:6">
      <c r="C66">
        <f>input_2!A66</f>
        <v>2001</v>
      </c>
      <c r="D66">
        <f>input_2!B66</f>
        <v>11</v>
      </c>
      <c r="E66" s="13">
        <f>input_2!C66</f>
        <v>6610</v>
      </c>
      <c r="F66" s="13">
        <f>input_2!D66</f>
        <v>165522</v>
      </c>
    </row>
    <row r="67" spans="3:6">
      <c r="C67">
        <f>input_2!A67</f>
        <v>2001</v>
      </c>
      <c r="D67">
        <f>input_2!B67</f>
        <v>12</v>
      </c>
      <c r="E67" s="13">
        <f>input_2!C67</f>
        <v>6611</v>
      </c>
      <c r="F67" s="13">
        <f>input_2!D67</f>
        <v>165560</v>
      </c>
    </row>
    <row r="68" spans="3:6">
      <c r="C68">
        <f>input_2!A68</f>
        <v>2002</v>
      </c>
      <c r="D68">
        <f>input_2!B68</f>
        <v>1</v>
      </c>
      <c r="E68" s="13">
        <f>input_2!C68</f>
        <v>6632</v>
      </c>
      <c r="F68" s="13">
        <f>input_2!D68</f>
        <v>165935</v>
      </c>
    </row>
    <row r="69" spans="3:6">
      <c r="C69">
        <f>input_2!A69</f>
        <v>2002</v>
      </c>
      <c r="D69">
        <f>input_2!B69</f>
        <v>2</v>
      </c>
      <c r="E69" s="13">
        <f>input_2!C69</f>
        <v>6633</v>
      </c>
      <c r="F69" s="13">
        <f>input_2!D69</f>
        <v>166321</v>
      </c>
    </row>
    <row r="70" spans="3:6">
      <c r="C70">
        <f>input_2!A70</f>
        <v>2002</v>
      </c>
      <c r="D70">
        <f>input_2!B70</f>
        <v>3</v>
      </c>
      <c r="E70" s="13">
        <f>input_2!C70</f>
        <v>6628</v>
      </c>
      <c r="F70" s="13">
        <f>input_2!D70</f>
        <v>166443</v>
      </c>
    </row>
    <row r="71" spans="3:6">
      <c r="C71">
        <f>input_2!A71</f>
        <v>2002</v>
      </c>
      <c r="D71">
        <f>input_2!B71</f>
        <v>4</v>
      </c>
      <c r="E71" s="13">
        <f>input_2!C71</f>
        <v>6651</v>
      </c>
      <c r="F71" s="13">
        <f>input_2!D71</f>
        <v>166783</v>
      </c>
    </row>
    <row r="72" spans="3:6">
      <c r="C72">
        <f>input_2!A72</f>
        <v>2002</v>
      </c>
      <c r="D72">
        <f>input_2!B72</f>
        <v>5</v>
      </c>
      <c r="E72" s="13">
        <f>input_2!C72</f>
        <v>6662</v>
      </c>
      <c r="F72" s="13">
        <f>input_2!D72</f>
        <v>167275</v>
      </c>
    </row>
    <row r="73" spans="3:6">
      <c r="C73">
        <f>input_2!A73</f>
        <v>2002</v>
      </c>
      <c r="D73">
        <f>input_2!B73</f>
        <v>6</v>
      </c>
      <c r="E73" s="13">
        <f>input_2!C73</f>
        <v>6664</v>
      </c>
      <c r="F73" s="13">
        <f>input_2!D73</f>
        <v>167492</v>
      </c>
    </row>
    <row r="74" spans="3:6">
      <c r="C74">
        <f>input_2!A74</f>
        <v>2002</v>
      </c>
      <c r="D74">
        <f>input_2!B74</f>
        <v>7</v>
      </c>
      <c r="E74" s="13">
        <f>input_2!C74</f>
        <v>6673</v>
      </c>
      <c r="F74" s="13">
        <f>input_2!D74</f>
        <v>167863</v>
      </c>
    </row>
    <row r="75" spans="3:6">
      <c r="C75">
        <f>input_2!A75</f>
        <v>2002</v>
      </c>
      <c r="D75">
        <f>input_2!B75</f>
        <v>8</v>
      </c>
      <c r="E75" s="13">
        <f>input_2!C75</f>
        <v>6688</v>
      </c>
      <c r="F75" s="13">
        <f>input_2!D75</f>
        <v>168206</v>
      </c>
    </row>
    <row r="76" spans="3:6">
      <c r="C76">
        <f>input_2!A76</f>
        <v>2002</v>
      </c>
      <c r="D76">
        <f>input_2!B76</f>
        <v>9</v>
      </c>
      <c r="E76" s="13">
        <f>input_2!C76</f>
        <v>6665</v>
      </c>
      <c r="F76" s="13">
        <f>input_2!D76</f>
        <v>168187</v>
      </c>
    </row>
    <row r="77" spans="3:6">
      <c r="C77">
        <f>input_2!A77</f>
        <v>2002</v>
      </c>
      <c r="D77">
        <f>input_2!B77</f>
        <v>10</v>
      </c>
      <c r="E77" s="13">
        <f>input_2!C77</f>
        <v>6647</v>
      </c>
      <c r="F77" s="13">
        <f>input_2!D77</f>
        <v>168491</v>
      </c>
    </row>
    <row r="78" spans="3:6">
      <c r="C78">
        <f>input_2!A78</f>
        <v>2002</v>
      </c>
      <c r="D78">
        <f>input_2!B78</f>
        <v>11</v>
      </c>
      <c r="E78" s="13">
        <f>input_2!C78</f>
        <v>6605</v>
      </c>
      <c r="F78" s="13">
        <f>input_2!D78</f>
        <v>168640</v>
      </c>
    </row>
    <row r="79" spans="3:6">
      <c r="C79">
        <f>input_2!A79</f>
        <v>2002</v>
      </c>
      <c r="D79">
        <f>input_2!B79</f>
        <v>12</v>
      </c>
      <c r="E79" s="13">
        <f>input_2!C79</f>
        <v>6555</v>
      </c>
      <c r="F79" s="13">
        <f>input_2!D79</f>
        <v>168778</v>
      </c>
    </row>
    <row r="80" spans="3:6">
      <c r="C80">
        <f>input_2!A80</f>
        <v>2003</v>
      </c>
      <c r="D80">
        <f>input_2!B80</f>
        <v>1</v>
      </c>
      <c r="E80" s="13">
        <f>input_2!C80</f>
        <v>6557</v>
      </c>
      <c r="F80" s="13">
        <f>input_2!D80</f>
        <v>169496</v>
      </c>
    </row>
    <row r="81" spans="3:6">
      <c r="C81">
        <f>input_2!A81</f>
        <v>2003</v>
      </c>
      <c r="D81">
        <f>input_2!B81</f>
        <v>2</v>
      </c>
      <c r="E81" s="13">
        <f>input_2!C81</f>
        <v>6586</v>
      </c>
      <c r="F81" s="13">
        <f>input_2!D81</f>
        <v>169809</v>
      </c>
    </row>
    <row r="82" spans="3:6">
      <c r="C82">
        <f>input_2!A82</f>
        <v>2003</v>
      </c>
      <c r="D82">
        <f>input_2!B82</f>
        <v>3</v>
      </c>
      <c r="E82" s="13">
        <f>input_2!C82</f>
        <v>6608</v>
      </c>
      <c r="F82" s="13">
        <f>input_2!D82</f>
        <v>170059</v>
      </c>
    </row>
    <row r="83" spans="3:6">
      <c r="C83">
        <f>input_2!A83</f>
        <v>2003</v>
      </c>
      <c r="D83">
        <f>input_2!B83</f>
        <v>4</v>
      </c>
      <c r="E83" s="13">
        <f>input_2!C83</f>
        <v>6625</v>
      </c>
      <c r="F83" s="13">
        <f>input_2!D83</f>
        <v>170448</v>
      </c>
    </row>
    <row r="84" spans="3:6">
      <c r="C84">
        <f>input_2!A84</f>
        <v>2003</v>
      </c>
      <c r="D84">
        <f>input_2!B84</f>
        <v>5</v>
      </c>
      <c r="E84" s="13">
        <f>input_2!C84</f>
        <v>6641</v>
      </c>
      <c r="F84" s="13">
        <f>input_2!D84</f>
        <v>170762</v>
      </c>
    </row>
    <row r="85" spans="3:6">
      <c r="C85">
        <f>input_2!A85</f>
        <v>2003</v>
      </c>
      <c r="D85">
        <f>input_2!B85</f>
        <v>6</v>
      </c>
      <c r="E85" s="13">
        <f>input_2!C85</f>
        <v>6662</v>
      </c>
      <c r="F85" s="13">
        <f>input_2!D85</f>
        <v>171121</v>
      </c>
    </row>
    <row r="86" spans="3:6">
      <c r="C86">
        <f>input_2!A86</f>
        <v>2003</v>
      </c>
      <c r="D86">
        <f>input_2!B86</f>
        <v>7</v>
      </c>
      <c r="E86" s="13">
        <f>input_2!C86</f>
        <v>6677</v>
      </c>
      <c r="F86" s="13">
        <f>input_2!D86</f>
        <v>171450</v>
      </c>
    </row>
    <row r="87" spans="3:6">
      <c r="C87">
        <f>input_2!A87</f>
        <v>2003</v>
      </c>
      <c r="D87">
        <f>input_2!B87</f>
        <v>8</v>
      </c>
      <c r="E87" s="13">
        <f>input_2!C87</f>
        <v>6695</v>
      </c>
      <c r="F87" s="13">
        <f>input_2!D87</f>
        <v>171750</v>
      </c>
    </row>
    <row r="88" spans="3:6">
      <c r="C88">
        <f>input_2!A88</f>
        <v>2003</v>
      </c>
      <c r="D88">
        <f>input_2!B88</f>
        <v>9</v>
      </c>
      <c r="E88" s="13">
        <f>input_2!C88</f>
        <v>6704</v>
      </c>
      <c r="F88" s="13">
        <f>input_2!D88</f>
        <v>171968</v>
      </c>
    </row>
    <row r="89" spans="3:6">
      <c r="C89">
        <f>input_2!A89</f>
        <v>2003</v>
      </c>
      <c r="D89">
        <f>input_2!B89</f>
        <v>10</v>
      </c>
      <c r="E89" s="13">
        <f>input_2!C89</f>
        <v>6706</v>
      </c>
      <c r="F89" s="13">
        <f>input_2!D89</f>
        <v>172357</v>
      </c>
    </row>
    <row r="90" spans="3:6">
      <c r="C90">
        <f>input_2!A90</f>
        <v>2003</v>
      </c>
      <c r="D90">
        <f>input_2!B90</f>
        <v>11</v>
      </c>
      <c r="E90" s="13">
        <f>input_2!C90</f>
        <v>6727</v>
      </c>
      <c r="F90" s="13">
        <f>input_2!D90</f>
        <v>172529</v>
      </c>
    </row>
    <row r="91" spans="3:6">
      <c r="C91">
        <f>input_2!A91</f>
        <v>2003</v>
      </c>
      <c r="D91">
        <f>input_2!B91</f>
        <v>12</v>
      </c>
      <c r="E91" s="13">
        <f>input_2!C91</f>
        <v>6755</v>
      </c>
      <c r="F91" s="13">
        <f>input_2!D91</f>
        <v>172761</v>
      </c>
    </row>
    <row r="92" spans="3:6">
      <c r="C92">
        <f>input_2!A92</f>
        <v>2004</v>
      </c>
      <c r="D92">
        <f>input_2!B92</f>
        <v>1</v>
      </c>
      <c r="E92" s="13">
        <f>input_2!C92</f>
        <v>6805</v>
      </c>
      <c r="F92" s="13">
        <f>input_2!D92</f>
        <v>173340</v>
      </c>
    </row>
    <row r="93" spans="3:6">
      <c r="C93">
        <f>input_2!A93</f>
        <v>2004</v>
      </c>
      <c r="D93">
        <f>input_2!B93</f>
        <v>2</v>
      </c>
      <c r="E93" s="13">
        <f>input_2!C93</f>
        <v>6855</v>
      </c>
      <c r="F93" s="13">
        <f>input_2!D93</f>
        <v>173678</v>
      </c>
    </row>
    <row r="94" spans="3:6">
      <c r="C94">
        <f>input_2!A94</f>
        <v>2004</v>
      </c>
      <c r="D94">
        <f>input_2!B94</f>
        <v>3</v>
      </c>
      <c r="E94" s="13">
        <f>input_2!C94</f>
        <v>6879</v>
      </c>
      <c r="F94" s="13">
        <f>input_2!D94</f>
        <v>173969</v>
      </c>
    </row>
    <row r="95" spans="3:6">
      <c r="C95">
        <f>input_2!A95</f>
        <v>2004</v>
      </c>
      <c r="D95">
        <f>input_2!B95</f>
        <v>4</v>
      </c>
      <c r="E95" s="13">
        <f>input_2!C95</f>
        <v>6915</v>
      </c>
      <c r="F95" s="13">
        <f>input_2!D95</f>
        <v>174365</v>
      </c>
    </row>
    <row r="96" spans="3:6">
      <c r="C96">
        <f>input_2!A96</f>
        <v>2004</v>
      </c>
      <c r="D96">
        <f>input_2!B96</f>
        <v>5</v>
      </c>
      <c r="E96" s="13">
        <f>input_2!C96</f>
        <v>6946</v>
      </c>
      <c r="F96" s="13">
        <f>input_2!D96</f>
        <v>174839</v>
      </c>
    </row>
    <row r="97" spans="3:6">
      <c r="C97">
        <f>input_2!A97</f>
        <v>2004</v>
      </c>
      <c r="D97">
        <f>input_2!B97</f>
        <v>6</v>
      </c>
      <c r="E97" s="13">
        <f>input_2!C97</f>
        <v>6965</v>
      </c>
      <c r="F97" s="13">
        <f>input_2!D97</f>
        <v>175256</v>
      </c>
    </row>
    <row r="98" spans="3:6">
      <c r="C98">
        <f>input_2!A98</f>
        <v>2004</v>
      </c>
      <c r="D98">
        <f>input_2!B98</f>
        <v>7</v>
      </c>
      <c r="E98" s="13">
        <f>input_2!C98</f>
        <v>6977</v>
      </c>
      <c r="F98" s="13">
        <f>input_2!D98</f>
        <v>176001</v>
      </c>
    </row>
    <row r="99" spans="3:6">
      <c r="C99">
        <f>input_2!A99</f>
        <v>2004</v>
      </c>
      <c r="D99">
        <f>input_2!B99</f>
        <v>8</v>
      </c>
      <c r="E99" s="13">
        <f>input_2!C99</f>
        <v>6999</v>
      </c>
      <c r="F99" s="13">
        <f>input_2!D99</f>
        <v>176341</v>
      </c>
    </row>
    <row r="100" spans="3:6">
      <c r="C100">
        <f>input_2!A100</f>
        <v>2004</v>
      </c>
      <c r="D100">
        <f>input_2!B100</f>
        <v>9</v>
      </c>
      <c r="E100" s="13">
        <f>input_2!C100</f>
        <v>7006</v>
      </c>
      <c r="F100" s="13">
        <f>input_2!D100</f>
        <v>176078</v>
      </c>
    </row>
    <row r="101" spans="3:6">
      <c r="C101">
        <f>input_2!A101</f>
        <v>2004</v>
      </c>
      <c r="D101">
        <f>input_2!B101</f>
        <v>10</v>
      </c>
      <c r="E101" s="13">
        <f>input_2!C101</f>
        <v>6856</v>
      </c>
      <c r="F101" s="13">
        <f>input_2!D101</f>
        <v>168410</v>
      </c>
    </row>
    <row r="102" spans="3:6">
      <c r="C102">
        <f>input_2!A102</f>
        <v>2004</v>
      </c>
      <c r="D102">
        <f>input_2!B102</f>
        <v>11</v>
      </c>
      <c r="E102" s="13">
        <f>input_2!C102</f>
        <v>6761</v>
      </c>
      <c r="F102" s="13">
        <f>input_2!D102</f>
        <v>168419</v>
      </c>
    </row>
    <row r="103" spans="3:6">
      <c r="C103">
        <f>input_2!A103</f>
        <v>2004</v>
      </c>
      <c r="D103">
        <f>input_2!B103</f>
        <v>12</v>
      </c>
      <c r="E103" s="13">
        <f>input_2!C103</f>
        <v>6762</v>
      </c>
      <c r="F103" s="13">
        <f>input_2!D103</f>
        <v>169539</v>
      </c>
    </row>
    <row r="104" spans="3:6">
      <c r="C104">
        <f>input_2!A104</f>
        <v>2005</v>
      </c>
      <c r="D104">
        <f>input_2!B104</f>
        <v>1</v>
      </c>
      <c r="E104" s="13">
        <f>input_2!C104</f>
        <v>6757</v>
      </c>
      <c r="F104" s="13">
        <f>input_2!D104</f>
        <v>170771</v>
      </c>
    </row>
    <row r="105" spans="3:6">
      <c r="C105">
        <f>input_2!A105</f>
        <v>2005</v>
      </c>
      <c r="D105">
        <f>input_2!B105</f>
        <v>2</v>
      </c>
      <c r="E105" s="13">
        <f>input_2!C105</f>
        <v>6788</v>
      </c>
      <c r="F105" s="13">
        <f>input_2!D105</f>
        <v>171537</v>
      </c>
    </row>
    <row r="106" spans="3:6">
      <c r="C106">
        <f>input_2!A106</f>
        <v>2005</v>
      </c>
      <c r="D106">
        <f>input_2!B106</f>
        <v>3</v>
      </c>
      <c r="E106" s="13">
        <f>input_2!C106</f>
        <v>6787</v>
      </c>
      <c r="F106" s="13">
        <f>input_2!D106</f>
        <v>172122</v>
      </c>
    </row>
    <row r="107" spans="3:6">
      <c r="C107">
        <f>input_2!A107</f>
        <v>2005</v>
      </c>
      <c r="D107">
        <f>input_2!B107</f>
        <v>4</v>
      </c>
      <c r="E107" s="13">
        <f>input_2!C107</f>
        <v>6802</v>
      </c>
      <c r="F107" s="13">
        <f>input_2!D107</f>
        <v>172663</v>
      </c>
    </row>
    <row r="108" spans="3:6">
      <c r="C108">
        <f>input_2!A108</f>
        <v>2005</v>
      </c>
      <c r="D108">
        <f>input_2!B108</f>
        <v>5</v>
      </c>
      <c r="E108" s="13">
        <f>input_2!C108</f>
        <v>6818</v>
      </c>
      <c r="F108" s="13">
        <f>input_2!D108</f>
        <v>173260</v>
      </c>
    </row>
    <row r="109" spans="3:6">
      <c r="C109">
        <f>input_2!A109</f>
        <v>2005</v>
      </c>
      <c r="D109">
        <f>input_2!B109</f>
        <v>6</v>
      </c>
      <c r="E109" s="13">
        <f>input_2!C109</f>
        <v>6830</v>
      </c>
      <c r="F109" s="13">
        <f>input_2!D109</f>
        <v>173833</v>
      </c>
    </row>
    <row r="110" spans="3:6">
      <c r="C110">
        <f>input_2!A110</f>
        <v>2005</v>
      </c>
      <c r="D110">
        <f>input_2!B110</f>
        <v>7</v>
      </c>
      <c r="E110" s="13">
        <f>input_2!C110</f>
        <v>6832</v>
      </c>
      <c r="F110" s="13">
        <f>input_2!D110</f>
        <v>173746</v>
      </c>
    </row>
    <row r="111" spans="3:6">
      <c r="C111">
        <f>input_2!A111</f>
        <v>2005</v>
      </c>
      <c r="D111">
        <f>input_2!B111</f>
        <v>8</v>
      </c>
      <c r="E111" s="13">
        <f>input_2!C111</f>
        <v>6829</v>
      </c>
      <c r="F111" s="13">
        <f>input_2!D111</f>
        <v>174174</v>
      </c>
    </row>
    <row r="112" spans="3:6">
      <c r="C112">
        <f>input_2!A112</f>
        <v>2005</v>
      </c>
      <c r="D112">
        <f>input_2!B112</f>
        <v>9</v>
      </c>
      <c r="E112" s="13">
        <f>input_2!C112</f>
        <v>6834</v>
      </c>
      <c r="F112" s="13">
        <f>input_2!D112</f>
        <v>174666</v>
      </c>
    </row>
    <row r="113" spans="3:6">
      <c r="C113">
        <f>input_2!A113</f>
        <v>2005</v>
      </c>
      <c r="D113">
        <f>input_2!B113</f>
        <v>10</v>
      </c>
      <c r="E113" s="13">
        <f>input_2!C113</f>
        <v>6836</v>
      </c>
      <c r="F113" s="13">
        <f>input_2!D113</f>
        <v>174875</v>
      </c>
    </row>
    <row r="114" spans="3:6">
      <c r="C114">
        <f>input_2!A114</f>
        <v>2005</v>
      </c>
      <c r="D114">
        <f>input_2!B114</f>
        <v>11</v>
      </c>
      <c r="E114" s="13">
        <f>input_2!C114</f>
        <v>6846</v>
      </c>
      <c r="F114" s="13">
        <f>input_2!D114</f>
        <v>175306</v>
      </c>
    </row>
    <row r="115" spans="3:6">
      <c r="C115">
        <f>input_2!A115</f>
        <v>2005</v>
      </c>
      <c r="D115">
        <f>input_2!B115</f>
        <v>12</v>
      </c>
      <c r="E115" s="13">
        <f>input_2!C115</f>
        <v>6847</v>
      </c>
      <c r="F115" s="13">
        <f>input_2!D115</f>
        <v>175812</v>
      </c>
    </row>
    <row r="116" spans="3:6">
      <c r="C116">
        <f>input_2!A116</f>
        <v>2006</v>
      </c>
      <c r="D116">
        <f>input_2!B116</f>
        <v>1</v>
      </c>
      <c r="E116" s="13">
        <f>input_2!C116</f>
        <v>6848</v>
      </c>
      <c r="F116" s="13">
        <f>input_2!D116</f>
        <v>176366</v>
      </c>
    </row>
    <row r="117" spans="3:6">
      <c r="C117">
        <f>input_2!A117</f>
        <v>2006</v>
      </c>
      <c r="D117">
        <f>input_2!B117</f>
        <v>2</v>
      </c>
      <c r="E117" s="13">
        <f>input_2!C117</f>
        <v>6828</v>
      </c>
      <c r="F117" s="13">
        <f>input_2!D117</f>
        <v>176837</v>
      </c>
    </row>
    <row r="118" spans="3:6">
      <c r="C118">
        <f>input_2!A118</f>
        <v>2006</v>
      </c>
      <c r="D118">
        <f>input_2!B118</f>
        <v>3</v>
      </c>
      <c r="E118" s="13">
        <f>input_2!C118</f>
        <v>6849</v>
      </c>
      <c r="F118" s="13">
        <f>input_2!D118</f>
        <v>177248</v>
      </c>
    </row>
    <row r="119" spans="3:6">
      <c r="C119">
        <f>input_2!A119</f>
        <v>2006</v>
      </c>
      <c r="D119">
        <f>input_2!B119</f>
        <v>4</v>
      </c>
      <c r="E119" s="13">
        <f>input_2!C119</f>
        <v>6850</v>
      </c>
      <c r="F119" s="13">
        <f>input_2!D119</f>
        <v>177696</v>
      </c>
    </row>
    <row r="120" spans="3:6">
      <c r="C120">
        <f>input_2!A120</f>
        <v>2006</v>
      </c>
      <c r="D120">
        <f>input_2!B120</f>
        <v>5</v>
      </c>
      <c r="E120" s="13">
        <f>input_2!C120</f>
        <v>6843</v>
      </c>
      <c r="F120" s="13">
        <f>input_2!D120</f>
        <v>177892</v>
      </c>
    </row>
    <row r="121" spans="3:6">
      <c r="C121">
        <f>input_2!A121</f>
        <v>2006</v>
      </c>
      <c r="D121">
        <f>input_2!B121</f>
        <v>6</v>
      </c>
      <c r="E121" s="13">
        <f>input_2!C121</f>
        <v>6851</v>
      </c>
      <c r="F121" s="13">
        <f>input_2!D121</f>
        <v>178369</v>
      </c>
    </row>
    <row r="122" spans="3:6">
      <c r="C122">
        <f>input_2!A122</f>
        <v>2006</v>
      </c>
      <c r="D122">
        <f>input_2!B122</f>
        <v>7</v>
      </c>
      <c r="E122" s="13">
        <f>input_2!C122</f>
        <v>6862</v>
      </c>
      <c r="F122" s="13">
        <f>input_2!D122</f>
        <v>178859</v>
      </c>
    </row>
    <row r="123" spans="3:6">
      <c r="C123">
        <f>input_2!A123</f>
        <v>2006</v>
      </c>
      <c r="D123">
        <f>input_2!B123</f>
        <v>8</v>
      </c>
      <c r="E123" s="13">
        <f>input_2!C123</f>
        <v>6872</v>
      </c>
      <c r="F123" s="13">
        <f>input_2!D123</f>
        <v>179166</v>
      </c>
    </row>
    <row r="124" spans="3:6">
      <c r="C124">
        <f>input_2!A124</f>
        <v>2006</v>
      </c>
      <c r="D124">
        <f>input_2!B124</f>
        <v>9</v>
      </c>
      <c r="E124" s="13">
        <f>input_2!C124</f>
        <v>6882</v>
      </c>
      <c r="F124" s="13">
        <f>input_2!D124</f>
        <v>179588</v>
      </c>
    </row>
    <row r="125" spans="3:6">
      <c r="C125">
        <f>input_2!A125</f>
        <v>2006</v>
      </c>
      <c r="D125">
        <f>input_2!B125</f>
        <v>10</v>
      </c>
      <c r="E125" s="13">
        <f>input_2!C125</f>
        <v>6891</v>
      </c>
      <c r="F125" s="13">
        <f>input_2!D125</f>
        <v>179580</v>
      </c>
    </row>
    <row r="126" spans="3:6">
      <c r="C126">
        <f>input_2!A126</f>
        <v>2006</v>
      </c>
      <c r="D126">
        <f>input_2!B126</f>
        <v>11</v>
      </c>
      <c r="E126" s="13">
        <f>input_2!C126</f>
        <v>6906</v>
      </c>
      <c r="F126" s="13">
        <f>input_2!D126</f>
        <v>179824</v>
      </c>
    </row>
    <row r="127" spans="3:6">
      <c r="C127">
        <f>input_2!A127</f>
        <v>2006</v>
      </c>
      <c r="D127">
        <f>input_2!B127</f>
        <v>12</v>
      </c>
      <c r="E127" s="13">
        <f>input_2!C127</f>
        <v>6907</v>
      </c>
      <c r="F127" s="13">
        <f>input_2!D127</f>
        <v>179991</v>
      </c>
    </row>
    <row r="128" spans="3:6">
      <c r="C128">
        <f>input_2!A128</f>
        <v>2007</v>
      </c>
      <c r="D128">
        <f>input_2!B128</f>
        <v>1</v>
      </c>
      <c r="E128" s="13">
        <f>input_2!C128</f>
        <v>6914</v>
      </c>
      <c r="F128" s="13">
        <f>input_2!D128</f>
        <v>180449</v>
      </c>
    </row>
    <row r="129" spans="3:6">
      <c r="C129">
        <f>input_2!A129</f>
        <v>2007</v>
      </c>
      <c r="D129">
        <f>input_2!B129</f>
        <v>2</v>
      </c>
      <c r="E129" s="13">
        <f>input_2!C129</f>
        <v>6990</v>
      </c>
      <c r="F129" s="13">
        <f>input_2!D129</f>
        <v>180943</v>
      </c>
    </row>
    <row r="130" spans="3:6">
      <c r="C130">
        <f>input_2!A130</f>
        <v>2007</v>
      </c>
      <c r="D130">
        <f>input_2!B130</f>
        <v>3</v>
      </c>
      <c r="E130" s="13">
        <f>input_2!C130</f>
        <v>7033</v>
      </c>
      <c r="F130" s="13">
        <f>input_2!D130</f>
        <v>181208</v>
      </c>
    </row>
    <row r="131" spans="3:6">
      <c r="C131">
        <f>input_2!A131</f>
        <v>2007</v>
      </c>
      <c r="D131">
        <f>input_2!B131</f>
        <v>4</v>
      </c>
      <c r="E131" s="13">
        <f>input_2!C131</f>
        <v>7038</v>
      </c>
      <c r="F131" s="13">
        <f>input_2!D131</f>
        <v>181223</v>
      </c>
    </row>
    <row r="132" spans="3:6">
      <c r="C132">
        <f>input_2!A132</f>
        <v>2007</v>
      </c>
      <c r="D132">
        <f>input_2!B132</f>
        <v>5</v>
      </c>
      <c r="E132" s="13">
        <f>input_2!C132</f>
        <v>7051</v>
      </c>
      <c r="F132" s="13">
        <f>input_2!D132</f>
        <v>181445</v>
      </c>
    </row>
    <row r="133" spans="3:6">
      <c r="C133">
        <f>input_2!A133</f>
        <v>2007</v>
      </c>
      <c r="D133">
        <f>input_2!B133</f>
        <v>6</v>
      </c>
      <c r="E133" s="13">
        <f>input_2!C133</f>
        <v>7094</v>
      </c>
      <c r="F133" s="13">
        <f>input_2!D133</f>
        <v>181977</v>
      </c>
    </row>
    <row r="134" spans="3:6">
      <c r="C134">
        <f>input_2!A134</f>
        <v>2007</v>
      </c>
      <c r="D134">
        <f>input_2!B134</f>
        <v>7</v>
      </c>
      <c r="E134" s="13">
        <f>input_2!C134</f>
        <v>7088</v>
      </c>
      <c r="F134" s="13">
        <f>input_2!D134</f>
        <v>182144</v>
      </c>
    </row>
    <row r="135" spans="3:6">
      <c r="C135">
        <f>input_2!A135</f>
        <v>2007</v>
      </c>
      <c r="D135">
        <f>input_2!B135</f>
        <v>8</v>
      </c>
      <c r="E135" s="13">
        <f>input_2!C135</f>
        <v>7086</v>
      </c>
      <c r="F135" s="13">
        <f>input_2!D135</f>
        <v>182664</v>
      </c>
    </row>
    <row r="136" spans="3:6">
      <c r="C136">
        <f>input_2!A136</f>
        <v>2007</v>
      </c>
      <c r="D136">
        <f>input_2!B136</f>
        <v>9</v>
      </c>
      <c r="E136" s="13">
        <f>input_2!C136</f>
        <v>7105</v>
      </c>
      <c r="F136" s="13">
        <f>input_2!D136</f>
        <v>182487</v>
      </c>
    </row>
    <row r="137" spans="3:6">
      <c r="C137">
        <f>input_2!A137</f>
        <v>2007</v>
      </c>
      <c r="D137">
        <f>input_2!B137</f>
        <v>10</v>
      </c>
      <c r="E137" s="13">
        <f>input_2!C137</f>
        <v>7104</v>
      </c>
      <c r="F137" s="13">
        <f>input_2!D137</f>
        <v>182431</v>
      </c>
    </row>
    <row r="138" spans="3:6">
      <c r="C138">
        <f>input_2!A138</f>
        <v>2007</v>
      </c>
      <c r="D138">
        <f>input_2!B138</f>
        <v>11</v>
      </c>
      <c r="E138" s="13">
        <f>input_2!C138</f>
        <v>7115</v>
      </c>
      <c r="F138" s="13">
        <f>input_2!D138</f>
        <v>182633</v>
      </c>
    </row>
    <row r="139" spans="3:6">
      <c r="C139">
        <f>input_2!A139</f>
        <v>2007</v>
      </c>
      <c r="D139">
        <f>input_2!B139</f>
        <v>12</v>
      </c>
      <c r="E139" s="13">
        <f>input_2!C139</f>
        <v>7113</v>
      </c>
      <c r="F139" s="13">
        <f>input_2!D139</f>
        <v>182567</v>
      </c>
    </row>
    <row r="140" spans="3:6">
      <c r="C140">
        <f>input_2!A140</f>
        <v>2008</v>
      </c>
      <c r="D140">
        <f>input_2!B140</f>
        <v>1</v>
      </c>
      <c r="E140" s="13">
        <f>input_2!C140</f>
        <v>7108</v>
      </c>
      <c r="F140" s="13">
        <f>input_2!D140</f>
        <v>183243</v>
      </c>
    </row>
    <row r="141" spans="3:6">
      <c r="C141">
        <f>input_2!A141</f>
        <v>2008</v>
      </c>
      <c r="D141">
        <f>input_2!B141</f>
        <v>2</v>
      </c>
      <c r="E141" s="13">
        <f>input_2!C141</f>
        <v>7116</v>
      </c>
      <c r="F141" s="13">
        <f>input_2!D141</f>
        <v>183483</v>
      </c>
    </row>
    <row r="142" spans="3:6">
      <c r="C142">
        <f>input_2!A142</f>
        <v>2008</v>
      </c>
      <c r="D142">
        <f>input_2!B142</f>
        <v>3</v>
      </c>
      <c r="E142" s="13">
        <f>input_2!C142</f>
        <v>7113</v>
      </c>
      <c r="F142" s="13">
        <f>input_2!D142</f>
        <v>183381</v>
      </c>
    </row>
    <row r="143" spans="3:6">
      <c r="C143">
        <f>input_2!A143</f>
        <v>2008</v>
      </c>
      <c r="D143">
        <f>input_2!B143</f>
        <v>4</v>
      </c>
      <c r="E143" s="13">
        <f>input_2!C143</f>
        <v>7123</v>
      </c>
      <c r="F143" s="13">
        <f>input_2!D143</f>
        <v>183355</v>
      </c>
    </row>
    <row r="144" spans="3:6">
      <c r="C144">
        <f>input_2!A144</f>
        <v>2008</v>
      </c>
      <c r="D144">
        <f>input_2!B144</f>
        <v>5</v>
      </c>
      <c r="E144" s="13">
        <f>input_2!C144</f>
        <v>7132</v>
      </c>
      <c r="F144" s="13">
        <f>input_2!D144</f>
        <v>183569</v>
      </c>
    </row>
    <row r="145" spans="3:6">
      <c r="C145">
        <f>input_2!A145</f>
        <v>2008</v>
      </c>
      <c r="D145">
        <f>input_2!B145</f>
        <v>6</v>
      </c>
      <c r="E145" s="13">
        <f>input_2!C145</f>
        <v>7196</v>
      </c>
      <c r="F145" s="13">
        <f>input_2!D145</f>
        <v>183551</v>
      </c>
    </row>
    <row r="146" spans="3:6">
      <c r="C146">
        <f>input_2!A146</f>
        <v>2008</v>
      </c>
      <c r="D146">
        <f>input_2!B146</f>
        <v>7</v>
      </c>
      <c r="E146" s="13">
        <f>input_2!C146</f>
        <v>7185</v>
      </c>
      <c r="F146" s="13">
        <f>input_2!D146</f>
        <v>183857</v>
      </c>
    </row>
    <row r="147" spans="3:6">
      <c r="C147">
        <f>input_2!A147</f>
        <v>2008</v>
      </c>
      <c r="D147">
        <f>input_2!B147</f>
        <v>8</v>
      </c>
      <c r="E147" s="13">
        <f>input_2!C147</f>
        <v>7194</v>
      </c>
      <c r="F147" s="13">
        <f>input_2!D147</f>
        <v>183784</v>
      </c>
    </row>
    <row r="148" spans="3:6">
      <c r="C148">
        <f>input_2!A148</f>
        <v>2008</v>
      </c>
      <c r="D148">
        <f>input_2!B148</f>
        <v>9</v>
      </c>
      <c r="E148" s="13">
        <f>input_2!C148</f>
        <v>7218</v>
      </c>
      <c r="F148" s="13">
        <f>input_2!D148</f>
        <v>183353</v>
      </c>
    </row>
    <row r="149" spans="3:6">
      <c r="C149">
        <f>input_2!A149</f>
        <v>2008</v>
      </c>
      <c r="D149">
        <f>input_2!B149</f>
        <v>10</v>
      </c>
      <c r="E149" s="13">
        <f>input_2!C149</f>
        <v>7206</v>
      </c>
      <c r="F149" s="13">
        <f>input_2!D149</f>
        <v>183067</v>
      </c>
    </row>
    <row r="150" spans="3:6">
      <c r="C150">
        <f>input_2!A150</f>
        <v>2008</v>
      </c>
      <c r="D150">
        <f>input_2!B150</f>
        <v>11</v>
      </c>
      <c r="E150" s="13">
        <f>input_2!C150</f>
        <v>7213</v>
      </c>
      <c r="F150" s="13">
        <f>input_2!D150</f>
        <v>183030</v>
      </c>
    </row>
    <row r="151" spans="3:6">
      <c r="C151">
        <f>input_2!A151</f>
        <v>2008</v>
      </c>
      <c r="D151">
        <f>input_2!B151</f>
        <v>12</v>
      </c>
      <c r="E151" s="13">
        <f>input_2!C151</f>
        <v>7212</v>
      </c>
      <c r="F151" s="13">
        <f>input_2!D151</f>
        <v>182994</v>
      </c>
    </row>
    <row r="152" spans="3:6">
      <c r="C152">
        <f>input_2!A152</f>
        <v>2009</v>
      </c>
      <c r="D152">
        <f>input_2!B152</f>
        <v>1</v>
      </c>
      <c r="E152" s="13">
        <f>input_2!C152</f>
        <v>7201</v>
      </c>
      <c r="F152" s="13">
        <f>input_2!D152</f>
        <v>183241</v>
      </c>
    </row>
    <row r="153" spans="3:6">
      <c r="C153">
        <f>input_2!A153</f>
        <v>2009</v>
      </c>
      <c r="D153">
        <f>input_2!B153</f>
        <v>2</v>
      </c>
      <c r="E153" s="13">
        <f>input_2!C153</f>
        <v>7205</v>
      </c>
      <c r="F153" s="13">
        <f>input_2!D153</f>
        <v>183243</v>
      </c>
    </row>
    <row r="154" spans="3:6">
      <c r="C154">
        <f>input_2!A154</f>
        <v>2009</v>
      </c>
      <c r="D154">
        <f>input_2!B154</f>
        <v>3</v>
      </c>
      <c r="E154" s="13">
        <f>input_2!C154</f>
        <v>7203</v>
      </c>
      <c r="F154" s="13">
        <f>input_2!D154</f>
        <v>183182</v>
      </c>
    </row>
    <row r="155" spans="3:6">
      <c r="C155">
        <f>input_2!A155</f>
        <v>2009</v>
      </c>
      <c r="D155">
        <f>input_2!B155</f>
        <v>4</v>
      </c>
      <c r="E155" s="13">
        <f>input_2!C155</f>
        <v>7198</v>
      </c>
      <c r="F155" s="13">
        <f>input_2!D155</f>
        <v>183125</v>
      </c>
    </row>
    <row r="156" spans="3:6">
      <c r="C156">
        <f>input_2!A156</f>
        <v>2009</v>
      </c>
      <c r="D156">
        <f>input_2!B156</f>
        <v>5</v>
      </c>
      <c r="E156" s="13">
        <f>input_2!C156</f>
        <v>7208</v>
      </c>
      <c r="F156" s="13">
        <f>input_2!D156</f>
        <v>183223</v>
      </c>
    </row>
    <row r="157" spans="3:6">
      <c r="C157">
        <f>input_2!A157</f>
        <v>2009</v>
      </c>
      <c r="D157">
        <f>input_2!B157</f>
        <v>6</v>
      </c>
      <c r="E157" s="13">
        <f>input_2!C157</f>
        <v>7217</v>
      </c>
      <c r="F157" s="13">
        <f>input_2!D157</f>
        <v>183555</v>
      </c>
    </row>
    <row r="158" spans="3:6">
      <c r="C158">
        <f>input_2!A158</f>
        <v>2009</v>
      </c>
      <c r="D158">
        <f>input_2!B158</f>
        <v>7</v>
      </c>
      <c r="E158" s="13">
        <f>input_2!C158</f>
        <v>7221</v>
      </c>
      <c r="F158" s="13">
        <f>input_2!D158</f>
        <v>183407</v>
      </c>
    </row>
    <row r="159" spans="3:6">
      <c r="C159">
        <f>input_2!A159</f>
        <v>2009</v>
      </c>
      <c r="D159">
        <f>input_2!B159</f>
        <v>8</v>
      </c>
      <c r="E159" s="13">
        <f>input_2!C159</f>
        <v>7224</v>
      </c>
      <c r="F159" s="13">
        <f>input_2!D159</f>
        <v>183251</v>
      </c>
    </row>
    <row r="160" spans="3:6">
      <c r="C160">
        <f>input_2!A160</f>
        <v>2009</v>
      </c>
      <c r="D160">
        <f>input_2!B160</f>
        <v>9</v>
      </c>
      <c r="E160" s="13">
        <f>input_2!C160</f>
        <v>7222</v>
      </c>
      <c r="F160" s="13">
        <f>input_2!D160</f>
        <v>183021</v>
      </c>
    </row>
    <row r="161" spans="3:6">
      <c r="C161">
        <f>input_2!A161</f>
        <v>2009</v>
      </c>
      <c r="D161">
        <f>input_2!B161</f>
        <v>10</v>
      </c>
      <c r="E161" s="13">
        <f>input_2!C161</f>
        <v>7226</v>
      </c>
      <c r="F161" s="13">
        <f>input_2!D161</f>
        <v>183060</v>
      </c>
    </row>
    <row r="162" spans="3:6">
      <c r="C162">
        <f>input_2!A162</f>
        <v>2009</v>
      </c>
      <c r="D162">
        <f>input_2!B162</f>
        <v>11</v>
      </c>
      <c r="E162" s="13">
        <f>input_2!C162</f>
        <v>7224</v>
      </c>
      <c r="F162" s="13">
        <f>input_2!D162</f>
        <v>182806</v>
      </c>
    </row>
    <row r="163" spans="3:6">
      <c r="C163">
        <f>input_2!A163</f>
        <v>2009</v>
      </c>
      <c r="D163">
        <f>input_2!B163</f>
        <v>12</v>
      </c>
      <c r="E163" s="13">
        <f>input_2!C163</f>
        <v>7220</v>
      </c>
      <c r="F163" s="13">
        <f>input_2!D163</f>
        <v>182808</v>
      </c>
    </row>
    <row r="164" spans="3:6">
      <c r="C164">
        <f>input_2!A164</f>
        <v>2010</v>
      </c>
      <c r="D164">
        <f>input_2!B164</f>
        <v>1</v>
      </c>
      <c r="E164" s="13">
        <f>input_2!C164</f>
        <v>7230</v>
      </c>
      <c r="F164" s="13">
        <f>input_2!D164</f>
        <v>183117</v>
      </c>
    </row>
    <row r="165" spans="3:6">
      <c r="C165">
        <f>input_2!A165</f>
        <v>2010</v>
      </c>
      <c r="D165">
        <f>input_2!B165</f>
        <v>2</v>
      </c>
      <c r="E165" s="13">
        <f>input_2!C165</f>
        <v>7231</v>
      </c>
      <c r="F165" s="13">
        <f>input_2!D165</f>
        <v>183255</v>
      </c>
    </row>
    <row r="166" spans="3:6">
      <c r="C166">
        <f>input_2!A166</f>
        <v>2010</v>
      </c>
      <c r="D166">
        <f>input_2!B166</f>
        <v>3</v>
      </c>
      <c r="E166" s="13">
        <f>input_2!C166</f>
        <v>7240</v>
      </c>
      <c r="F166" s="13">
        <f>input_2!D166</f>
        <v>183184</v>
      </c>
    </row>
    <row r="167" spans="3:6">
      <c r="C167">
        <f>input_2!A167</f>
        <v>2010</v>
      </c>
      <c r="D167">
        <f>input_2!B167</f>
        <v>4</v>
      </c>
      <c r="E167" s="13">
        <f>input_2!C167</f>
        <v>7239</v>
      </c>
      <c r="F167" s="13">
        <f>input_2!D167</f>
        <v>183237</v>
      </c>
    </row>
    <row r="168" spans="3:6">
      <c r="C168">
        <f>input_2!A168</f>
        <v>2010</v>
      </c>
      <c r="D168">
        <f>input_2!B168</f>
        <v>5</v>
      </c>
      <c r="E168" s="13">
        <f>input_2!C168</f>
        <v>7240</v>
      </c>
      <c r="F168" s="13">
        <f>input_2!D168</f>
        <v>183447</v>
      </c>
    </row>
    <row r="169" spans="3:6">
      <c r="C169">
        <f>input_2!A169</f>
        <v>2010</v>
      </c>
      <c r="D169">
        <f>input_2!B169</f>
        <v>6</v>
      </c>
      <c r="E169" s="13">
        <f>input_2!C169</f>
        <v>7240</v>
      </c>
      <c r="F169" s="13">
        <f>input_2!D169</f>
        <v>183755</v>
      </c>
    </row>
    <row r="170" spans="3:6">
      <c r="C170">
        <f>input_2!A170</f>
        <v>2010</v>
      </c>
      <c r="D170">
        <f>input_2!B170</f>
        <v>7</v>
      </c>
      <c r="E170" s="13">
        <f>input_2!C170</f>
        <v>7240</v>
      </c>
      <c r="F170" s="13">
        <f>input_2!D170</f>
        <v>183937</v>
      </c>
    </row>
    <row r="171" spans="3:6">
      <c r="C171">
        <f>input_2!A171</f>
        <v>2010</v>
      </c>
      <c r="D171">
        <f>input_2!B171</f>
        <v>8</v>
      </c>
      <c r="E171" s="13">
        <f>input_2!C171</f>
        <v>7282</v>
      </c>
      <c r="F171" s="13">
        <f>input_2!D171</f>
        <v>183963</v>
      </c>
    </row>
    <row r="172" spans="3:6">
      <c r="C172">
        <f>input_2!A172</f>
        <v>2010</v>
      </c>
      <c r="D172">
        <f>input_2!B172</f>
        <v>9</v>
      </c>
      <c r="E172" s="13">
        <f>input_2!C172</f>
        <v>7295</v>
      </c>
      <c r="F172" s="13">
        <f>input_2!D172</f>
        <v>183806</v>
      </c>
    </row>
    <row r="173" spans="3:6">
      <c r="C173">
        <f>input_2!A173</f>
        <v>2010</v>
      </c>
      <c r="D173">
        <f>input_2!B173</f>
        <v>10</v>
      </c>
      <c r="E173" s="13">
        <f>input_2!C173</f>
        <v>7305</v>
      </c>
      <c r="F173" s="13">
        <f>input_2!D173</f>
        <v>183638</v>
      </c>
    </row>
    <row r="174" spans="3:6">
      <c r="C174">
        <f>input_2!A174</f>
        <v>2010</v>
      </c>
      <c r="D174">
        <f>input_2!B174</f>
        <v>11</v>
      </c>
      <c r="E174" s="13">
        <f>input_2!C174</f>
        <v>7304</v>
      </c>
      <c r="F174" s="13">
        <f>input_2!D174</f>
        <v>183907</v>
      </c>
    </row>
    <row r="175" spans="3:6">
      <c r="C175">
        <f>input_2!A175</f>
        <v>2010</v>
      </c>
      <c r="D175">
        <f>input_2!B175</f>
        <v>12</v>
      </c>
      <c r="E175" s="13">
        <f>input_2!C175</f>
        <v>7301</v>
      </c>
      <c r="F175" s="13">
        <f>input_2!D175</f>
        <v>184230</v>
      </c>
    </row>
    <row r="176" spans="3:6">
      <c r="C176">
        <f>input_2!A176</f>
        <v>2011</v>
      </c>
      <c r="D176">
        <f>input_2!B176</f>
        <v>1</v>
      </c>
      <c r="E176" s="13">
        <f>input_2!C176</f>
        <v>7305</v>
      </c>
      <c r="F176" s="13">
        <f>input_2!D176</f>
        <v>184323</v>
      </c>
    </row>
    <row r="177" spans="3:6">
      <c r="C177">
        <f>input_2!A177</f>
        <v>2011</v>
      </c>
      <c r="D177">
        <f>input_2!B177</f>
        <v>2</v>
      </c>
      <c r="E177" s="13">
        <f>input_2!C177</f>
        <v>7299</v>
      </c>
      <c r="F177" s="13">
        <f>input_2!D177</f>
        <v>184620</v>
      </c>
    </row>
    <row r="178" spans="3:6">
      <c r="C178">
        <f>input_2!A178</f>
        <v>2011</v>
      </c>
      <c r="D178">
        <f>input_2!B178</f>
        <v>3</v>
      </c>
      <c r="E178" s="13">
        <f>input_2!C178</f>
        <v>7303</v>
      </c>
      <c r="F178" s="13">
        <f>input_2!D178</f>
        <v>184681</v>
      </c>
    </row>
    <row r="179" spans="3:6">
      <c r="C179">
        <f>input_2!A179</f>
        <v>2011</v>
      </c>
      <c r="D179">
        <f>input_2!B179</f>
        <v>4</v>
      </c>
      <c r="E179" s="13">
        <f>input_2!C179</f>
        <v>7320</v>
      </c>
      <c r="F179" s="13">
        <f>input_2!D179</f>
        <v>184860</v>
      </c>
    </row>
    <row r="180" spans="3:6">
      <c r="C180">
        <f>input_2!A180</f>
        <v>2011</v>
      </c>
      <c r="D180">
        <f>input_2!B180</f>
        <v>5</v>
      </c>
      <c r="E180" s="13">
        <f>input_2!C180</f>
        <v>7320</v>
      </c>
      <c r="F180" s="13">
        <f>input_2!D180</f>
        <v>184678</v>
      </c>
    </row>
    <row r="181" spans="3:6">
      <c r="C181">
        <f>input_2!A181</f>
        <v>2011</v>
      </c>
      <c r="D181">
        <f>input_2!B181</f>
        <v>6</v>
      </c>
      <c r="E181" s="13">
        <f>input_2!C181</f>
        <v>7314</v>
      </c>
      <c r="F181" s="13">
        <f>input_2!D181</f>
        <v>184950</v>
      </c>
    </row>
    <row r="182" spans="3:6">
      <c r="C182">
        <f>input_2!A182</f>
        <v>2011</v>
      </c>
      <c r="D182">
        <f>input_2!B182</f>
        <v>7</v>
      </c>
      <c r="E182" s="13">
        <f>input_2!C182</f>
        <v>7309</v>
      </c>
      <c r="F182" s="13">
        <f>input_2!D182</f>
        <v>184997</v>
      </c>
    </row>
    <row r="183" spans="3:6">
      <c r="C183">
        <f>input_2!A183</f>
        <v>2011</v>
      </c>
      <c r="D183">
        <f>input_2!B183</f>
        <v>8</v>
      </c>
      <c r="E183" s="13">
        <f>input_2!C183</f>
        <v>7328</v>
      </c>
      <c r="F183" s="13">
        <f>input_2!D183</f>
        <v>184876</v>
      </c>
    </row>
    <row r="184" spans="3:6">
      <c r="C184">
        <f>input_2!A184</f>
        <v>2011</v>
      </c>
      <c r="D184">
        <f>input_2!B184</f>
        <v>9</v>
      </c>
      <c r="E184" s="13">
        <f>input_2!C184</f>
        <v>7325</v>
      </c>
      <c r="F184" s="13">
        <f>input_2!D184</f>
        <v>184580</v>
      </c>
    </row>
    <row r="185" spans="3:6">
      <c r="C185">
        <f>input_2!A185</f>
        <v>2011</v>
      </c>
      <c r="D185">
        <f>input_2!B185</f>
        <v>10</v>
      </c>
      <c r="E185" s="13">
        <f>input_2!C185</f>
        <v>7322</v>
      </c>
      <c r="F185" s="13">
        <f>input_2!D185</f>
        <v>184359</v>
      </c>
    </row>
    <row r="186" spans="3:6">
      <c r="C186">
        <f>input_2!A186</f>
        <v>2011</v>
      </c>
      <c r="D186">
        <f>input_2!B186</f>
        <v>11</v>
      </c>
      <c r="E186" s="13">
        <f>input_2!C186</f>
        <v>7337</v>
      </c>
      <c r="F186" s="13">
        <f>input_2!D186</f>
        <v>184186</v>
      </c>
    </row>
    <row r="187" spans="3:6">
      <c r="C187">
        <f>input_2!A187</f>
        <v>2011</v>
      </c>
      <c r="D187">
        <f>input_2!B187</f>
        <v>12</v>
      </c>
      <c r="E187" s="13">
        <f>input_2!C187</f>
        <v>7333</v>
      </c>
      <c r="F187" s="13">
        <f>input_2!D187</f>
        <v>184496</v>
      </c>
    </row>
    <row r="188" spans="3:6">
      <c r="E188" s="13"/>
      <c r="F188" s="13"/>
    </row>
    <row r="189" spans="3:6">
      <c r="E189" s="13"/>
      <c r="F189" s="13"/>
    </row>
    <row r="190" spans="3:6">
      <c r="E190" s="13"/>
      <c r="F190" s="13"/>
    </row>
    <row r="191" spans="3:6">
      <c r="E191" s="13"/>
      <c r="F191" s="13"/>
    </row>
    <row r="192" spans="3:6">
      <c r="E192" s="13"/>
      <c r="F192" s="13"/>
    </row>
    <row r="193" spans="5:6">
      <c r="E193" s="13"/>
      <c r="F193" s="13"/>
    </row>
    <row r="194" spans="5:6">
      <c r="E194" s="13"/>
      <c r="F194" s="13"/>
    </row>
    <row r="195" spans="5:6">
      <c r="E195" s="13"/>
      <c r="F195" s="13"/>
    </row>
    <row r="196" spans="5:6">
      <c r="E196" s="13"/>
      <c r="F196" s="13"/>
    </row>
    <row r="197" spans="5:6">
      <c r="E197" s="13"/>
      <c r="F197" s="13"/>
    </row>
    <row r="198" spans="5:6">
      <c r="E198" s="13"/>
      <c r="F198" s="13"/>
    </row>
    <row r="199" spans="5:6">
      <c r="E199" s="13"/>
      <c r="F199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C2:H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8" width="10.7109375" customWidth="1"/>
  </cols>
  <sheetData>
    <row r="2" spans="3:8">
      <c r="C2" s="11" t="s">
        <v>45</v>
      </c>
    </row>
    <row r="7" spans="3:8">
      <c r="C7" s="12" t="s">
        <v>16</v>
      </c>
      <c r="D7" s="12" t="s">
        <v>17</v>
      </c>
      <c r="E7" s="12" t="s">
        <v>41</v>
      </c>
      <c r="F7" s="12" t="s">
        <v>42</v>
      </c>
      <c r="H7" s="12" t="s">
        <v>43</v>
      </c>
    </row>
    <row r="8" spans="3:8">
      <c r="C8">
        <f>control!D4</f>
        <v>2012</v>
      </c>
      <c r="D8">
        <v>1</v>
      </c>
      <c r="E8" s="13">
        <f>IF(calc_1b!Y8="","",calc_1b!Y8)</f>
        <v>7327</v>
      </c>
      <c r="F8" s="13">
        <f>ROUND((input_5!E8*calc_2b!$J$8)+calc_2b!$J$9+calc_2b!$J$14,0)</f>
        <v>-212</v>
      </c>
      <c r="H8" s="13">
        <f>IF(E8&lt;&gt;"",E8,F8)</f>
        <v>7327</v>
      </c>
    </row>
    <row r="9" spans="3:8">
      <c r="C9">
        <f>IF(D9=1,C8+1,C8)</f>
        <v>2012</v>
      </c>
      <c r="D9">
        <f>IF(D8=12,1,D8+1)</f>
        <v>2</v>
      </c>
      <c r="E9" s="13">
        <f>IF(calc_1b!Y9="","",calc_1b!Y9)</f>
        <v>7324</v>
      </c>
      <c r="F9" s="13">
        <f>ROUND((input_5!E9*calc_2b!$J$8)+calc_2b!$J$9+calc_2b!$J$14,0)</f>
        <v>-212</v>
      </c>
      <c r="H9" s="13">
        <f t="shared" ref="H9:H72" si="0">IF(E9&lt;&gt;"",E9,F9)</f>
        <v>7324</v>
      </c>
    </row>
    <row r="10" spans="3:8">
      <c r="C10">
        <f t="shared" ref="C10:C73" si="1">IF(D10=1,C9+1,C9)</f>
        <v>2012</v>
      </c>
      <c r="D10">
        <f t="shared" ref="D10:D73" si="2">IF(D9=12,1,D9+1)</f>
        <v>3</v>
      </c>
      <c r="E10" s="13">
        <f>IF(calc_1b!Y10="","",calc_1b!Y10)</f>
        <v>7331</v>
      </c>
      <c r="F10" s="13">
        <f>ROUND((input_5!E10*calc_2b!$J$8)+calc_2b!$J$9+calc_2b!$J$14,0)</f>
        <v>-212</v>
      </c>
      <c r="H10" s="13">
        <f t="shared" si="0"/>
        <v>7331</v>
      </c>
    </row>
    <row r="11" spans="3:8">
      <c r="C11">
        <f t="shared" si="1"/>
        <v>2012</v>
      </c>
      <c r="D11">
        <f t="shared" si="2"/>
        <v>4</v>
      </c>
      <c r="E11" s="13">
        <f>IF(calc_1b!Y11="","",calc_1b!Y11)</f>
        <v>7325</v>
      </c>
      <c r="F11" s="13">
        <f>ROUND((input_5!E11*calc_2b!$J$8)+calc_2b!$J$9+calc_2b!$J$14,0)</f>
        <v>-212</v>
      </c>
      <c r="H11" s="13">
        <f t="shared" si="0"/>
        <v>7325</v>
      </c>
    </row>
    <row r="12" spans="3:8">
      <c r="C12">
        <f t="shared" si="1"/>
        <v>2012</v>
      </c>
      <c r="D12">
        <f t="shared" si="2"/>
        <v>5</v>
      </c>
      <c r="E12" s="13">
        <f>IF(calc_1b!Y12="","",calc_1b!Y12)</f>
        <v>7316</v>
      </c>
      <c r="F12" s="13">
        <f>ROUND((input_5!E12*calc_2b!$J$8)+calc_2b!$J$9+calc_2b!$J$14,0)</f>
        <v>-212</v>
      </c>
      <c r="H12" s="13">
        <f t="shared" si="0"/>
        <v>7316</v>
      </c>
    </row>
    <row r="13" spans="3:8">
      <c r="C13">
        <f t="shared" si="1"/>
        <v>2012</v>
      </c>
      <c r="D13">
        <f t="shared" si="2"/>
        <v>6</v>
      </c>
      <c r="E13" s="13">
        <f>IF(calc_1b!Y13="","",calc_1b!Y13)</f>
        <v>7341</v>
      </c>
      <c r="F13" s="13">
        <f>ROUND((input_5!E13*calc_2b!$J$8)+calc_2b!$J$9+calc_2b!$J$14,0)</f>
        <v>-212</v>
      </c>
      <c r="H13" s="13">
        <f t="shared" si="0"/>
        <v>7341</v>
      </c>
    </row>
    <row r="14" spans="3:8">
      <c r="C14">
        <f t="shared" si="1"/>
        <v>2012</v>
      </c>
      <c r="D14">
        <f t="shared" si="2"/>
        <v>7</v>
      </c>
      <c r="E14" s="13">
        <f>IF(calc_1b!Y14="","",calc_1b!Y14)</f>
        <v>7347</v>
      </c>
      <c r="F14" s="13">
        <f>ROUND((input_5!E14*calc_2b!$J$8)+calc_2b!$J$9+calc_2b!$J$14,0)</f>
        <v>-212</v>
      </c>
      <c r="H14" s="13">
        <f t="shared" si="0"/>
        <v>7347</v>
      </c>
    </row>
    <row r="15" spans="3:8">
      <c r="C15">
        <f t="shared" si="1"/>
        <v>2012</v>
      </c>
      <c r="D15">
        <f t="shared" si="2"/>
        <v>8</v>
      </c>
      <c r="E15" s="13">
        <f>IF(calc_1b!Y15="","",calc_1b!Y15)</f>
        <v>7346</v>
      </c>
      <c r="F15" s="13">
        <f>ROUND((input_5!E15*calc_2b!$J$8)+calc_2b!$J$9+calc_2b!$J$14,0)</f>
        <v>-212</v>
      </c>
      <c r="H15" s="13">
        <f t="shared" si="0"/>
        <v>7346</v>
      </c>
    </row>
    <row r="16" spans="3:8">
      <c r="C16">
        <f t="shared" si="1"/>
        <v>2012</v>
      </c>
      <c r="D16">
        <f t="shared" si="2"/>
        <v>9</v>
      </c>
      <c r="E16" s="13">
        <f>IF(calc_1b!Y16="","",calc_1b!Y16)</f>
        <v>7335</v>
      </c>
      <c r="F16" s="13">
        <f>ROUND((input_5!E16*calc_2b!$J$8)+calc_2b!$J$9+calc_2b!$J$14,0)</f>
        <v>-212</v>
      </c>
      <c r="H16" s="13">
        <f t="shared" si="0"/>
        <v>7335</v>
      </c>
    </row>
    <row r="17" spans="3:8">
      <c r="C17">
        <f t="shared" si="1"/>
        <v>2012</v>
      </c>
      <c r="D17">
        <f t="shared" si="2"/>
        <v>10</v>
      </c>
      <c r="E17" s="13">
        <f>IF(calc_1b!Y17="","",calc_1b!Y17)</f>
        <v>7323</v>
      </c>
      <c r="F17" s="13">
        <f>ROUND((input_5!E17*calc_2b!$J$8)+calc_2b!$J$9+calc_2b!$J$14,0)</f>
        <v>-212</v>
      </c>
      <c r="H17" s="13">
        <f t="shared" si="0"/>
        <v>7323</v>
      </c>
    </row>
    <row r="18" spans="3:8">
      <c r="C18">
        <f t="shared" si="1"/>
        <v>2012</v>
      </c>
      <c r="D18">
        <f t="shared" si="2"/>
        <v>11</v>
      </c>
      <c r="E18" s="13">
        <f>IF(calc_1b!Y18="","",calc_1b!Y18)</f>
        <v>7326</v>
      </c>
      <c r="F18" s="13">
        <f>ROUND((input_5!E18*calc_2b!$J$8)+calc_2b!$J$9+calc_2b!$J$14,0)</f>
        <v>7279</v>
      </c>
      <c r="H18" s="13">
        <f t="shared" si="0"/>
        <v>7326</v>
      </c>
    </row>
    <row r="19" spans="3:8">
      <c r="C19">
        <f t="shared" si="1"/>
        <v>2012</v>
      </c>
      <c r="D19">
        <f t="shared" si="2"/>
        <v>12</v>
      </c>
      <c r="E19" s="13">
        <f>IF(calc_1b!Y19="","",calc_1b!Y19)</f>
        <v>7327</v>
      </c>
      <c r="F19" s="13">
        <f>ROUND((input_5!E19*calc_2b!$J$8)+calc_2b!$J$9+calc_2b!$J$14,0)</f>
        <v>7281</v>
      </c>
      <c r="H19" s="13">
        <f t="shared" si="0"/>
        <v>7327</v>
      </c>
    </row>
    <row r="20" spans="3:8">
      <c r="C20">
        <f t="shared" si="1"/>
        <v>2013</v>
      </c>
      <c r="D20">
        <f t="shared" si="2"/>
        <v>1</v>
      </c>
      <c r="E20" s="13">
        <f>IF(calc_1b!Y20="","",calc_1b!Y20)</f>
        <v>7329</v>
      </c>
      <c r="F20" s="13">
        <f>ROUND((input_5!E20*calc_2b!$J$8)+calc_2b!$J$9+calc_2b!$J$14,0)</f>
        <v>7287</v>
      </c>
      <c r="H20" s="13">
        <f t="shared" si="0"/>
        <v>7329</v>
      </c>
    </row>
    <row r="21" spans="3:8">
      <c r="C21">
        <f t="shared" si="1"/>
        <v>2013</v>
      </c>
      <c r="D21">
        <f t="shared" si="2"/>
        <v>2</v>
      </c>
      <c r="E21" s="13">
        <f>IF(calc_1b!Y21="","",calc_1b!Y21)</f>
        <v>7329</v>
      </c>
      <c r="F21" s="13">
        <f>ROUND((input_5!E21*calc_2b!$J$8)+calc_2b!$J$9+calc_2b!$J$14,0)</f>
        <v>7293</v>
      </c>
      <c r="H21" s="13">
        <f t="shared" si="0"/>
        <v>7329</v>
      </c>
    </row>
    <row r="22" spans="3:8">
      <c r="C22">
        <f t="shared" si="1"/>
        <v>2013</v>
      </c>
      <c r="D22">
        <f t="shared" si="2"/>
        <v>3</v>
      </c>
      <c r="E22" s="13">
        <f>IF(calc_1b!Y22="","",calc_1b!Y22)</f>
        <v>7333</v>
      </c>
      <c r="F22" s="13">
        <f>ROUND((input_5!E22*calc_2b!$J$8)+calc_2b!$J$9+calc_2b!$J$14,0)</f>
        <v>7299</v>
      </c>
      <c r="H22" s="13">
        <f t="shared" si="0"/>
        <v>7333</v>
      </c>
    </row>
    <row r="23" spans="3:8">
      <c r="C23">
        <f t="shared" si="1"/>
        <v>2013</v>
      </c>
      <c r="D23">
        <f t="shared" si="2"/>
        <v>4</v>
      </c>
      <c r="E23" s="13">
        <f>IF(calc_1b!Y23="","",calc_1b!Y23)</f>
        <v>7337</v>
      </c>
      <c r="F23" s="13">
        <f>ROUND((input_5!E23*calc_2b!$J$8)+calc_2b!$J$9+calc_2b!$J$14,0)</f>
        <v>7307</v>
      </c>
      <c r="H23" s="13">
        <f t="shared" si="0"/>
        <v>7337</v>
      </c>
    </row>
    <row r="24" spans="3:8">
      <c r="C24">
        <f t="shared" si="1"/>
        <v>2013</v>
      </c>
      <c r="D24">
        <f t="shared" si="2"/>
        <v>5</v>
      </c>
      <c r="E24" s="13">
        <f>IF(calc_1b!Y24="","",calc_1b!Y24)</f>
        <v>7337</v>
      </c>
      <c r="F24" s="13">
        <f>ROUND((input_5!E24*calc_2b!$J$8)+calc_2b!$J$9+calc_2b!$J$14,0)</f>
        <v>7315</v>
      </c>
      <c r="H24" s="13">
        <f t="shared" si="0"/>
        <v>7337</v>
      </c>
    </row>
    <row r="25" spans="3:8">
      <c r="C25">
        <f t="shared" si="1"/>
        <v>2013</v>
      </c>
      <c r="D25">
        <f t="shared" si="2"/>
        <v>6</v>
      </c>
      <c r="E25" s="13">
        <f>IF(calc_1b!Y25="","",calc_1b!Y25)</f>
        <v>7340</v>
      </c>
      <c r="F25" s="13">
        <f>ROUND((input_5!E25*calc_2b!$J$8)+calc_2b!$J$9+calc_2b!$J$14,0)</f>
        <v>7324</v>
      </c>
      <c r="H25" s="13">
        <f t="shared" si="0"/>
        <v>7340</v>
      </c>
    </row>
    <row r="26" spans="3:8">
      <c r="C26">
        <f t="shared" si="1"/>
        <v>2013</v>
      </c>
      <c r="D26">
        <f t="shared" si="2"/>
        <v>7</v>
      </c>
      <c r="E26" s="13">
        <f>IF(calc_1b!Y26="","",calc_1b!Y26)</f>
        <v>7345</v>
      </c>
      <c r="F26" s="13">
        <f>ROUND((input_5!E26*calc_2b!$J$8)+calc_2b!$J$9+calc_2b!$J$14,0)</f>
        <v>7332</v>
      </c>
      <c r="H26" s="13">
        <f t="shared" si="0"/>
        <v>7345</v>
      </c>
    </row>
    <row r="27" spans="3:8">
      <c r="C27">
        <f t="shared" si="1"/>
        <v>2013</v>
      </c>
      <c r="D27">
        <f t="shared" si="2"/>
        <v>8</v>
      </c>
      <c r="E27" s="13">
        <f>IF(calc_1b!Y27="","",calc_1b!Y27)</f>
        <v>7349</v>
      </c>
      <c r="F27" s="13">
        <f>ROUND((input_5!E27*calc_2b!$J$8)+calc_2b!$J$9+calc_2b!$J$14,0)</f>
        <v>7342</v>
      </c>
      <c r="H27" s="13">
        <f t="shared" si="0"/>
        <v>7349</v>
      </c>
    </row>
    <row r="28" spans="3:8">
      <c r="C28">
        <f t="shared" si="1"/>
        <v>2013</v>
      </c>
      <c r="D28">
        <f t="shared" si="2"/>
        <v>9</v>
      </c>
      <c r="E28" s="13">
        <f>IF(calc_1b!Y28="","",calc_1b!Y28)</f>
        <v>7349</v>
      </c>
      <c r="F28" s="13">
        <f>ROUND((input_5!E28*calc_2b!$J$8)+calc_2b!$J$9+calc_2b!$J$14,0)</f>
        <v>7347</v>
      </c>
      <c r="H28" s="13">
        <f t="shared" si="0"/>
        <v>7349</v>
      </c>
    </row>
    <row r="29" spans="3:8">
      <c r="C29">
        <f t="shared" si="1"/>
        <v>2013</v>
      </c>
      <c r="D29">
        <f t="shared" si="2"/>
        <v>10</v>
      </c>
      <c r="E29" s="13">
        <f>IF(calc_1b!Y29="","",calc_1b!Y29)</f>
        <v>7353</v>
      </c>
      <c r="F29" s="13">
        <f>ROUND((input_5!E29*calc_2b!$J$8)+calc_2b!$J$9+calc_2b!$J$14,0)</f>
        <v>7351</v>
      </c>
      <c r="H29" s="13">
        <f t="shared" si="0"/>
        <v>7353</v>
      </c>
    </row>
    <row r="30" spans="3:8">
      <c r="C30">
        <f t="shared" si="1"/>
        <v>2013</v>
      </c>
      <c r="D30">
        <f t="shared" si="2"/>
        <v>11</v>
      </c>
      <c r="E30" s="13">
        <f>IF(calc_1b!Y30="","",calc_1b!Y30)</f>
        <v>7357</v>
      </c>
      <c r="F30" s="13">
        <f>ROUND((input_5!E30*calc_2b!$J$8)+calc_2b!$J$9+calc_2b!$J$14,0)</f>
        <v>7355</v>
      </c>
      <c r="H30" s="13">
        <f t="shared" si="0"/>
        <v>7357</v>
      </c>
    </row>
    <row r="31" spans="3:8">
      <c r="C31">
        <f t="shared" si="1"/>
        <v>2013</v>
      </c>
      <c r="D31">
        <f t="shared" si="2"/>
        <v>12</v>
      </c>
      <c r="E31" s="13">
        <f>IF(calc_1b!Y31="","",calc_1b!Y31)</f>
        <v>7358</v>
      </c>
      <c r="F31" s="13">
        <f>ROUND((input_5!E31*calc_2b!$J$8)+calc_2b!$J$9+calc_2b!$J$14,0)</f>
        <v>7358</v>
      </c>
      <c r="H31" s="13">
        <f t="shared" si="0"/>
        <v>7358</v>
      </c>
    </row>
    <row r="32" spans="3:8">
      <c r="C32">
        <f t="shared" si="1"/>
        <v>2014</v>
      </c>
      <c r="D32">
        <f t="shared" si="2"/>
        <v>1</v>
      </c>
      <c r="E32" s="13" t="str">
        <f>IF(calc_1b!Y32="","",calc_1b!Y32)</f>
        <v/>
      </c>
      <c r="F32" s="13">
        <f>ROUND((input_5!E32*calc_2b!$J$8)+calc_2b!$J$9+calc_2b!$J$14,0)</f>
        <v>7372</v>
      </c>
      <c r="H32" s="13">
        <f t="shared" si="0"/>
        <v>7372</v>
      </c>
    </row>
    <row r="33" spans="3:8">
      <c r="C33">
        <f t="shared" si="1"/>
        <v>2014</v>
      </c>
      <c r="D33">
        <f t="shared" si="2"/>
        <v>2</v>
      </c>
      <c r="E33" s="13" t="str">
        <f>IF(calc_1b!Y33="","",calc_1b!Y33)</f>
        <v/>
      </c>
      <c r="F33" s="13">
        <f>ROUND((input_5!E33*calc_2b!$J$8)+calc_2b!$J$9+calc_2b!$J$14,0)</f>
        <v>7385</v>
      </c>
      <c r="H33" s="13">
        <f t="shared" si="0"/>
        <v>7385</v>
      </c>
    </row>
    <row r="34" spans="3:8">
      <c r="C34">
        <f t="shared" si="1"/>
        <v>2014</v>
      </c>
      <c r="D34">
        <f t="shared" si="2"/>
        <v>3</v>
      </c>
      <c r="E34" s="13" t="str">
        <f>IF(calc_1b!Y34="","",calc_1b!Y34)</f>
        <v/>
      </c>
      <c r="F34" s="13">
        <f>ROUND((input_5!E34*calc_2b!$J$8)+calc_2b!$J$9+calc_2b!$J$14,0)</f>
        <v>7397</v>
      </c>
      <c r="H34" s="13">
        <f t="shared" si="0"/>
        <v>7397</v>
      </c>
    </row>
    <row r="35" spans="3:8">
      <c r="C35">
        <f t="shared" si="1"/>
        <v>2014</v>
      </c>
      <c r="D35">
        <f t="shared" si="2"/>
        <v>4</v>
      </c>
      <c r="E35" s="13" t="str">
        <f>IF(calc_1b!Y35="","",calc_1b!Y35)</f>
        <v/>
      </c>
      <c r="F35" s="13">
        <f>ROUND((input_5!E35*calc_2b!$J$8)+calc_2b!$J$9+calc_2b!$J$14,0)</f>
        <v>7408</v>
      </c>
      <c r="H35" s="13">
        <f t="shared" si="0"/>
        <v>7408</v>
      </c>
    </row>
    <row r="36" spans="3:8">
      <c r="C36">
        <f t="shared" si="1"/>
        <v>2014</v>
      </c>
      <c r="D36">
        <f t="shared" si="2"/>
        <v>5</v>
      </c>
      <c r="E36" s="13" t="str">
        <f>IF(calc_1b!Y36="","",calc_1b!Y36)</f>
        <v/>
      </c>
      <c r="F36" s="13">
        <f>ROUND((input_5!E36*calc_2b!$J$8)+calc_2b!$J$9+calc_2b!$J$14,0)</f>
        <v>7419</v>
      </c>
      <c r="H36" s="13">
        <f t="shared" si="0"/>
        <v>7419</v>
      </c>
    </row>
    <row r="37" spans="3:8">
      <c r="C37">
        <f t="shared" si="1"/>
        <v>2014</v>
      </c>
      <c r="D37">
        <f t="shared" si="2"/>
        <v>6</v>
      </c>
      <c r="E37" s="13" t="str">
        <f>IF(calc_1b!Y37="","",calc_1b!Y37)</f>
        <v/>
      </c>
      <c r="F37" s="13">
        <f>ROUND((input_5!E37*calc_2b!$J$8)+calc_2b!$J$9+calc_2b!$J$14,0)</f>
        <v>7434</v>
      </c>
      <c r="H37" s="13">
        <f t="shared" si="0"/>
        <v>7434</v>
      </c>
    </row>
    <row r="38" spans="3:8">
      <c r="C38">
        <f t="shared" si="1"/>
        <v>2014</v>
      </c>
      <c r="D38">
        <f t="shared" si="2"/>
        <v>7</v>
      </c>
      <c r="E38" s="13" t="str">
        <f>IF(calc_1b!Y38="","",calc_1b!Y38)</f>
        <v/>
      </c>
      <c r="F38" s="13">
        <f>ROUND((input_5!E38*calc_2b!$J$8)+calc_2b!$J$9+calc_2b!$J$14,0)</f>
        <v>7445</v>
      </c>
      <c r="H38" s="13">
        <f t="shared" si="0"/>
        <v>7445</v>
      </c>
    </row>
    <row r="39" spans="3:8">
      <c r="C39">
        <f t="shared" si="1"/>
        <v>2014</v>
      </c>
      <c r="D39">
        <f t="shared" si="2"/>
        <v>8</v>
      </c>
      <c r="E39" s="13" t="str">
        <f>IF(calc_1b!Y39="","",calc_1b!Y39)</f>
        <v/>
      </c>
      <c r="F39" s="13">
        <f>ROUND((input_5!E39*calc_2b!$J$8)+calc_2b!$J$9+calc_2b!$J$14,0)</f>
        <v>7453</v>
      </c>
      <c r="H39" s="13">
        <f t="shared" si="0"/>
        <v>7453</v>
      </c>
    </row>
    <row r="40" spans="3:8">
      <c r="C40">
        <f t="shared" si="1"/>
        <v>2014</v>
      </c>
      <c r="D40">
        <f t="shared" si="2"/>
        <v>9</v>
      </c>
      <c r="E40" s="13" t="str">
        <f>IF(calc_1b!Y40="","",calc_1b!Y40)</f>
        <v/>
      </c>
      <c r="F40" s="13">
        <f>ROUND((input_5!E40*calc_2b!$J$8)+calc_2b!$J$9+calc_2b!$J$14,0)</f>
        <v>7453</v>
      </c>
      <c r="H40" s="13">
        <f t="shared" si="0"/>
        <v>7453</v>
      </c>
    </row>
    <row r="41" spans="3:8">
      <c r="C41">
        <f t="shared" si="1"/>
        <v>2014</v>
      </c>
      <c r="D41">
        <f t="shared" si="2"/>
        <v>10</v>
      </c>
      <c r="E41" s="13" t="str">
        <f>IF(calc_1b!Y41="","",calc_1b!Y41)</f>
        <v/>
      </c>
      <c r="F41" s="13">
        <f>ROUND((input_5!E41*calc_2b!$J$8)+calc_2b!$J$9+calc_2b!$J$14,0)</f>
        <v>7454</v>
      </c>
      <c r="H41" s="13">
        <f t="shared" si="0"/>
        <v>7454</v>
      </c>
    </row>
    <row r="42" spans="3:8">
      <c r="C42">
        <f t="shared" si="1"/>
        <v>2014</v>
      </c>
      <c r="D42">
        <f t="shared" si="2"/>
        <v>11</v>
      </c>
      <c r="E42" s="13" t="str">
        <f>IF(calc_1b!Y42="","",calc_1b!Y42)</f>
        <v/>
      </c>
      <c r="F42" s="13">
        <f>ROUND((input_5!E42*calc_2b!$J$8)+calc_2b!$J$9+calc_2b!$J$14,0)</f>
        <v>7458</v>
      </c>
      <c r="H42" s="13">
        <f t="shared" si="0"/>
        <v>7458</v>
      </c>
    </row>
    <row r="43" spans="3:8">
      <c r="C43">
        <f t="shared" si="1"/>
        <v>2014</v>
      </c>
      <c r="D43">
        <f t="shared" si="2"/>
        <v>12</v>
      </c>
      <c r="E43" s="13" t="str">
        <f>IF(calc_1b!Y43="","",calc_1b!Y43)</f>
        <v/>
      </c>
      <c r="F43" s="13">
        <f>ROUND((input_5!E43*calc_2b!$J$8)+calc_2b!$J$9+calc_2b!$J$14,0)</f>
        <v>7463</v>
      </c>
      <c r="H43" s="13">
        <f t="shared" si="0"/>
        <v>7463</v>
      </c>
    </row>
    <row r="44" spans="3:8">
      <c r="C44">
        <f t="shared" si="1"/>
        <v>2015</v>
      </c>
      <c r="D44">
        <f t="shared" si="2"/>
        <v>1</v>
      </c>
      <c r="E44" s="13" t="str">
        <f>IF(calc_1b!Y44="","",calc_1b!Y44)</f>
        <v/>
      </c>
      <c r="F44" s="13">
        <f>ROUND((input_5!E44*calc_2b!$J$8)+calc_2b!$J$9+calc_2b!$J$14,0)</f>
        <v>7484</v>
      </c>
      <c r="H44" s="13">
        <f t="shared" si="0"/>
        <v>7484</v>
      </c>
    </row>
    <row r="45" spans="3:8">
      <c r="C45">
        <f t="shared" si="1"/>
        <v>2015</v>
      </c>
      <c r="D45">
        <f t="shared" si="2"/>
        <v>2</v>
      </c>
      <c r="E45" s="13" t="str">
        <f>IF(calc_1b!Y45="","",calc_1b!Y45)</f>
        <v/>
      </c>
      <c r="F45" s="13">
        <f>ROUND((input_5!E45*calc_2b!$J$8)+calc_2b!$J$9+calc_2b!$J$14,0)</f>
        <v>7502</v>
      </c>
      <c r="H45" s="13">
        <f t="shared" si="0"/>
        <v>7502</v>
      </c>
    </row>
    <row r="46" spans="3:8">
      <c r="C46">
        <f t="shared" si="1"/>
        <v>2015</v>
      </c>
      <c r="D46">
        <f t="shared" si="2"/>
        <v>3</v>
      </c>
      <c r="E46" s="13" t="str">
        <f>IF(calc_1b!Y46="","",calc_1b!Y46)</f>
        <v/>
      </c>
      <c r="F46" s="13">
        <f>ROUND((input_5!E46*calc_2b!$J$8)+calc_2b!$J$9+calc_2b!$J$14,0)</f>
        <v>7518</v>
      </c>
      <c r="H46" s="13">
        <f t="shared" si="0"/>
        <v>7518</v>
      </c>
    </row>
    <row r="47" spans="3:8">
      <c r="C47">
        <f t="shared" si="1"/>
        <v>2015</v>
      </c>
      <c r="D47">
        <f t="shared" si="2"/>
        <v>4</v>
      </c>
      <c r="E47" s="13" t="str">
        <f>IF(calc_1b!Y47="","",calc_1b!Y47)</f>
        <v/>
      </c>
      <c r="F47" s="13">
        <f>ROUND((input_5!E47*calc_2b!$J$8)+calc_2b!$J$9+calc_2b!$J$14,0)</f>
        <v>7535</v>
      </c>
      <c r="H47" s="13">
        <f t="shared" si="0"/>
        <v>7535</v>
      </c>
    </row>
    <row r="48" spans="3:8">
      <c r="C48">
        <f t="shared" si="1"/>
        <v>2015</v>
      </c>
      <c r="D48">
        <f t="shared" si="2"/>
        <v>5</v>
      </c>
      <c r="E48" s="13" t="str">
        <f>IF(calc_1b!Y48="","",calc_1b!Y48)</f>
        <v/>
      </c>
      <c r="F48" s="13">
        <f>ROUND((input_5!E48*calc_2b!$J$8)+calc_2b!$J$9+calc_2b!$J$14,0)</f>
        <v>7551</v>
      </c>
      <c r="H48" s="13">
        <f t="shared" si="0"/>
        <v>7551</v>
      </c>
    </row>
    <row r="49" spans="3:8">
      <c r="C49">
        <f t="shared" si="1"/>
        <v>2015</v>
      </c>
      <c r="D49">
        <f t="shared" si="2"/>
        <v>6</v>
      </c>
      <c r="E49" s="13" t="str">
        <f>IF(calc_1b!Y49="","",calc_1b!Y49)</f>
        <v/>
      </c>
      <c r="F49" s="13">
        <f>ROUND((input_5!E49*calc_2b!$J$8)+calc_2b!$J$9+calc_2b!$J$14,0)</f>
        <v>7572</v>
      </c>
      <c r="H49" s="13">
        <f t="shared" si="0"/>
        <v>7572</v>
      </c>
    </row>
    <row r="50" spans="3:8">
      <c r="C50">
        <f t="shared" si="1"/>
        <v>2015</v>
      </c>
      <c r="D50">
        <f t="shared" si="2"/>
        <v>7</v>
      </c>
      <c r="E50" s="13" t="str">
        <f>IF(calc_1b!Y50="","",calc_1b!Y50)</f>
        <v/>
      </c>
      <c r="F50" s="13">
        <f>ROUND((input_5!E50*calc_2b!$J$8)+calc_2b!$J$9+calc_2b!$J$14,0)</f>
        <v>7587</v>
      </c>
      <c r="H50" s="13">
        <f t="shared" si="0"/>
        <v>7587</v>
      </c>
    </row>
    <row r="51" spans="3:8">
      <c r="C51">
        <f t="shared" si="1"/>
        <v>2015</v>
      </c>
      <c r="D51">
        <f t="shared" si="2"/>
        <v>8</v>
      </c>
      <c r="E51" s="13" t="str">
        <f>IF(calc_1b!Y51="","",calc_1b!Y51)</f>
        <v/>
      </c>
      <c r="F51" s="13">
        <f>ROUND((input_5!E51*calc_2b!$J$8)+calc_2b!$J$9+calc_2b!$J$14,0)</f>
        <v>7599</v>
      </c>
      <c r="H51" s="13">
        <f t="shared" si="0"/>
        <v>7599</v>
      </c>
    </row>
    <row r="52" spans="3:8">
      <c r="C52">
        <f t="shared" si="1"/>
        <v>2015</v>
      </c>
      <c r="D52">
        <f t="shared" si="2"/>
        <v>9</v>
      </c>
      <c r="E52" s="13" t="str">
        <f>IF(calc_1b!Y52="","",calc_1b!Y52)</f>
        <v/>
      </c>
      <c r="F52" s="13">
        <f>ROUND((input_5!E52*calc_2b!$J$8)+calc_2b!$J$9+calc_2b!$J$14,0)</f>
        <v>7599</v>
      </c>
      <c r="H52" s="13">
        <f t="shared" si="0"/>
        <v>7599</v>
      </c>
    </row>
    <row r="53" spans="3:8">
      <c r="C53">
        <f t="shared" si="1"/>
        <v>2015</v>
      </c>
      <c r="D53">
        <f t="shared" si="2"/>
        <v>10</v>
      </c>
      <c r="E53" s="13" t="str">
        <f>IF(calc_1b!Y53="","",calc_1b!Y53)</f>
        <v/>
      </c>
      <c r="F53" s="13">
        <f>ROUND((input_5!E53*calc_2b!$J$8)+calc_2b!$J$9+calc_2b!$J$14,0)</f>
        <v>7601</v>
      </c>
      <c r="H53" s="13">
        <f t="shared" si="0"/>
        <v>7601</v>
      </c>
    </row>
    <row r="54" spans="3:8">
      <c r="C54">
        <f t="shared" si="1"/>
        <v>2015</v>
      </c>
      <c r="D54">
        <f t="shared" si="2"/>
        <v>11</v>
      </c>
      <c r="E54" s="13" t="str">
        <f>IF(calc_1b!Y54="","",calc_1b!Y54)</f>
        <v/>
      </c>
      <c r="F54" s="13">
        <f>ROUND((input_5!E54*calc_2b!$J$8)+calc_2b!$J$9+calc_2b!$J$14,0)</f>
        <v>7606</v>
      </c>
      <c r="H54" s="13">
        <f t="shared" si="0"/>
        <v>7606</v>
      </c>
    </row>
    <row r="55" spans="3:8">
      <c r="C55">
        <f t="shared" si="1"/>
        <v>2015</v>
      </c>
      <c r="D55">
        <f t="shared" si="2"/>
        <v>12</v>
      </c>
      <c r="E55" s="13" t="str">
        <f>IF(calc_1b!Y55="","",calc_1b!Y55)</f>
        <v/>
      </c>
      <c r="F55" s="13">
        <f>ROUND((input_5!E55*calc_2b!$J$8)+calc_2b!$J$9+calc_2b!$J$14,0)</f>
        <v>7613</v>
      </c>
      <c r="H55" s="13">
        <f t="shared" si="0"/>
        <v>7613</v>
      </c>
    </row>
    <row r="56" spans="3:8">
      <c r="C56">
        <f t="shared" si="1"/>
        <v>2016</v>
      </c>
      <c r="D56">
        <f t="shared" si="2"/>
        <v>1</v>
      </c>
      <c r="E56" s="13" t="str">
        <f>IF(calc_1b!Y56="","",calc_1b!Y56)</f>
        <v/>
      </c>
      <c r="F56" s="13">
        <f>ROUND((input_5!E56*calc_2b!$J$8)+calc_2b!$J$9+calc_2b!$J$14,0)</f>
        <v>7635</v>
      </c>
      <c r="H56" s="13">
        <f t="shared" si="0"/>
        <v>7635</v>
      </c>
    </row>
    <row r="57" spans="3:8">
      <c r="C57">
        <f t="shared" si="1"/>
        <v>2016</v>
      </c>
      <c r="D57">
        <f t="shared" si="2"/>
        <v>2</v>
      </c>
      <c r="E57" s="13" t="str">
        <f>IF(calc_1b!Y57="","",calc_1b!Y57)</f>
        <v/>
      </c>
      <c r="F57" s="13">
        <f>ROUND((input_5!E57*calc_2b!$J$8)+calc_2b!$J$9+calc_2b!$J$14,0)</f>
        <v>7654</v>
      </c>
      <c r="H57" s="13">
        <f t="shared" si="0"/>
        <v>7654</v>
      </c>
    </row>
    <row r="58" spans="3:8">
      <c r="C58">
        <f t="shared" si="1"/>
        <v>2016</v>
      </c>
      <c r="D58">
        <f t="shared" si="2"/>
        <v>3</v>
      </c>
      <c r="E58" s="13" t="str">
        <f>IF(calc_1b!Y58="","",calc_1b!Y58)</f>
        <v/>
      </c>
      <c r="F58" s="13">
        <f>ROUND((input_5!E58*calc_2b!$J$8)+calc_2b!$J$9+calc_2b!$J$14,0)</f>
        <v>7671</v>
      </c>
      <c r="H58" s="13">
        <f t="shared" si="0"/>
        <v>7671</v>
      </c>
    </row>
    <row r="59" spans="3:8">
      <c r="C59">
        <f t="shared" si="1"/>
        <v>2016</v>
      </c>
      <c r="D59">
        <f t="shared" si="2"/>
        <v>4</v>
      </c>
      <c r="E59" s="13" t="str">
        <f>IF(calc_1b!Y59="","",calc_1b!Y59)</f>
        <v/>
      </c>
      <c r="F59" s="13">
        <f>ROUND((input_5!E59*calc_2b!$J$8)+calc_2b!$J$9+calc_2b!$J$14,0)</f>
        <v>7688</v>
      </c>
      <c r="H59" s="13">
        <f t="shared" si="0"/>
        <v>7688</v>
      </c>
    </row>
    <row r="60" spans="3:8">
      <c r="C60">
        <f t="shared" si="1"/>
        <v>2016</v>
      </c>
      <c r="D60">
        <f t="shared" si="2"/>
        <v>5</v>
      </c>
      <c r="E60" s="13" t="str">
        <f>IF(calc_1b!Y60="","",calc_1b!Y60)</f>
        <v/>
      </c>
      <c r="F60" s="13">
        <f>ROUND((input_5!E60*calc_2b!$J$8)+calc_2b!$J$9+calc_2b!$J$14,0)</f>
        <v>7705</v>
      </c>
      <c r="H60" s="13">
        <f t="shared" si="0"/>
        <v>7705</v>
      </c>
    </row>
    <row r="61" spans="3:8">
      <c r="C61">
        <f t="shared" si="1"/>
        <v>2016</v>
      </c>
      <c r="D61">
        <f t="shared" si="2"/>
        <v>6</v>
      </c>
      <c r="E61" s="13" t="str">
        <f>IF(calc_1b!Y61="","",calc_1b!Y61)</f>
        <v/>
      </c>
      <c r="F61" s="13">
        <f>ROUND((input_5!E61*calc_2b!$J$8)+calc_2b!$J$9+calc_2b!$J$14,0)</f>
        <v>7726</v>
      </c>
      <c r="H61" s="13">
        <f t="shared" si="0"/>
        <v>7726</v>
      </c>
    </row>
    <row r="62" spans="3:8">
      <c r="C62">
        <f t="shared" si="1"/>
        <v>2016</v>
      </c>
      <c r="D62">
        <f t="shared" si="2"/>
        <v>7</v>
      </c>
      <c r="E62" s="13" t="str">
        <f>IF(calc_1b!Y62="","",calc_1b!Y62)</f>
        <v/>
      </c>
      <c r="F62" s="13">
        <f>ROUND((input_5!E62*calc_2b!$J$8)+calc_2b!$J$9+calc_2b!$J$14,0)</f>
        <v>7742</v>
      </c>
      <c r="H62" s="13">
        <f t="shared" si="0"/>
        <v>7742</v>
      </c>
    </row>
    <row r="63" spans="3:8">
      <c r="C63">
        <f t="shared" si="1"/>
        <v>2016</v>
      </c>
      <c r="D63">
        <f t="shared" si="2"/>
        <v>8</v>
      </c>
      <c r="E63" s="13" t="str">
        <f>IF(calc_1b!Y63="","",calc_1b!Y63)</f>
        <v/>
      </c>
      <c r="F63" s="13">
        <f>ROUND((input_5!E63*calc_2b!$J$8)+calc_2b!$J$9+calc_2b!$J$14,0)</f>
        <v>7754</v>
      </c>
      <c r="H63" s="13">
        <f t="shared" si="0"/>
        <v>7754</v>
      </c>
    </row>
    <row r="64" spans="3:8">
      <c r="C64">
        <f t="shared" si="1"/>
        <v>2016</v>
      </c>
      <c r="D64">
        <f t="shared" si="2"/>
        <v>9</v>
      </c>
      <c r="E64" s="13" t="str">
        <f>IF(calc_1b!Y64="","",calc_1b!Y64)</f>
        <v/>
      </c>
      <c r="F64" s="13">
        <f>ROUND((input_5!E64*calc_2b!$J$8)+calc_2b!$J$9+calc_2b!$J$14,0)</f>
        <v>7755</v>
      </c>
      <c r="H64" s="13">
        <f t="shared" si="0"/>
        <v>7755</v>
      </c>
    </row>
    <row r="65" spans="3:8">
      <c r="C65">
        <f t="shared" si="1"/>
        <v>2016</v>
      </c>
      <c r="D65">
        <f t="shared" si="2"/>
        <v>10</v>
      </c>
      <c r="E65" s="13" t="str">
        <f>IF(calc_1b!Y65="","",calc_1b!Y65)</f>
        <v/>
      </c>
      <c r="F65" s="13">
        <f>ROUND((input_5!E65*calc_2b!$J$8)+calc_2b!$J$9+calc_2b!$J$14,0)</f>
        <v>7757</v>
      </c>
      <c r="H65" s="13">
        <f t="shared" si="0"/>
        <v>7757</v>
      </c>
    </row>
    <row r="66" spans="3:8">
      <c r="C66">
        <f t="shared" si="1"/>
        <v>2016</v>
      </c>
      <c r="D66">
        <f t="shared" si="2"/>
        <v>11</v>
      </c>
      <c r="E66" s="13" t="str">
        <f>IF(calc_1b!Y66="","",calc_1b!Y66)</f>
        <v/>
      </c>
      <c r="F66" s="13">
        <f>ROUND((input_5!E66*calc_2b!$J$8)+calc_2b!$J$9+calc_2b!$J$14,0)</f>
        <v>7762</v>
      </c>
      <c r="H66" s="13">
        <f t="shared" si="0"/>
        <v>7762</v>
      </c>
    </row>
    <row r="67" spans="3:8">
      <c r="C67">
        <f t="shared" si="1"/>
        <v>2016</v>
      </c>
      <c r="D67">
        <f t="shared" si="2"/>
        <v>12</v>
      </c>
      <c r="E67" s="13" t="str">
        <f>IF(calc_1b!Y67="","",calc_1b!Y67)</f>
        <v/>
      </c>
      <c r="F67" s="13">
        <f>ROUND((input_5!E67*calc_2b!$J$8)+calc_2b!$J$9+calc_2b!$J$14,0)</f>
        <v>7770</v>
      </c>
      <c r="H67" s="13">
        <f t="shared" si="0"/>
        <v>7770</v>
      </c>
    </row>
    <row r="68" spans="3:8">
      <c r="C68">
        <f t="shared" si="1"/>
        <v>2017</v>
      </c>
      <c r="D68">
        <f t="shared" si="2"/>
        <v>1</v>
      </c>
      <c r="E68" s="13" t="str">
        <f>IF(calc_1b!Y68="","",calc_1b!Y68)</f>
        <v/>
      </c>
      <c r="F68" s="13">
        <f>ROUND((input_5!E68*calc_2b!$J$8)+calc_2b!$J$9+calc_2b!$J$14,0)</f>
        <v>7790</v>
      </c>
      <c r="H68" s="13">
        <f t="shared" si="0"/>
        <v>7790</v>
      </c>
    </row>
    <row r="69" spans="3:8">
      <c r="C69">
        <f t="shared" si="1"/>
        <v>2017</v>
      </c>
      <c r="D69">
        <f t="shared" si="2"/>
        <v>2</v>
      </c>
      <c r="E69" s="13" t="str">
        <f>IF(calc_1b!Y69="","",calc_1b!Y69)</f>
        <v/>
      </c>
      <c r="F69" s="13">
        <f>ROUND((input_5!E69*calc_2b!$J$8)+calc_2b!$J$9+calc_2b!$J$14,0)</f>
        <v>7809</v>
      </c>
      <c r="H69" s="13">
        <f t="shared" si="0"/>
        <v>7809</v>
      </c>
    </row>
    <row r="70" spans="3:8">
      <c r="C70">
        <f t="shared" si="1"/>
        <v>2017</v>
      </c>
      <c r="D70">
        <f t="shared" si="2"/>
        <v>3</v>
      </c>
      <c r="E70" s="13" t="str">
        <f>IF(calc_1b!Y70="","",calc_1b!Y70)</f>
        <v/>
      </c>
      <c r="F70" s="13">
        <f>ROUND((input_5!E70*calc_2b!$J$8)+calc_2b!$J$9+calc_2b!$J$14,0)</f>
        <v>7825</v>
      </c>
      <c r="H70" s="13">
        <f t="shared" si="0"/>
        <v>7825</v>
      </c>
    </row>
    <row r="71" spans="3:8">
      <c r="C71">
        <f t="shared" si="1"/>
        <v>2017</v>
      </c>
      <c r="D71">
        <f t="shared" si="2"/>
        <v>4</v>
      </c>
      <c r="E71" s="13" t="str">
        <f>IF(calc_1b!Y71="","",calc_1b!Y71)</f>
        <v/>
      </c>
      <c r="F71" s="13">
        <f>ROUND((input_5!E71*calc_2b!$J$8)+calc_2b!$J$9+calc_2b!$J$14,0)</f>
        <v>7841</v>
      </c>
      <c r="H71" s="13">
        <f t="shared" si="0"/>
        <v>7841</v>
      </c>
    </row>
    <row r="72" spans="3:8">
      <c r="C72">
        <f t="shared" si="1"/>
        <v>2017</v>
      </c>
      <c r="D72">
        <f t="shared" si="2"/>
        <v>5</v>
      </c>
      <c r="E72" s="13" t="str">
        <f>IF(calc_1b!Y72="","",calc_1b!Y72)</f>
        <v/>
      </c>
      <c r="F72" s="13">
        <f>ROUND((input_5!E72*calc_2b!$J$8)+calc_2b!$J$9+calc_2b!$J$14,0)</f>
        <v>7857</v>
      </c>
      <c r="H72" s="13">
        <f t="shared" si="0"/>
        <v>7857</v>
      </c>
    </row>
    <row r="73" spans="3:8">
      <c r="C73">
        <f t="shared" si="1"/>
        <v>2017</v>
      </c>
      <c r="D73">
        <f t="shared" si="2"/>
        <v>6</v>
      </c>
      <c r="E73" s="13" t="str">
        <f>IF(calc_1b!Y73="","",calc_1b!Y73)</f>
        <v/>
      </c>
      <c r="F73" s="13">
        <f>ROUND((input_5!E73*calc_2b!$J$8)+calc_2b!$J$9+calc_2b!$J$14,0)</f>
        <v>7878</v>
      </c>
      <c r="H73" s="13">
        <f t="shared" ref="H73:H136" si="3">IF(E73&lt;&gt;"",E73,F73)</f>
        <v>7878</v>
      </c>
    </row>
    <row r="74" spans="3:8">
      <c r="C74">
        <f t="shared" ref="C74:C137" si="4">IF(D74=1,C73+1,C73)</f>
        <v>2017</v>
      </c>
      <c r="D74">
        <f t="shared" ref="D74:D137" si="5">IF(D73=12,1,D73+1)</f>
        <v>7</v>
      </c>
      <c r="E74" s="13" t="str">
        <f>IF(calc_1b!Y74="","",calc_1b!Y74)</f>
        <v/>
      </c>
      <c r="F74" s="13">
        <f>ROUND((input_5!E74*calc_2b!$J$8)+calc_2b!$J$9+calc_2b!$J$14,0)</f>
        <v>7893</v>
      </c>
      <c r="H74" s="13">
        <f t="shared" si="3"/>
        <v>7893</v>
      </c>
    </row>
    <row r="75" spans="3:8">
      <c r="C75">
        <f t="shared" si="4"/>
        <v>2017</v>
      </c>
      <c r="D75">
        <f t="shared" si="5"/>
        <v>8</v>
      </c>
      <c r="E75" s="13" t="str">
        <f>IF(calc_1b!Y75="","",calc_1b!Y75)</f>
        <v/>
      </c>
      <c r="F75" s="13">
        <f>ROUND((input_5!E75*calc_2b!$J$8)+calc_2b!$J$9+calc_2b!$J$14,0)</f>
        <v>7904</v>
      </c>
      <c r="H75" s="13">
        <f t="shared" si="3"/>
        <v>7904</v>
      </c>
    </row>
    <row r="76" spans="3:8">
      <c r="C76">
        <f t="shared" si="4"/>
        <v>2017</v>
      </c>
      <c r="D76">
        <f t="shared" si="5"/>
        <v>9</v>
      </c>
      <c r="E76" s="13" t="str">
        <f>IF(calc_1b!Y76="","",calc_1b!Y76)</f>
        <v/>
      </c>
      <c r="F76" s="13">
        <f>ROUND((input_5!E76*calc_2b!$J$8)+calc_2b!$J$9+calc_2b!$J$14,0)</f>
        <v>7905</v>
      </c>
      <c r="H76" s="13">
        <f t="shared" si="3"/>
        <v>7905</v>
      </c>
    </row>
    <row r="77" spans="3:8">
      <c r="C77">
        <f t="shared" si="4"/>
        <v>2017</v>
      </c>
      <c r="D77">
        <f t="shared" si="5"/>
        <v>10</v>
      </c>
      <c r="E77" s="13" t="str">
        <f>IF(calc_1b!Y77="","",calc_1b!Y77)</f>
        <v/>
      </c>
      <c r="F77" s="13">
        <f>ROUND((input_5!E77*calc_2b!$J$8)+calc_2b!$J$9+calc_2b!$J$14,0)</f>
        <v>7906</v>
      </c>
      <c r="H77" s="13">
        <f t="shared" si="3"/>
        <v>7906</v>
      </c>
    </row>
    <row r="78" spans="3:8">
      <c r="C78">
        <f t="shared" si="4"/>
        <v>2017</v>
      </c>
      <c r="D78">
        <f t="shared" si="5"/>
        <v>11</v>
      </c>
      <c r="E78" s="13" t="str">
        <f>IF(calc_1b!Y78="","",calc_1b!Y78)</f>
        <v/>
      </c>
      <c r="F78" s="13">
        <f>ROUND((input_5!E78*calc_2b!$J$8)+calc_2b!$J$9+calc_2b!$J$14,0)</f>
        <v>7912</v>
      </c>
      <c r="H78" s="13">
        <f t="shared" si="3"/>
        <v>7912</v>
      </c>
    </row>
    <row r="79" spans="3:8">
      <c r="C79">
        <f t="shared" si="4"/>
        <v>2017</v>
      </c>
      <c r="D79">
        <f t="shared" si="5"/>
        <v>12</v>
      </c>
      <c r="E79" s="13" t="str">
        <f>IF(calc_1b!Y79="","",calc_1b!Y79)</f>
        <v/>
      </c>
      <c r="F79" s="13">
        <f>ROUND((input_5!E79*calc_2b!$J$8)+calc_2b!$J$9+calc_2b!$J$14,0)</f>
        <v>7919</v>
      </c>
      <c r="H79" s="13">
        <f t="shared" si="3"/>
        <v>7919</v>
      </c>
    </row>
    <row r="80" spans="3:8">
      <c r="C80">
        <f t="shared" si="4"/>
        <v>2018</v>
      </c>
      <c r="D80">
        <f t="shared" si="5"/>
        <v>1</v>
      </c>
      <c r="E80" s="13" t="str">
        <f>IF(calc_1b!Y80="","",calc_1b!Y80)</f>
        <v/>
      </c>
      <c r="F80" s="13">
        <f>ROUND((input_5!E80*calc_2b!$J$8)+calc_2b!$J$9+calc_2b!$J$14,0)</f>
        <v>7938</v>
      </c>
      <c r="H80" s="13">
        <f t="shared" si="3"/>
        <v>7938</v>
      </c>
    </row>
    <row r="81" spans="3:8">
      <c r="C81">
        <f t="shared" si="4"/>
        <v>2018</v>
      </c>
      <c r="D81">
        <f t="shared" si="5"/>
        <v>2</v>
      </c>
      <c r="E81" s="13" t="str">
        <f>IF(calc_1b!Y81="","",calc_1b!Y81)</f>
        <v/>
      </c>
      <c r="F81" s="13">
        <f>ROUND((input_5!E81*calc_2b!$J$8)+calc_2b!$J$9+calc_2b!$J$14,0)</f>
        <v>7956</v>
      </c>
      <c r="H81" s="13">
        <f t="shared" si="3"/>
        <v>7956</v>
      </c>
    </row>
    <row r="82" spans="3:8">
      <c r="C82">
        <f t="shared" si="4"/>
        <v>2018</v>
      </c>
      <c r="D82">
        <f t="shared" si="5"/>
        <v>3</v>
      </c>
      <c r="E82" s="13" t="str">
        <f>IF(calc_1b!Y82="","",calc_1b!Y82)</f>
        <v/>
      </c>
      <c r="F82" s="13">
        <f>ROUND((input_5!E82*calc_2b!$J$8)+calc_2b!$J$9+calc_2b!$J$14,0)</f>
        <v>7971</v>
      </c>
      <c r="H82" s="13">
        <f t="shared" si="3"/>
        <v>7971</v>
      </c>
    </row>
    <row r="83" spans="3:8">
      <c r="C83">
        <f t="shared" si="4"/>
        <v>2018</v>
      </c>
      <c r="D83">
        <f t="shared" si="5"/>
        <v>4</v>
      </c>
      <c r="E83" s="13" t="str">
        <f>IF(calc_1b!Y83="","",calc_1b!Y83)</f>
        <v/>
      </c>
      <c r="F83" s="13">
        <f>ROUND((input_5!E83*calc_2b!$J$8)+calc_2b!$J$9+calc_2b!$J$14,0)</f>
        <v>7986</v>
      </c>
      <c r="H83" s="13">
        <f t="shared" si="3"/>
        <v>7986</v>
      </c>
    </row>
    <row r="84" spans="3:8">
      <c r="C84">
        <f t="shared" si="4"/>
        <v>2018</v>
      </c>
      <c r="D84">
        <f t="shared" si="5"/>
        <v>5</v>
      </c>
      <c r="E84" s="13" t="str">
        <f>IF(calc_1b!Y84="","",calc_1b!Y84)</f>
        <v/>
      </c>
      <c r="F84" s="13">
        <f>ROUND((input_5!E84*calc_2b!$J$8)+calc_2b!$J$9+calc_2b!$J$14,0)</f>
        <v>8001</v>
      </c>
      <c r="H84" s="13">
        <f t="shared" si="3"/>
        <v>8001</v>
      </c>
    </row>
    <row r="85" spans="3:8">
      <c r="C85">
        <f t="shared" si="4"/>
        <v>2018</v>
      </c>
      <c r="D85">
        <f t="shared" si="5"/>
        <v>6</v>
      </c>
      <c r="E85" s="13" t="str">
        <f>IF(calc_1b!Y85="","",calc_1b!Y85)</f>
        <v/>
      </c>
      <c r="F85" s="13">
        <f>ROUND((input_5!E85*calc_2b!$J$8)+calc_2b!$J$9+calc_2b!$J$14,0)</f>
        <v>8020</v>
      </c>
      <c r="H85" s="13">
        <f t="shared" si="3"/>
        <v>8020</v>
      </c>
    </row>
    <row r="86" spans="3:8">
      <c r="C86">
        <f t="shared" si="4"/>
        <v>2018</v>
      </c>
      <c r="D86">
        <f t="shared" si="5"/>
        <v>7</v>
      </c>
      <c r="E86" s="13" t="str">
        <f>IF(calc_1b!Y86="","",calc_1b!Y86)</f>
        <v/>
      </c>
      <c r="F86" s="13">
        <f>ROUND((input_5!E86*calc_2b!$J$8)+calc_2b!$J$9+calc_2b!$J$14,0)</f>
        <v>8035</v>
      </c>
      <c r="H86" s="13">
        <f t="shared" si="3"/>
        <v>8035</v>
      </c>
    </row>
    <row r="87" spans="3:8">
      <c r="C87">
        <f t="shared" si="4"/>
        <v>2018</v>
      </c>
      <c r="D87">
        <f t="shared" si="5"/>
        <v>8</v>
      </c>
      <c r="E87" s="13" t="str">
        <f>IF(calc_1b!Y87="","",calc_1b!Y87)</f>
        <v/>
      </c>
      <c r="F87" s="13">
        <f>ROUND((input_5!E87*calc_2b!$J$8)+calc_2b!$J$9+calc_2b!$J$14,0)</f>
        <v>8046</v>
      </c>
      <c r="H87" s="13">
        <f t="shared" si="3"/>
        <v>8046</v>
      </c>
    </row>
    <row r="88" spans="3:8">
      <c r="C88">
        <f t="shared" si="4"/>
        <v>2018</v>
      </c>
      <c r="D88">
        <f t="shared" si="5"/>
        <v>9</v>
      </c>
      <c r="E88" s="13" t="str">
        <f>IF(calc_1b!Y88="","",calc_1b!Y88)</f>
        <v/>
      </c>
      <c r="F88" s="13">
        <f>ROUND((input_5!E88*calc_2b!$J$8)+calc_2b!$J$9+calc_2b!$J$14,0)</f>
        <v>8046</v>
      </c>
      <c r="H88" s="13">
        <f t="shared" si="3"/>
        <v>8046</v>
      </c>
    </row>
    <row r="89" spans="3:8">
      <c r="C89">
        <f t="shared" si="4"/>
        <v>2018</v>
      </c>
      <c r="D89">
        <f t="shared" si="5"/>
        <v>10</v>
      </c>
      <c r="E89" s="13" t="str">
        <f>IF(calc_1b!Y89="","",calc_1b!Y89)</f>
        <v/>
      </c>
      <c r="F89" s="13">
        <f>ROUND((input_5!E89*calc_2b!$J$8)+calc_2b!$J$9+calc_2b!$J$14,0)</f>
        <v>8047</v>
      </c>
      <c r="H89" s="13">
        <f t="shared" si="3"/>
        <v>8047</v>
      </c>
    </row>
    <row r="90" spans="3:8">
      <c r="C90">
        <f t="shared" si="4"/>
        <v>2018</v>
      </c>
      <c r="D90">
        <f t="shared" si="5"/>
        <v>11</v>
      </c>
      <c r="E90" s="13" t="str">
        <f>IF(calc_1b!Y90="","",calc_1b!Y90)</f>
        <v/>
      </c>
      <c r="F90" s="13">
        <f>ROUND((input_5!E90*calc_2b!$J$8)+calc_2b!$J$9+calc_2b!$J$14,0)</f>
        <v>8053</v>
      </c>
      <c r="H90" s="13">
        <f t="shared" si="3"/>
        <v>8053</v>
      </c>
    </row>
    <row r="91" spans="3:8">
      <c r="C91">
        <f t="shared" si="4"/>
        <v>2018</v>
      </c>
      <c r="D91">
        <f t="shared" si="5"/>
        <v>12</v>
      </c>
      <c r="E91" s="13" t="str">
        <f>IF(calc_1b!Y91="","",calc_1b!Y91)</f>
        <v/>
      </c>
      <c r="F91" s="13">
        <f>ROUND((input_5!E91*calc_2b!$J$8)+calc_2b!$J$9+calc_2b!$J$14,0)</f>
        <v>8059</v>
      </c>
      <c r="H91" s="13">
        <f t="shared" si="3"/>
        <v>8059</v>
      </c>
    </row>
    <row r="92" spans="3:8">
      <c r="C92">
        <f t="shared" si="4"/>
        <v>2019</v>
      </c>
      <c r="D92">
        <f t="shared" si="5"/>
        <v>1</v>
      </c>
      <c r="E92" s="13" t="str">
        <f>IF(calc_1b!Y92="","",calc_1b!Y92)</f>
        <v/>
      </c>
      <c r="F92" s="13">
        <f>ROUND((input_5!E92*calc_2b!$J$8)+calc_2b!$J$9+calc_2b!$J$14,0)</f>
        <v>8077</v>
      </c>
      <c r="H92" s="13">
        <f t="shared" si="3"/>
        <v>8077</v>
      </c>
    </row>
    <row r="93" spans="3:8">
      <c r="C93">
        <f t="shared" si="4"/>
        <v>2019</v>
      </c>
      <c r="D93">
        <f t="shared" si="5"/>
        <v>2</v>
      </c>
      <c r="E93" s="13" t="str">
        <f>IF(calc_1b!Y93="","",calc_1b!Y93)</f>
        <v/>
      </c>
      <c r="F93" s="13">
        <f>ROUND((input_5!E93*calc_2b!$J$8)+calc_2b!$J$9+calc_2b!$J$14,0)</f>
        <v>8094</v>
      </c>
      <c r="H93" s="13">
        <f t="shared" si="3"/>
        <v>8094</v>
      </c>
    </row>
    <row r="94" spans="3:8">
      <c r="C94">
        <f t="shared" si="4"/>
        <v>2019</v>
      </c>
      <c r="D94">
        <f t="shared" si="5"/>
        <v>3</v>
      </c>
      <c r="E94" s="13" t="str">
        <f>IF(calc_1b!Y94="","",calc_1b!Y94)</f>
        <v/>
      </c>
      <c r="F94" s="13">
        <f>ROUND((input_5!E94*calc_2b!$J$8)+calc_2b!$J$9+calc_2b!$J$14,0)</f>
        <v>8108</v>
      </c>
      <c r="H94" s="13">
        <f t="shared" si="3"/>
        <v>8108</v>
      </c>
    </row>
    <row r="95" spans="3:8">
      <c r="C95">
        <f t="shared" si="4"/>
        <v>2019</v>
      </c>
      <c r="D95">
        <f t="shared" si="5"/>
        <v>4</v>
      </c>
      <c r="E95" s="13" t="str">
        <f>IF(calc_1b!Y95="","",calc_1b!Y95)</f>
        <v/>
      </c>
      <c r="F95" s="13">
        <f>ROUND((input_5!E95*calc_2b!$J$8)+calc_2b!$J$9+calc_2b!$J$14,0)</f>
        <v>8122</v>
      </c>
      <c r="H95" s="13">
        <f t="shared" si="3"/>
        <v>8122</v>
      </c>
    </row>
    <row r="96" spans="3:8">
      <c r="C96">
        <f t="shared" si="4"/>
        <v>2019</v>
      </c>
      <c r="D96">
        <f t="shared" si="5"/>
        <v>5</v>
      </c>
      <c r="E96" s="13" t="str">
        <f>IF(calc_1b!Y96="","",calc_1b!Y96)</f>
        <v/>
      </c>
      <c r="F96" s="13">
        <f>ROUND((input_5!E96*calc_2b!$J$8)+calc_2b!$J$9+calc_2b!$J$14,0)</f>
        <v>8136</v>
      </c>
      <c r="H96" s="13">
        <f t="shared" si="3"/>
        <v>8136</v>
      </c>
    </row>
    <row r="97" spans="3:8">
      <c r="C97">
        <f t="shared" si="4"/>
        <v>2019</v>
      </c>
      <c r="D97">
        <f t="shared" si="5"/>
        <v>6</v>
      </c>
      <c r="E97" s="13" t="str">
        <f>IF(calc_1b!Y97="","",calc_1b!Y97)</f>
        <v/>
      </c>
      <c r="F97" s="13">
        <f>ROUND((input_5!E97*calc_2b!$J$8)+calc_2b!$J$9+calc_2b!$J$14,0)</f>
        <v>8154</v>
      </c>
      <c r="H97" s="13">
        <f t="shared" si="3"/>
        <v>8154</v>
      </c>
    </row>
    <row r="98" spans="3:8">
      <c r="C98">
        <f t="shared" si="4"/>
        <v>2019</v>
      </c>
      <c r="D98">
        <f t="shared" si="5"/>
        <v>7</v>
      </c>
      <c r="E98" s="13" t="str">
        <f>IF(calc_1b!Y98="","",calc_1b!Y98)</f>
        <v/>
      </c>
      <c r="F98" s="13">
        <f>ROUND((input_5!E98*calc_2b!$J$8)+calc_2b!$J$9+calc_2b!$J$14,0)</f>
        <v>8168</v>
      </c>
      <c r="H98" s="13">
        <f t="shared" si="3"/>
        <v>8168</v>
      </c>
    </row>
    <row r="99" spans="3:8">
      <c r="C99">
        <f t="shared" si="4"/>
        <v>2019</v>
      </c>
      <c r="D99">
        <f t="shared" si="5"/>
        <v>8</v>
      </c>
      <c r="E99" s="13" t="str">
        <f>IF(calc_1b!Y99="","",calc_1b!Y99)</f>
        <v/>
      </c>
      <c r="F99" s="13">
        <f>ROUND((input_5!E99*calc_2b!$J$8)+calc_2b!$J$9+calc_2b!$J$14,0)</f>
        <v>8178</v>
      </c>
      <c r="H99" s="13">
        <f t="shared" si="3"/>
        <v>8178</v>
      </c>
    </row>
    <row r="100" spans="3:8">
      <c r="C100">
        <f t="shared" si="4"/>
        <v>2019</v>
      </c>
      <c r="D100">
        <f t="shared" si="5"/>
        <v>9</v>
      </c>
      <c r="E100" s="13" t="str">
        <f>IF(calc_1b!Y100="","",calc_1b!Y100)</f>
        <v/>
      </c>
      <c r="F100" s="13">
        <f>ROUND((input_5!E100*calc_2b!$J$8)+calc_2b!$J$9+calc_2b!$J$14,0)</f>
        <v>8178</v>
      </c>
      <c r="H100" s="13">
        <f t="shared" si="3"/>
        <v>8178</v>
      </c>
    </row>
    <row r="101" spans="3:8">
      <c r="C101">
        <f t="shared" si="4"/>
        <v>2019</v>
      </c>
      <c r="D101">
        <f t="shared" si="5"/>
        <v>10</v>
      </c>
      <c r="E101" s="13" t="str">
        <f>IF(calc_1b!Y101="","",calc_1b!Y101)</f>
        <v/>
      </c>
      <c r="F101" s="13">
        <f>ROUND((input_5!E101*calc_2b!$J$8)+calc_2b!$J$9+calc_2b!$J$14,0)</f>
        <v>8180</v>
      </c>
      <c r="H101" s="13">
        <f t="shared" si="3"/>
        <v>8180</v>
      </c>
    </row>
    <row r="102" spans="3:8">
      <c r="C102">
        <f t="shared" si="4"/>
        <v>2019</v>
      </c>
      <c r="D102">
        <f t="shared" si="5"/>
        <v>11</v>
      </c>
      <c r="E102" s="13" t="str">
        <f>IF(calc_1b!Y102="","",calc_1b!Y102)</f>
        <v/>
      </c>
      <c r="F102" s="13">
        <f>ROUND((input_5!E102*calc_2b!$J$8)+calc_2b!$J$9+calc_2b!$J$14,0)</f>
        <v>8185</v>
      </c>
      <c r="H102" s="13">
        <f t="shared" si="3"/>
        <v>8185</v>
      </c>
    </row>
    <row r="103" spans="3:8">
      <c r="C103">
        <f t="shared" si="4"/>
        <v>2019</v>
      </c>
      <c r="D103">
        <f t="shared" si="5"/>
        <v>12</v>
      </c>
      <c r="E103" s="13" t="str">
        <f>IF(calc_1b!Y103="","",calc_1b!Y103)</f>
        <v/>
      </c>
      <c r="F103" s="13">
        <f>ROUND((input_5!E103*calc_2b!$J$8)+calc_2b!$J$9+calc_2b!$J$14,0)</f>
        <v>8191</v>
      </c>
      <c r="H103" s="13">
        <f t="shared" si="3"/>
        <v>8191</v>
      </c>
    </row>
    <row r="104" spans="3:8">
      <c r="C104">
        <f t="shared" si="4"/>
        <v>2020</v>
      </c>
      <c r="D104">
        <f t="shared" si="5"/>
        <v>1</v>
      </c>
      <c r="E104" s="13" t="str">
        <f>IF(calc_1b!Y104="","",calc_1b!Y104)</f>
        <v/>
      </c>
      <c r="F104" s="13">
        <f>ROUND((input_5!E104*calc_2b!$J$8)+calc_2b!$J$9+calc_2b!$J$14,0)</f>
        <v>8208</v>
      </c>
      <c r="H104" s="13">
        <f t="shared" si="3"/>
        <v>8208</v>
      </c>
    </row>
    <row r="105" spans="3:8">
      <c r="C105">
        <f t="shared" si="4"/>
        <v>2020</v>
      </c>
      <c r="D105">
        <f t="shared" si="5"/>
        <v>2</v>
      </c>
      <c r="E105" s="13" t="str">
        <f>IF(calc_1b!Y105="","",calc_1b!Y105)</f>
        <v/>
      </c>
      <c r="F105" s="13">
        <f>ROUND((input_5!E105*calc_2b!$J$8)+calc_2b!$J$9+calc_2b!$J$14,0)</f>
        <v>8224</v>
      </c>
      <c r="H105" s="13">
        <f t="shared" si="3"/>
        <v>8224</v>
      </c>
    </row>
    <row r="106" spans="3:8">
      <c r="C106">
        <f t="shared" si="4"/>
        <v>2020</v>
      </c>
      <c r="D106">
        <f t="shared" si="5"/>
        <v>3</v>
      </c>
      <c r="E106" s="13" t="str">
        <f>IF(calc_1b!Y106="","",calc_1b!Y106)</f>
        <v/>
      </c>
      <c r="F106" s="13">
        <f>ROUND((input_5!E106*calc_2b!$J$8)+calc_2b!$J$9+calc_2b!$J$14,0)</f>
        <v>8237</v>
      </c>
      <c r="H106" s="13">
        <f t="shared" si="3"/>
        <v>8237</v>
      </c>
    </row>
    <row r="107" spans="3:8">
      <c r="C107">
        <f t="shared" si="4"/>
        <v>2020</v>
      </c>
      <c r="D107">
        <f t="shared" si="5"/>
        <v>4</v>
      </c>
      <c r="E107" s="13" t="str">
        <f>IF(calc_1b!Y107="","",calc_1b!Y107)</f>
        <v/>
      </c>
      <c r="F107" s="13">
        <f>ROUND((input_5!E107*calc_2b!$J$8)+calc_2b!$J$9+calc_2b!$J$14,0)</f>
        <v>8251</v>
      </c>
      <c r="H107" s="13">
        <f t="shared" si="3"/>
        <v>8251</v>
      </c>
    </row>
    <row r="108" spans="3:8">
      <c r="C108">
        <f t="shared" si="4"/>
        <v>2020</v>
      </c>
      <c r="D108">
        <f t="shared" si="5"/>
        <v>5</v>
      </c>
      <c r="E108" s="13" t="str">
        <f>IF(calc_1b!Y108="","",calc_1b!Y108)</f>
        <v/>
      </c>
      <c r="F108" s="13">
        <f>ROUND((input_5!E108*calc_2b!$J$8)+calc_2b!$J$9+calc_2b!$J$14,0)</f>
        <v>8265</v>
      </c>
      <c r="H108" s="13">
        <f t="shared" si="3"/>
        <v>8265</v>
      </c>
    </row>
    <row r="109" spans="3:8">
      <c r="C109">
        <f t="shared" si="4"/>
        <v>2020</v>
      </c>
      <c r="D109">
        <f t="shared" si="5"/>
        <v>6</v>
      </c>
      <c r="E109" s="13" t="str">
        <f>IF(calc_1b!Y109="","",calc_1b!Y109)</f>
        <v/>
      </c>
      <c r="F109" s="13">
        <f>ROUND((input_5!E109*calc_2b!$J$8)+calc_2b!$J$9+calc_2b!$J$14,0)</f>
        <v>8282</v>
      </c>
      <c r="H109" s="13">
        <f t="shared" si="3"/>
        <v>8282</v>
      </c>
    </row>
    <row r="110" spans="3:8">
      <c r="C110">
        <f t="shared" si="4"/>
        <v>2020</v>
      </c>
      <c r="D110">
        <f t="shared" si="5"/>
        <v>7</v>
      </c>
      <c r="E110" s="13" t="str">
        <f>IF(calc_1b!Y110="","",calc_1b!Y110)</f>
        <v/>
      </c>
      <c r="F110" s="13">
        <f>ROUND((input_5!E110*calc_2b!$J$8)+calc_2b!$J$9+calc_2b!$J$14,0)</f>
        <v>8295</v>
      </c>
      <c r="H110" s="13">
        <f t="shared" si="3"/>
        <v>8295</v>
      </c>
    </row>
    <row r="111" spans="3:8">
      <c r="C111">
        <f t="shared" si="4"/>
        <v>2020</v>
      </c>
      <c r="D111">
        <f t="shared" si="5"/>
        <v>8</v>
      </c>
      <c r="E111" s="13" t="str">
        <f>IF(calc_1b!Y111="","",calc_1b!Y111)</f>
        <v/>
      </c>
      <c r="F111" s="13">
        <f>ROUND((input_5!E111*calc_2b!$J$8)+calc_2b!$J$9+calc_2b!$J$14,0)</f>
        <v>8305</v>
      </c>
      <c r="H111" s="13">
        <f t="shared" si="3"/>
        <v>8305</v>
      </c>
    </row>
    <row r="112" spans="3:8">
      <c r="C112">
        <f t="shared" si="4"/>
        <v>2020</v>
      </c>
      <c r="D112">
        <f t="shared" si="5"/>
        <v>9</v>
      </c>
      <c r="E112" s="13" t="str">
        <f>IF(calc_1b!Y112="","",calc_1b!Y112)</f>
        <v/>
      </c>
      <c r="F112" s="13">
        <f>ROUND((input_5!E112*calc_2b!$J$8)+calc_2b!$J$9+calc_2b!$J$14,0)</f>
        <v>8305</v>
      </c>
      <c r="H112" s="13">
        <f t="shared" si="3"/>
        <v>8305</v>
      </c>
    </row>
    <row r="113" spans="3:8">
      <c r="C113">
        <f t="shared" si="4"/>
        <v>2020</v>
      </c>
      <c r="D113">
        <f t="shared" si="5"/>
        <v>10</v>
      </c>
      <c r="E113" s="13" t="str">
        <f>IF(calc_1b!Y113="","",calc_1b!Y113)</f>
        <v/>
      </c>
      <c r="F113" s="13">
        <f>ROUND((input_5!E113*calc_2b!$J$8)+calc_2b!$J$9+calc_2b!$J$14,0)</f>
        <v>8306</v>
      </c>
      <c r="H113" s="13">
        <f t="shared" si="3"/>
        <v>8306</v>
      </c>
    </row>
    <row r="114" spans="3:8">
      <c r="C114">
        <f t="shared" si="4"/>
        <v>2020</v>
      </c>
      <c r="D114">
        <f t="shared" si="5"/>
        <v>11</v>
      </c>
      <c r="E114" s="13" t="str">
        <f>IF(calc_1b!Y114="","",calc_1b!Y114)</f>
        <v/>
      </c>
      <c r="F114" s="13">
        <f>ROUND((input_5!E114*calc_2b!$J$8)+calc_2b!$J$9+calc_2b!$J$14,0)</f>
        <v>8311</v>
      </c>
      <c r="H114" s="13">
        <f t="shared" si="3"/>
        <v>8311</v>
      </c>
    </row>
    <row r="115" spans="3:8">
      <c r="C115">
        <f t="shared" si="4"/>
        <v>2020</v>
      </c>
      <c r="D115">
        <f t="shared" si="5"/>
        <v>12</v>
      </c>
      <c r="E115" s="13" t="str">
        <f>IF(calc_1b!Y115="","",calc_1b!Y115)</f>
        <v/>
      </c>
      <c r="F115" s="13">
        <f>ROUND((input_5!E115*calc_2b!$J$8)+calc_2b!$J$9+calc_2b!$J$14,0)</f>
        <v>8317</v>
      </c>
      <c r="H115" s="13">
        <f t="shared" si="3"/>
        <v>8317</v>
      </c>
    </row>
    <row r="116" spans="3:8">
      <c r="C116">
        <f t="shared" si="4"/>
        <v>2021</v>
      </c>
      <c r="D116">
        <f t="shared" si="5"/>
        <v>1</v>
      </c>
      <c r="E116" s="13" t="str">
        <f>IF(calc_1b!Y116="","",calc_1b!Y116)</f>
        <v/>
      </c>
      <c r="F116" s="13">
        <f>ROUND((input_5!E116*calc_2b!$J$8)+calc_2b!$J$9+calc_2b!$J$14,0)</f>
        <v>8332</v>
      </c>
      <c r="H116" s="13">
        <f t="shared" si="3"/>
        <v>8332</v>
      </c>
    </row>
    <row r="117" spans="3:8">
      <c r="C117">
        <f t="shared" si="4"/>
        <v>2021</v>
      </c>
      <c r="D117">
        <f t="shared" si="5"/>
        <v>2</v>
      </c>
      <c r="E117" s="13" t="str">
        <f>IF(calc_1b!Y117="","",calc_1b!Y117)</f>
        <v/>
      </c>
      <c r="F117" s="13">
        <f>ROUND((input_5!E117*calc_2b!$J$8)+calc_2b!$J$9+calc_2b!$J$14,0)</f>
        <v>8346</v>
      </c>
      <c r="H117" s="13">
        <f t="shared" si="3"/>
        <v>8346</v>
      </c>
    </row>
    <row r="118" spans="3:8">
      <c r="C118">
        <f t="shared" si="4"/>
        <v>2021</v>
      </c>
      <c r="D118">
        <f t="shared" si="5"/>
        <v>3</v>
      </c>
      <c r="E118" s="13" t="str">
        <f>IF(calc_1b!Y118="","",calc_1b!Y118)</f>
        <v/>
      </c>
      <c r="F118" s="13">
        <f>ROUND((input_5!E118*calc_2b!$J$8)+calc_2b!$J$9+calc_2b!$J$14,0)</f>
        <v>8358</v>
      </c>
      <c r="H118" s="13">
        <f t="shared" si="3"/>
        <v>8358</v>
      </c>
    </row>
    <row r="119" spans="3:8">
      <c r="C119">
        <f t="shared" si="4"/>
        <v>2021</v>
      </c>
      <c r="D119">
        <f t="shared" si="5"/>
        <v>4</v>
      </c>
      <c r="E119" s="13" t="str">
        <f>IF(calc_1b!Y119="","",calc_1b!Y119)</f>
        <v/>
      </c>
      <c r="F119" s="13">
        <f>ROUND((input_5!E119*calc_2b!$J$8)+calc_2b!$J$9+calc_2b!$J$14,0)</f>
        <v>8370</v>
      </c>
      <c r="H119" s="13">
        <f t="shared" si="3"/>
        <v>8370</v>
      </c>
    </row>
    <row r="120" spans="3:8">
      <c r="C120">
        <f t="shared" si="4"/>
        <v>2021</v>
      </c>
      <c r="D120">
        <f t="shared" si="5"/>
        <v>5</v>
      </c>
      <c r="E120" s="13" t="str">
        <f>IF(calc_1b!Y120="","",calc_1b!Y120)</f>
        <v/>
      </c>
      <c r="F120" s="13">
        <f>ROUND((input_5!E120*calc_2b!$J$8)+calc_2b!$J$9+calc_2b!$J$14,0)</f>
        <v>8382</v>
      </c>
      <c r="H120" s="13">
        <f t="shared" si="3"/>
        <v>8382</v>
      </c>
    </row>
    <row r="121" spans="3:8">
      <c r="C121">
        <f t="shared" si="4"/>
        <v>2021</v>
      </c>
      <c r="D121">
        <f t="shared" si="5"/>
        <v>6</v>
      </c>
      <c r="E121" s="13" t="str">
        <f>IF(calc_1b!Y121="","",calc_1b!Y121)</f>
        <v/>
      </c>
      <c r="F121" s="13">
        <f>ROUND((input_5!E121*calc_2b!$J$8)+calc_2b!$J$9+calc_2b!$J$14,0)</f>
        <v>8397</v>
      </c>
      <c r="H121" s="13">
        <f t="shared" si="3"/>
        <v>8397</v>
      </c>
    </row>
    <row r="122" spans="3:8">
      <c r="C122">
        <f t="shared" si="4"/>
        <v>2021</v>
      </c>
      <c r="D122">
        <f t="shared" si="5"/>
        <v>7</v>
      </c>
      <c r="E122" s="13" t="str">
        <f>IF(calc_1b!Y122="","",calc_1b!Y122)</f>
        <v/>
      </c>
      <c r="F122" s="13">
        <f>ROUND((input_5!E122*calc_2b!$J$8)+calc_2b!$J$9+calc_2b!$J$14,0)</f>
        <v>8409</v>
      </c>
      <c r="H122" s="13">
        <f t="shared" si="3"/>
        <v>8409</v>
      </c>
    </row>
    <row r="123" spans="3:8">
      <c r="C123">
        <f t="shared" si="4"/>
        <v>2021</v>
      </c>
      <c r="D123">
        <f t="shared" si="5"/>
        <v>8</v>
      </c>
      <c r="E123" s="13" t="str">
        <f>IF(calc_1b!Y123="","",calc_1b!Y123)</f>
        <v/>
      </c>
      <c r="F123" s="13">
        <f>ROUND((input_5!E123*calc_2b!$J$8)+calc_2b!$J$9+calc_2b!$J$14,0)</f>
        <v>8418</v>
      </c>
      <c r="H123" s="13">
        <f t="shared" si="3"/>
        <v>8418</v>
      </c>
    </row>
    <row r="124" spans="3:8">
      <c r="C124">
        <f t="shared" si="4"/>
        <v>2021</v>
      </c>
      <c r="D124">
        <f t="shared" si="5"/>
        <v>9</v>
      </c>
      <c r="E124" s="13" t="str">
        <f>IF(calc_1b!Y124="","",calc_1b!Y124)</f>
        <v/>
      </c>
      <c r="F124" s="13">
        <f>ROUND((input_5!E124*calc_2b!$J$8)+calc_2b!$J$9+calc_2b!$J$14,0)</f>
        <v>8418</v>
      </c>
      <c r="H124" s="13">
        <f t="shared" si="3"/>
        <v>8418</v>
      </c>
    </row>
    <row r="125" spans="3:8">
      <c r="C125">
        <f t="shared" si="4"/>
        <v>2021</v>
      </c>
      <c r="D125">
        <f t="shared" si="5"/>
        <v>10</v>
      </c>
      <c r="E125" s="13" t="str">
        <f>IF(calc_1b!Y125="","",calc_1b!Y125)</f>
        <v/>
      </c>
      <c r="F125" s="13">
        <f>ROUND((input_5!E125*calc_2b!$J$8)+calc_2b!$J$9+calc_2b!$J$14,0)</f>
        <v>8419</v>
      </c>
      <c r="H125" s="13">
        <f t="shared" si="3"/>
        <v>8419</v>
      </c>
    </row>
    <row r="126" spans="3:8">
      <c r="C126">
        <f t="shared" si="4"/>
        <v>2021</v>
      </c>
      <c r="D126">
        <f t="shared" si="5"/>
        <v>11</v>
      </c>
      <c r="E126" s="13" t="str">
        <f>IF(calc_1b!Y126="","",calc_1b!Y126)</f>
        <v/>
      </c>
      <c r="F126" s="13">
        <f>ROUND((input_5!E126*calc_2b!$J$8)+calc_2b!$J$9+calc_2b!$J$14,0)</f>
        <v>8423</v>
      </c>
      <c r="H126" s="13">
        <f t="shared" si="3"/>
        <v>8423</v>
      </c>
    </row>
    <row r="127" spans="3:8">
      <c r="C127">
        <f t="shared" si="4"/>
        <v>2021</v>
      </c>
      <c r="D127">
        <f t="shared" si="5"/>
        <v>12</v>
      </c>
      <c r="E127" s="13" t="str">
        <f>IF(calc_1b!Y127="","",calc_1b!Y127)</f>
        <v/>
      </c>
      <c r="F127" s="13">
        <f>ROUND((input_5!E127*calc_2b!$J$8)+calc_2b!$J$9+calc_2b!$J$14,0)</f>
        <v>8428</v>
      </c>
      <c r="H127" s="13">
        <f t="shared" si="3"/>
        <v>8428</v>
      </c>
    </row>
    <row r="128" spans="3:8">
      <c r="C128">
        <f t="shared" si="4"/>
        <v>2022</v>
      </c>
      <c r="D128">
        <f t="shared" si="5"/>
        <v>1</v>
      </c>
      <c r="E128" s="13" t="str">
        <f>IF(calc_1b!Y128="","",calc_1b!Y128)</f>
        <v/>
      </c>
      <c r="F128" s="13">
        <f>ROUND((input_5!E128*calc_2b!$J$8)+calc_2b!$J$9+calc_2b!$J$14,0)</f>
        <v>8442</v>
      </c>
      <c r="H128" s="13">
        <f t="shared" si="3"/>
        <v>8442</v>
      </c>
    </row>
    <row r="129" spans="3:8">
      <c r="C129">
        <f t="shared" si="4"/>
        <v>2022</v>
      </c>
      <c r="D129">
        <f t="shared" si="5"/>
        <v>2</v>
      </c>
      <c r="E129" s="13" t="str">
        <f>IF(calc_1b!Y129="","",calc_1b!Y129)</f>
        <v/>
      </c>
      <c r="F129" s="13">
        <f>ROUND((input_5!E129*calc_2b!$J$8)+calc_2b!$J$9+calc_2b!$J$14,0)</f>
        <v>8454</v>
      </c>
      <c r="H129" s="13">
        <f t="shared" si="3"/>
        <v>8454</v>
      </c>
    </row>
    <row r="130" spans="3:8">
      <c r="C130">
        <f t="shared" si="4"/>
        <v>2022</v>
      </c>
      <c r="D130">
        <f t="shared" si="5"/>
        <v>3</v>
      </c>
      <c r="E130" s="13" t="str">
        <f>IF(calc_1b!Y130="","",calc_1b!Y130)</f>
        <v/>
      </c>
      <c r="F130" s="13">
        <f>ROUND((input_5!E130*calc_2b!$J$8)+calc_2b!$J$9+calc_2b!$J$14,0)</f>
        <v>8465</v>
      </c>
      <c r="H130" s="13">
        <f t="shared" si="3"/>
        <v>8465</v>
      </c>
    </row>
    <row r="131" spans="3:8">
      <c r="C131">
        <f t="shared" si="4"/>
        <v>2022</v>
      </c>
      <c r="D131">
        <f t="shared" si="5"/>
        <v>4</v>
      </c>
      <c r="E131" s="13" t="str">
        <f>IF(calc_1b!Y131="","",calc_1b!Y131)</f>
        <v/>
      </c>
      <c r="F131" s="13">
        <f>ROUND((input_5!E131*calc_2b!$J$8)+calc_2b!$J$9+calc_2b!$J$14,0)</f>
        <v>8476</v>
      </c>
      <c r="H131" s="13">
        <f t="shared" si="3"/>
        <v>8476</v>
      </c>
    </row>
    <row r="132" spans="3:8">
      <c r="C132">
        <f t="shared" si="4"/>
        <v>2022</v>
      </c>
      <c r="D132">
        <f t="shared" si="5"/>
        <v>5</v>
      </c>
      <c r="E132" s="13" t="str">
        <f>IF(calc_1b!Y132="","",calc_1b!Y132)</f>
        <v/>
      </c>
      <c r="F132" s="13">
        <f>ROUND((input_5!E132*calc_2b!$J$8)+calc_2b!$J$9+calc_2b!$J$14,0)</f>
        <v>8487</v>
      </c>
      <c r="H132" s="13">
        <f t="shared" si="3"/>
        <v>8487</v>
      </c>
    </row>
    <row r="133" spans="3:8">
      <c r="C133">
        <f t="shared" si="4"/>
        <v>2022</v>
      </c>
      <c r="D133">
        <f t="shared" si="5"/>
        <v>6</v>
      </c>
      <c r="E133" s="13" t="str">
        <f>IF(calc_1b!Y133="","",calc_1b!Y133)</f>
        <v/>
      </c>
      <c r="F133" s="13">
        <f>ROUND((input_5!E133*calc_2b!$J$8)+calc_2b!$J$9+calc_2b!$J$14,0)</f>
        <v>8500</v>
      </c>
      <c r="H133" s="13">
        <f t="shared" si="3"/>
        <v>8500</v>
      </c>
    </row>
    <row r="134" spans="3:8">
      <c r="C134">
        <f t="shared" si="4"/>
        <v>2022</v>
      </c>
      <c r="D134">
        <f t="shared" si="5"/>
        <v>7</v>
      </c>
      <c r="E134" s="13" t="str">
        <f>IF(calc_1b!Y134="","",calc_1b!Y134)</f>
        <v/>
      </c>
      <c r="F134" s="13">
        <f>ROUND((input_5!E134*calc_2b!$J$8)+calc_2b!$J$9+calc_2b!$J$14,0)</f>
        <v>8510</v>
      </c>
      <c r="H134" s="13">
        <f t="shared" si="3"/>
        <v>8510</v>
      </c>
    </row>
    <row r="135" spans="3:8">
      <c r="C135">
        <f t="shared" si="4"/>
        <v>2022</v>
      </c>
      <c r="D135">
        <f t="shared" si="5"/>
        <v>8</v>
      </c>
      <c r="E135" s="13" t="str">
        <f>IF(calc_1b!Y135="","",calc_1b!Y135)</f>
        <v/>
      </c>
      <c r="F135" s="13">
        <f>ROUND((input_5!E135*calc_2b!$J$8)+calc_2b!$J$9+calc_2b!$J$14,0)</f>
        <v>8518</v>
      </c>
      <c r="H135" s="13">
        <f t="shared" si="3"/>
        <v>8518</v>
      </c>
    </row>
    <row r="136" spans="3:8">
      <c r="C136">
        <f t="shared" si="4"/>
        <v>2022</v>
      </c>
      <c r="D136">
        <f t="shared" si="5"/>
        <v>9</v>
      </c>
      <c r="E136" s="13" t="str">
        <f>IF(calc_1b!Y136="","",calc_1b!Y136)</f>
        <v/>
      </c>
      <c r="F136" s="13">
        <f>ROUND((input_5!E136*calc_2b!$J$8)+calc_2b!$J$9+calc_2b!$J$14,0)</f>
        <v>8518</v>
      </c>
      <c r="H136" s="13">
        <f t="shared" si="3"/>
        <v>8518</v>
      </c>
    </row>
    <row r="137" spans="3:8">
      <c r="C137">
        <f t="shared" si="4"/>
        <v>2022</v>
      </c>
      <c r="D137">
        <f t="shared" si="5"/>
        <v>10</v>
      </c>
      <c r="E137" s="13" t="str">
        <f>IF(calc_1b!Y137="","",calc_1b!Y137)</f>
        <v/>
      </c>
      <c r="F137" s="13">
        <f>ROUND((input_5!E137*calc_2b!$J$8)+calc_2b!$J$9+calc_2b!$J$14,0)</f>
        <v>8519</v>
      </c>
      <c r="H137" s="13">
        <f t="shared" ref="H137:H200" si="6">IF(E137&lt;&gt;"",E137,F137)</f>
        <v>8519</v>
      </c>
    </row>
    <row r="138" spans="3:8">
      <c r="C138">
        <f t="shared" ref="C138:C199" si="7">IF(D138=1,C137+1,C137)</f>
        <v>2022</v>
      </c>
      <c r="D138">
        <f t="shared" ref="D138:D201" si="8">IF(D137=12,1,D137+1)</f>
        <v>11</v>
      </c>
      <c r="E138" s="13" t="str">
        <f>IF(calc_1b!Y138="","",calc_1b!Y138)</f>
        <v/>
      </c>
      <c r="F138" s="13">
        <f>ROUND((input_5!E138*calc_2b!$J$8)+calc_2b!$J$9+calc_2b!$J$14,0)</f>
        <v>8523</v>
      </c>
      <c r="H138" s="13">
        <f t="shared" si="6"/>
        <v>8523</v>
      </c>
    </row>
    <row r="139" spans="3:8">
      <c r="C139">
        <f t="shared" si="7"/>
        <v>2022</v>
      </c>
      <c r="D139">
        <f t="shared" si="8"/>
        <v>12</v>
      </c>
      <c r="E139" s="13" t="str">
        <f>IF(calc_1b!Y139="","",calc_1b!Y139)</f>
        <v/>
      </c>
      <c r="F139" s="13">
        <f>ROUND((input_5!E139*calc_2b!$J$8)+calc_2b!$J$9+calc_2b!$J$14,0)</f>
        <v>8528</v>
      </c>
      <c r="H139" s="13">
        <f t="shared" si="6"/>
        <v>8528</v>
      </c>
    </row>
    <row r="140" spans="3:8">
      <c r="C140">
        <f t="shared" si="7"/>
        <v>2023</v>
      </c>
      <c r="D140">
        <f t="shared" si="8"/>
        <v>1</v>
      </c>
      <c r="E140" s="13" t="str">
        <f>IF(calc_1b!Y140="","",calc_1b!Y140)</f>
        <v/>
      </c>
      <c r="F140" s="13">
        <f>ROUND((input_5!E140*calc_2b!$J$8)+calc_2b!$J$9+calc_2b!$J$14,0)</f>
        <v>8540</v>
      </c>
      <c r="H140" s="13">
        <f t="shared" si="6"/>
        <v>8540</v>
      </c>
    </row>
    <row r="141" spans="3:8">
      <c r="C141">
        <f t="shared" si="7"/>
        <v>2023</v>
      </c>
      <c r="D141">
        <f t="shared" si="8"/>
        <v>2</v>
      </c>
      <c r="E141" s="13" t="str">
        <f>IF(calc_1b!Y141="","",calc_1b!Y141)</f>
        <v/>
      </c>
      <c r="F141" s="13">
        <f>ROUND((input_5!E141*calc_2b!$J$8)+calc_2b!$J$9+calc_2b!$J$14,0)</f>
        <v>8552</v>
      </c>
      <c r="H141" s="13">
        <f t="shared" si="6"/>
        <v>8552</v>
      </c>
    </row>
    <row r="142" spans="3:8">
      <c r="C142">
        <f t="shared" si="7"/>
        <v>2023</v>
      </c>
      <c r="D142">
        <f t="shared" si="8"/>
        <v>3</v>
      </c>
      <c r="E142" s="13" t="str">
        <f>IF(calc_1b!Y142="","",calc_1b!Y142)</f>
        <v/>
      </c>
      <c r="F142" s="13">
        <f>ROUND((input_5!E142*calc_2b!$J$8)+calc_2b!$J$9+calc_2b!$J$14,0)</f>
        <v>8562</v>
      </c>
      <c r="H142" s="13">
        <f t="shared" si="6"/>
        <v>8562</v>
      </c>
    </row>
    <row r="143" spans="3:8">
      <c r="C143">
        <f t="shared" si="7"/>
        <v>2023</v>
      </c>
      <c r="D143">
        <f t="shared" si="8"/>
        <v>4</v>
      </c>
      <c r="E143" s="13" t="str">
        <f>IF(calc_1b!Y143="","",calc_1b!Y143)</f>
        <v/>
      </c>
      <c r="F143" s="13">
        <f>ROUND((input_5!E143*calc_2b!$J$8)+calc_2b!$J$9+calc_2b!$J$14,0)</f>
        <v>8571</v>
      </c>
      <c r="H143" s="13">
        <f t="shared" si="6"/>
        <v>8571</v>
      </c>
    </row>
    <row r="144" spans="3:8">
      <c r="C144">
        <f t="shared" si="7"/>
        <v>2023</v>
      </c>
      <c r="D144">
        <f t="shared" si="8"/>
        <v>5</v>
      </c>
      <c r="E144" s="13" t="str">
        <f>IF(calc_1b!Y144="","",calc_1b!Y144)</f>
        <v/>
      </c>
      <c r="F144" s="13">
        <f>ROUND((input_5!E144*calc_2b!$J$8)+calc_2b!$J$9+calc_2b!$J$14,0)</f>
        <v>8581</v>
      </c>
      <c r="H144" s="13">
        <f t="shared" si="6"/>
        <v>8581</v>
      </c>
    </row>
    <row r="145" spans="3:8">
      <c r="C145">
        <f t="shared" si="7"/>
        <v>2023</v>
      </c>
      <c r="D145">
        <f t="shared" si="8"/>
        <v>6</v>
      </c>
      <c r="E145" s="13" t="str">
        <f>IF(calc_1b!Y145="","",calc_1b!Y145)</f>
        <v/>
      </c>
      <c r="F145" s="13">
        <f>ROUND((input_5!E145*calc_2b!$J$8)+calc_2b!$J$9+calc_2b!$J$14,0)</f>
        <v>8594</v>
      </c>
      <c r="H145" s="13">
        <f t="shared" si="6"/>
        <v>8594</v>
      </c>
    </row>
    <row r="146" spans="3:8">
      <c r="C146">
        <f t="shared" si="7"/>
        <v>2023</v>
      </c>
      <c r="D146">
        <f t="shared" si="8"/>
        <v>7</v>
      </c>
      <c r="E146" s="13" t="str">
        <f>IF(calc_1b!Y146="","",calc_1b!Y146)</f>
        <v/>
      </c>
      <c r="F146" s="13">
        <f>ROUND((input_5!E146*calc_2b!$J$8)+calc_2b!$J$9+calc_2b!$J$14,0)</f>
        <v>8603</v>
      </c>
      <c r="H146" s="13">
        <f t="shared" si="6"/>
        <v>8603</v>
      </c>
    </row>
    <row r="147" spans="3:8">
      <c r="C147">
        <f t="shared" si="7"/>
        <v>2023</v>
      </c>
      <c r="D147">
        <f t="shared" si="8"/>
        <v>8</v>
      </c>
      <c r="E147" s="13" t="str">
        <f>IF(calc_1b!Y147="","",calc_1b!Y147)</f>
        <v/>
      </c>
      <c r="F147" s="13">
        <f>ROUND((input_5!E147*calc_2b!$J$8)+calc_2b!$J$9+calc_2b!$J$14,0)</f>
        <v>8611</v>
      </c>
      <c r="H147" s="13">
        <f t="shared" si="6"/>
        <v>8611</v>
      </c>
    </row>
    <row r="148" spans="3:8">
      <c r="C148">
        <f t="shared" si="7"/>
        <v>2023</v>
      </c>
      <c r="D148">
        <f t="shared" si="8"/>
        <v>9</v>
      </c>
      <c r="E148" s="13" t="str">
        <f>IF(calc_1b!Y148="","",calc_1b!Y148)</f>
        <v/>
      </c>
      <c r="F148" s="13">
        <f>ROUND((input_5!E148*calc_2b!$J$8)+calc_2b!$J$9+calc_2b!$J$14,0)</f>
        <v>8611</v>
      </c>
      <c r="H148" s="13">
        <f t="shared" si="6"/>
        <v>8611</v>
      </c>
    </row>
    <row r="149" spans="3:8">
      <c r="C149">
        <f t="shared" si="7"/>
        <v>2023</v>
      </c>
      <c r="D149">
        <f t="shared" si="8"/>
        <v>10</v>
      </c>
      <c r="E149" s="13" t="str">
        <f>IF(calc_1b!Y149="","",calc_1b!Y149)</f>
        <v/>
      </c>
      <c r="F149" s="13">
        <f>ROUND((input_5!E149*calc_2b!$J$8)+calc_2b!$J$9+calc_2b!$J$14,0)</f>
        <v>8612</v>
      </c>
      <c r="H149" s="13">
        <f t="shared" si="6"/>
        <v>8612</v>
      </c>
    </row>
    <row r="150" spans="3:8">
      <c r="C150">
        <f t="shared" si="7"/>
        <v>2023</v>
      </c>
      <c r="D150">
        <f t="shared" si="8"/>
        <v>11</v>
      </c>
      <c r="E150" s="13" t="str">
        <f>IF(calc_1b!Y150="","",calc_1b!Y150)</f>
        <v/>
      </c>
      <c r="F150" s="13">
        <f>ROUND((input_5!E150*calc_2b!$J$8)+calc_2b!$J$9+calc_2b!$J$14,0)</f>
        <v>8615</v>
      </c>
      <c r="H150" s="13">
        <f t="shared" si="6"/>
        <v>8615</v>
      </c>
    </row>
    <row r="151" spans="3:8">
      <c r="C151">
        <f t="shared" si="7"/>
        <v>2023</v>
      </c>
      <c r="D151">
        <f t="shared" si="8"/>
        <v>12</v>
      </c>
      <c r="E151" s="13" t="str">
        <f>IF(calc_1b!Y151="","",calc_1b!Y151)</f>
        <v/>
      </c>
      <c r="F151" s="13">
        <f>ROUND((input_5!E151*calc_2b!$J$8)+calc_2b!$J$9+calc_2b!$J$14,0)</f>
        <v>8619</v>
      </c>
      <c r="H151" s="13">
        <f t="shared" si="6"/>
        <v>8619</v>
      </c>
    </row>
    <row r="152" spans="3:8">
      <c r="C152">
        <f t="shared" si="7"/>
        <v>2024</v>
      </c>
      <c r="D152">
        <f t="shared" si="8"/>
        <v>1</v>
      </c>
      <c r="E152" s="13" t="str">
        <f>IF(calc_1b!Y152="","",calc_1b!Y152)</f>
        <v/>
      </c>
      <c r="F152" s="13">
        <f>ROUND((input_5!E152*calc_2b!$J$8)+calc_2b!$J$9+calc_2b!$J$14,0)</f>
        <v>8631</v>
      </c>
      <c r="H152" s="13">
        <f t="shared" si="6"/>
        <v>8631</v>
      </c>
    </row>
    <row r="153" spans="3:8">
      <c r="C153">
        <f t="shared" si="7"/>
        <v>2024</v>
      </c>
      <c r="D153">
        <f t="shared" si="8"/>
        <v>2</v>
      </c>
      <c r="E153" s="13" t="str">
        <f>IF(calc_1b!Y153="","",calc_1b!Y153)</f>
        <v/>
      </c>
      <c r="F153" s="13">
        <f>ROUND((input_5!E153*calc_2b!$J$8)+calc_2b!$J$9+calc_2b!$J$14,0)</f>
        <v>8641</v>
      </c>
      <c r="H153" s="13">
        <f t="shared" si="6"/>
        <v>8641</v>
      </c>
    </row>
    <row r="154" spans="3:8">
      <c r="C154">
        <f t="shared" si="7"/>
        <v>2024</v>
      </c>
      <c r="D154">
        <f t="shared" si="8"/>
        <v>3</v>
      </c>
      <c r="E154" s="13" t="str">
        <f>IF(calc_1b!Y154="","",calc_1b!Y154)</f>
        <v/>
      </c>
      <c r="F154" s="13">
        <f>ROUND((input_5!E154*calc_2b!$J$8)+calc_2b!$J$9+calc_2b!$J$14,0)</f>
        <v>8650</v>
      </c>
      <c r="H154" s="13">
        <f t="shared" si="6"/>
        <v>8650</v>
      </c>
    </row>
    <row r="155" spans="3:8">
      <c r="C155">
        <f t="shared" si="7"/>
        <v>2024</v>
      </c>
      <c r="D155">
        <f t="shared" si="8"/>
        <v>4</v>
      </c>
      <c r="E155" s="13" t="str">
        <f>IF(calc_1b!Y155="","",calc_1b!Y155)</f>
        <v/>
      </c>
      <c r="F155" s="13">
        <f>ROUND((input_5!E155*calc_2b!$J$8)+calc_2b!$J$9+calc_2b!$J$14,0)</f>
        <v>8659</v>
      </c>
      <c r="H155" s="13">
        <f t="shared" si="6"/>
        <v>8659</v>
      </c>
    </row>
    <row r="156" spans="3:8">
      <c r="C156">
        <f t="shared" si="7"/>
        <v>2024</v>
      </c>
      <c r="D156">
        <f t="shared" si="8"/>
        <v>5</v>
      </c>
      <c r="E156" s="13" t="str">
        <f>IF(calc_1b!Y156="","",calc_1b!Y156)</f>
        <v/>
      </c>
      <c r="F156" s="13">
        <f>ROUND((input_5!E156*calc_2b!$J$8)+calc_2b!$J$9+calc_2b!$J$14,0)</f>
        <v>8668</v>
      </c>
      <c r="H156" s="13">
        <f t="shared" si="6"/>
        <v>8668</v>
      </c>
    </row>
    <row r="157" spans="3:8">
      <c r="C157">
        <f t="shared" si="7"/>
        <v>2024</v>
      </c>
      <c r="D157">
        <f t="shared" si="8"/>
        <v>6</v>
      </c>
      <c r="E157" s="13" t="str">
        <f>IF(calc_1b!Y157="","",calc_1b!Y157)</f>
        <v/>
      </c>
      <c r="F157" s="13">
        <f>ROUND((input_5!E157*calc_2b!$J$8)+calc_2b!$J$9+calc_2b!$J$14,0)</f>
        <v>8679</v>
      </c>
      <c r="H157" s="13">
        <f t="shared" si="6"/>
        <v>8679</v>
      </c>
    </row>
    <row r="158" spans="3:8">
      <c r="C158">
        <f t="shared" si="7"/>
        <v>2024</v>
      </c>
      <c r="D158">
        <f t="shared" si="8"/>
        <v>7</v>
      </c>
      <c r="E158" s="13" t="str">
        <f>IF(calc_1b!Y158="","",calc_1b!Y158)</f>
        <v/>
      </c>
      <c r="F158" s="13">
        <f>ROUND((input_5!E158*calc_2b!$J$8)+calc_2b!$J$9+calc_2b!$J$14,0)</f>
        <v>8688</v>
      </c>
      <c r="H158" s="13">
        <f t="shared" si="6"/>
        <v>8688</v>
      </c>
    </row>
    <row r="159" spans="3:8">
      <c r="C159">
        <f t="shared" si="7"/>
        <v>2024</v>
      </c>
      <c r="D159">
        <f t="shared" si="8"/>
        <v>8</v>
      </c>
      <c r="E159" s="13" t="str">
        <f>IF(calc_1b!Y159="","",calc_1b!Y159)</f>
        <v/>
      </c>
      <c r="F159" s="13">
        <f>ROUND((input_5!E159*calc_2b!$J$8)+calc_2b!$J$9+calc_2b!$J$14,0)</f>
        <v>8694</v>
      </c>
      <c r="H159" s="13">
        <f t="shared" si="6"/>
        <v>8694</v>
      </c>
    </row>
    <row r="160" spans="3:8">
      <c r="C160">
        <f t="shared" si="7"/>
        <v>2024</v>
      </c>
      <c r="D160">
        <f t="shared" si="8"/>
        <v>9</v>
      </c>
      <c r="E160" s="13" t="str">
        <f>IF(calc_1b!Y160="","",calc_1b!Y160)</f>
        <v/>
      </c>
      <c r="F160" s="13">
        <f>ROUND((input_5!E160*calc_2b!$J$8)+calc_2b!$J$9+calc_2b!$J$14,0)</f>
        <v>8694</v>
      </c>
      <c r="H160" s="13">
        <f t="shared" si="6"/>
        <v>8694</v>
      </c>
    </row>
    <row r="161" spans="3:8">
      <c r="C161">
        <f t="shared" si="7"/>
        <v>2024</v>
      </c>
      <c r="D161">
        <f t="shared" si="8"/>
        <v>10</v>
      </c>
      <c r="E161" s="13" t="str">
        <f>IF(calc_1b!Y161="","",calc_1b!Y161)</f>
        <v/>
      </c>
      <c r="F161" s="13">
        <f>ROUND((input_5!E161*calc_2b!$J$8)+calc_2b!$J$9+calc_2b!$J$14,0)</f>
        <v>8695</v>
      </c>
      <c r="H161" s="13">
        <f t="shared" si="6"/>
        <v>8695</v>
      </c>
    </row>
    <row r="162" spans="3:8">
      <c r="C162">
        <f t="shared" si="7"/>
        <v>2024</v>
      </c>
      <c r="D162">
        <f t="shared" si="8"/>
        <v>11</v>
      </c>
      <c r="E162" s="13" t="str">
        <f>IF(calc_1b!Y162="","",calc_1b!Y162)</f>
        <v/>
      </c>
      <c r="F162" s="13">
        <f>ROUND((input_5!E162*calc_2b!$J$8)+calc_2b!$J$9+calc_2b!$J$14,0)</f>
        <v>8698</v>
      </c>
      <c r="H162" s="13">
        <f t="shared" si="6"/>
        <v>8698</v>
      </c>
    </row>
    <row r="163" spans="3:8">
      <c r="C163">
        <f t="shared" si="7"/>
        <v>2024</v>
      </c>
      <c r="D163">
        <f t="shared" si="8"/>
        <v>12</v>
      </c>
      <c r="E163" s="13" t="str">
        <f>IF(calc_1b!Y163="","",calc_1b!Y163)</f>
        <v/>
      </c>
      <c r="F163" s="13">
        <f>ROUND((input_5!E163*calc_2b!$J$8)+calc_2b!$J$9+calc_2b!$J$14,0)</f>
        <v>8702</v>
      </c>
      <c r="H163" s="13">
        <f t="shared" si="6"/>
        <v>8702</v>
      </c>
    </row>
    <row r="164" spans="3:8">
      <c r="C164">
        <f t="shared" si="7"/>
        <v>2025</v>
      </c>
      <c r="D164">
        <f t="shared" si="8"/>
        <v>1</v>
      </c>
      <c r="E164" s="13" t="str">
        <f>IF(calc_1b!Y164="","",calc_1b!Y164)</f>
        <v/>
      </c>
      <c r="F164" s="13">
        <f>ROUND((input_5!E164*calc_2b!$J$8)+calc_2b!$J$9+calc_2b!$J$14,0)</f>
        <v>8713</v>
      </c>
      <c r="H164" s="13">
        <f t="shared" si="6"/>
        <v>8713</v>
      </c>
    </row>
    <row r="165" spans="3:8">
      <c r="C165">
        <f t="shared" si="7"/>
        <v>2025</v>
      </c>
      <c r="D165">
        <f t="shared" si="8"/>
        <v>2</v>
      </c>
      <c r="E165" s="13" t="str">
        <f>IF(calc_1b!Y165="","",calc_1b!Y165)</f>
        <v/>
      </c>
      <c r="F165" s="13">
        <f>ROUND((input_5!E165*calc_2b!$J$8)+calc_2b!$J$9+calc_2b!$J$14,0)</f>
        <v>8722</v>
      </c>
      <c r="H165" s="13">
        <f t="shared" si="6"/>
        <v>8722</v>
      </c>
    </row>
    <row r="166" spans="3:8">
      <c r="C166">
        <f t="shared" si="7"/>
        <v>2025</v>
      </c>
      <c r="D166">
        <f t="shared" si="8"/>
        <v>3</v>
      </c>
      <c r="E166" s="13" t="str">
        <f>IF(calc_1b!Y166="","",calc_1b!Y166)</f>
        <v/>
      </c>
      <c r="F166" s="13">
        <f>ROUND((input_5!E166*calc_2b!$J$8)+calc_2b!$J$9+calc_2b!$J$14,0)</f>
        <v>8730</v>
      </c>
      <c r="H166" s="13">
        <f t="shared" si="6"/>
        <v>8730</v>
      </c>
    </row>
    <row r="167" spans="3:8">
      <c r="C167">
        <f t="shared" si="7"/>
        <v>2025</v>
      </c>
      <c r="D167">
        <f t="shared" si="8"/>
        <v>4</v>
      </c>
      <c r="E167" s="13" t="str">
        <f>IF(calc_1b!Y167="","",calc_1b!Y167)</f>
        <v/>
      </c>
      <c r="F167" s="13">
        <f>ROUND((input_5!E167*calc_2b!$J$8)+calc_2b!$J$9+calc_2b!$J$14,0)</f>
        <v>8738</v>
      </c>
      <c r="H167" s="13">
        <f t="shared" si="6"/>
        <v>8738</v>
      </c>
    </row>
    <row r="168" spans="3:8">
      <c r="C168">
        <f t="shared" si="7"/>
        <v>2025</v>
      </c>
      <c r="D168">
        <f t="shared" si="8"/>
        <v>5</v>
      </c>
      <c r="E168" s="13" t="str">
        <f>IF(calc_1b!Y168="","",calc_1b!Y168)</f>
        <v/>
      </c>
      <c r="F168" s="13">
        <f>ROUND((input_5!E168*calc_2b!$J$8)+calc_2b!$J$9+calc_2b!$J$14,0)</f>
        <v>8746</v>
      </c>
      <c r="H168" s="13">
        <f t="shared" si="6"/>
        <v>8746</v>
      </c>
    </row>
    <row r="169" spans="3:8">
      <c r="C169">
        <f t="shared" si="7"/>
        <v>2025</v>
      </c>
      <c r="D169">
        <f t="shared" si="8"/>
        <v>6</v>
      </c>
      <c r="E169" s="13" t="str">
        <f>IF(calc_1b!Y169="","",calc_1b!Y169)</f>
        <v/>
      </c>
      <c r="F169" s="13">
        <f>ROUND((input_5!E169*calc_2b!$J$8)+calc_2b!$J$9+calc_2b!$J$14,0)</f>
        <v>8756</v>
      </c>
      <c r="H169" s="13">
        <f t="shared" si="6"/>
        <v>8756</v>
      </c>
    </row>
    <row r="170" spans="3:8">
      <c r="C170">
        <f t="shared" si="7"/>
        <v>2025</v>
      </c>
      <c r="D170">
        <f t="shared" si="8"/>
        <v>7</v>
      </c>
      <c r="E170" s="13" t="str">
        <f>IF(calc_1b!Y170="","",calc_1b!Y170)</f>
        <v/>
      </c>
      <c r="F170" s="13">
        <f>ROUND((input_5!E170*calc_2b!$J$8)+calc_2b!$J$9+calc_2b!$J$14,0)</f>
        <v>8764</v>
      </c>
      <c r="H170" s="13">
        <f t="shared" si="6"/>
        <v>8764</v>
      </c>
    </row>
    <row r="171" spans="3:8">
      <c r="C171">
        <f t="shared" si="7"/>
        <v>2025</v>
      </c>
      <c r="D171">
        <f t="shared" si="8"/>
        <v>8</v>
      </c>
      <c r="E171" s="13" t="str">
        <f>IF(calc_1b!Y171="","",calc_1b!Y171)</f>
        <v/>
      </c>
      <c r="F171" s="13">
        <f>ROUND((input_5!E171*calc_2b!$J$8)+calc_2b!$J$9+calc_2b!$J$14,0)</f>
        <v>8770</v>
      </c>
      <c r="H171" s="13">
        <f t="shared" si="6"/>
        <v>8770</v>
      </c>
    </row>
    <row r="172" spans="3:8">
      <c r="C172">
        <f t="shared" si="7"/>
        <v>2025</v>
      </c>
      <c r="D172">
        <f t="shared" si="8"/>
        <v>9</v>
      </c>
      <c r="E172" s="13" t="str">
        <f>IF(calc_1b!Y172="","",calc_1b!Y172)</f>
        <v/>
      </c>
      <c r="F172" s="13">
        <f>ROUND((input_5!E172*calc_2b!$J$8)+calc_2b!$J$9+calc_2b!$J$14,0)</f>
        <v>8770</v>
      </c>
      <c r="H172" s="13">
        <f t="shared" si="6"/>
        <v>8770</v>
      </c>
    </row>
    <row r="173" spans="3:8">
      <c r="C173">
        <f t="shared" si="7"/>
        <v>2025</v>
      </c>
      <c r="D173">
        <f t="shared" si="8"/>
        <v>10</v>
      </c>
      <c r="E173" s="13" t="str">
        <f>IF(calc_1b!Y173="","",calc_1b!Y173)</f>
        <v/>
      </c>
      <c r="F173" s="13">
        <f>ROUND((input_5!E173*calc_2b!$J$8)+calc_2b!$J$9+calc_2b!$J$14,0)</f>
        <v>8771</v>
      </c>
      <c r="H173" s="13">
        <f t="shared" si="6"/>
        <v>8771</v>
      </c>
    </row>
    <row r="174" spans="3:8">
      <c r="C174">
        <f t="shared" si="7"/>
        <v>2025</v>
      </c>
      <c r="D174">
        <f t="shared" si="8"/>
        <v>11</v>
      </c>
      <c r="E174" s="13" t="str">
        <f>IF(calc_1b!Y174="","",calc_1b!Y174)</f>
        <v/>
      </c>
      <c r="F174" s="13">
        <f>ROUND((input_5!E174*calc_2b!$J$8)+calc_2b!$J$9+calc_2b!$J$14,0)</f>
        <v>8773</v>
      </c>
      <c r="H174" s="13">
        <f t="shared" si="6"/>
        <v>8773</v>
      </c>
    </row>
    <row r="175" spans="3:8">
      <c r="C175">
        <f t="shared" si="7"/>
        <v>2025</v>
      </c>
      <c r="D175">
        <f t="shared" si="8"/>
        <v>12</v>
      </c>
      <c r="E175" s="13" t="str">
        <f>IF(calc_1b!Y175="","",calc_1b!Y175)</f>
        <v/>
      </c>
      <c r="F175" s="13">
        <f>ROUND((input_5!E175*calc_2b!$J$8)+calc_2b!$J$9+calc_2b!$J$14,0)</f>
        <v>8777</v>
      </c>
      <c r="H175" s="13">
        <f t="shared" si="6"/>
        <v>8777</v>
      </c>
    </row>
    <row r="176" spans="3:8">
      <c r="C176">
        <f t="shared" si="7"/>
        <v>2026</v>
      </c>
      <c r="D176">
        <f t="shared" si="8"/>
        <v>1</v>
      </c>
      <c r="E176" s="13" t="str">
        <f>IF(calc_1b!Y176="","",calc_1b!Y176)</f>
        <v/>
      </c>
      <c r="F176" s="13">
        <f>ROUND((input_5!E176*calc_2b!$J$8)+calc_2b!$J$9+calc_2b!$J$14,0)</f>
        <v>8786</v>
      </c>
      <c r="H176" s="13">
        <f t="shared" si="6"/>
        <v>8786</v>
      </c>
    </row>
    <row r="177" spans="3:8">
      <c r="C177">
        <f t="shared" si="7"/>
        <v>2026</v>
      </c>
      <c r="D177">
        <f t="shared" si="8"/>
        <v>2</v>
      </c>
      <c r="E177" s="13" t="str">
        <f>IF(calc_1b!Y177="","",calc_1b!Y177)</f>
        <v/>
      </c>
      <c r="F177" s="13">
        <f>ROUND((input_5!E177*calc_2b!$J$8)+calc_2b!$J$9+calc_2b!$J$14,0)</f>
        <v>8795</v>
      </c>
      <c r="H177" s="13">
        <f t="shared" si="6"/>
        <v>8795</v>
      </c>
    </row>
    <row r="178" spans="3:8">
      <c r="C178">
        <f t="shared" si="7"/>
        <v>2026</v>
      </c>
      <c r="D178">
        <f t="shared" si="8"/>
        <v>3</v>
      </c>
      <c r="E178" s="13" t="str">
        <f>IF(calc_1b!Y178="","",calc_1b!Y178)</f>
        <v/>
      </c>
      <c r="F178" s="13">
        <f>ROUND((input_5!E178*calc_2b!$J$8)+calc_2b!$J$9+calc_2b!$J$14,0)</f>
        <v>8802</v>
      </c>
      <c r="H178" s="13">
        <f t="shared" si="6"/>
        <v>8802</v>
      </c>
    </row>
    <row r="179" spans="3:8">
      <c r="C179">
        <f t="shared" si="7"/>
        <v>2026</v>
      </c>
      <c r="D179">
        <f t="shared" si="8"/>
        <v>4</v>
      </c>
      <c r="E179" s="13" t="str">
        <f>IF(calc_1b!Y179="","",calc_1b!Y179)</f>
        <v/>
      </c>
      <c r="F179" s="13">
        <f>ROUND((input_5!E179*calc_2b!$J$8)+calc_2b!$J$9+calc_2b!$J$14,0)</f>
        <v>8810</v>
      </c>
      <c r="H179" s="13">
        <f t="shared" si="6"/>
        <v>8810</v>
      </c>
    </row>
    <row r="180" spans="3:8">
      <c r="C180">
        <f t="shared" si="7"/>
        <v>2026</v>
      </c>
      <c r="D180">
        <f t="shared" si="8"/>
        <v>5</v>
      </c>
      <c r="E180" s="13" t="str">
        <f>IF(calc_1b!Y180="","",calc_1b!Y180)</f>
        <v/>
      </c>
      <c r="F180" s="13">
        <f>ROUND((input_5!E180*calc_2b!$J$8)+calc_2b!$J$9+calc_2b!$J$14,0)</f>
        <v>8817</v>
      </c>
      <c r="H180" s="13">
        <f t="shared" si="6"/>
        <v>8817</v>
      </c>
    </row>
    <row r="181" spans="3:8">
      <c r="C181">
        <f t="shared" si="7"/>
        <v>2026</v>
      </c>
      <c r="D181">
        <f t="shared" si="8"/>
        <v>6</v>
      </c>
      <c r="E181" s="13" t="str">
        <f>IF(calc_1b!Y181="","",calc_1b!Y181)</f>
        <v/>
      </c>
      <c r="F181" s="13">
        <f>ROUND((input_5!E181*calc_2b!$J$8)+calc_2b!$J$9+calc_2b!$J$14,0)</f>
        <v>8827</v>
      </c>
      <c r="H181" s="13">
        <f t="shared" si="6"/>
        <v>8827</v>
      </c>
    </row>
    <row r="182" spans="3:8">
      <c r="C182">
        <f t="shared" si="7"/>
        <v>2026</v>
      </c>
      <c r="D182">
        <f t="shared" si="8"/>
        <v>7</v>
      </c>
      <c r="E182" s="13" t="str">
        <f>IF(calc_1b!Y182="","",calc_1b!Y182)</f>
        <v/>
      </c>
      <c r="F182" s="13">
        <f>ROUND((input_5!E182*calc_2b!$J$8)+calc_2b!$J$9+calc_2b!$J$14,0)</f>
        <v>8833</v>
      </c>
      <c r="H182" s="13">
        <f t="shared" si="6"/>
        <v>8833</v>
      </c>
    </row>
    <row r="183" spans="3:8">
      <c r="C183">
        <f t="shared" si="7"/>
        <v>2026</v>
      </c>
      <c r="D183">
        <f t="shared" si="8"/>
        <v>8</v>
      </c>
      <c r="E183" s="13" t="str">
        <f>IF(calc_1b!Y183="","",calc_1b!Y183)</f>
        <v/>
      </c>
      <c r="F183" s="13">
        <f>ROUND((input_5!E183*calc_2b!$J$8)+calc_2b!$J$9+calc_2b!$J$14,0)</f>
        <v>8839</v>
      </c>
      <c r="H183" s="13">
        <f t="shared" si="6"/>
        <v>8839</v>
      </c>
    </row>
    <row r="184" spans="3:8">
      <c r="C184">
        <f t="shared" si="7"/>
        <v>2026</v>
      </c>
      <c r="D184">
        <f t="shared" si="8"/>
        <v>9</v>
      </c>
      <c r="E184" s="13" t="str">
        <f>IF(calc_1b!Y184="","",calc_1b!Y184)</f>
        <v/>
      </c>
      <c r="F184" s="13">
        <f>ROUND((input_5!E184*calc_2b!$J$8)+calc_2b!$J$9+calc_2b!$J$14,0)</f>
        <v>8839</v>
      </c>
      <c r="H184" s="13">
        <f t="shared" si="6"/>
        <v>8839</v>
      </c>
    </row>
    <row r="185" spans="3:8">
      <c r="C185">
        <f t="shared" si="7"/>
        <v>2026</v>
      </c>
      <c r="D185">
        <f t="shared" si="8"/>
        <v>10</v>
      </c>
      <c r="E185" s="13" t="str">
        <f>IF(calc_1b!Y185="","",calc_1b!Y185)</f>
        <v/>
      </c>
      <c r="F185" s="13">
        <f>ROUND((input_5!E185*calc_2b!$J$8)+calc_2b!$J$9+calc_2b!$J$14,0)</f>
        <v>8840</v>
      </c>
      <c r="H185" s="13">
        <f t="shared" si="6"/>
        <v>8840</v>
      </c>
    </row>
    <row r="186" spans="3:8">
      <c r="C186">
        <f t="shared" si="7"/>
        <v>2026</v>
      </c>
      <c r="D186">
        <f t="shared" si="8"/>
        <v>11</v>
      </c>
      <c r="E186" s="13" t="str">
        <f>IF(calc_1b!Y186="","",calc_1b!Y186)</f>
        <v/>
      </c>
      <c r="F186" s="13">
        <f>ROUND((input_5!E186*calc_2b!$J$8)+calc_2b!$J$9+calc_2b!$J$14,0)</f>
        <v>8842</v>
      </c>
      <c r="H186" s="13">
        <f t="shared" si="6"/>
        <v>8842</v>
      </c>
    </row>
    <row r="187" spans="3:8">
      <c r="C187">
        <f t="shared" si="7"/>
        <v>2026</v>
      </c>
      <c r="D187">
        <f t="shared" si="8"/>
        <v>12</v>
      </c>
      <c r="E187" s="13" t="str">
        <f>IF(calc_1b!Y187="","",calc_1b!Y187)</f>
        <v/>
      </c>
      <c r="F187" s="13">
        <f>ROUND((input_5!E187*calc_2b!$J$8)+calc_2b!$J$9+calc_2b!$J$14,0)</f>
        <v>8845</v>
      </c>
      <c r="H187" s="13">
        <f t="shared" si="6"/>
        <v>8845</v>
      </c>
    </row>
    <row r="188" spans="3:8">
      <c r="C188">
        <f t="shared" si="7"/>
        <v>2027</v>
      </c>
      <c r="D188">
        <f t="shared" si="8"/>
        <v>1</v>
      </c>
      <c r="E188" s="13" t="str">
        <f>IF(calc_1b!Y188="","",calc_1b!Y188)</f>
        <v/>
      </c>
      <c r="F188" s="13">
        <f>ROUND((input_5!E188*calc_2b!$J$8)+calc_2b!$J$9+calc_2b!$J$14,0)</f>
        <v>8854</v>
      </c>
      <c r="H188" s="13">
        <f t="shared" si="6"/>
        <v>8854</v>
      </c>
    </row>
    <row r="189" spans="3:8">
      <c r="C189">
        <f t="shared" si="7"/>
        <v>2027</v>
      </c>
      <c r="D189">
        <f t="shared" si="8"/>
        <v>2</v>
      </c>
      <c r="E189" s="13" t="str">
        <f>IF(calc_1b!Y189="","",calc_1b!Y189)</f>
        <v/>
      </c>
      <c r="F189" s="13">
        <f>ROUND((input_5!E189*calc_2b!$J$8)+calc_2b!$J$9+calc_2b!$J$14,0)</f>
        <v>8863</v>
      </c>
      <c r="H189" s="13">
        <f t="shared" si="6"/>
        <v>8863</v>
      </c>
    </row>
    <row r="190" spans="3:8">
      <c r="C190">
        <f t="shared" si="7"/>
        <v>2027</v>
      </c>
      <c r="D190">
        <f t="shared" si="8"/>
        <v>3</v>
      </c>
      <c r="E190" s="13" t="str">
        <f>IF(calc_1b!Y190="","",calc_1b!Y190)</f>
        <v/>
      </c>
      <c r="F190" s="13">
        <f>ROUND((input_5!E190*calc_2b!$J$8)+calc_2b!$J$9+calc_2b!$J$14,0)</f>
        <v>8870</v>
      </c>
      <c r="H190" s="13">
        <f t="shared" si="6"/>
        <v>8870</v>
      </c>
    </row>
    <row r="191" spans="3:8">
      <c r="C191">
        <f t="shared" si="7"/>
        <v>2027</v>
      </c>
      <c r="D191">
        <f t="shared" si="8"/>
        <v>4</v>
      </c>
      <c r="E191" s="13" t="str">
        <f>IF(calc_1b!Y191="","",calc_1b!Y191)</f>
        <v/>
      </c>
      <c r="F191" s="13">
        <f>ROUND((input_5!E191*calc_2b!$J$8)+calc_2b!$J$9+calc_2b!$J$14,0)</f>
        <v>8877</v>
      </c>
      <c r="H191" s="13">
        <f t="shared" si="6"/>
        <v>8877</v>
      </c>
    </row>
    <row r="192" spans="3:8">
      <c r="C192">
        <f t="shared" si="7"/>
        <v>2027</v>
      </c>
      <c r="D192">
        <f t="shared" si="8"/>
        <v>5</v>
      </c>
      <c r="E192" s="13" t="str">
        <f>IF(calc_1b!Y192="","",calc_1b!Y192)</f>
        <v/>
      </c>
      <c r="F192" s="13">
        <f>ROUND((input_5!E192*calc_2b!$J$8)+calc_2b!$J$9+calc_2b!$J$14,0)</f>
        <v>8884</v>
      </c>
      <c r="H192" s="13">
        <f t="shared" si="6"/>
        <v>8884</v>
      </c>
    </row>
    <row r="193" spans="3:8">
      <c r="C193">
        <f t="shared" si="7"/>
        <v>2027</v>
      </c>
      <c r="D193">
        <f t="shared" si="8"/>
        <v>6</v>
      </c>
      <c r="E193" s="13" t="str">
        <f>IF(calc_1b!Y193="","",calc_1b!Y193)</f>
        <v/>
      </c>
      <c r="F193" s="13">
        <f>ROUND((input_5!E193*calc_2b!$J$8)+calc_2b!$J$9+calc_2b!$J$14,0)</f>
        <v>8893</v>
      </c>
      <c r="H193" s="13">
        <f t="shared" si="6"/>
        <v>8893</v>
      </c>
    </row>
    <row r="194" spans="3:8">
      <c r="C194">
        <f t="shared" si="7"/>
        <v>2027</v>
      </c>
      <c r="D194">
        <f t="shared" si="8"/>
        <v>7</v>
      </c>
      <c r="E194" s="13" t="str">
        <f>IF(calc_1b!Y194="","",calc_1b!Y194)</f>
        <v/>
      </c>
      <c r="F194" s="13">
        <f>ROUND((input_5!E194*calc_2b!$J$8)+calc_2b!$J$9+calc_2b!$J$14,0)</f>
        <v>8900</v>
      </c>
      <c r="H194" s="13">
        <f t="shared" si="6"/>
        <v>8900</v>
      </c>
    </row>
    <row r="195" spans="3:8">
      <c r="C195">
        <f t="shared" si="7"/>
        <v>2027</v>
      </c>
      <c r="D195">
        <f t="shared" si="8"/>
        <v>8</v>
      </c>
      <c r="E195" s="13" t="str">
        <f>IF(calc_1b!Y195="","",calc_1b!Y195)</f>
        <v/>
      </c>
      <c r="F195" s="13">
        <f>ROUND((input_5!E195*calc_2b!$J$8)+calc_2b!$J$9+calc_2b!$J$14,0)</f>
        <v>8905</v>
      </c>
      <c r="H195" s="13">
        <f t="shared" si="6"/>
        <v>8905</v>
      </c>
    </row>
    <row r="196" spans="3:8">
      <c r="C196">
        <f t="shared" si="7"/>
        <v>2027</v>
      </c>
      <c r="D196">
        <f t="shared" si="8"/>
        <v>9</v>
      </c>
      <c r="E196" s="13" t="str">
        <f>IF(calc_1b!Y196="","",calc_1b!Y196)</f>
        <v/>
      </c>
      <c r="F196" s="13">
        <f>ROUND((input_5!E196*calc_2b!$J$8)+calc_2b!$J$9+calc_2b!$J$14,0)</f>
        <v>8905</v>
      </c>
      <c r="H196" s="13">
        <f t="shared" si="6"/>
        <v>8905</v>
      </c>
    </row>
    <row r="197" spans="3:8">
      <c r="C197">
        <f t="shared" si="7"/>
        <v>2027</v>
      </c>
      <c r="D197">
        <f t="shared" si="8"/>
        <v>10</v>
      </c>
      <c r="E197" s="13" t="str">
        <f>IF(calc_1b!Y197="","",calc_1b!Y197)</f>
        <v/>
      </c>
      <c r="F197" s="13">
        <f>ROUND((input_5!E197*calc_2b!$J$8)+calc_2b!$J$9+calc_2b!$J$14,0)</f>
        <v>8906</v>
      </c>
      <c r="H197" s="13">
        <f t="shared" si="6"/>
        <v>8906</v>
      </c>
    </row>
    <row r="198" spans="3:8">
      <c r="C198">
        <f t="shared" si="7"/>
        <v>2027</v>
      </c>
      <c r="D198">
        <f t="shared" si="8"/>
        <v>11</v>
      </c>
      <c r="E198" s="13" t="str">
        <f>IF(calc_1b!Y198="","",calc_1b!Y198)</f>
        <v/>
      </c>
      <c r="F198" s="13">
        <f>ROUND((input_5!E198*calc_2b!$J$8)+calc_2b!$J$9+calc_2b!$J$14,0)</f>
        <v>8908</v>
      </c>
      <c r="H198" s="13">
        <f t="shared" si="6"/>
        <v>8908</v>
      </c>
    </row>
    <row r="199" spans="3:8">
      <c r="C199">
        <f t="shared" si="7"/>
        <v>2027</v>
      </c>
      <c r="D199">
        <f t="shared" si="8"/>
        <v>12</v>
      </c>
      <c r="E199" s="13" t="str">
        <f>IF(calc_1b!Y199="","",calc_1b!Y199)</f>
        <v/>
      </c>
      <c r="F199" s="13">
        <f>ROUND((input_5!E199*calc_2b!$J$8)+calc_2b!$J$9+calc_2b!$J$14,0)</f>
        <v>8911</v>
      </c>
      <c r="H199" s="13">
        <f t="shared" si="6"/>
        <v>8911</v>
      </c>
    </row>
    <row r="200" spans="3:8">
      <c r="C200">
        <f t="shared" ref="C200:C241" si="9">IF(D200=1,C199+1,C199)</f>
        <v>2028</v>
      </c>
      <c r="D200">
        <f t="shared" si="8"/>
        <v>1</v>
      </c>
      <c r="E200" s="13" t="str">
        <f>IF(calc_1b!Y200="","",calc_1b!Y200)</f>
        <v/>
      </c>
      <c r="F200" s="13">
        <f>ROUND((input_5!E200*calc_2b!$J$8)+calc_2b!$J$9+calc_2b!$J$14,0)</f>
        <v>8920</v>
      </c>
      <c r="H200" s="13">
        <f t="shared" si="6"/>
        <v>8920</v>
      </c>
    </row>
    <row r="201" spans="3:8">
      <c r="C201">
        <f t="shared" si="9"/>
        <v>2028</v>
      </c>
      <c r="D201">
        <f t="shared" si="8"/>
        <v>2</v>
      </c>
      <c r="E201" s="13" t="str">
        <f>IF(calc_1b!Y201="","",calc_1b!Y201)</f>
        <v/>
      </c>
      <c r="F201" s="13">
        <f>ROUND((input_5!E201*calc_2b!$J$8)+calc_2b!$J$9+calc_2b!$J$14,0)</f>
        <v>8928</v>
      </c>
      <c r="H201" s="13">
        <f t="shared" ref="H201:H264" si="10">IF(E201&lt;&gt;"",E201,F201)</f>
        <v>8928</v>
      </c>
    </row>
    <row r="202" spans="3:8">
      <c r="C202">
        <f t="shared" si="9"/>
        <v>2028</v>
      </c>
      <c r="D202">
        <f t="shared" ref="D202:D265" si="11">IF(D201=12,1,D201+1)</f>
        <v>3</v>
      </c>
      <c r="E202" s="13" t="str">
        <f>IF(calc_1b!Y202="","",calc_1b!Y202)</f>
        <v/>
      </c>
      <c r="F202" s="13">
        <f>ROUND((input_5!E202*calc_2b!$J$8)+calc_2b!$J$9+calc_2b!$J$14,0)</f>
        <v>8935</v>
      </c>
      <c r="H202" s="13">
        <f t="shared" si="10"/>
        <v>8935</v>
      </c>
    </row>
    <row r="203" spans="3:8">
      <c r="C203">
        <f t="shared" si="9"/>
        <v>2028</v>
      </c>
      <c r="D203">
        <f t="shared" si="11"/>
        <v>4</v>
      </c>
      <c r="E203" s="13" t="str">
        <f>IF(calc_1b!Y203="","",calc_1b!Y203)</f>
        <v/>
      </c>
      <c r="F203" s="13">
        <f>ROUND((input_5!E203*calc_2b!$J$8)+calc_2b!$J$9+calc_2b!$J$14,0)</f>
        <v>8942</v>
      </c>
      <c r="H203" s="13">
        <f t="shared" si="10"/>
        <v>8942</v>
      </c>
    </row>
    <row r="204" spans="3:8">
      <c r="C204">
        <f t="shared" si="9"/>
        <v>2028</v>
      </c>
      <c r="D204">
        <f t="shared" si="11"/>
        <v>5</v>
      </c>
      <c r="E204" s="13" t="str">
        <f>IF(calc_1b!Y204="","",calc_1b!Y204)</f>
        <v/>
      </c>
      <c r="F204" s="13">
        <f>ROUND((input_5!E204*calc_2b!$J$8)+calc_2b!$J$9+calc_2b!$J$14,0)</f>
        <v>8949</v>
      </c>
      <c r="H204" s="13">
        <f t="shared" si="10"/>
        <v>8949</v>
      </c>
    </row>
    <row r="205" spans="3:8">
      <c r="C205">
        <f t="shared" si="9"/>
        <v>2028</v>
      </c>
      <c r="D205">
        <f t="shared" si="11"/>
        <v>6</v>
      </c>
      <c r="E205" s="13" t="str">
        <f>IF(calc_1b!Y205="","",calc_1b!Y205)</f>
        <v/>
      </c>
      <c r="F205" s="13">
        <f>ROUND((input_5!E205*calc_2b!$J$8)+calc_2b!$J$9+calc_2b!$J$14,0)</f>
        <v>8957</v>
      </c>
      <c r="H205" s="13">
        <f t="shared" si="10"/>
        <v>8957</v>
      </c>
    </row>
    <row r="206" spans="3:8">
      <c r="C206">
        <f t="shared" si="9"/>
        <v>2028</v>
      </c>
      <c r="D206">
        <f t="shared" si="11"/>
        <v>7</v>
      </c>
      <c r="E206" s="13" t="str">
        <f>IF(calc_1b!Y206="","",calc_1b!Y206)</f>
        <v/>
      </c>
      <c r="F206" s="13">
        <f>ROUND((input_5!E206*calc_2b!$J$8)+calc_2b!$J$9+calc_2b!$J$14,0)</f>
        <v>8964</v>
      </c>
      <c r="H206" s="13">
        <f t="shared" si="10"/>
        <v>8964</v>
      </c>
    </row>
    <row r="207" spans="3:8">
      <c r="C207">
        <f t="shared" si="9"/>
        <v>2028</v>
      </c>
      <c r="D207">
        <f t="shared" si="11"/>
        <v>8</v>
      </c>
      <c r="E207" s="13" t="str">
        <f>IF(calc_1b!Y207="","",calc_1b!Y207)</f>
        <v/>
      </c>
      <c r="F207" s="13">
        <f>ROUND((input_5!E207*calc_2b!$J$8)+calc_2b!$J$9+calc_2b!$J$14,0)</f>
        <v>8969</v>
      </c>
      <c r="H207" s="13">
        <f t="shared" si="10"/>
        <v>8969</v>
      </c>
    </row>
    <row r="208" spans="3:8">
      <c r="C208">
        <f t="shared" si="9"/>
        <v>2028</v>
      </c>
      <c r="D208">
        <f t="shared" si="11"/>
        <v>9</v>
      </c>
      <c r="E208" s="13" t="str">
        <f>IF(calc_1b!Y208="","",calc_1b!Y208)</f>
        <v/>
      </c>
      <c r="F208" s="13">
        <f>ROUND((input_5!E208*calc_2b!$J$8)+calc_2b!$J$9+calc_2b!$J$14,0)</f>
        <v>8969</v>
      </c>
      <c r="H208" s="13">
        <f t="shared" si="10"/>
        <v>8969</v>
      </c>
    </row>
    <row r="209" spans="3:8">
      <c r="C209">
        <f t="shared" si="9"/>
        <v>2028</v>
      </c>
      <c r="D209">
        <f t="shared" si="11"/>
        <v>10</v>
      </c>
      <c r="E209" s="13" t="str">
        <f>IF(calc_1b!Y209="","",calc_1b!Y209)</f>
        <v/>
      </c>
      <c r="F209" s="13">
        <f>ROUND((input_5!E209*calc_2b!$J$8)+calc_2b!$J$9+calc_2b!$J$14,0)</f>
        <v>8970</v>
      </c>
      <c r="H209" s="13">
        <f t="shared" si="10"/>
        <v>8970</v>
      </c>
    </row>
    <row r="210" spans="3:8">
      <c r="C210">
        <f t="shared" si="9"/>
        <v>2028</v>
      </c>
      <c r="D210">
        <f t="shared" si="11"/>
        <v>11</v>
      </c>
      <c r="E210" s="13" t="str">
        <f>IF(calc_1b!Y210="","",calc_1b!Y210)</f>
        <v/>
      </c>
      <c r="F210" s="13">
        <f>ROUND((input_5!E210*calc_2b!$J$8)+calc_2b!$J$9+calc_2b!$J$14,0)</f>
        <v>8972</v>
      </c>
      <c r="H210" s="13">
        <f t="shared" si="10"/>
        <v>8972</v>
      </c>
    </row>
    <row r="211" spans="3:8">
      <c r="C211">
        <f t="shared" si="9"/>
        <v>2028</v>
      </c>
      <c r="D211">
        <f t="shared" si="11"/>
        <v>12</v>
      </c>
      <c r="E211" s="13" t="str">
        <f>IF(calc_1b!Y211="","",calc_1b!Y211)</f>
        <v/>
      </c>
      <c r="F211" s="13">
        <f>ROUND((input_5!E211*calc_2b!$J$8)+calc_2b!$J$9+calc_2b!$J$14,0)</f>
        <v>8975</v>
      </c>
      <c r="H211" s="13">
        <f t="shared" si="10"/>
        <v>8975</v>
      </c>
    </row>
    <row r="212" spans="3:8">
      <c r="C212">
        <f t="shared" si="9"/>
        <v>2029</v>
      </c>
      <c r="D212">
        <f t="shared" si="11"/>
        <v>1</v>
      </c>
      <c r="E212" s="13" t="str">
        <f>IF(calc_1b!Y212="","",calc_1b!Y212)</f>
        <v/>
      </c>
      <c r="F212" s="13">
        <f>ROUND((input_5!E212*calc_2b!$J$8)+calc_2b!$J$9+calc_2b!$J$14,0)</f>
        <v>8984</v>
      </c>
      <c r="H212" s="13">
        <f t="shared" si="10"/>
        <v>8984</v>
      </c>
    </row>
    <row r="213" spans="3:8">
      <c r="C213">
        <f t="shared" si="9"/>
        <v>2029</v>
      </c>
      <c r="D213">
        <f t="shared" si="11"/>
        <v>2</v>
      </c>
      <c r="E213" s="13" t="str">
        <f>IF(calc_1b!Y213="","",calc_1b!Y213)</f>
        <v/>
      </c>
      <c r="F213" s="13">
        <f>ROUND((input_5!E213*calc_2b!$J$8)+calc_2b!$J$9+calc_2b!$J$14,0)</f>
        <v>8993</v>
      </c>
      <c r="H213" s="13">
        <f t="shared" si="10"/>
        <v>8993</v>
      </c>
    </row>
    <row r="214" spans="3:8">
      <c r="C214">
        <f t="shared" si="9"/>
        <v>2029</v>
      </c>
      <c r="D214">
        <f t="shared" si="11"/>
        <v>3</v>
      </c>
      <c r="E214" s="13" t="str">
        <f>IF(calc_1b!Y214="","",calc_1b!Y214)</f>
        <v/>
      </c>
      <c r="F214" s="13">
        <f>ROUND((input_5!E214*calc_2b!$J$8)+calc_2b!$J$9+calc_2b!$J$14,0)</f>
        <v>9000</v>
      </c>
      <c r="H214" s="13">
        <f t="shared" si="10"/>
        <v>9000</v>
      </c>
    </row>
    <row r="215" spans="3:8">
      <c r="C215">
        <f t="shared" si="9"/>
        <v>2029</v>
      </c>
      <c r="D215">
        <f t="shared" si="11"/>
        <v>4</v>
      </c>
      <c r="E215" s="13" t="str">
        <f>IF(calc_1b!Y215="","",calc_1b!Y215)</f>
        <v/>
      </c>
      <c r="F215" s="13">
        <f>ROUND((input_5!E215*calc_2b!$J$8)+calc_2b!$J$9+calc_2b!$J$14,0)</f>
        <v>9007</v>
      </c>
      <c r="H215" s="13">
        <f t="shared" si="10"/>
        <v>9007</v>
      </c>
    </row>
    <row r="216" spans="3:8">
      <c r="C216">
        <f t="shared" si="9"/>
        <v>2029</v>
      </c>
      <c r="D216">
        <f t="shared" si="11"/>
        <v>5</v>
      </c>
      <c r="E216" s="13" t="str">
        <f>IF(calc_1b!Y216="","",calc_1b!Y216)</f>
        <v/>
      </c>
      <c r="F216" s="13">
        <f>ROUND((input_5!E216*calc_2b!$J$8)+calc_2b!$J$9+calc_2b!$J$14,0)</f>
        <v>9014</v>
      </c>
      <c r="H216" s="13">
        <f t="shared" si="10"/>
        <v>9014</v>
      </c>
    </row>
    <row r="217" spans="3:8">
      <c r="C217">
        <f t="shared" si="9"/>
        <v>2029</v>
      </c>
      <c r="D217">
        <f t="shared" si="11"/>
        <v>6</v>
      </c>
      <c r="E217" s="13" t="str">
        <f>IF(calc_1b!Y217="","",calc_1b!Y217)</f>
        <v/>
      </c>
      <c r="F217" s="13">
        <f>ROUND((input_5!E217*calc_2b!$J$8)+calc_2b!$J$9+calc_2b!$J$14,0)</f>
        <v>9024</v>
      </c>
      <c r="H217" s="13">
        <f t="shared" si="10"/>
        <v>9024</v>
      </c>
    </row>
    <row r="218" spans="3:8">
      <c r="C218">
        <f t="shared" si="9"/>
        <v>2029</v>
      </c>
      <c r="D218">
        <f t="shared" si="11"/>
        <v>7</v>
      </c>
      <c r="E218" s="13" t="str">
        <f>IF(calc_1b!Y218="","",calc_1b!Y218)</f>
        <v/>
      </c>
      <c r="F218" s="13">
        <f>ROUND((input_5!E218*calc_2b!$J$8)+calc_2b!$J$9+calc_2b!$J$14,0)</f>
        <v>9030</v>
      </c>
      <c r="H218" s="13">
        <f t="shared" si="10"/>
        <v>9030</v>
      </c>
    </row>
    <row r="219" spans="3:8">
      <c r="C219">
        <f t="shared" si="9"/>
        <v>2029</v>
      </c>
      <c r="D219">
        <f t="shared" si="11"/>
        <v>8</v>
      </c>
      <c r="E219" s="13" t="str">
        <f>IF(calc_1b!Y219="","",calc_1b!Y219)</f>
        <v/>
      </c>
      <c r="F219" s="13">
        <f>ROUND((input_5!E219*calc_2b!$J$8)+calc_2b!$J$9+calc_2b!$J$14,0)</f>
        <v>9036</v>
      </c>
      <c r="H219" s="13">
        <f t="shared" si="10"/>
        <v>9036</v>
      </c>
    </row>
    <row r="220" spans="3:8">
      <c r="C220">
        <f t="shared" si="9"/>
        <v>2029</v>
      </c>
      <c r="D220">
        <f t="shared" si="11"/>
        <v>9</v>
      </c>
      <c r="E220" s="13" t="str">
        <f>IF(calc_1b!Y220="","",calc_1b!Y220)</f>
        <v/>
      </c>
      <c r="F220" s="13">
        <f>ROUND((input_5!E220*calc_2b!$J$8)+calc_2b!$J$9+calc_2b!$J$14,0)</f>
        <v>9036</v>
      </c>
      <c r="H220" s="13">
        <f t="shared" si="10"/>
        <v>9036</v>
      </c>
    </row>
    <row r="221" spans="3:8">
      <c r="C221">
        <f t="shared" si="9"/>
        <v>2029</v>
      </c>
      <c r="D221">
        <f t="shared" si="11"/>
        <v>10</v>
      </c>
      <c r="E221" s="13" t="str">
        <f>IF(calc_1b!Y221="","",calc_1b!Y221)</f>
        <v/>
      </c>
      <c r="F221" s="13">
        <f>ROUND((input_5!E221*calc_2b!$J$8)+calc_2b!$J$9+calc_2b!$J$14,0)</f>
        <v>9037</v>
      </c>
      <c r="H221" s="13">
        <f t="shared" si="10"/>
        <v>9037</v>
      </c>
    </row>
    <row r="222" spans="3:8">
      <c r="C222">
        <f t="shared" si="9"/>
        <v>2029</v>
      </c>
      <c r="D222">
        <f t="shared" si="11"/>
        <v>11</v>
      </c>
      <c r="E222" s="13" t="str">
        <f>IF(calc_1b!Y222="","",calc_1b!Y222)</f>
        <v/>
      </c>
      <c r="F222" s="13">
        <f>ROUND((input_5!E222*calc_2b!$J$8)+calc_2b!$J$9+calc_2b!$J$14,0)</f>
        <v>9039</v>
      </c>
      <c r="H222" s="13">
        <f t="shared" si="10"/>
        <v>9039</v>
      </c>
    </row>
    <row r="223" spans="3:8">
      <c r="C223">
        <f t="shared" si="9"/>
        <v>2029</v>
      </c>
      <c r="D223">
        <f t="shared" si="11"/>
        <v>12</v>
      </c>
      <c r="E223" s="13" t="str">
        <f>IF(calc_1b!Y223="","",calc_1b!Y223)</f>
        <v/>
      </c>
      <c r="F223" s="13">
        <f>ROUND((input_5!E223*calc_2b!$J$8)+calc_2b!$J$9+calc_2b!$J$14,0)</f>
        <v>9042</v>
      </c>
      <c r="H223" s="13">
        <f t="shared" si="10"/>
        <v>9042</v>
      </c>
    </row>
    <row r="224" spans="3:8">
      <c r="C224">
        <f t="shared" si="9"/>
        <v>2030</v>
      </c>
      <c r="D224">
        <f t="shared" si="11"/>
        <v>1</v>
      </c>
      <c r="E224" s="13" t="str">
        <f>IF(calc_1b!Y224="","",calc_1b!Y224)</f>
        <v/>
      </c>
      <c r="F224" s="13">
        <f>ROUND((input_5!E224*calc_2b!$J$8)+calc_2b!$J$9+calc_2b!$J$14,0)</f>
        <v>9051</v>
      </c>
      <c r="H224" s="13">
        <f t="shared" si="10"/>
        <v>9051</v>
      </c>
    </row>
    <row r="225" spans="3:8">
      <c r="C225">
        <f t="shared" si="9"/>
        <v>2030</v>
      </c>
      <c r="D225">
        <f t="shared" si="11"/>
        <v>2</v>
      </c>
      <c r="E225" s="13" t="str">
        <f>IF(calc_1b!Y225="","",calc_1b!Y225)</f>
        <v/>
      </c>
      <c r="F225" s="13">
        <f>ROUND((input_5!E225*calc_2b!$J$8)+calc_2b!$J$9+calc_2b!$J$14,0)</f>
        <v>9060</v>
      </c>
      <c r="H225" s="13">
        <f t="shared" si="10"/>
        <v>9060</v>
      </c>
    </row>
    <row r="226" spans="3:8">
      <c r="C226">
        <f t="shared" si="9"/>
        <v>2030</v>
      </c>
      <c r="D226">
        <f t="shared" si="11"/>
        <v>3</v>
      </c>
      <c r="E226" s="13" t="str">
        <f>IF(calc_1b!Y226="","",calc_1b!Y226)</f>
        <v/>
      </c>
      <c r="F226" s="13">
        <f>ROUND((input_5!E226*calc_2b!$J$8)+calc_2b!$J$9+calc_2b!$J$14,0)</f>
        <v>9067</v>
      </c>
      <c r="H226" s="13">
        <f t="shared" si="10"/>
        <v>9067</v>
      </c>
    </row>
    <row r="227" spans="3:8">
      <c r="C227">
        <f t="shared" si="9"/>
        <v>2030</v>
      </c>
      <c r="D227">
        <f t="shared" si="11"/>
        <v>4</v>
      </c>
      <c r="E227" s="13" t="str">
        <f>IF(calc_1b!Y227="","",calc_1b!Y227)</f>
        <v/>
      </c>
      <c r="F227" s="13">
        <f>ROUND((input_5!E227*calc_2b!$J$8)+calc_2b!$J$9+calc_2b!$J$14,0)</f>
        <v>9074</v>
      </c>
      <c r="H227" s="13">
        <f t="shared" si="10"/>
        <v>9074</v>
      </c>
    </row>
    <row r="228" spans="3:8">
      <c r="C228">
        <f t="shared" si="9"/>
        <v>2030</v>
      </c>
      <c r="D228">
        <f t="shared" si="11"/>
        <v>5</v>
      </c>
      <c r="E228" s="13" t="str">
        <f>IF(calc_1b!Y228="","",calc_1b!Y228)</f>
        <v/>
      </c>
      <c r="F228" s="13">
        <f>ROUND((input_5!E228*calc_2b!$J$8)+calc_2b!$J$9+calc_2b!$J$14,0)</f>
        <v>9081</v>
      </c>
      <c r="H228" s="13">
        <f t="shared" si="10"/>
        <v>9081</v>
      </c>
    </row>
    <row r="229" spans="3:8">
      <c r="C229">
        <f t="shared" si="9"/>
        <v>2030</v>
      </c>
      <c r="D229">
        <f t="shared" si="11"/>
        <v>6</v>
      </c>
      <c r="E229" s="13" t="str">
        <f>IF(calc_1b!Y229="","",calc_1b!Y229)</f>
        <v/>
      </c>
      <c r="F229" s="13">
        <f>ROUND((input_5!E229*calc_2b!$J$8)+calc_2b!$J$9+calc_2b!$J$14,0)</f>
        <v>9090</v>
      </c>
      <c r="H229" s="13">
        <f t="shared" si="10"/>
        <v>9090</v>
      </c>
    </row>
    <row r="230" spans="3:8">
      <c r="C230">
        <f t="shared" si="9"/>
        <v>2030</v>
      </c>
      <c r="D230">
        <f t="shared" si="11"/>
        <v>7</v>
      </c>
      <c r="E230" s="13" t="str">
        <f>IF(calc_1b!Y230="","",calc_1b!Y230)</f>
        <v/>
      </c>
      <c r="F230" s="13">
        <f>ROUND((input_5!E230*calc_2b!$J$8)+calc_2b!$J$9+calc_2b!$J$14,0)</f>
        <v>9097</v>
      </c>
      <c r="H230" s="13">
        <f t="shared" si="10"/>
        <v>9097</v>
      </c>
    </row>
    <row r="231" spans="3:8">
      <c r="C231">
        <f t="shared" si="9"/>
        <v>2030</v>
      </c>
      <c r="D231">
        <f t="shared" si="11"/>
        <v>8</v>
      </c>
      <c r="E231" s="13" t="str">
        <f>IF(calc_1b!Y231="","",calc_1b!Y231)</f>
        <v/>
      </c>
      <c r="F231" s="13">
        <f>ROUND((input_5!E231*calc_2b!$J$8)+calc_2b!$J$9+calc_2b!$J$14,0)</f>
        <v>9103</v>
      </c>
      <c r="H231" s="13">
        <f t="shared" si="10"/>
        <v>9103</v>
      </c>
    </row>
    <row r="232" spans="3:8">
      <c r="C232">
        <f t="shared" si="9"/>
        <v>2030</v>
      </c>
      <c r="D232">
        <f t="shared" si="11"/>
        <v>9</v>
      </c>
      <c r="E232" s="13" t="str">
        <f>IF(calc_1b!Y232="","",calc_1b!Y232)</f>
        <v/>
      </c>
      <c r="F232" s="13">
        <f>ROUND((input_5!E232*calc_2b!$J$8)+calc_2b!$J$9+calc_2b!$J$14,0)</f>
        <v>9103</v>
      </c>
      <c r="H232" s="13">
        <f t="shared" si="10"/>
        <v>9103</v>
      </c>
    </row>
    <row r="233" spans="3:8">
      <c r="C233">
        <f t="shared" si="9"/>
        <v>2030</v>
      </c>
      <c r="D233">
        <f t="shared" si="11"/>
        <v>10</v>
      </c>
      <c r="E233" s="13" t="str">
        <f>IF(calc_1b!Y233="","",calc_1b!Y233)</f>
        <v/>
      </c>
      <c r="F233" s="13">
        <f>ROUND((input_5!E233*calc_2b!$J$8)+calc_2b!$J$9+calc_2b!$J$14,0)</f>
        <v>9103</v>
      </c>
      <c r="H233" s="13">
        <f t="shared" si="10"/>
        <v>9103</v>
      </c>
    </row>
    <row r="234" spans="3:8">
      <c r="C234">
        <f t="shared" si="9"/>
        <v>2030</v>
      </c>
      <c r="D234">
        <f t="shared" si="11"/>
        <v>11</v>
      </c>
      <c r="E234" s="13" t="str">
        <f>IF(calc_1b!Y234="","",calc_1b!Y234)</f>
        <v/>
      </c>
      <c r="F234" s="13">
        <f>ROUND((input_5!E234*calc_2b!$J$8)+calc_2b!$J$9+calc_2b!$J$14,0)</f>
        <v>9106</v>
      </c>
      <c r="H234" s="13">
        <f t="shared" si="10"/>
        <v>9106</v>
      </c>
    </row>
    <row r="235" spans="3:8">
      <c r="C235">
        <f t="shared" si="9"/>
        <v>2030</v>
      </c>
      <c r="D235">
        <f t="shared" si="11"/>
        <v>12</v>
      </c>
      <c r="E235" s="13" t="str">
        <f>IF(calc_1b!Y235="","",calc_1b!Y235)</f>
        <v/>
      </c>
      <c r="F235" s="13">
        <f>ROUND((input_5!E235*calc_2b!$J$8)+calc_2b!$J$9+calc_2b!$J$14,0)</f>
        <v>9109</v>
      </c>
      <c r="H235" s="13">
        <f t="shared" si="10"/>
        <v>9109</v>
      </c>
    </row>
    <row r="236" spans="3:8">
      <c r="C236">
        <f t="shared" si="9"/>
        <v>2031</v>
      </c>
      <c r="D236">
        <f t="shared" si="11"/>
        <v>1</v>
      </c>
      <c r="E236" s="13" t="str">
        <f>IF(calc_1b!Y236="","",calc_1b!Y236)</f>
        <v/>
      </c>
      <c r="F236" s="13">
        <f>ROUND((input_5!E236*calc_2b!$J$8)+calc_2b!$J$9+calc_2b!$J$14,0)</f>
        <v>9118</v>
      </c>
      <c r="H236" s="13">
        <f t="shared" si="10"/>
        <v>9118</v>
      </c>
    </row>
    <row r="237" spans="3:8">
      <c r="C237">
        <f t="shared" si="9"/>
        <v>2031</v>
      </c>
      <c r="D237">
        <f t="shared" si="11"/>
        <v>2</v>
      </c>
      <c r="E237" s="13" t="str">
        <f>IF(calc_1b!Y237="","",calc_1b!Y237)</f>
        <v/>
      </c>
      <c r="F237" s="13">
        <f>ROUND((input_5!E237*calc_2b!$J$8)+calc_2b!$J$9+calc_2b!$J$14,0)</f>
        <v>9126</v>
      </c>
      <c r="H237" s="13">
        <f t="shared" si="10"/>
        <v>9126</v>
      </c>
    </row>
    <row r="238" spans="3:8">
      <c r="C238">
        <f t="shared" si="9"/>
        <v>2031</v>
      </c>
      <c r="D238">
        <f t="shared" si="11"/>
        <v>3</v>
      </c>
      <c r="E238" s="13" t="str">
        <f>IF(calc_1b!Y238="","",calc_1b!Y238)</f>
        <v/>
      </c>
      <c r="F238" s="13">
        <f>ROUND((input_5!E238*calc_2b!$J$8)+calc_2b!$J$9+calc_2b!$J$14,0)</f>
        <v>9132</v>
      </c>
      <c r="H238" s="13">
        <f t="shared" si="10"/>
        <v>9132</v>
      </c>
    </row>
    <row r="239" spans="3:8">
      <c r="C239">
        <f t="shared" si="9"/>
        <v>2031</v>
      </c>
      <c r="D239">
        <f t="shared" si="11"/>
        <v>4</v>
      </c>
      <c r="E239" s="13" t="str">
        <f>IF(calc_1b!Y239="","",calc_1b!Y239)</f>
        <v/>
      </c>
      <c r="F239" s="13">
        <f>ROUND((input_5!E239*calc_2b!$J$8)+calc_2b!$J$9+calc_2b!$J$14,0)</f>
        <v>9139</v>
      </c>
      <c r="H239" s="13">
        <f t="shared" si="10"/>
        <v>9139</v>
      </c>
    </row>
    <row r="240" spans="3:8">
      <c r="C240">
        <f t="shared" si="9"/>
        <v>2031</v>
      </c>
      <c r="D240">
        <f t="shared" si="11"/>
        <v>5</v>
      </c>
      <c r="E240" s="13" t="str">
        <f>IF(calc_1b!Y240="","",calc_1b!Y240)</f>
        <v/>
      </c>
      <c r="F240" s="13">
        <f>ROUND((input_5!E240*calc_2b!$J$8)+calc_2b!$J$9+calc_2b!$J$14,0)</f>
        <v>9146</v>
      </c>
      <c r="H240" s="13">
        <f t="shared" si="10"/>
        <v>9146</v>
      </c>
    </row>
    <row r="241" spans="3:8">
      <c r="C241">
        <f t="shared" si="9"/>
        <v>2031</v>
      </c>
      <c r="D241">
        <f t="shared" si="11"/>
        <v>6</v>
      </c>
      <c r="E241" s="13" t="str">
        <f>IF(calc_1b!Y241="","",calc_1b!Y241)</f>
        <v/>
      </c>
      <c r="F241" s="13">
        <f>ROUND((input_5!E241*calc_2b!$J$8)+calc_2b!$J$9+calc_2b!$J$14,0)</f>
        <v>9155</v>
      </c>
      <c r="H241" s="13">
        <f t="shared" si="10"/>
        <v>9155</v>
      </c>
    </row>
    <row r="242" spans="3:8">
      <c r="C242">
        <f t="shared" ref="C242:C305" si="12">IF(D242=1,C241+1,C241)</f>
        <v>2031</v>
      </c>
      <c r="D242">
        <f t="shared" si="11"/>
        <v>7</v>
      </c>
      <c r="E242" s="13" t="str">
        <f>IF(calc_1b!Y242="","",calc_1b!Y242)</f>
        <v/>
      </c>
      <c r="F242" s="13">
        <f>ROUND((input_5!E242*calc_2b!$J$8)+calc_2b!$J$9+calc_2b!$J$14,0)</f>
        <v>9161</v>
      </c>
      <c r="H242" s="13">
        <f t="shared" si="10"/>
        <v>9161</v>
      </c>
    </row>
    <row r="243" spans="3:8">
      <c r="C243">
        <f t="shared" si="12"/>
        <v>2031</v>
      </c>
      <c r="D243">
        <f t="shared" si="11"/>
        <v>8</v>
      </c>
      <c r="E243" s="13" t="str">
        <f>IF(calc_1b!Y243="","",calc_1b!Y243)</f>
        <v/>
      </c>
      <c r="F243" s="13">
        <f>ROUND((input_5!E243*calc_2b!$J$8)+calc_2b!$J$9+calc_2b!$J$14,0)</f>
        <v>9166</v>
      </c>
      <c r="H243" s="13">
        <f t="shared" si="10"/>
        <v>9166</v>
      </c>
    </row>
    <row r="244" spans="3:8">
      <c r="C244">
        <f t="shared" si="12"/>
        <v>2031</v>
      </c>
      <c r="D244">
        <f t="shared" si="11"/>
        <v>9</v>
      </c>
      <c r="E244" s="13" t="str">
        <f>IF(calc_1b!Y244="","",calc_1b!Y244)</f>
        <v/>
      </c>
      <c r="F244" s="13">
        <f>ROUND((input_5!E244*calc_2b!$J$8)+calc_2b!$J$9+calc_2b!$J$14,0)</f>
        <v>9166</v>
      </c>
      <c r="H244" s="13">
        <f t="shared" si="10"/>
        <v>9166</v>
      </c>
    </row>
    <row r="245" spans="3:8">
      <c r="C245">
        <f t="shared" si="12"/>
        <v>2031</v>
      </c>
      <c r="D245">
        <f t="shared" si="11"/>
        <v>10</v>
      </c>
      <c r="E245" s="13" t="str">
        <f>IF(calc_1b!Y245="","",calc_1b!Y245)</f>
        <v/>
      </c>
      <c r="F245" s="13">
        <f>ROUND((input_5!E245*calc_2b!$J$8)+calc_2b!$J$9+calc_2b!$J$14,0)</f>
        <v>9167</v>
      </c>
      <c r="H245" s="13">
        <f t="shared" si="10"/>
        <v>9167</v>
      </c>
    </row>
    <row r="246" spans="3:8">
      <c r="C246">
        <f t="shared" si="12"/>
        <v>2031</v>
      </c>
      <c r="D246">
        <f t="shared" si="11"/>
        <v>11</v>
      </c>
      <c r="E246" s="13" t="str">
        <f>IF(calc_1b!Y246="","",calc_1b!Y246)</f>
        <v/>
      </c>
      <c r="F246" s="13">
        <f>ROUND((input_5!E246*calc_2b!$J$8)+calc_2b!$J$9+calc_2b!$J$14,0)</f>
        <v>9169</v>
      </c>
      <c r="H246" s="13">
        <f t="shared" si="10"/>
        <v>9169</v>
      </c>
    </row>
    <row r="247" spans="3:8">
      <c r="C247">
        <f t="shared" si="12"/>
        <v>2031</v>
      </c>
      <c r="D247">
        <f t="shared" si="11"/>
        <v>12</v>
      </c>
      <c r="E247" s="13" t="str">
        <f>IF(calc_1b!Y247="","",calc_1b!Y247)</f>
        <v/>
      </c>
      <c r="F247" s="13">
        <f>ROUND((input_5!E247*calc_2b!$J$8)+calc_2b!$J$9+calc_2b!$J$14,0)</f>
        <v>9172</v>
      </c>
      <c r="H247" s="13">
        <f t="shared" si="10"/>
        <v>9172</v>
      </c>
    </row>
    <row r="248" spans="3:8">
      <c r="C248">
        <f t="shared" si="12"/>
        <v>2032</v>
      </c>
      <c r="D248">
        <f t="shared" si="11"/>
        <v>1</v>
      </c>
      <c r="E248" s="13" t="str">
        <f>IF(calc_1b!Y248="","",calc_1b!Y248)</f>
        <v/>
      </c>
      <c r="F248" s="13">
        <f>ROUND((input_5!E248*calc_2b!$J$8)+calc_2b!$J$9+calc_2b!$J$14,0)</f>
        <v>9180</v>
      </c>
      <c r="H248" s="13">
        <f t="shared" si="10"/>
        <v>9180</v>
      </c>
    </row>
    <row r="249" spans="3:8">
      <c r="C249">
        <f t="shared" si="12"/>
        <v>2032</v>
      </c>
      <c r="D249">
        <f t="shared" si="11"/>
        <v>2</v>
      </c>
      <c r="E249" s="13" t="str">
        <f>IF(calc_1b!Y249="","",calc_1b!Y249)</f>
        <v/>
      </c>
      <c r="F249" s="13">
        <f>ROUND((input_5!E249*calc_2b!$J$8)+calc_2b!$J$9+calc_2b!$J$14,0)</f>
        <v>9187</v>
      </c>
      <c r="H249" s="13">
        <f t="shared" si="10"/>
        <v>9187</v>
      </c>
    </row>
    <row r="250" spans="3:8">
      <c r="C250">
        <f t="shared" si="12"/>
        <v>2032</v>
      </c>
      <c r="D250">
        <f t="shared" si="11"/>
        <v>3</v>
      </c>
      <c r="E250" s="13" t="str">
        <f>IF(calc_1b!Y250="","",calc_1b!Y250)</f>
        <v/>
      </c>
      <c r="F250" s="13">
        <f>ROUND((input_5!E250*calc_2b!$J$8)+calc_2b!$J$9+calc_2b!$J$14,0)</f>
        <v>9193</v>
      </c>
      <c r="H250" s="13">
        <f t="shared" si="10"/>
        <v>9193</v>
      </c>
    </row>
    <row r="251" spans="3:8">
      <c r="C251">
        <f t="shared" si="12"/>
        <v>2032</v>
      </c>
      <c r="D251">
        <f t="shared" si="11"/>
        <v>4</v>
      </c>
      <c r="E251" s="13" t="str">
        <f>IF(calc_1b!Y251="","",calc_1b!Y251)</f>
        <v/>
      </c>
      <c r="F251" s="13">
        <f>ROUND((input_5!E251*calc_2b!$J$8)+calc_2b!$J$9+calc_2b!$J$14,0)</f>
        <v>9199</v>
      </c>
      <c r="H251" s="13">
        <f t="shared" si="10"/>
        <v>9199</v>
      </c>
    </row>
    <row r="252" spans="3:8">
      <c r="C252">
        <f t="shared" si="12"/>
        <v>2032</v>
      </c>
      <c r="D252">
        <f t="shared" si="11"/>
        <v>5</v>
      </c>
      <c r="E252" s="13" t="str">
        <f>IF(calc_1b!Y252="","",calc_1b!Y252)</f>
        <v/>
      </c>
      <c r="F252" s="13">
        <f>ROUND((input_5!E252*calc_2b!$J$8)+calc_2b!$J$9+calc_2b!$J$14,0)</f>
        <v>9206</v>
      </c>
      <c r="H252" s="13">
        <f t="shared" si="10"/>
        <v>9206</v>
      </c>
    </row>
    <row r="253" spans="3:8">
      <c r="C253">
        <f t="shared" si="12"/>
        <v>2032</v>
      </c>
      <c r="D253">
        <f t="shared" si="11"/>
        <v>6</v>
      </c>
      <c r="E253" s="13" t="str">
        <f>IF(calc_1b!Y253="","",calc_1b!Y253)</f>
        <v/>
      </c>
      <c r="F253" s="13">
        <f>ROUND((input_5!E253*calc_2b!$J$8)+calc_2b!$J$9+calc_2b!$J$14,0)</f>
        <v>9213</v>
      </c>
      <c r="H253" s="13">
        <f t="shared" si="10"/>
        <v>9213</v>
      </c>
    </row>
    <row r="254" spans="3:8">
      <c r="C254">
        <f t="shared" si="12"/>
        <v>2032</v>
      </c>
      <c r="D254">
        <f t="shared" si="11"/>
        <v>7</v>
      </c>
      <c r="E254" s="13" t="str">
        <f>IF(calc_1b!Y254="","",calc_1b!Y254)</f>
        <v/>
      </c>
      <c r="F254" s="13">
        <f>ROUND((input_5!E254*calc_2b!$J$8)+calc_2b!$J$9+calc_2b!$J$14,0)</f>
        <v>9219</v>
      </c>
      <c r="H254" s="13">
        <f t="shared" si="10"/>
        <v>9219</v>
      </c>
    </row>
    <row r="255" spans="3:8">
      <c r="C255">
        <f t="shared" si="12"/>
        <v>2032</v>
      </c>
      <c r="D255">
        <f t="shared" si="11"/>
        <v>8</v>
      </c>
      <c r="E255" s="13" t="str">
        <f>IF(calc_1b!Y255="","",calc_1b!Y255)</f>
        <v/>
      </c>
      <c r="F255" s="13">
        <f>ROUND((input_5!E255*calc_2b!$J$8)+calc_2b!$J$9+calc_2b!$J$14,0)</f>
        <v>9224</v>
      </c>
      <c r="H255" s="13">
        <f t="shared" si="10"/>
        <v>9224</v>
      </c>
    </row>
    <row r="256" spans="3:8">
      <c r="C256">
        <f t="shared" si="12"/>
        <v>2032</v>
      </c>
      <c r="D256">
        <f t="shared" si="11"/>
        <v>9</v>
      </c>
      <c r="E256" s="13" t="str">
        <f>IF(calc_1b!Y256="","",calc_1b!Y256)</f>
        <v/>
      </c>
      <c r="F256" s="13">
        <f>ROUND((input_5!E256*calc_2b!$J$8)+calc_2b!$J$9+calc_2b!$J$14,0)</f>
        <v>9224</v>
      </c>
      <c r="H256" s="13">
        <f t="shared" si="10"/>
        <v>9224</v>
      </c>
    </row>
    <row r="257" spans="3:8">
      <c r="C257">
        <f t="shared" si="12"/>
        <v>2032</v>
      </c>
      <c r="D257">
        <f t="shared" si="11"/>
        <v>10</v>
      </c>
      <c r="E257" s="13" t="str">
        <f>IF(calc_1b!Y257="","",calc_1b!Y257)</f>
        <v/>
      </c>
      <c r="F257" s="13">
        <f>ROUND((input_5!E257*calc_2b!$J$8)+calc_2b!$J$9+calc_2b!$J$14,0)</f>
        <v>9224</v>
      </c>
      <c r="H257" s="13">
        <f t="shared" si="10"/>
        <v>9224</v>
      </c>
    </row>
    <row r="258" spans="3:8">
      <c r="C258">
        <f t="shared" si="12"/>
        <v>2032</v>
      </c>
      <c r="D258">
        <f t="shared" si="11"/>
        <v>11</v>
      </c>
      <c r="E258" s="13" t="str">
        <f>IF(calc_1b!Y258="","",calc_1b!Y258)</f>
        <v/>
      </c>
      <c r="F258" s="13">
        <f>ROUND((input_5!E258*calc_2b!$J$8)+calc_2b!$J$9+calc_2b!$J$14,0)</f>
        <v>9226</v>
      </c>
      <c r="H258" s="13">
        <f t="shared" si="10"/>
        <v>9226</v>
      </c>
    </row>
    <row r="259" spans="3:8">
      <c r="C259">
        <f t="shared" si="12"/>
        <v>2032</v>
      </c>
      <c r="D259">
        <f t="shared" si="11"/>
        <v>12</v>
      </c>
      <c r="E259" s="13" t="str">
        <f>IF(calc_1b!Y259="","",calc_1b!Y259)</f>
        <v/>
      </c>
      <c r="F259" s="13">
        <f>ROUND((input_5!E259*calc_2b!$J$8)+calc_2b!$J$9+calc_2b!$J$14,0)</f>
        <v>9229</v>
      </c>
      <c r="H259" s="13">
        <f t="shared" si="10"/>
        <v>9229</v>
      </c>
    </row>
    <row r="260" spans="3:8">
      <c r="C260">
        <f t="shared" si="12"/>
        <v>2033</v>
      </c>
      <c r="D260">
        <f t="shared" si="11"/>
        <v>1</v>
      </c>
      <c r="E260" s="13" t="str">
        <f>IF(calc_1b!Y260="","",calc_1b!Y260)</f>
        <v/>
      </c>
      <c r="F260" s="13">
        <f>ROUND((input_5!E260*calc_2b!$J$8)+calc_2b!$J$9+calc_2b!$J$14,0)</f>
        <v>9237</v>
      </c>
      <c r="H260" s="13">
        <f t="shared" si="10"/>
        <v>9237</v>
      </c>
    </row>
    <row r="261" spans="3:8">
      <c r="C261">
        <f t="shared" si="12"/>
        <v>2033</v>
      </c>
      <c r="D261">
        <f t="shared" si="11"/>
        <v>2</v>
      </c>
      <c r="E261" s="13" t="str">
        <f>IF(calc_1b!Y261="","",calc_1b!Y261)</f>
        <v/>
      </c>
      <c r="F261" s="13">
        <f>ROUND((input_5!E261*calc_2b!$J$8)+calc_2b!$J$9+calc_2b!$J$14,0)</f>
        <v>9243</v>
      </c>
      <c r="H261" s="13">
        <f t="shared" si="10"/>
        <v>9243</v>
      </c>
    </row>
    <row r="262" spans="3:8">
      <c r="C262">
        <f t="shared" si="12"/>
        <v>2033</v>
      </c>
      <c r="D262">
        <f t="shared" si="11"/>
        <v>3</v>
      </c>
      <c r="E262" s="13" t="str">
        <f>IF(calc_1b!Y262="","",calc_1b!Y262)</f>
        <v/>
      </c>
      <c r="F262" s="13">
        <f>ROUND((input_5!E262*calc_2b!$J$8)+calc_2b!$J$9+calc_2b!$J$14,0)</f>
        <v>9249</v>
      </c>
      <c r="H262" s="13">
        <f t="shared" si="10"/>
        <v>9249</v>
      </c>
    </row>
    <row r="263" spans="3:8">
      <c r="C263">
        <f t="shared" si="12"/>
        <v>2033</v>
      </c>
      <c r="D263">
        <f t="shared" si="11"/>
        <v>4</v>
      </c>
      <c r="E263" s="13" t="str">
        <f>IF(calc_1b!Y263="","",calc_1b!Y263)</f>
        <v/>
      </c>
      <c r="F263" s="13">
        <f>ROUND((input_5!E263*calc_2b!$J$8)+calc_2b!$J$9+calc_2b!$J$14,0)</f>
        <v>9255</v>
      </c>
      <c r="H263" s="13">
        <f t="shared" si="10"/>
        <v>9255</v>
      </c>
    </row>
    <row r="264" spans="3:8">
      <c r="C264">
        <f t="shared" si="12"/>
        <v>2033</v>
      </c>
      <c r="D264">
        <f t="shared" si="11"/>
        <v>5</v>
      </c>
      <c r="E264" s="13" t="str">
        <f>IF(calc_1b!Y264="","",calc_1b!Y264)</f>
        <v/>
      </c>
      <c r="F264" s="13">
        <f>ROUND((input_5!E264*calc_2b!$J$8)+calc_2b!$J$9+calc_2b!$J$14,0)</f>
        <v>9261</v>
      </c>
      <c r="H264" s="13">
        <f t="shared" si="10"/>
        <v>9261</v>
      </c>
    </row>
    <row r="265" spans="3:8">
      <c r="C265">
        <f t="shared" si="12"/>
        <v>2033</v>
      </c>
      <c r="D265">
        <f t="shared" si="11"/>
        <v>6</v>
      </c>
      <c r="E265" s="13" t="str">
        <f>IF(calc_1b!Y265="","",calc_1b!Y265)</f>
        <v/>
      </c>
      <c r="F265" s="13">
        <f>ROUND((input_5!E265*calc_2b!$J$8)+calc_2b!$J$9+calc_2b!$J$14,0)</f>
        <v>9268</v>
      </c>
      <c r="H265" s="13">
        <f t="shared" ref="H265:H319" si="13">IF(E265&lt;&gt;"",E265,F265)</f>
        <v>9268</v>
      </c>
    </row>
    <row r="266" spans="3:8">
      <c r="C266">
        <f t="shared" si="12"/>
        <v>2033</v>
      </c>
      <c r="D266">
        <f t="shared" ref="D266:D319" si="14">IF(D265=12,1,D265+1)</f>
        <v>7</v>
      </c>
      <c r="E266" s="13" t="str">
        <f>IF(calc_1b!Y266="","",calc_1b!Y266)</f>
        <v/>
      </c>
      <c r="F266" s="13">
        <f>ROUND((input_5!E266*calc_2b!$J$8)+calc_2b!$J$9+calc_2b!$J$14,0)</f>
        <v>9274</v>
      </c>
      <c r="H266" s="13">
        <f t="shared" si="13"/>
        <v>9274</v>
      </c>
    </row>
    <row r="267" spans="3:8">
      <c r="C267">
        <f t="shared" si="12"/>
        <v>2033</v>
      </c>
      <c r="D267">
        <f t="shared" si="14"/>
        <v>8</v>
      </c>
      <c r="E267" s="13" t="str">
        <f>IF(calc_1b!Y267="","",calc_1b!Y267)</f>
        <v/>
      </c>
      <c r="F267" s="13">
        <f>ROUND((input_5!E267*calc_2b!$J$8)+calc_2b!$J$9+calc_2b!$J$14,0)</f>
        <v>9278</v>
      </c>
      <c r="H267" s="13">
        <f t="shared" si="13"/>
        <v>9278</v>
      </c>
    </row>
    <row r="268" spans="3:8">
      <c r="C268">
        <f t="shared" si="12"/>
        <v>2033</v>
      </c>
      <c r="D268">
        <f t="shared" si="14"/>
        <v>9</v>
      </c>
      <c r="E268" s="13" t="str">
        <f>IF(calc_1b!Y268="","",calc_1b!Y268)</f>
        <v/>
      </c>
      <c r="F268" s="13">
        <f>ROUND((input_5!E268*calc_2b!$J$8)+calc_2b!$J$9+calc_2b!$J$14,0)</f>
        <v>9278</v>
      </c>
      <c r="H268" s="13">
        <f t="shared" si="13"/>
        <v>9278</v>
      </c>
    </row>
    <row r="269" spans="3:8">
      <c r="C269">
        <f t="shared" si="12"/>
        <v>2033</v>
      </c>
      <c r="D269">
        <f t="shared" si="14"/>
        <v>10</v>
      </c>
      <c r="E269" s="13" t="str">
        <f>IF(calc_1b!Y269="","",calc_1b!Y269)</f>
        <v/>
      </c>
      <c r="F269" s="13">
        <f>ROUND((input_5!E269*calc_2b!$J$8)+calc_2b!$J$9+calc_2b!$J$14,0)</f>
        <v>9278</v>
      </c>
      <c r="H269" s="13">
        <f t="shared" si="13"/>
        <v>9278</v>
      </c>
    </row>
    <row r="270" spans="3:8">
      <c r="C270">
        <f t="shared" si="12"/>
        <v>2033</v>
      </c>
      <c r="D270">
        <f t="shared" si="14"/>
        <v>11</v>
      </c>
      <c r="E270" s="13" t="str">
        <f>IF(calc_1b!Y270="","",calc_1b!Y270)</f>
        <v/>
      </c>
      <c r="F270" s="13">
        <f>ROUND((input_5!E270*calc_2b!$J$8)+calc_2b!$J$9+calc_2b!$J$14,0)</f>
        <v>9280</v>
      </c>
      <c r="H270" s="13">
        <f t="shared" si="13"/>
        <v>9280</v>
      </c>
    </row>
    <row r="271" spans="3:8">
      <c r="C271">
        <f t="shared" si="12"/>
        <v>2033</v>
      </c>
      <c r="D271">
        <f t="shared" si="14"/>
        <v>12</v>
      </c>
      <c r="E271" s="13" t="str">
        <f>IF(calc_1b!Y271="","",calc_1b!Y271)</f>
        <v/>
      </c>
      <c r="F271" s="13">
        <f>ROUND((input_5!E271*calc_2b!$J$8)+calc_2b!$J$9+calc_2b!$J$14,0)</f>
        <v>9283</v>
      </c>
      <c r="H271" s="13">
        <f t="shared" si="13"/>
        <v>9283</v>
      </c>
    </row>
    <row r="272" spans="3:8">
      <c r="C272">
        <f t="shared" si="12"/>
        <v>2034</v>
      </c>
      <c r="D272">
        <f t="shared" si="14"/>
        <v>1</v>
      </c>
      <c r="E272" s="13" t="str">
        <f>IF(calc_1b!Y272="","",calc_1b!Y272)</f>
        <v/>
      </c>
      <c r="F272" s="13">
        <f>ROUND((input_5!E272*calc_2b!$J$8)+calc_2b!$J$9+calc_2b!$J$14,0)</f>
        <v>9289</v>
      </c>
      <c r="H272" s="13">
        <f t="shared" si="13"/>
        <v>9289</v>
      </c>
    </row>
    <row r="273" spans="3:8">
      <c r="C273">
        <f t="shared" si="12"/>
        <v>2034</v>
      </c>
      <c r="D273">
        <f t="shared" si="14"/>
        <v>2</v>
      </c>
      <c r="E273" s="13" t="str">
        <f>IF(calc_1b!Y273="","",calc_1b!Y273)</f>
        <v/>
      </c>
      <c r="F273" s="13">
        <f>ROUND((input_5!E273*calc_2b!$J$8)+calc_2b!$J$9+calc_2b!$J$14,0)</f>
        <v>9294</v>
      </c>
      <c r="H273" s="13">
        <f t="shared" si="13"/>
        <v>9294</v>
      </c>
    </row>
    <row r="274" spans="3:8">
      <c r="C274">
        <f t="shared" si="12"/>
        <v>2034</v>
      </c>
      <c r="D274">
        <f t="shared" si="14"/>
        <v>3</v>
      </c>
      <c r="E274" s="13" t="str">
        <f>IF(calc_1b!Y274="","",calc_1b!Y274)</f>
        <v/>
      </c>
      <c r="F274" s="13">
        <f>ROUND((input_5!E274*calc_2b!$J$8)+calc_2b!$J$9+calc_2b!$J$14,0)</f>
        <v>9299</v>
      </c>
      <c r="H274" s="13">
        <f t="shared" si="13"/>
        <v>9299</v>
      </c>
    </row>
    <row r="275" spans="3:8">
      <c r="C275">
        <f t="shared" si="12"/>
        <v>2034</v>
      </c>
      <c r="D275">
        <f t="shared" si="14"/>
        <v>4</v>
      </c>
      <c r="E275" s="13" t="str">
        <f>IF(calc_1b!Y275="","",calc_1b!Y275)</f>
        <v/>
      </c>
      <c r="F275" s="13">
        <f>ROUND((input_5!E275*calc_2b!$J$8)+calc_2b!$J$9+calc_2b!$J$14,0)</f>
        <v>9303</v>
      </c>
      <c r="H275" s="13">
        <f t="shared" si="13"/>
        <v>9303</v>
      </c>
    </row>
    <row r="276" spans="3:8">
      <c r="C276">
        <f t="shared" si="12"/>
        <v>2034</v>
      </c>
      <c r="D276">
        <f t="shared" si="14"/>
        <v>5</v>
      </c>
      <c r="E276" s="13" t="str">
        <f>IF(calc_1b!Y276="","",calc_1b!Y276)</f>
        <v/>
      </c>
      <c r="F276" s="13">
        <f>ROUND((input_5!E276*calc_2b!$J$8)+calc_2b!$J$9+calc_2b!$J$14,0)</f>
        <v>9308</v>
      </c>
      <c r="H276" s="13">
        <f t="shared" si="13"/>
        <v>9308</v>
      </c>
    </row>
    <row r="277" spans="3:8">
      <c r="C277">
        <f t="shared" si="12"/>
        <v>2034</v>
      </c>
      <c r="D277">
        <f t="shared" si="14"/>
        <v>6</v>
      </c>
      <c r="E277" s="13" t="str">
        <f>IF(calc_1b!Y277="","",calc_1b!Y277)</f>
        <v/>
      </c>
      <c r="F277" s="13">
        <f>ROUND((input_5!E277*calc_2b!$J$8)+calc_2b!$J$9+calc_2b!$J$14,0)</f>
        <v>9314</v>
      </c>
      <c r="H277" s="13">
        <f t="shared" si="13"/>
        <v>9314</v>
      </c>
    </row>
    <row r="278" spans="3:8">
      <c r="C278">
        <f t="shared" si="12"/>
        <v>2034</v>
      </c>
      <c r="D278">
        <f t="shared" si="14"/>
        <v>7</v>
      </c>
      <c r="E278" s="13" t="str">
        <f>IF(calc_1b!Y278="","",calc_1b!Y278)</f>
        <v/>
      </c>
      <c r="F278" s="13">
        <f>ROUND((input_5!E278*calc_2b!$J$8)+calc_2b!$J$9+calc_2b!$J$14,0)</f>
        <v>9318</v>
      </c>
      <c r="H278" s="13">
        <f t="shared" si="13"/>
        <v>9318</v>
      </c>
    </row>
    <row r="279" spans="3:8">
      <c r="C279">
        <f t="shared" si="12"/>
        <v>2034</v>
      </c>
      <c r="D279">
        <f t="shared" si="14"/>
        <v>8</v>
      </c>
      <c r="E279" s="13" t="str">
        <f>IF(calc_1b!Y279="","",calc_1b!Y279)</f>
        <v/>
      </c>
      <c r="F279" s="13">
        <f>ROUND((input_5!E279*calc_2b!$J$8)+calc_2b!$J$9+calc_2b!$J$14,0)</f>
        <v>9321</v>
      </c>
      <c r="H279" s="13">
        <f t="shared" si="13"/>
        <v>9321</v>
      </c>
    </row>
    <row r="280" spans="3:8">
      <c r="C280">
        <f t="shared" si="12"/>
        <v>2034</v>
      </c>
      <c r="D280">
        <f t="shared" si="14"/>
        <v>9</v>
      </c>
      <c r="E280" s="13" t="str">
        <f>IF(calc_1b!Y280="","",calc_1b!Y280)</f>
        <v/>
      </c>
      <c r="F280" s="13">
        <f>ROUND((input_5!E280*calc_2b!$J$8)+calc_2b!$J$9+calc_2b!$J$14,0)</f>
        <v>9322</v>
      </c>
      <c r="H280" s="13">
        <f t="shared" si="13"/>
        <v>9322</v>
      </c>
    </row>
    <row r="281" spans="3:8">
      <c r="C281">
        <f t="shared" si="12"/>
        <v>2034</v>
      </c>
      <c r="D281">
        <f t="shared" si="14"/>
        <v>10</v>
      </c>
      <c r="E281" s="13" t="str">
        <f>IF(calc_1b!Y281="","",calc_1b!Y281)</f>
        <v/>
      </c>
      <c r="F281" s="13">
        <f>ROUND((input_5!E281*calc_2b!$J$8)+calc_2b!$J$9+calc_2b!$J$14,0)</f>
        <v>9322</v>
      </c>
      <c r="H281" s="13">
        <f t="shared" si="13"/>
        <v>9322</v>
      </c>
    </row>
    <row r="282" spans="3:8">
      <c r="C282">
        <f t="shared" si="12"/>
        <v>2034</v>
      </c>
      <c r="D282">
        <f t="shared" si="14"/>
        <v>11</v>
      </c>
      <c r="E282" s="13" t="str">
        <f>IF(calc_1b!Y282="","",calc_1b!Y282)</f>
        <v/>
      </c>
      <c r="F282" s="13">
        <f>ROUND((input_5!E282*calc_2b!$J$8)+calc_2b!$J$9+calc_2b!$J$14,0)</f>
        <v>9324</v>
      </c>
      <c r="H282" s="13">
        <f t="shared" si="13"/>
        <v>9324</v>
      </c>
    </row>
    <row r="283" spans="3:8">
      <c r="C283">
        <f t="shared" si="12"/>
        <v>2034</v>
      </c>
      <c r="D283">
        <f t="shared" si="14"/>
        <v>12</v>
      </c>
      <c r="E283" s="13" t="str">
        <f>IF(calc_1b!Y283="","",calc_1b!Y283)</f>
        <v/>
      </c>
      <c r="F283" s="13">
        <f>ROUND((input_5!E283*calc_2b!$J$8)+calc_2b!$J$9+calc_2b!$J$14,0)</f>
        <v>9326</v>
      </c>
      <c r="H283" s="13">
        <f t="shared" si="13"/>
        <v>9326</v>
      </c>
    </row>
    <row r="284" spans="3:8">
      <c r="C284">
        <f t="shared" si="12"/>
        <v>2035</v>
      </c>
      <c r="D284">
        <f t="shared" si="14"/>
        <v>1</v>
      </c>
      <c r="E284" s="13" t="str">
        <f>IF(calc_1b!Y284="","",calc_1b!Y284)</f>
        <v/>
      </c>
      <c r="F284" s="13">
        <f>ROUND((input_5!E284*calc_2b!$J$8)+calc_2b!$J$9+calc_2b!$J$14,0)</f>
        <v>9330</v>
      </c>
      <c r="H284" s="13">
        <f t="shared" si="13"/>
        <v>9330</v>
      </c>
    </row>
    <row r="285" spans="3:8">
      <c r="C285">
        <f t="shared" si="12"/>
        <v>2035</v>
      </c>
      <c r="D285">
        <f t="shared" si="14"/>
        <v>2</v>
      </c>
      <c r="E285" s="13" t="str">
        <f>IF(calc_1b!Y285="","",calc_1b!Y285)</f>
        <v/>
      </c>
      <c r="F285" s="13">
        <f>ROUND((input_5!E285*calc_2b!$J$8)+calc_2b!$J$9+calc_2b!$J$14,0)</f>
        <v>9334</v>
      </c>
      <c r="H285" s="13">
        <f t="shared" si="13"/>
        <v>9334</v>
      </c>
    </row>
    <row r="286" spans="3:8">
      <c r="C286">
        <f t="shared" si="12"/>
        <v>2035</v>
      </c>
      <c r="D286">
        <f t="shared" si="14"/>
        <v>3</v>
      </c>
      <c r="E286" s="13" t="str">
        <f>IF(calc_1b!Y286="","",calc_1b!Y286)</f>
        <v/>
      </c>
      <c r="F286" s="13">
        <f>ROUND((input_5!E286*calc_2b!$J$8)+calc_2b!$J$9+calc_2b!$J$14,0)</f>
        <v>9337</v>
      </c>
      <c r="H286" s="13">
        <f t="shared" si="13"/>
        <v>9337</v>
      </c>
    </row>
    <row r="287" spans="3:8">
      <c r="C287">
        <f t="shared" si="12"/>
        <v>2035</v>
      </c>
      <c r="D287">
        <f t="shared" si="14"/>
        <v>4</v>
      </c>
      <c r="E287" s="13" t="str">
        <f>IF(calc_1b!Y287="","",calc_1b!Y287)</f>
        <v/>
      </c>
      <c r="F287" s="13">
        <f>ROUND((input_5!E287*calc_2b!$J$8)+calc_2b!$J$9+calc_2b!$J$14,0)</f>
        <v>9341</v>
      </c>
      <c r="H287" s="13">
        <f t="shared" si="13"/>
        <v>9341</v>
      </c>
    </row>
    <row r="288" spans="3:8">
      <c r="C288">
        <f t="shared" si="12"/>
        <v>2035</v>
      </c>
      <c r="D288">
        <f t="shared" si="14"/>
        <v>5</v>
      </c>
      <c r="E288" s="13" t="str">
        <f>IF(calc_1b!Y288="","",calc_1b!Y288)</f>
        <v/>
      </c>
      <c r="F288" s="13">
        <f>ROUND((input_5!E288*calc_2b!$J$8)+calc_2b!$J$9+calc_2b!$J$14,0)</f>
        <v>9344</v>
      </c>
      <c r="H288" s="13">
        <f t="shared" si="13"/>
        <v>9344</v>
      </c>
    </row>
    <row r="289" spans="3:8">
      <c r="C289">
        <f t="shared" si="12"/>
        <v>2035</v>
      </c>
      <c r="D289">
        <f t="shared" si="14"/>
        <v>6</v>
      </c>
      <c r="E289" s="13" t="str">
        <f>IF(calc_1b!Y289="","",calc_1b!Y289)</f>
        <v/>
      </c>
      <c r="F289" s="13">
        <f>ROUND((input_5!E289*calc_2b!$J$8)+calc_2b!$J$9+calc_2b!$J$14,0)</f>
        <v>9349</v>
      </c>
      <c r="H289" s="13">
        <f t="shared" si="13"/>
        <v>9349</v>
      </c>
    </row>
    <row r="290" spans="3:8">
      <c r="C290">
        <f t="shared" si="12"/>
        <v>2035</v>
      </c>
      <c r="D290">
        <f t="shared" si="14"/>
        <v>7</v>
      </c>
      <c r="E290" s="13" t="str">
        <f>IF(calc_1b!Y290="","",calc_1b!Y290)</f>
        <v/>
      </c>
      <c r="F290" s="13">
        <f>ROUND((input_5!E290*calc_2b!$J$8)+calc_2b!$J$9+calc_2b!$J$14,0)</f>
        <v>9352</v>
      </c>
      <c r="H290" s="13">
        <f t="shared" si="13"/>
        <v>9352</v>
      </c>
    </row>
    <row r="291" spans="3:8">
      <c r="C291">
        <f t="shared" si="12"/>
        <v>2035</v>
      </c>
      <c r="D291">
        <f t="shared" si="14"/>
        <v>8</v>
      </c>
      <c r="E291" s="13" t="str">
        <f>IF(calc_1b!Y291="","",calc_1b!Y291)</f>
        <v/>
      </c>
      <c r="F291" s="13">
        <f>ROUND((input_5!E291*calc_2b!$J$8)+calc_2b!$J$9+calc_2b!$J$14,0)</f>
        <v>9354</v>
      </c>
      <c r="H291" s="13">
        <f t="shared" si="13"/>
        <v>9354</v>
      </c>
    </row>
    <row r="292" spans="3:8">
      <c r="C292">
        <f t="shared" si="12"/>
        <v>2035</v>
      </c>
      <c r="D292">
        <f t="shared" si="14"/>
        <v>9</v>
      </c>
      <c r="E292" s="13" t="str">
        <f>IF(calc_1b!Y292="","",calc_1b!Y292)</f>
        <v/>
      </c>
      <c r="F292" s="13">
        <f>ROUND((input_5!E292*calc_2b!$J$8)+calc_2b!$J$9+calc_2b!$J$14,0)</f>
        <v>9354</v>
      </c>
      <c r="H292" s="13">
        <f t="shared" si="13"/>
        <v>9354</v>
      </c>
    </row>
    <row r="293" spans="3:8">
      <c r="C293">
        <f t="shared" si="12"/>
        <v>2035</v>
      </c>
      <c r="D293">
        <f t="shared" si="14"/>
        <v>10</v>
      </c>
      <c r="E293" s="13" t="str">
        <f>IF(calc_1b!Y293="","",calc_1b!Y293)</f>
        <v/>
      </c>
      <c r="F293" s="13">
        <f>ROUND((input_5!E293*calc_2b!$J$8)+calc_2b!$J$9+calc_2b!$J$14,0)</f>
        <v>9355</v>
      </c>
      <c r="H293" s="13">
        <f t="shared" si="13"/>
        <v>9355</v>
      </c>
    </row>
    <row r="294" spans="3:8">
      <c r="C294">
        <f t="shared" si="12"/>
        <v>2035</v>
      </c>
      <c r="D294">
        <f t="shared" si="14"/>
        <v>11</v>
      </c>
      <c r="E294" s="13" t="str">
        <f>IF(calc_1b!Y294="","",calc_1b!Y294)</f>
        <v/>
      </c>
      <c r="F294" s="13">
        <f>ROUND((input_5!E294*calc_2b!$J$8)+calc_2b!$J$9+calc_2b!$J$14,0)</f>
        <v>9356</v>
      </c>
      <c r="H294" s="13">
        <f t="shared" si="13"/>
        <v>9356</v>
      </c>
    </row>
    <row r="295" spans="3:8">
      <c r="C295">
        <f t="shared" si="12"/>
        <v>2035</v>
      </c>
      <c r="D295">
        <f t="shared" si="14"/>
        <v>12</v>
      </c>
      <c r="E295" s="13" t="str">
        <f>IF(calc_1b!Y295="","",calc_1b!Y295)</f>
        <v/>
      </c>
      <c r="F295" s="13">
        <f>ROUND((input_5!E295*calc_2b!$J$8)+calc_2b!$J$9+calc_2b!$J$14,0)</f>
        <v>9357</v>
      </c>
      <c r="H295" s="13">
        <f t="shared" si="13"/>
        <v>9357</v>
      </c>
    </row>
    <row r="296" spans="3:8">
      <c r="C296">
        <f t="shared" si="12"/>
        <v>2036</v>
      </c>
      <c r="D296">
        <f t="shared" si="14"/>
        <v>1</v>
      </c>
      <c r="E296" s="13" t="str">
        <f>IF(calc_1b!Y296="","",calc_1b!Y296)</f>
        <v/>
      </c>
      <c r="F296" s="13">
        <f>ROUND((input_5!E296*calc_2b!$J$8)+calc_2b!$J$9+calc_2b!$J$14,0)</f>
        <v>9361</v>
      </c>
      <c r="H296" s="13">
        <f t="shared" si="13"/>
        <v>9361</v>
      </c>
    </row>
    <row r="297" spans="3:8">
      <c r="C297">
        <f t="shared" si="12"/>
        <v>2036</v>
      </c>
      <c r="D297">
        <f t="shared" si="14"/>
        <v>2</v>
      </c>
      <c r="E297" s="13" t="str">
        <f>IF(calc_1b!Y297="","",calc_1b!Y297)</f>
        <v/>
      </c>
      <c r="F297" s="13">
        <f>ROUND((input_5!E297*calc_2b!$J$8)+calc_2b!$J$9+calc_2b!$J$14,0)</f>
        <v>9365</v>
      </c>
      <c r="H297" s="13">
        <f t="shared" si="13"/>
        <v>9365</v>
      </c>
    </row>
    <row r="298" spans="3:8">
      <c r="C298">
        <f t="shared" si="12"/>
        <v>2036</v>
      </c>
      <c r="D298">
        <f t="shared" si="14"/>
        <v>3</v>
      </c>
      <c r="E298" s="13" t="str">
        <f>IF(calc_1b!Y298="","",calc_1b!Y298)</f>
        <v/>
      </c>
      <c r="F298" s="13">
        <f>ROUND((input_5!E298*calc_2b!$J$8)+calc_2b!$J$9+calc_2b!$J$14,0)</f>
        <v>9368</v>
      </c>
      <c r="H298" s="13">
        <f t="shared" si="13"/>
        <v>9368</v>
      </c>
    </row>
    <row r="299" spans="3:8">
      <c r="C299">
        <f t="shared" si="12"/>
        <v>2036</v>
      </c>
      <c r="D299">
        <f t="shared" si="14"/>
        <v>4</v>
      </c>
      <c r="E299" s="13" t="str">
        <f>IF(calc_1b!Y299="","",calc_1b!Y299)</f>
        <v/>
      </c>
      <c r="F299" s="13">
        <f>ROUND((input_5!E299*calc_2b!$J$8)+calc_2b!$J$9+calc_2b!$J$14,0)</f>
        <v>9371</v>
      </c>
      <c r="H299" s="13">
        <f t="shared" si="13"/>
        <v>9371</v>
      </c>
    </row>
    <row r="300" spans="3:8">
      <c r="C300">
        <f t="shared" si="12"/>
        <v>2036</v>
      </c>
      <c r="D300">
        <f t="shared" si="14"/>
        <v>5</v>
      </c>
      <c r="E300" s="13" t="str">
        <f>IF(calc_1b!Y300="","",calc_1b!Y300)</f>
        <v/>
      </c>
      <c r="F300" s="13">
        <f>ROUND((input_5!E300*calc_2b!$J$8)+calc_2b!$J$9+calc_2b!$J$14,0)</f>
        <v>9374</v>
      </c>
      <c r="H300" s="13">
        <f t="shared" si="13"/>
        <v>9374</v>
      </c>
    </row>
    <row r="301" spans="3:8">
      <c r="C301">
        <f t="shared" si="12"/>
        <v>2036</v>
      </c>
      <c r="D301">
        <f t="shared" si="14"/>
        <v>6</v>
      </c>
      <c r="E301" s="13" t="str">
        <f>IF(calc_1b!Y301="","",calc_1b!Y301)</f>
        <v/>
      </c>
      <c r="F301" s="13">
        <f>ROUND((input_5!E301*calc_2b!$J$8)+calc_2b!$J$9+calc_2b!$J$14,0)</f>
        <v>9378</v>
      </c>
      <c r="H301" s="13">
        <f t="shared" si="13"/>
        <v>9378</v>
      </c>
    </row>
    <row r="302" spans="3:8">
      <c r="C302">
        <f t="shared" si="12"/>
        <v>2036</v>
      </c>
      <c r="D302">
        <f t="shared" si="14"/>
        <v>7</v>
      </c>
      <c r="E302" s="13" t="str">
        <f>IF(calc_1b!Y302="","",calc_1b!Y302)</f>
        <v/>
      </c>
      <c r="F302" s="13">
        <f>ROUND((input_5!E302*calc_2b!$J$8)+calc_2b!$J$9+calc_2b!$J$14,0)</f>
        <v>9381</v>
      </c>
      <c r="H302" s="13">
        <f t="shared" si="13"/>
        <v>9381</v>
      </c>
    </row>
    <row r="303" spans="3:8">
      <c r="C303">
        <f t="shared" si="12"/>
        <v>2036</v>
      </c>
      <c r="D303">
        <f t="shared" si="14"/>
        <v>8</v>
      </c>
      <c r="E303" s="13" t="str">
        <f>IF(calc_1b!Y303="","",calc_1b!Y303)</f>
        <v/>
      </c>
      <c r="F303" s="13">
        <f>ROUND((input_5!E303*calc_2b!$J$8)+calc_2b!$J$9+calc_2b!$J$14,0)</f>
        <v>9383</v>
      </c>
      <c r="H303" s="13">
        <f t="shared" si="13"/>
        <v>9383</v>
      </c>
    </row>
    <row r="304" spans="3:8">
      <c r="C304">
        <f t="shared" si="12"/>
        <v>2036</v>
      </c>
      <c r="D304">
        <f t="shared" si="14"/>
        <v>9</v>
      </c>
      <c r="E304" s="13" t="str">
        <f>IF(calc_1b!Y304="","",calc_1b!Y304)</f>
        <v/>
      </c>
      <c r="F304" s="13">
        <f>ROUND((input_5!E304*calc_2b!$J$8)+calc_2b!$J$9+calc_2b!$J$14,0)</f>
        <v>9383</v>
      </c>
      <c r="H304" s="13">
        <f t="shared" si="13"/>
        <v>9383</v>
      </c>
    </row>
    <row r="305" spans="3:8">
      <c r="C305">
        <f t="shared" si="12"/>
        <v>2036</v>
      </c>
      <c r="D305">
        <f t="shared" si="14"/>
        <v>10</v>
      </c>
      <c r="E305" s="13" t="str">
        <f>IF(calc_1b!Y305="","",calc_1b!Y305)</f>
        <v/>
      </c>
      <c r="F305" s="13">
        <f>ROUND((input_5!E305*calc_2b!$J$8)+calc_2b!$J$9+calc_2b!$J$14,0)</f>
        <v>9384</v>
      </c>
      <c r="H305" s="13">
        <f t="shared" si="13"/>
        <v>9384</v>
      </c>
    </row>
    <row r="306" spans="3:8">
      <c r="C306">
        <f t="shared" ref="C306:C319" si="15">IF(D306=1,C305+1,C305)</f>
        <v>2036</v>
      </c>
      <c r="D306">
        <f t="shared" si="14"/>
        <v>11</v>
      </c>
      <c r="E306" s="13" t="str">
        <f>IF(calc_1b!Y306="","",calc_1b!Y306)</f>
        <v/>
      </c>
      <c r="F306" s="13">
        <f>ROUND((input_5!E306*calc_2b!$J$8)+calc_2b!$J$9+calc_2b!$J$14,0)</f>
        <v>9385</v>
      </c>
      <c r="H306" s="13">
        <f t="shared" si="13"/>
        <v>9385</v>
      </c>
    </row>
    <row r="307" spans="3:8">
      <c r="C307">
        <f t="shared" si="15"/>
        <v>2036</v>
      </c>
      <c r="D307">
        <f t="shared" si="14"/>
        <v>12</v>
      </c>
      <c r="E307" s="13" t="str">
        <f>IF(calc_1b!Y307="","",calc_1b!Y307)</f>
        <v/>
      </c>
      <c r="F307" s="13">
        <f>ROUND((input_5!E307*calc_2b!$J$8)+calc_2b!$J$9+calc_2b!$J$14,0)</f>
        <v>9386</v>
      </c>
      <c r="H307" s="13">
        <f t="shared" si="13"/>
        <v>9386</v>
      </c>
    </row>
    <row r="308" spans="3:8">
      <c r="C308">
        <f t="shared" si="15"/>
        <v>2037</v>
      </c>
      <c r="D308">
        <f t="shared" si="14"/>
        <v>1</v>
      </c>
      <c r="E308" s="13" t="str">
        <f>IF(calc_1b!Y308="","",calc_1b!Y308)</f>
        <v/>
      </c>
      <c r="F308" s="13">
        <f>ROUND((input_5!E308*calc_2b!$J$8)+calc_2b!$J$9+calc_2b!$J$14,0)</f>
        <v>9390</v>
      </c>
      <c r="H308" s="13">
        <f t="shared" si="13"/>
        <v>9390</v>
      </c>
    </row>
    <row r="309" spans="3:8">
      <c r="C309">
        <f t="shared" si="15"/>
        <v>2037</v>
      </c>
      <c r="D309">
        <f t="shared" si="14"/>
        <v>2</v>
      </c>
      <c r="E309" s="13" t="str">
        <f>IF(calc_1b!Y309="","",calc_1b!Y309)</f>
        <v/>
      </c>
      <c r="F309" s="13">
        <f>ROUND((input_5!E309*calc_2b!$J$8)+calc_2b!$J$9+calc_2b!$J$14,0)</f>
        <v>9394</v>
      </c>
      <c r="H309" s="13">
        <f t="shared" si="13"/>
        <v>9394</v>
      </c>
    </row>
    <row r="310" spans="3:8">
      <c r="C310">
        <f t="shared" si="15"/>
        <v>2037</v>
      </c>
      <c r="D310">
        <f t="shared" si="14"/>
        <v>3</v>
      </c>
      <c r="E310" s="13" t="str">
        <f>IF(calc_1b!Y310="","",calc_1b!Y310)</f>
        <v/>
      </c>
      <c r="F310" s="13">
        <f>ROUND((input_5!E310*calc_2b!$J$8)+calc_2b!$J$9+calc_2b!$J$14,0)</f>
        <v>9397</v>
      </c>
      <c r="H310" s="13">
        <f t="shared" si="13"/>
        <v>9397</v>
      </c>
    </row>
    <row r="311" spans="3:8">
      <c r="C311">
        <f t="shared" si="15"/>
        <v>2037</v>
      </c>
      <c r="D311">
        <f t="shared" si="14"/>
        <v>4</v>
      </c>
      <c r="E311" s="13" t="str">
        <f>IF(calc_1b!Y311="","",calc_1b!Y311)</f>
        <v/>
      </c>
      <c r="F311" s="13">
        <f>ROUND((input_5!E311*calc_2b!$J$8)+calc_2b!$J$9+calc_2b!$J$14,0)</f>
        <v>9400</v>
      </c>
      <c r="H311" s="13">
        <f t="shared" si="13"/>
        <v>9400</v>
      </c>
    </row>
    <row r="312" spans="3:8">
      <c r="C312">
        <f t="shared" si="15"/>
        <v>2037</v>
      </c>
      <c r="D312">
        <f t="shared" si="14"/>
        <v>5</v>
      </c>
      <c r="E312" s="13" t="str">
        <f>IF(calc_1b!Y312="","",calc_1b!Y312)</f>
        <v/>
      </c>
      <c r="F312" s="13">
        <f>ROUND((input_5!E312*calc_2b!$J$8)+calc_2b!$J$9+calc_2b!$J$14,0)</f>
        <v>9403</v>
      </c>
      <c r="H312" s="13">
        <f t="shared" si="13"/>
        <v>9403</v>
      </c>
    </row>
    <row r="313" spans="3:8">
      <c r="C313">
        <f t="shared" si="15"/>
        <v>2037</v>
      </c>
      <c r="D313">
        <f t="shared" si="14"/>
        <v>6</v>
      </c>
      <c r="E313" s="13" t="str">
        <f>IF(calc_1b!Y313="","",calc_1b!Y313)</f>
        <v/>
      </c>
      <c r="F313" s="13">
        <f>ROUND((input_5!E313*calc_2b!$J$8)+calc_2b!$J$9+calc_2b!$J$14,0)</f>
        <v>9407</v>
      </c>
      <c r="H313" s="13">
        <f t="shared" si="13"/>
        <v>9407</v>
      </c>
    </row>
    <row r="314" spans="3:8">
      <c r="C314">
        <f t="shared" si="15"/>
        <v>2037</v>
      </c>
      <c r="D314">
        <f t="shared" si="14"/>
        <v>7</v>
      </c>
      <c r="E314" s="13" t="str">
        <f>IF(calc_1b!Y314="","",calc_1b!Y314)</f>
        <v/>
      </c>
      <c r="F314" s="13">
        <f>ROUND((input_5!E314*calc_2b!$J$8)+calc_2b!$J$9+calc_2b!$J$14,0)</f>
        <v>9410</v>
      </c>
      <c r="H314" s="13">
        <f t="shared" si="13"/>
        <v>9410</v>
      </c>
    </row>
    <row r="315" spans="3:8">
      <c r="C315">
        <f t="shared" si="15"/>
        <v>2037</v>
      </c>
      <c r="D315">
        <f t="shared" si="14"/>
        <v>8</v>
      </c>
      <c r="E315" s="13" t="str">
        <f>IF(calc_1b!Y315="","",calc_1b!Y315)</f>
        <v/>
      </c>
      <c r="F315" s="13">
        <f>ROUND((input_5!E315*calc_2b!$J$8)+calc_2b!$J$9+calc_2b!$J$14,0)</f>
        <v>9412</v>
      </c>
      <c r="H315" s="13">
        <f t="shared" si="13"/>
        <v>9412</v>
      </c>
    </row>
    <row r="316" spans="3:8">
      <c r="C316">
        <f t="shared" si="15"/>
        <v>2037</v>
      </c>
      <c r="D316">
        <f t="shared" si="14"/>
        <v>9</v>
      </c>
      <c r="E316" s="13" t="str">
        <f>IF(calc_1b!Y316="","",calc_1b!Y316)</f>
        <v/>
      </c>
      <c r="F316" s="13">
        <f>ROUND((input_5!E316*calc_2b!$J$8)+calc_2b!$J$9+calc_2b!$J$14,0)</f>
        <v>9412</v>
      </c>
      <c r="H316" s="13">
        <f t="shared" si="13"/>
        <v>9412</v>
      </c>
    </row>
    <row r="317" spans="3:8">
      <c r="C317">
        <f t="shared" si="15"/>
        <v>2037</v>
      </c>
      <c r="D317">
        <f t="shared" si="14"/>
        <v>10</v>
      </c>
      <c r="E317" s="13" t="str">
        <f>IF(calc_1b!Y317="","",calc_1b!Y317)</f>
        <v/>
      </c>
      <c r="F317" s="13">
        <f>ROUND((input_5!E317*calc_2b!$J$8)+calc_2b!$J$9+calc_2b!$J$14,0)</f>
        <v>9412</v>
      </c>
      <c r="H317" s="13">
        <f t="shared" si="13"/>
        <v>9412</v>
      </c>
    </row>
    <row r="318" spans="3:8">
      <c r="C318">
        <f t="shared" si="15"/>
        <v>2037</v>
      </c>
      <c r="D318">
        <f t="shared" si="14"/>
        <v>11</v>
      </c>
      <c r="E318" s="13" t="str">
        <f>IF(calc_1b!Y318="","",calc_1b!Y318)</f>
        <v/>
      </c>
      <c r="F318" s="13">
        <f>ROUND((input_5!E318*calc_2b!$J$8)+calc_2b!$J$9+calc_2b!$J$14,0)</f>
        <v>9413</v>
      </c>
      <c r="H318" s="13">
        <f t="shared" si="13"/>
        <v>9413</v>
      </c>
    </row>
    <row r="319" spans="3:8">
      <c r="C319">
        <f t="shared" si="15"/>
        <v>2037</v>
      </c>
      <c r="D319">
        <f t="shared" si="14"/>
        <v>12</v>
      </c>
      <c r="E319" s="13" t="str">
        <f>IF(calc_1b!Y319="","",calc_1b!Y319)</f>
        <v/>
      </c>
      <c r="F319" s="13">
        <f>ROUND((input_5!E319*calc_2b!$J$8)+calc_2b!$J$9+calc_2b!$J$14,0)</f>
        <v>9415</v>
      </c>
      <c r="H319" s="13">
        <f t="shared" si="13"/>
        <v>9415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47</v>
      </c>
    </row>
    <row r="7" spans="3:24">
      <c r="C7" s="12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IF(OFFSET(input_4!D$8,$C8-$C$8,0)="","",OFFSET(input_4!D$8,$C8-$C$8,0))</f>
        <v/>
      </c>
      <c r="F8" s="21" t="str">
        <f ca="1">IF(OFFSET(input_4!E$8,$C8-$C$8,0)="","",OFFSET(input_4!E$8,$C8-$C$8,0))</f>
        <v/>
      </c>
      <c r="G8" s="21" t="str">
        <f ca="1">IF(OFFSET(input_4!F$8,$C8-$C$8,0)="","",OFFSET(input_4!F$8,$C8-$C$8,0))</f>
        <v/>
      </c>
      <c r="H8" s="21" t="str">
        <f ca="1">IF(OFFSET(input_4!G$8,$C8-$C$8,0)="","",OFFSET(input_4!G$8,$C8-$C$8,0))</f>
        <v/>
      </c>
      <c r="I8" s="21" t="str">
        <f ca="1">IF(OFFSET(input_4!H$8,$C8-$C$8,0)="","",OFFSET(input_4!H$8,$C8-$C$8,0))</f>
        <v/>
      </c>
      <c r="J8" s="21" t="str">
        <f ca="1">IF(OFFSET(input_4!I$8,$C8-$C$8,0)="","",OFFSET(input_4!I$8,$C8-$C$8,0))</f>
        <v/>
      </c>
      <c r="K8" s="21" t="str">
        <f ca="1">IF(OFFSET(input_4!J$8,$C8-$C$8,0)="","",OFFSET(input_4!J$8,$C8-$C$8,0))</f>
        <v/>
      </c>
      <c r="L8" s="21" t="str">
        <f ca="1">IF(OFFSET(input_4!K$8,$C8-$C$8,0)="","",OFFSET(input_4!K$8,$C8-$C$8,0))</f>
        <v/>
      </c>
      <c r="M8" s="21" t="str">
        <f ca="1">IF(OFFSET(input_4!L$8,$C8-$C$8,0)="","",OFFSET(input_4!L$8,$C8-$C$8,0))</f>
        <v/>
      </c>
      <c r="N8" s="21" t="str">
        <f ca="1">IF(OFFSET(input_4!M$8,$C8-$C$8,0)="","",OFFSET(input_4!M$8,$C8-$C$8,0))</f>
        <v/>
      </c>
      <c r="O8" s="21" t="str">
        <f ca="1">IF(OFFSET(input_4!N$8,$C8-$C$8,0)="","",OFFSET(input_4!N$8,$C8-$C$8,0))</f>
        <v/>
      </c>
      <c r="P8" s="21" t="str">
        <f ca="1">IF(OFFSET(input_4!O$8,$C8-$C$8,0)="","",OFFSET(input_4!O$8,$C8-$C$8,0))</f>
        <v/>
      </c>
      <c r="Q8" s="21" t="str">
        <f ca="1">IF(OFFSET(input_4!P$8,$C8-$C$8,0)="","",OFFSET(input_4!P$8,$C8-$C$8,0))</f>
        <v/>
      </c>
      <c r="R8" s="21" t="str">
        <f ca="1">IF(OFFSET(input_4!Q$8,$C8-$C$8,0)="","",OFFSET(input_4!Q$8,$C8-$C$8,0))</f>
        <v/>
      </c>
      <c r="S8" s="21" t="str">
        <f ca="1">IF(OFFSET(input_4!R$8,$C8-$C$8,0)="","",OFFSET(input_4!R$8,$C8-$C$8,0))</f>
        <v/>
      </c>
      <c r="T8" s="21" t="str">
        <f ca="1">IF(OFFSET(input_4!S$8,$C8-$C$8,0)="","",OFFSET(input_4!S$8,$C8-$C$8,0))</f>
        <v/>
      </c>
      <c r="U8" s="21" t="str">
        <f ca="1">IF(OFFSET(input_4!T$8,$C8-$C$8,0)="","",OFFSET(input_4!T$8,$C8-$C$8,0))</f>
        <v/>
      </c>
      <c r="V8" s="21" t="str">
        <f ca="1">IF(OFFSET(input_4!U$8,$C8-$C$8,0)="","",OFFSET(input_4!U$8,$C8-$C$8,0))</f>
        <v/>
      </c>
      <c r="W8" s="21" t="str">
        <f ca="1">IF(OFFSET(input_4!V$8,$C8-$C$8,0)="","",OFFSET(input_4!V$8,$C8-$C$8,0))</f>
        <v/>
      </c>
      <c r="X8" s="21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IF(OFFSET(input_4!D$8,$C9-$C$8,0)="","",OFFSET(input_4!D$8,$C9-$C$8,0))</f>
        <v/>
      </c>
      <c r="F9" s="21" t="str">
        <f ca="1">IF(OFFSET(input_4!E$8,$C9-$C$8,0)="","",OFFSET(input_4!E$8,$C9-$C$8,0))</f>
        <v/>
      </c>
      <c r="G9" s="21" t="str">
        <f ca="1">IF(OFFSET(input_4!F$8,$C9-$C$8,0)="","",OFFSET(input_4!F$8,$C9-$C$8,0))</f>
        <v/>
      </c>
      <c r="H9" s="21" t="str">
        <f ca="1">IF(OFFSET(input_4!G$8,$C9-$C$8,0)="","",OFFSET(input_4!G$8,$C9-$C$8,0))</f>
        <v/>
      </c>
      <c r="I9" s="21" t="str">
        <f ca="1">IF(OFFSET(input_4!H$8,$C9-$C$8,0)="","",OFFSET(input_4!H$8,$C9-$C$8,0))</f>
        <v/>
      </c>
      <c r="J9" s="21" t="str">
        <f ca="1">IF(OFFSET(input_4!I$8,$C9-$C$8,0)="","",OFFSET(input_4!I$8,$C9-$C$8,0))</f>
        <v/>
      </c>
      <c r="K9" s="21" t="str">
        <f ca="1">IF(OFFSET(input_4!J$8,$C9-$C$8,0)="","",OFFSET(input_4!J$8,$C9-$C$8,0))</f>
        <v/>
      </c>
      <c r="L9" s="21" t="str">
        <f ca="1">IF(OFFSET(input_4!K$8,$C9-$C$8,0)="","",OFFSET(input_4!K$8,$C9-$C$8,0))</f>
        <v/>
      </c>
      <c r="M9" s="21" t="str">
        <f ca="1">IF(OFFSET(input_4!L$8,$C9-$C$8,0)="","",OFFSET(input_4!L$8,$C9-$C$8,0))</f>
        <v/>
      </c>
      <c r="N9" s="21" t="str">
        <f ca="1">IF(OFFSET(input_4!M$8,$C9-$C$8,0)="","",OFFSET(input_4!M$8,$C9-$C$8,0))</f>
        <v/>
      </c>
      <c r="O9" s="21" t="str">
        <f ca="1">IF(OFFSET(input_4!N$8,$C9-$C$8,0)="","",OFFSET(input_4!N$8,$C9-$C$8,0))</f>
        <v/>
      </c>
      <c r="P9" s="21" t="str">
        <f ca="1">IF(OFFSET(input_4!O$8,$C9-$C$8,0)="","",OFFSET(input_4!O$8,$C9-$C$8,0))</f>
        <v/>
      </c>
      <c r="Q9" s="21" t="str">
        <f ca="1">IF(OFFSET(input_4!P$8,$C9-$C$8,0)="","",OFFSET(input_4!P$8,$C9-$C$8,0))</f>
        <v/>
      </c>
      <c r="R9" s="21" t="str">
        <f ca="1">IF(OFFSET(input_4!Q$8,$C9-$C$8,0)="","",OFFSET(input_4!Q$8,$C9-$C$8,0))</f>
        <v/>
      </c>
      <c r="S9" s="21" t="str">
        <f ca="1">IF(OFFSET(input_4!R$8,$C9-$C$8,0)="","",OFFSET(input_4!R$8,$C9-$C$8,0))</f>
        <v/>
      </c>
      <c r="T9" s="21" t="str">
        <f ca="1">IF(OFFSET(input_4!S$8,$C9-$C$8,0)="","",OFFSET(input_4!S$8,$C9-$C$8,0))</f>
        <v/>
      </c>
      <c r="U9" s="21" t="str">
        <f ca="1">IF(OFFSET(input_4!T$8,$C9-$C$8,0)="","",OFFSET(input_4!T$8,$C9-$C$8,0))</f>
        <v/>
      </c>
      <c r="V9" s="21" t="str">
        <f ca="1">IF(OFFSET(input_4!U$8,$C9-$C$8,0)="","",OFFSET(input_4!U$8,$C9-$C$8,0))</f>
        <v/>
      </c>
      <c r="W9" s="21" t="str">
        <f ca="1">IF(OFFSET(input_4!V$8,$C9-$C$8,0)="","",OFFSET(input_4!V$8,$C9-$C$8,0))</f>
        <v/>
      </c>
      <c r="X9" s="21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IF(OFFSET(input_4!D$8,$C10-$C$8,0)="","",OFFSET(input_4!D$8,$C10-$C$8,0))</f>
        <v/>
      </c>
      <c r="F10" s="21" t="str">
        <f ca="1">IF(OFFSET(input_4!E$8,$C10-$C$8,0)="","",OFFSET(input_4!E$8,$C10-$C$8,0))</f>
        <v/>
      </c>
      <c r="G10" s="21" t="str">
        <f ca="1">IF(OFFSET(input_4!F$8,$C10-$C$8,0)="","",OFFSET(input_4!F$8,$C10-$C$8,0))</f>
        <v/>
      </c>
      <c r="H10" s="21" t="str">
        <f ca="1">IF(OFFSET(input_4!G$8,$C10-$C$8,0)="","",OFFSET(input_4!G$8,$C10-$C$8,0))</f>
        <v/>
      </c>
      <c r="I10" s="21" t="str">
        <f ca="1">IF(OFFSET(input_4!H$8,$C10-$C$8,0)="","",OFFSET(input_4!H$8,$C10-$C$8,0))</f>
        <v/>
      </c>
      <c r="J10" s="21" t="str">
        <f ca="1">IF(OFFSET(input_4!I$8,$C10-$C$8,0)="","",OFFSET(input_4!I$8,$C10-$C$8,0))</f>
        <v/>
      </c>
      <c r="K10" s="21" t="str">
        <f ca="1">IF(OFFSET(input_4!J$8,$C10-$C$8,0)="","",OFFSET(input_4!J$8,$C10-$C$8,0))</f>
        <v/>
      </c>
      <c r="L10" s="21" t="str">
        <f ca="1">IF(OFFSET(input_4!K$8,$C10-$C$8,0)="","",OFFSET(input_4!K$8,$C10-$C$8,0))</f>
        <v/>
      </c>
      <c r="M10" s="21" t="str">
        <f ca="1">IF(OFFSET(input_4!L$8,$C10-$C$8,0)="","",OFFSET(input_4!L$8,$C10-$C$8,0))</f>
        <v/>
      </c>
      <c r="N10" s="21" t="str">
        <f ca="1">IF(OFFSET(input_4!M$8,$C10-$C$8,0)="","",OFFSET(input_4!M$8,$C10-$C$8,0))</f>
        <v/>
      </c>
      <c r="O10" s="21" t="str">
        <f ca="1">IF(OFFSET(input_4!N$8,$C10-$C$8,0)="","",OFFSET(input_4!N$8,$C10-$C$8,0))</f>
        <v/>
      </c>
      <c r="P10" s="21" t="str">
        <f ca="1">IF(OFFSET(input_4!O$8,$C10-$C$8,0)="","",OFFSET(input_4!O$8,$C10-$C$8,0))</f>
        <v/>
      </c>
      <c r="Q10" s="21" t="str">
        <f ca="1">IF(OFFSET(input_4!P$8,$C10-$C$8,0)="","",OFFSET(input_4!P$8,$C10-$C$8,0))</f>
        <v/>
      </c>
      <c r="R10" s="21" t="str">
        <f ca="1">IF(OFFSET(input_4!Q$8,$C10-$C$8,0)="","",OFFSET(input_4!Q$8,$C10-$C$8,0))</f>
        <v/>
      </c>
      <c r="S10" s="21" t="str">
        <f ca="1">IF(OFFSET(input_4!R$8,$C10-$C$8,0)="","",OFFSET(input_4!R$8,$C10-$C$8,0))</f>
        <v/>
      </c>
      <c r="T10" s="21" t="str">
        <f ca="1">IF(OFFSET(input_4!S$8,$C10-$C$8,0)="","",OFFSET(input_4!S$8,$C10-$C$8,0))</f>
        <v/>
      </c>
      <c r="U10" s="21" t="str">
        <f ca="1">IF(OFFSET(input_4!T$8,$C10-$C$8,0)="","",OFFSET(input_4!T$8,$C10-$C$8,0))</f>
        <v/>
      </c>
      <c r="V10" s="21" t="str">
        <f ca="1">IF(OFFSET(input_4!U$8,$C10-$C$8,0)="","",OFFSET(input_4!U$8,$C10-$C$8,0))</f>
        <v/>
      </c>
      <c r="W10" s="21" t="str">
        <f ca="1">IF(OFFSET(input_4!V$8,$C10-$C$8,0)="","",OFFSET(input_4!V$8,$C10-$C$8,0))</f>
        <v/>
      </c>
      <c r="X10" s="21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IF(OFFSET(input_4!D$8,$C11-$C$8,0)="","",OFFSET(input_4!D$8,$C11-$C$8,0))</f>
        <v/>
      </c>
      <c r="F11" s="21" t="str">
        <f ca="1">IF(OFFSET(input_4!E$8,$C11-$C$8,0)="","",OFFSET(input_4!E$8,$C11-$C$8,0))</f>
        <v/>
      </c>
      <c r="G11" s="21" t="str">
        <f ca="1">IF(OFFSET(input_4!F$8,$C11-$C$8,0)="","",OFFSET(input_4!F$8,$C11-$C$8,0))</f>
        <v/>
      </c>
      <c r="H11" s="21" t="str">
        <f ca="1">IF(OFFSET(input_4!G$8,$C11-$C$8,0)="","",OFFSET(input_4!G$8,$C11-$C$8,0))</f>
        <v/>
      </c>
      <c r="I11" s="21" t="str">
        <f ca="1">IF(OFFSET(input_4!H$8,$C11-$C$8,0)="","",OFFSET(input_4!H$8,$C11-$C$8,0))</f>
        <v/>
      </c>
      <c r="J11" s="21" t="str">
        <f ca="1">IF(OFFSET(input_4!I$8,$C11-$C$8,0)="","",OFFSET(input_4!I$8,$C11-$C$8,0))</f>
        <v/>
      </c>
      <c r="K11" s="21" t="str">
        <f ca="1">IF(OFFSET(input_4!J$8,$C11-$C$8,0)="","",OFFSET(input_4!J$8,$C11-$C$8,0))</f>
        <v/>
      </c>
      <c r="L11" s="21" t="str">
        <f ca="1">IF(OFFSET(input_4!K$8,$C11-$C$8,0)="","",OFFSET(input_4!K$8,$C11-$C$8,0))</f>
        <v/>
      </c>
      <c r="M11" s="21" t="str">
        <f ca="1">IF(OFFSET(input_4!L$8,$C11-$C$8,0)="","",OFFSET(input_4!L$8,$C11-$C$8,0))</f>
        <v/>
      </c>
      <c r="N11" s="21" t="str">
        <f ca="1">IF(OFFSET(input_4!M$8,$C11-$C$8,0)="","",OFFSET(input_4!M$8,$C11-$C$8,0))</f>
        <v/>
      </c>
      <c r="O11" s="21" t="str">
        <f ca="1">IF(OFFSET(input_4!N$8,$C11-$C$8,0)="","",OFFSET(input_4!N$8,$C11-$C$8,0))</f>
        <v/>
      </c>
      <c r="P11" s="21" t="str">
        <f ca="1">IF(OFFSET(input_4!O$8,$C11-$C$8,0)="","",OFFSET(input_4!O$8,$C11-$C$8,0))</f>
        <v/>
      </c>
      <c r="Q11" s="21" t="str">
        <f ca="1">IF(OFFSET(input_4!P$8,$C11-$C$8,0)="","",OFFSET(input_4!P$8,$C11-$C$8,0))</f>
        <v/>
      </c>
      <c r="R11" s="21" t="str">
        <f ca="1">IF(OFFSET(input_4!Q$8,$C11-$C$8,0)="","",OFFSET(input_4!Q$8,$C11-$C$8,0))</f>
        <v/>
      </c>
      <c r="S11" s="21" t="str">
        <f ca="1">IF(OFFSET(input_4!R$8,$C11-$C$8,0)="","",OFFSET(input_4!R$8,$C11-$C$8,0))</f>
        <v/>
      </c>
      <c r="T11" s="21" t="str">
        <f ca="1">IF(OFFSET(input_4!S$8,$C11-$C$8,0)="","",OFFSET(input_4!S$8,$C11-$C$8,0))</f>
        <v/>
      </c>
      <c r="U11" s="21" t="str">
        <f ca="1">IF(OFFSET(input_4!T$8,$C11-$C$8,0)="","",OFFSET(input_4!T$8,$C11-$C$8,0))</f>
        <v/>
      </c>
      <c r="V11" s="21" t="str">
        <f ca="1">IF(OFFSET(input_4!U$8,$C11-$C$8,0)="","",OFFSET(input_4!U$8,$C11-$C$8,0))</f>
        <v/>
      </c>
      <c r="W11" s="21" t="str">
        <f ca="1">IF(OFFSET(input_4!V$8,$C11-$C$8,0)="","",OFFSET(input_4!V$8,$C11-$C$8,0))</f>
        <v/>
      </c>
      <c r="X11" s="21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IF(OFFSET(input_4!D$8,$C12-$C$8,0)="","",OFFSET(input_4!D$8,$C12-$C$8,0))</f>
        <v/>
      </c>
      <c r="F12" s="21" t="str">
        <f ca="1">IF(OFFSET(input_4!E$8,$C12-$C$8,0)="","",OFFSET(input_4!E$8,$C12-$C$8,0))</f>
        <v/>
      </c>
      <c r="G12" s="21" t="str">
        <f ca="1">IF(OFFSET(input_4!F$8,$C12-$C$8,0)="","",OFFSET(input_4!F$8,$C12-$C$8,0))</f>
        <v/>
      </c>
      <c r="H12" s="21" t="str">
        <f ca="1">IF(OFFSET(input_4!G$8,$C12-$C$8,0)="","",OFFSET(input_4!G$8,$C12-$C$8,0))</f>
        <v/>
      </c>
      <c r="I12" s="21" t="str">
        <f ca="1">IF(OFFSET(input_4!H$8,$C12-$C$8,0)="","",OFFSET(input_4!H$8,$C12-$C$8,0))</f>
        <v/>
      </c>
      <c r="J12" s="21" t="str">
        <f ca="1">IF(OFFSET(input_4!I$8,$C12-$C$8,0)="","",OFFSET(input_4!I$8,$C12-$C$8,0))</f>
        <v/>
      </c>
      <c r="K12" s="21" t="str">
        <f ca="1">IF(OFFSET(input_4!J$8,$C12-$C$8,0)="","",OFFSET(input_4!J$8,$C12-$C$8,0))</f>
        <v/>
      </c>
      <c r="L12" s="21" t="str">
        <f ca="1">IF(OFFSET(input_4!K$8,$C12-$C$8,0)="","",OFFSET(input_4!K$8,$C12-$C$8,0))</f>
        <v/>
      </c>
      <c r="M12" s="21" t="str">
        <f ca="1">IF(OFFSET(input_4!L$8,$C12-$C$8,0)="","",OFFSET(input_4!L$8,$C12-$C$8,0))</f>
        <v/>
      </c>
      <c r="N12" s="21" t="str">
        <f ca="1">IF(OFFSET(input_4!M$8,$C12-$C$8,0)="","",OFFSET(input_4!M$8,$C12-$C$8,0))</f>
        <v/>
      </c>
      <c r="O12" s="21" t="str">
        <f ca="1">IF(OFFSET(input_4!N$8,$C12-$C$8,0)="","",OFFSET(input_4!N$8,$C12-$C$8,0))</f>
        <v/>
      </c>
      <c r="P12" s="21" t="str">
        <f ca="1">IF(OFFSET(input_4!O$8,$C12-$C$8,0)="","",OFFSET(input_4!O$8,$C12-$C$8,0))</f>
        <v/>
      </c>
      <c r="Q12" s="21" t="str">
        <f ca="1">IF(OFFSET(input_4!P$8,$C12-$C$8,0)="","",OFFSET(input_4!P$8,$C12-$C$8,0))</f>
        <v/>
      </c>
      <c r="R12" s="21" t="str">
        <f ca="1">IF(OFFSET(input_4!Q$8,$C12-$C$8,0)="","",OFFSET(input_4!Q$8,$C12-$C$8,0))</f>
        <v/>
      </c>
      <c r="S12" s="21" t="str">
        <f ca="1">IF(OFFSET(input_4!R$8,$C12-$C$8,0)="","",OFFSET(input_4!R$8,$C12-$C$8,0))</f>
        <v/>
      </c>
      <c r="T12" s="21" t="str">
        <f ca="1">IF(OFFSET(input_4!S$8,$C12-$C$8,0)="","",OFFSET(input_4!S$8,$C12-$C$8,0))</f>
        <v/>
      </c>
      <c r="U12" s="21" t="str">
        <f ca="1">IF(OFFSET(input_4!T$8,$C12-$C$8,0)="","",OFFSET(input_4!T$8,$C12-$C$8,0))</f>
        <v/>
      </c>
      <c r="V12" s="21" t="str">
        <f ca="1">IF(OFFSET(input_4!U$8,$C12-$C$8,0)="","",OFFSET(input_4!U$8,$C12-$C$8,0))</f>
        <v/>
      </c>
      <c r="W12" s="21" t="str">
        <f ca="1">IF(OFFSET(input_4!V$8,$C12-$C$8,0)="","",OFFSET(input_4!V$8,$C12-$C$8,0))</f>
        <v/>
      </c>
      <c r="X12" s="21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IF(OFFSET(input_4!D$8,$C13-$C$8,0)="","",OFFSET(input_4!D$8,$C13-$C$8,0))</f>
        <v/>
      </c>
      <c r="F13" s="21" t="str">
        <f ca="1">IF(OFFSET(input_4!E$8,$C13-$C$8,0)="","",OFFSET(input_4!E$8,$C13-$C$8,0))</f>
        <v/>
      </c>
      <c r="G13" s="21" t="str">
        <f ca="1">IF(OFFSET(input_4!F$8,$C13-$C$8,0)="","",OFFSET(input_4!F$8,$C13-$C$8,0))</f>
        <v/>
      </c>
      <c r="H13" s="21" t="str">
        <f ca="1">IF(OFFSET(input_4!G$8,$C13-$C$8,0)="","",OFFSET(input_4!G$8,$C13-$C$8,0))</f>
        <v/>
      </c>
      <c r="I13" s="21" t="str">
        <f ca="1">IF(OFFSET(input_4!H$8,$C13-$C$8,0)="","",OFFSET(input_4!H$8,$C13-$C$8,0))</f>
        <v/>
      </c>
      <c r="J13" s="21" t="str">
        <f ca="1">IF(OFFSET(input_4!I$8,$C13-$C$8,0)="","",OFFSET(input_4!I$8,$C13-$C$8,0))</f>
        <v/>
      </c>
      <c r="K13" s="21" t="str">
        <f ca="1">IF(OFFSET(input_4!J$8,$C13-$C$8,0)="","",OFFSET(input_4!J$8,$C13-$C$8,0))</f>
        <v/>
      </c>
      <c r="L13" s="21" t="str">
        <f ca="1">IF(OFFSET(input_4!K$8,$C13-$C$8,0)="","",OFFSET(input_4!K$8,$C13-$C$8,0))</f>
        <v/>
      </c>
      <c r="M13" s="21" t="str">
        <f ca="1">IF(OFFSET(input_4!L$8,$C13-$C$8,0)="","",OFFSET(input_4!L$8,$C13-$C$8,0))</f>
        <v/>
      </c>
      <c r="N13" s="21" t="str">
        <f ca="1">IF(OFFSET(input_4!M$8,$C13-$C$8,0)="","",OFFSET(input_4!M$8,$C13-$C$8,0))</f>
        <v/>
      </c>
      <c r="O13" s="21" t="str">
        <f ca="1">IF(OFFSET(input_4!N$8,$C13-$C$8,0)="","",OFFSET(input_4!N$8,$C13-$C$8,0))</f>
        <v/>
      </c>
      <c r="P13" s="21" t="str">
        <f ca="1">IF(OFFSET(input_4!O$8,$C13-$C$8,0)="","",OFFSET(input_4!O$8,$C13-$C$8,0))</f>
        <v/>
      </c>
      <c r="Q13" s="21" t="str">
        <f ca="1">IF(OFFSET(input_4!P$8,$C13-$C$8,0)="","",OFFSET(input_4!P$8,$C13-$C$8,0))</f>
        <v/>
      </c>
      <c r="R13" s="21" t="str">
        <f ca="1">IF(OFFSET(input_4!Q$8,$C13-$C$8,0)="","",OFFSET(input_4!Q$8,$C13-$C$8,0))</f>
        <v/>
      </c>
      <c r="S13" s="21" t="str">
        <f ca="1">IF(OFFSET(input_4!R$8,$C13-$C$8,0)="","",OFFSET(input_4!R$8,$C13-$C$8,0))</f>
        <v/>
      </c>
      <c r="T13" s="21" t="str">
        <f ca="1">IF(OFFSET(input_4!S$8,$C13-$C$8,0)="","",OFFSET(input_4!S$8,$C13-$C$8,0))</f>
        <v/>
      </c>
      <c r="U13" s="21" t="str">
        <f ca="1">IF(OFFSET(input_4!T$8,$C13-$C$8,0)="","",OFFSET(input_4!T$8,$C13-$C$8,0))</f>
        <v/>
      </c>
      <c r="V13" s="21" t="str">
        <f ca="1">IF(OFFSET(input_4!U$8,$C13-$C$8,0)="","",OFFSET(input_4!U$8,$C13-$C$8,0))</f>
        <v/>
      </c>
      <c r="W13" s="21" t="str">
        <f ca="1">IF(OFFSET(input_4!V$8,$C13-$C$8,0)="","",OFFSET(input_4!V$8,$C13-$C$8,0))</f>
        <v/>
      </c>
      <c r="X13" s="21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IF(OFFSET(input_4!D$8,$C14-$C$8,0)="","",OFFSET(input_4!D$8,$C14-$C$8,0))</f>
        <v/>
      </c>
      <c r="F14" s="21" t="str">
        <f ca="1">IF(OFFSET(input_4!E$8,$C14-$C$8,0)="","",OFFSET(input_4!E$8,$C14-$C$8,0))</f>
        <v/>
      </c>
      <c r="G14" s="21" t="str">
        <f ca="1">IF(OFFSET(input_4!F$8,$C14-$C$8,0)="","",OFFSET(input_4!F$8,$C14-$C$8,0))</f>
        <v/>
      </c>
      <c r="H14" s="21" t="str">
        <f ca="1">IF(OFFSET(input_4!G$8,$C14-$C$8,0)="","",OFFSET(input_4!G$8,$C14-$C$8,0))</f>
        <v/>
      </c>
      <c r="I14" s="21" t="str">
        <f ca="1">IF(OFFSET(input_4!H$8,$C14-$C$8,0)="","",OFFSET(input_4!H$8,$C14-$C$8,0))</f>
        <v/>
      </c>
      <c r="J14" s="21" t="str">
        <f ca="1">IF(OFFSET(input_4!I$8,$C14-$C$8,0)="","",OFFSET(input_4!I$8,$C14-$C$8,0))</f>
        <v/>
      </c>
      <c r="K14" s="21" t="str">
        <f ca="1">IF(OFFSET(input_4!J$8,$C14-$C$8,0)="","",OFFSET(input_4!J$8,$C14-$C$8,0))</f>
        <v/>
      </c>
      <c r="L14" s="21" t="str">
        <f ca="1">IF(OFFSET(input_4!K$8,$C14-$C$8,0)="","",OFFSET(input_4!K$8,$C14-$C$8,0))</f>
        <v/>
      </c>
      <c r="M14" s="21" t="str">
        <f ca="1">IF(OFFSET(input_4!L$8,$C14-$C$8,0)="","",OFFSET(input_4!L$8,$C14-$C$8,0))</f>
        <v/>
      </c>
      <c r="N14" s="21" t="str">
        <f ca="1">IF(OFFSET(input_4!M$8,$C14-$C$8,0)="","",OFFSET(input_4!M$8,$C14-$C$8,0))</f>
        <v/>
      </c>
      <c r="O14" s="21" t="str">
        <f ca="1">IF(OFFSET(input_4!N$8,$C14-$C$8,0)="","",OFFSET(input_4!N$8,$C14-$C$8,0))</f>
        <v/>
      </c>
      <c r="P14" s="21" t="str">
        <f ca="1">IF(OFFSET(input_4!O$8,$C14-$C$8,0)="","",OFFSET(input_4!O$8,$C14-$C$8,0))</f>
        <v/>
      </c>
      <c r="Q14" s="21" t="str">
        <f ca="1">IF(OFFSET(input_4!P$8,$C14-$C$8,0)="","",OFFSET(input_4!P$8,$C14-$C$8,0))</f>
        <v/>
      </c>
      <c r="R14" s="21" t="str">
        <f ca="1">IF(OFFSET(input_4!Q$8,$C14-$C$8,0)="","",OFFSET(input_4!Q$8,$C14-$C$8,0))</f>
        <v/>
      </c>
      <c r="S14" s="21" t="str">
        <f ca="1">IF(OFFSET(input_4!R$8,$C14-$C$8,0)="","",OFFSET(input_4!R$8,$C14-$C$8,0))</f>
        <v/>
      </c>
      <c r="T14" s="21" t="str">
        <f ca="1">IF(OFFSET(input_4!S$8,$C14-$C$8,0)="","",OFFSET(input_4!S$8,$C14-$C$8,0))</f>
        <v/>
      </c>
      <c r="U14" s="21" t="str">
        <f ca="1">IF(OFFSET(input_4!T$8,$C14-$C$8,0)="","",OFFSET(input_4!T$8,$C14-$C$8,0))</f>
        <v/>
      </c>
      <c r="V14" s="21" t="str">
        <f ca="1">IF(OFFSET(input_4!U$8,$C14-$C$8,0)="","",OFFSET(input_4!U$8,$C14-$C$8,0))</f>
        <v/>
      </c>
      <c r="W14" s="21" t="str">
        <f ca="1">IF(OFFSET(input_4!V$8,$C14-$C$8,0)="","",OFFSET(input_4!V$8,$C14-$C$8,0))</f>
        <v/>
      </c>
      <c r="X14" s="21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IF(OFFSET(input_4!D$8,$C15-$C$8,0)="","",OFFSET(input_4!D$8,$C15-$C$8,0))</f>
        <v/>
      </c>
      <c r="F15" s="21" t="str">
        <f ca="1">IF(OFFSET(input_4!E$8,$C15-$C$8,0)="","",OFFSET(input_4!E$8,$C15-$C$8,0))</f>
        <v/>
      </c>
      <c r="G15" s="21" t="str">
        <f ca="1">IF(OFFSET(input_4!F$8,$C15-$C$8,0)="","",OFFSET(input_4!F$8,$C15-$C$8,0))</f>
        <v/>
      </c>
      <c r="H15" s="21" t="str">
        <f ca="1">IF(OFFSET(input_4!G$8,$C15-$C$8,0)="","",OFFSET(input_4!G$8,$C15-$C$8,0))</f>
        <v/>
      </c>
      <c r="I15" s="21" t="str">
        <f ca="1">IF(OFFSET(input_4!H$8,$C15-$C$8,0)="","",OFFSET(input_4!H$8,$C15-$C$8,0))</f>
        <v/>
      </c>
      <c r="J15" s="21" t="str">
        <f ca="1">IF(OFFSET(input_4!I$8,$C15-$C$8,0)="","",OFFSET(input_4!I$8,$C15-$C$8,0))</f>
        <v/>
      </c>
      <c r="K15" s="21" t="str">
        <f ca="1">IF(OFFSET(input_4!J$8,$C15-$C$8,0)="","",OFFSET(input_4!J$8,$C15-$C$8,0))</f>
        <v/>
      </c>
      <c r="L15" s="21" t="str">
        <f ca="1">IF(OFFSET(input_4!K$8,$C15-$C$8,0)="","",OFFSET(input_4!K$8,$C15-$C$8,0))</f>
        <v/>
      </c>
      <c r="M15" s="21" t="str">
        <f ca="1">IF(OFFSET(input_4!L$8,$C15-$C$8,0)="","",OFFSET(input_4!L$8,$C15-$C$8,0))</f>
        <v/>
      </c>
      <c r="N15" s="21" t="str">
        <f ca="1">IF(OFFSET(input_4!M$8,$C15-$C$8,0)="","",OFFSET(input_4!M$8,$C15-$C$8,0))</f>
        <v/>
      </c>
      <c r="O15" s="21" t="str">
        <f ca="1">IF(OFFSET(input_4!N$8,$C15-$C$8,0)="","",OFFSET(input_4!N$8,$C15-$C$8,0))</f>
        <v/>
      </c>
      <c r="P15" s="21" t="str">
        <f ca="1">IF(OFFSET(input_4!O$8,$C15-$C$8,0)="","",OFFSET(input_4!O$8,$C15-$C$8,0))</f>
        <v/>
      </c>
      <c r="Q15" s="21" t="str">
        <f ca="1">IF(OFFSET(input_4!P$8,$C15-$C$8,0)="","",OFFSET(input_4!P$8,$C15-$C$8,0))</f>
        <v/>
      </c>
      <c r="R15" s="21" t="str">
        <f ca="1">IF(OFFSET(input_4!Q$8,$C15-$C$8,0)="","",OFFSET(input_4!Q$8,$C15-$C$8,0))</f>
        <v/>
      </c>
      <c r="S15" s="21" t="str">
        <f ca="1">IF(OFFSET(input_4!R$8,$C15-$C$8,0)="","",OFFSET(input_4!R$8,$C15-$C$8,0))</f>
        <v/>
      </c>
      <c r="T15" s="21" t="str">
        <f ca="1">IF(OFFSET(input_4!S$8,$C15-$C$8,0)="","",OFFSET(input_4!S$8,$C15-$C$8,0))</f>
        <v/>
      </c>
      <c r="U15" s="21" t="str">
        <f ca="1">IF(OFFSET(input_4!T$8,$C15-$C$8,0)="","",OFFSET(input_4!T$8,$C15-$C$8,0))</f>
        <v/>
      </c>
      <c r="V15" s="21" t="str">
        <f ca="1">IF(OFFSET(input_4!U$8,$C15-$C$8,0)="","",OFFSET(input_4!U$8,$C15-$C$8,0))</f>
        <v/>
      </c>
      <c r="W15" s="21" t="str">
        <f ca="1">IF(OFFSET(input_4!V$8,$C15-$C$8,0)="","",OFFSET(input_4!V$8,$C15-$C$8,0))</f>
        <v/>
      </c>
      <c r="X15" s="21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IF(OFFSET(input_4!D$8,$C16-$C$8,0)="","",OFFSET(input_4!D$8,$C16-$C$8,0))</f>
        <v/>
      </c>
      <c r="F16" s="21" t="str">
        <f ca="1">IF(OFFSET(input_4!E$8,$C16-$C$8,0)="","",OFFSET(input_4!E$8,$C16-$C$8,0))</f>
        <v/>
      </c>
      <c r="G16" s="21" t="str">
        <f ca="1">IF(OFFSET(input_4!F$8,$C16-$C$8,0)="","",OFFSET(input_4!F$8,$C16-$C$8,0))</f>
        <v/>
      </c>
      <c r="H16" s="21" t="str">
        <f ca="1">IF(OFFSET(input_4!G$8,$C16-$C$8,0)="","",OFFSET(input_4!G$8,$C16-$C$8,0))</f>
        <v/>
      </c>
      <c r="I16" s="21" t="str">
        <f ca="1">IF(OFFSET(input_4!H$8,$C16-$C$8,0)="","",OFFSET(input_4!H$8,$C16-$C$8,0))</f>
        <v/>
      </c>
      <c r="J16" s="21" t="str">
        <f ca="1">IF(OFFSET(input_4!I$8,$C16-$C$8,0)="","",OFFSET(input_4!I$8,$C16-$C$8,0))</f>
        <v/>
      </c>
      <c r="K16" s="21" t="str">
        <f ca="1">IF(OFFSET(input_4!J$8,$C16-$C$8,0)="","",OFFSET(input_4!J$8,$C16-$C$8,0))</f>
        <v/>
      </c>
      <c r="L16" s="21" t="str">
        <f ca="1">IF(OFFSET(input_4!K$8,$C16-$C$8,0)="","",OFFSET(input_4!K$8,$C16-$C$8,0))</f>
        <v/>
      </c>
      <c r="M16" s="21" t="str">
        <f ca="1">IF(OFFSET(input_4!L$8,$C16-$C$8,0)="","",OFFSET(input_4!L$8,$C16-$C$8,0))</f>
        <v/>
      </c>
      <c r="N16" s="21" t="str">
        <f ca="1">IF(OFFSET(input_4!M$8,$C16-$C$8,0)="","",OFFSET(input_4!M$8,$C16-$C$8,0))</f>
        <v/>
      </c>
      <c r="O16" s="21" t="str">
        <f ca="1">IF(OFFSET(input_4!N$8,$C16-$C$8,0)="","",OFFSET(input_4!N$8,$C16-$C$8,0))</f>
        <v/>
      </c>
      <c r="P16" s="21" t="str">
        <f ca="1">IF(OFFSET(input_4!O$8,$C16-$C$8,0)="","",OFFSET(input_4!O$8,$C16-$C$8,0))</f>
        <v/>
      </c>
      <c r="Q16" s="21" t="str">
        <f ca="1">IF(OFFSET(input_4!P$8,$C16-$C$8,0)="","",OFFSET(input_4!P$8,$C16-$C$8,0))</f>
        <v/>
      </c>
      <c r="R16" s="21" t="str">
        <f ca="1">IF(OFFSET(input_4!Q$8,$C16-$C$8,0)="","",OFFSET(input_4!Q$8,$C16-$C$8,0))</f>
        <v/>
      </c>
      <c r="S16" s="21" t="str">
        <f ca="1">IF(OFFSET(input_4!R$8,$C16-$C$8,0)="","",OFFSET(input_4!R$8,$C16-$C$8,0))</f>
        <v/>
      </c>
      <c r="T16" s="21" t="str">
        <f ca="1">IF(OFFSET(input_4!S$8,$C16-$C$8,0)="","",OFFSET(input_4!S$8,$C16-$C$8,0))</f>
        <v/>
      </c>
      <c r="U16" s="21" t="str">
        <f ca="1">IF(OFFSET(input_4!T$8,$C16-$C$8,0)="","",OFFSET(input_4!T$8,$C16-$C$8,0))</f>
        <v/>
      </c>
      <c r="V16" s="21" t="str">
        <f ca="1">IF(OFFSET(input_4!U$8,$C16-$C$8,0)="","",OFFSET(input_4!U$8,$C16-$C$8,0))</f>
        <v/>
      </c>
      <c r="W16" s="21" t="str">
        <f ca="1">IF(OFFSET(input_4!V$8,$C16-$C$8,0)="","",OFFSET(input_4!V$8,$C16-$C$8,0))</f>
        <v/>
      </c>
      <c r="X16" s="21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IF(OFFSET(input_4!D$8,$C17-$C$8,0)="","",OFFSET(input_4!D$8,$C17-$C$8,0))</f>
        <v/>
      </c>
      <c r="F17" s="21" t="str">
        <f ca="1">IF(OFFSET(input_4!E$8,$C17-$C$8,0)="","",OFFSET(input_4!E$8,$C17-$C$8,0))</f>
        <v/>
      </c>
      <c r="G17" s="21" t="str">
        <f ca="1">IF(OFFSET(input_4!F$8,$C17-$C$8,0)="","",OFFSET(input_4!F$8,$C17-$C$8,0))</f>
        <v/>
      </c>
      <c r="H17" s="21" t="str">
        <f ca="1">IF(OFFSET(input_4!G$8,$C17-$C$8,0)="","",OFFSET(input_4!G$8,$C17-$C$8,0))</f>
        <v/>
      </c>
      <c r="I17" s="21" t="str">
        <f ca="1">IF(OFFSET(input_4!H$8,$C17-$C$8,0)="","",OFFSET(input_4!H$8,$C17-$C$8,0))</f>
        <v/>
      </c>
      <c r="J17" s="21" t="str">
        <f ca="1">IF(OFFSET(input_4!I$8,$C17-$C$8,0)="","",OFFSET(input_4!I$8,$C17-$C$8,0))</f>
        <v/>
      </c>
      <c r="K17" s="21" t="str">
        <f ca="1">IF(OFFSET(input_4!J$8,$C17-$C$8,0)="","",OFFSET(input_4!J$8,$C17-$C$8,0))</f>
        <v/>
      </c>
      <c r="L17" s="21" t="str">
        <f ca="1">IF(OFFSET(input_4!K$8,$C17-$C$8,0)="","",OFFSET(input_4!K$8,$C17-$C$8,0))</f>
        <v/>
      </c>
      <c r="M17" s="21" t="str">
        <f ca="1">IF(OFFSET(input_4!L$8,$C17-$C$8,0)="","",OFFSET(input_4!L$8,$C17-$C$8,0))</f>
        <v/>
      </c>
      <c r="N17" s="21" t="str">
        <f ca="1">IF(OFFSET(input_4!M$8,$C17-$C$8,0)="","",OFFSET(input_4!M$8,$C17-$C$8,0))</f>
        <v/>
      </c>
      <c r="O17" s="21" t="str">
        <f ca="1">IF(OFFSET(input_4!N$8,$C17-$C$8,0)="","",OFFSET(input_4!N$8,$C17-$C$8,0))</f>
        <v/>
      </c>
      <c r="P17" s="21" t="str">
        <f ca="1">IF(OFFSET(input_4!O$8,$C17-$C$8,0)="","",OFFSET(input_4!O$8,$C17-$C$8,0))</f>
        <v/>
      </c>
      <c r="Q17" s="21" t="str">
        <f ca="1">IF(OFFSET(input_4!P$8,$C17-$C$8,0)="","",OFFSET(input_4!P$8,$C17-$C$8,0))</f>
        <v/>
      </c>
      <c r="R17" s="21" t="str">
        <f ca="1">IF(OFFSET(input_4!Q$8,$C17-$C$8,0)="","",OFFSET(input_4!Q$8,$C17-$C$8,0))</f>
        <v/>
      </c>
      <c r="S17" s="21" t="str">
        <f ca="1">IF(OFFSET(input_4!R$8,$C17-$C$8,0)="","",OFFSET(input_4!R$8,$C17-$C$8,0))</f>
        <v/>
      </c>
      <c r="T17" s="21" t="str">
        <f ca="1">IF(OFFSET(input_4!S$8,$C17-$C$8,0)="","",OFFSET(input_4!S$8,$C17-$C$8,0))</f>
        <v/>
      </c>
      <c r="U17" s="21" t="str">
        <f ca="1">IF(OFFSET(input_4!T$8,$C17-$C$8,0)="","",OFFSET(input_4!T$8,$C17-$C$8,0))</f>
        <v/>
      </c>
      <c r="V17" s="21" t="str">
        <f ca="1">IF(OFFSET(input_4!U$8,$C17-$C$8,0)="","",OFFSET(input_4!U$8,$C17-$C$8,0))</f>
        <v/>
      </c>
      <c r="W17" s="21" t="str">
        <f ca="1">IF(OFFSET(input_4!V$8,$C17-$C$8,0)="","",OFFSET(input_4!V$8,$C17-$C$8,0))</f>
        <v/>
      </c>
      <c r="X17" s="21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IF(OFFSET(input_4!D$8,$C18-$C$8,0)="","",OFFSET(input_4!D$8,$C18-$C$8,0))</f>
        <v/>
      </c>
      <c r="F18" s="21" t="str">
        <f ca="1">IF(OFFSET(input_4!E$8,$C18-$C$8,0)="","",OFFSET(input_4!E$8,$C18-$C$8,0))</f>
        <v/>
      </c>
      <c r="G18" s="21" t="str">
        <f ca="1">IF(OFFSET(input_4!F$8,$C18-$C$8,0)="","",OFFSET(input_4!F$8,$C18-$C$8,0))</f>
        <v/>
      </c>
      <c r="H18" s="21" t="str">
        <f ca="1">IF(OFFSET(input_4!G$8,$C18-$C$8,0)="","",OFFSET(input_4!G$8,$C18-$C$8,0))</f>
        <v/>
      </c>
      <c r="I18" s="21" t="str">
        <f ca="1">IF(OFFSET(input_4!H$8,$C18-$C$8,0)="","",OFFSET(input_4!H$8,$C18-$C$8,0))</f>
        <v/>
      </c>
      <c r="J18" s="21" t="str">
        <f ca="1">IF(OFFSET(input_4!I$8,$C18-$C$8,0)="","",OFFSET(input_4!I$8,$C18-$C$8,0))</f>
        <v/>
      </c>
      <c r="K18" s="21" t="str">
        <f ca="1">IF(OFFSET(input_4!J$8,$C18-$C$8,0)="","",OFFSET(input_4!J$8,$C18-$C$8,0))</f>
        <v/>
      </c>
      <c r="L18" s="21" t="str">
        <f ca="1">IF(OFFSET(input_4!K$8,$C18-$C$8,0)="","",OFFSET(input_4!K$8,$C18-$C$8,0))</f>
        <v/>
      </c>
      <c r="M18" s="21" t="str">
        <f ca="1">IF(OFFSET(input_4!L$8,$C18-$C$8,0)="","",OFFSET(input_4!L$8,$C18-$C$8,0))</f>
        <v/>
      </c>
      <c r="N18" s="21" t="str">
        <f ca="1">IF(OFFSET(input_4!M$8,$C18-$C$8,0)="","",OFFSET(input_4!M$8,$C18-$C$8,0))</f>
        <v/>
      </c>
      <c r="O18" s="21" t="str">
        <f ca="1">IF(OFFSET(input_4!N$8,$C18-$C$8,0)="","",OFFSET(input_4!N$8,$C18-$C$8,0))</f>
        <v/>
      </c>
      <c r="P18" s="21" t="str">
        <f ca="1">IF(OFFSET(input_4!O$8,$C18-$C$8,0)="","",OFFSET(input_4!O$8,$C18-$C$8,0))</f>
        <v/>
      </c>
      <c r="Q18" s="21" t="str">
        <f ca="1">IF(OFFSET(input_4!P$8,$C18-$C$8,0)="","",OFFSET(input_4!P$8,$C18-$C$8,0))</f>
        <v/>
      </c>
      <c r="R18" s="21" t="str">
        <f ca="1">IF(OFFSET(input_4!Q$8,$C18-$C$8,0)="","",OFFSET(input_4!Q$8,$C18-$C$8,0))</f>
        <v/>
      </c>
      <c r="S18" s="21" t="str">
        <f ca="1">IF(OFFSET(input_4!R$8,$C18-$C$8,0)="","",OFFSET(input_4!R$8,$C18-$C$8,0))</f>
        <v/>
      </c>
      <c r="T18" s="21" t="str">
        <f ca="1">IF(OFFSET(input_4!S$8,$C18-$C$8,0)="","",OFFSET(input_4!S$8,$C18-$C$8,0))</f>
        <v/>
      </c>
      <c r="U18" s="21" t="str">
        <f ca="1">IF(OFFSET(input_4!T$8,$C18-$C$8,0)="","",OFFSET(input_4!T$8,$C18-$C$8,0))</f>
        <v/>
      </c>
      <c r="V18" s="21" t="str">
        <f ca="1">IF(OFFSET(input_4!U$8,$C18-$C$8,0)="","",OFFSET(input_4!U$8,$C18-$C$8,0))</f>
        <v/>
      </c>
      <c r="W18" s="21" t="str">
        <f ca="1">IF(OFFSET(input_4!V$8,$C18-$C$8,0)="","",OFFSET(input_4!V$8,$C18-$C$8,0))</f>
        <v/>
      </c>
      <c r="X18" s="21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IF(OFFSET(input_4!D$8,$C19-$C$8,0)="","",OFFSET(input_4!D$8,$C19-$C$8,0))</f>
        <v/>
      </c>
      <c r="F19" s="21" t="str">
        <f ca="1">IF(OFFSET(input_4!E$8,$C19-$C$8,0)="","",OFFSET(input_4!E$8,$C19-$C$8,0))</f>
        <v/>
      </c>
      <c r="G19" s="21" t="str">
        <f ca="1">IF(OFFSET(input_4!F$8,$C19-$C$8,0)="","",OFFSET(input_4!F$8,$C19-$C$8,0))</f>
        <v/>
      </c>
      <c r="H19" s="21" t="str">
        <f ca="1">IF(OFFSET(input_4!G$8,$C19-$C$8,0)="","",OFFSET(input_4!G$8,$C19-$C$8,0))</f>
        <v/>
      </c>
      <c r="I19" s="21" t="str">
        <f ca="1">IF(OFFSET(input_4!H$8,$C19-$C$8,0)="","",OFFSET(input_4!H$8,$C19-$C$8,0))</f>
        <v/>
      </c>
      <c r="J19" s="21" t="str">
        <f ca="1">IF(OFFSET(input_4!I$8,$C19-$C$8,0)="","",OFFSET(input_4!I$8,$C19-$C$8,0))</f>
        <v/>
      </c>
      <c r="K19" s="21" t="str">
        <f ca="1">IF(OFFSET(input_4!J$8,$C19-$C$8,0)="","",OFFSET(input_4!J$8,$C19-$C$8,0))</f>
        <v/>
      </c>
      <c r="L19" s="21" t="str">
        <f ca="1">IF(OFFSET(input_4!K$8,$C19-$C$8,0)="","",OFFSET(input_4!K$8,$C19-$C$8,0))</f>
        <v/>
      </c>
      <c r="M19" s="21" t="str">
        <f ca="1">IF(OFFSET(input_4!L$8,$C19-$C$8,0)="","",OFFSET(input_4!L$8,$C19-$C$8,0))</f>
        <v/>
      </c>
      <c r="N19" s="21" t="str">
        <f ca="1">IF(OFFSET(input_4!M$8,$C19-$C$8,0)="","",OFFSET(input_4!M$8,$C19-$C$8,0))</f>
        <v/>
      </c>
      <c r="O19" s="21" t="str">
        <f ca="1">IF(OFFSET(input_4!N$8,$C19-$C$8,0)="","",OFFSET(input_4!N$8,$C19-$C$8,0))</f>
        <v/>
      </c>
      <c r="P19" s="21" t="str">
        <f ca="1">IF(OFFSET(input_4!O$8,$C19-$C$8,0)="","",OFFSET(input_4!O$8,$C19-$C$8,0))</f>
        <v/>
      </c>
      <c r="Q19" s="21" t="str">
        <f ca="1">IF(OFFSET(input_4!P$8,$C19-$C$8,0)="","",OFFSET(input_4!P$8,$C19-$C$8,0))</f>
        <v/>
      </c>
      <c r="R19" s="21" t="str">
        <f ca="1">IF(OFFSET(input_4!Q$8,$C19-$C$8,0)="","",OFFSET(input_4!Q$8,$C19-$C$8,0))</f>
        <v/>
      </c>
      <c r="S19" s="21" t="str">
        <f ca="1">IF(OFFSET(input_4!R$8,$C19-$C$8,0)="","",OFFSET(input_4!R$8,$C19-$C$8,0))</f>
        <v/>
      </c>
      <c r="T19" s="21" t="str">
        <f ca="1">IF(OFFSET(input_4!S$8,$C19-$C$8,0)="","",OFFSET(input_4!S$8,$C19-$C$8,0))</f>
        <v/>
      </c>
      <c r="U19" s="21" t="str">
        <f ca="1">IF(OFFSET(input_4!T$8,$C19-$C$8,0)="","",OFFSET(input_4!T$8,$C19-$C$8,0))</f>
        <v/>
      </c>
      <c r="V19" s="21" t="str">
        <f ca="1">IF(OFFSET(input_4!U$8,$C19-$C$8,0)="","",OFFSET(input_4!U$8,$C19-$C$8,0))</f>
        <v/>
      </c>
      <c r="W19" s="21" t="str">
        <f ca="1">IF(OFFSET(input_4!V$8,$C19-$C$8,0)="","",OFFSET(input_4!V$8,$C19-$C$8,0))</f>
        <v/>
      </c>
      <c r="X19" s="21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IF(OFFSET(input_4!D$8,$C20-$C$8,0)="","",OFFSET(input_4!D$8,$C20-$C$8,0))</f>
        <v/>
      </c>
      <c r="F20" s="21" t="str">
        <f ca="1">IF(OFFSET(input_4!E$8,$C20-$C$8,0)="","",OFFSET(input_4!E$8,$C20-$C$8,0))</f>
        <v/>
      </c>
      <c r="G20" s="21" t="str">
        <f ca="1">IF(OFFSET(input_4!F$8,$C20-$C$8,0)="","",OFFSET(input_4!F$8,$C20-$C$8,0))</f>
        <v/>
      </c>
      <c r="H20" s="21" t="str">
        <f ca="1">IF(OFFSET(input_4!G$8,$C20-$C$8,0)="","",OFFSET(input_4!G$8,$C20-$C$8,0))</f>
        <v/>
      </c>
      <c r="I20" s="21" t="str">
        <f ca="1">IF(OFFSET(input_4!H$8,$C20-$C$8,0)="","",OFFSET(input_4!H$8,$C20-$C$8,0))</f>
        <v/>
      </c>
      <c r="J20" s="21" t="str">
        <f ca="1">IF(OFFSET(input_4!I$8,$C20-$C$8,0)="","",OFFSET(input_4!I$8,$C20-$C$8,0))</f>
        <v/>
      </c>
      <c r="K20" s="21" t="str">
        <f ca="1">IF(OFFSET(input_4!J$8,$C20-$C$8,0)="","",OFFSET(input_4!J$8,$C20-$C$8,0))</f>
        <v/>
      </c>
      <c r="L20" s="21" t="str">
        <f ca="1">IF(OFFSET(input_4!K$8,$C20-$C$8,0)="","",OFFSET(input_4!K$8,$C20-$C$8,0))</f>
        <v/>
      </c>
      <c r="M20" s="21" t="str">
        <f ca="1">IF(OFFSET(input_4!L$8,$C20-$C$8,0)="","",OFFSET(input_4!L$8,$C20-$C$8,0))</f>
        <v/>
      </c>
      <c r="N20" s="21" t="str">
        <f ca="1">IF(OFFSET(input_4!M$8,$C20-$C$8,0)="","",OFFSET(input_4!M$8,$C20-$C$8,0))</f>
        <v/>
      </c>
      <c r="O20" s="21" t="str">
        <f ca="1">IF(OFFSET(input_4!N$8,$C20-$C$8,0)="","",OFFSET(input_4!N$8,$C20-$C$8,0))</f>
        <v/>
      </c>
      <c r="P20" s="21" t="str">
        <f ca="1">IF(OFFSET(input_4!O$8,$C20-$C$8,0)="","",OFFSET(input_4!O$8,$C20-$C$8,0))</f>
        <v/>
      </c>
      <c r="Q20" s="21" t="str">
        <f ca="1">IF(OFFSET(input_4!P$8,$C20-$C$8,0)="","",OFFSET(input_4!P$8,$C20-$C$8,0))</f>
        <v/>
      </c>
      <c r="R20" s="21" t="str">
        <f ca="1">IF(OFFSET(input_4!Q$8,$C20-$C$8,0)="","",OFFSET(input_4!Q$8,$C20-$C$8,0))</f>
        <v/>
      </c>
      <c r="S20" s="21" t="str">
        <f ca="1">IF(OFFSET(input_4!R$8,$C20-$C$8,0)="","",OFFSET(input_4!R$8,$C20-$C$8,0))</f>
        <v/>
      </c>
      <c r="T20" s="21" t="str">
        <f ca="1">IF(OFFSET(input_4!S$8,$C20-$C$8,0)="","",OFFSET(input_4!S$8,$C20-$C$8,0))</f>
        <v/>
      </c>
      <c r="U20" s="21" t="str">
        <f ca="1">IF(OFFSET(input_4!T$8,$C20-$C$8,0)="","",OFFSET(input_4!T$8,$C20-$C$8,0))</f>
        <v/>
      </c>
      <c r="V20" s="21" t="str">
        <f ca="1">IF(OFFSET(input_4!U$8,$C20-$C$8,0)="","",OFFSET(input_4!U$8,$C20-$C$8,0))</f>
        <v/>
      </c>
      <c r="W20" s="21" t="str">
        <f ca="1">IF(OFFSET(input_4!V$8,$C20-$C$8,0)="","",OFFSET(input_4!V$8,$C20-$C$8,0))</f>
        <v/>
      </c>
      <c r="X20" s="21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IF(OFFSET(input_4!D$8,$C21-$C$8,0)="","",OFFSET(input_4!D$8,$C21-$C$8,0))</f>
        <v/>
      </c>
      <c r="F21" s="21" t="str">
        <f ca="1">IF(OFFSET(input_4!E$8,$C21-$C$8,0)="","",OFFSET(input_4!E$8,$C21-$C$8,0))</f>
        <v/>
      </c>
      <c r="G21" s="21" t="str">
        <f ca="1">IF(OFFSET(input_4!F$8,$C21-$C$8,0)="","",OFFSET(input_4!F$8,$C21-$C$8,0))</f>
        <v/>
      </c>
      <c r="H21" s="21" t="str">
        <f ca="1">IF(OFFSET(input_4!G$8,$C21-$C$8,0)="","",OFFSET(input_4!G$8,$C21-$C$8,0))</f>
        <v/>
      </c>
      <c r="I21" s="21" t="str">
        <f ca="1">IF(OFFSET(input_4!H$8,$C21-$C$8,0)="","",OFFSET(input_4!H$8,$C21-$C$8,0))</f>
        <v/>
      </c>
      <c r="J21" s="21" t="str">
        <f ca="1">IF(OFFSET(input_4!I$8,$C21-$C$8,0)="","",OFFSET(input_4!I$8,$C21-$C$8,0))</f>
        <v/>
      </c>
      <c r="K21" s="21" t="str">
        <f ca="1">IF(OFFSET(input_4!J$8,$C21-$C$8,0)="","",OFFSET(input_4!J$8,$C21-$C$8,0))</f>
        <v/>
      </c>
      <c r="L21" s="21" t="str">
        <f ca="1">IF(OFFSET(input_4!K$8,$C21-$C$8,0)="","",OFFSET(input_4!K$8,$C21-$C$8,0))</f>
        <v/>
      </c>
      <c r="M21" s="21" t="str">
        <f ca="1">IF(OFFSET(input_4!L$8,$C21-$C$8,0)="","",OFFSET(input_4!L$8,$C21-$C$8,0))</f>
        <v/>
      </c>
      <c r="N21" s="21" t="str">
        <f ca="1">IF(OFFSET(input_4!M$8,$C21-$C$8,0)="","",OFFSET(input_4!M$8,$C21-$C$8,0))</f>
        <v/>
      </c>
      <c r="O21" s="21" t="str">
        <f ca="1">IF(OFFSET(input_4!N$8,$C21-$C$8,0)="","",OFFSET(input_4!N$8,$C21-$C$8,0))</f>
        <v/>
      </c>
      <c r="P21" s="21" t="str">
        <f ca="1">IF(OFFSET(input_4!O$8,$C21-$C$8,0)="","",OFFSET(input_4!O$8,$C21-$C$8,0))</f>
        <v/>
      </c>
      <c r="Q21" s="21" t="str">
        <f ca="1">IF(OFFSET(input_4!P$8,$C21-$C$8,0)="","",OFFSET(input_4!P$8,$C21-$C$8,0))</f>
        <v/>
      </c>
      <c r="R21" s="21" t="str">
        <f ca="1">IF(OFFSET(input_4!Q$8,$C21-$C$8,0)="","",OFFSET(input_4!Q$8,$C21-$C$8,0))</f>
        <v/>
      </c>
      <c r="S21" s="21" t="str">
        <f ca="1">IF(OFFSET(input_4!R$8,$C21-$C$8,0)="","",OFFSET(input_4!R$8,$C21-$C$8,0))</f>
        <v/>
      </c>
      <c r="T21" s="21" t="str">
        <f ca="1">IF(OFFSET(input_4!S$8,$C21-$C$8,0)="","",OFFSET(input_4!S$8,$C21-$C$8,0))</f>
        <v/>
      </c>
      <c r="U21" s="21" t="str">
        <f ca="1">IF(OFFSET(input_4!T$8,$C21-$C$8,0)="","",OFFSET(input_4!T$8,$C21-$C$8,0))</f>
        <v/>
      </c>
      <c r="V21" s="21" t="str">
        <f ca="1">IF(OFFSET(input_4!U$8,$C21-$C$8,0)="","",OFFSET(input_4!U$8,$C21-$C$8,0))</f>
        <v/>
      </c>
      <c r="W21" s="21" t="str">
        <f ca="1">IF(OFFSET(input_4!V$8,$C21-$C$8,0)="","",OFFSET(input_4!V$8,$C21-$C$8,0))</f>
        <v/>
      </c>
      <c r="X21" s="21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IF(OFFSET(input_4!D$8,$C22-$C$8,0)="","",OFFSET(input_4!D$8,$C22-$C$8,0))</f>
        <v/>
      </c>
      <c r="F22" s="21" t="str">
        <f ca="1">IF(OFFSET(input_4!E$8,$C22-$C$8,0)="","",OFFSET(input_4!E$8,$C22-$C$8,0))</f>
        <v/>
      </c>
      <c r="G22" s="21" t="str">
        <f ca="1">IF(OFFSET(input_4!F$8,$C22-$C$8,0)="","",OFFSET(input_4!F$8,$C22-$C$8,0))</f>
        <v/>
      </c>
      <c r="H22" s="21" t="str">
        <f ca="1">IF(OFFSET(input_4!G$8,$C22-$C$8,0)="","",OFFSET(input_4!G$8,$C22-$C$8,0))</f>
        <v/>
      </c>
      <c r="I22" s="21" t="str">
        <f ca="1">IF(OFFSET(input_4!H$8,$C22-$C$8,0)="","",OFFSET(input_4!H$8,$C22-$C$8,0))</f>
        <v/>
      </c>
      <c r="J22" s="21" t="str">
        <f ca="1">IF(OFFSET(input_4!I$8,$C22-$C$8,0)="","",OFFSET(input_4!I$8,$C22-$C$8,0))</f>
        <v/>
      </c>
      <c r="K22" s="21" t="str">
        <f ca="1">IF(OFFSET(input_4!J$8,$C22-$C$8,0)="","",OFFSET(input_4!J$8,$C22-$C$8,0))</f>
        <v/>
      </c>
      <c r="L22" s="21" t="str">
        <f ca="1">IF(OFFSET(input_4!K$8,$C22-$C$8,0)="","",OFFSET(input_4!K$8,$C22-$C$8,0))</f>
        <v/>
      </c>
      <c r="M22" s="21" t="str">
        <f ca="1">IF(OFFSET(input_4!L$8,$C22-$C$8,0)="","",OFFSET(input_4!L$8,$C22-$C$8,0))</f>
        <v/>
      </c>
      <c r="N22" s="21" t="str">
        <f ca="1">IF(OFFSET(input_4!M$8,$C22-$C$8,0)="","",OFFSET(input_4!M$8,$C22-$C$8,0))</f>
        <v/>
      </c>
      <c r="O22" s="21" t="str">
        <f ca="1">IF(OFFSET(input_4!N$8,$C22-$C$8,0)="","",OFFSET(input_4!N$8,$C22-$C$8,0))</f>
        <v/>
      </c>
      <c r="P22" s="21" t="str">
        <f ca="1">IF(OFFSET(input_4!O$8,$C22-$C$8,0)="","",OFFSET(input_4!O$8,$C22-$C$8,0))</f>
        <v/>
      </c>
      <c r="Q22" s="21" t="str">
        <f ca="1">IF(OFFSET(input_4!P$8,$C22-$C$8,0)="","",OFFSET(input_4!P$8,$C22-$C$8,0))</f>
        <v/>
      </c>
      <c r="R22" s="21" t="str">
        <f ca="1">IF(OFFSET(input_4!Q$8,$C22-$C$8,0)="","",OFFSET(input_4!Q$8,$C22-$C$8,0))</f>
        <v/>
      </c>
      <c r="S22" s="21" t="str">
        <f ca="1">IF(OFFSET(input_4!R$8,$C22-$C$8,0)="","",OFFSET(input_4!R$8,$C22-$C$8,0))</f>
        <v/>
      </c>
      <c r="T22" s="21" t="str">
        <f ca="1">IF(OFFSET(input_4!S$8,$C22-$C$8,0)="","",OFFSET(input_4!S$8,$C22-$C$8,0))</f>
        <v/>
      </c>
      <c r="U22" s="21" t="str">
        <f ca="1">IF(OFFSET(input_4!T$8,$C22-$C$8,0)="","",OFFSET(input_4!T$8,$C22-$C$8,0))</f>
        <v/>
      </c>
      <c r="V22" s="21" t="str">
        <f ca="1">IF(OFFSET(input_4!U$8,$C22-$C$8,0)="","",OFFSET(input_4!U$8,$C22-$C$8,0))</f>
        <v/>
      </c>
      <c r="W22" s="21" t="str">
        <f ca="1">IF(OFFSET(input_4!V$8,$C22-$C$8,0)="","",OFFSET(input_4!V$8,$C22-$C$8,0))</f>
        <v/>
      </c>
      <c r="X22" s="21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IF(OFFSET(input_4!D$8,$C23-$C$8,0)="","",OFFSET(input_4!D$8,$C23-$C$8,0))</f>
        <v/>
      </c>
      <c r="F23" s="21" t="str">
        <f ca="1">IF(OFFSET(input_4!E$8,$C23-$C$8,0)="","",OFFSET(input_4!E$8,$C23-$C$8,0))</f>
        <v/>
      </c>
      <c r="G23" s="21" t="str">
        <f ca="1">IF(OFFSET(input_4!F$8,$C23-$C$8,0)="","",OFFSET(input_4!F$8,$C23-$C$8,0))</f>
        <v/>
      </c>
      <c r="H23" s="21" t="str">
        <f ca="1">IF(OFFSET(input_4!G$8,$C23-$C$8,0)="","",OFFSET(input_4!G$8,$C23-$C$8,0))</f>
        <v/>
      </c>
      <c r="I23" s="21" t="str">
        <f ca="1">IF(OFFSET(input_4!H$8,$C23-$C$8,0)="","",OFFSET(input_4!H$8,$C23-$C$8,0))</f>
        <v/>
      </c>
      <c r="J23" s="21" t="str">
        <f ca="1">IF(OFFSET(input_4!I$8,$C23-$C$8,0)="","",OFFSET(input_4!I$8,$C23-$C$8,0))</f>
        <v/>
      </c>
      <c r="K23" s="21" t="str">
        <f ca="1">IF(OFFSET(input_4!J$8,$C23-$C$8,0)="","",OFFSET(input_4!J$8,$C23-$C$8,0))</f>
        <v/>
      </c>
      <c r="L23" s="21" t="str">
        <f ca="1">IF(OFFSET(input_4!K$8,$C23-$C$8,0)="","",OFFSET(input_4!K$8,$C23-$C$8,0))</f>
        <v/>
      </c>
      <c r="M23" s="21" t="str">
        <f ca="1">IF(OFFSET(input_4!L$8,$C23-$C$8,0)="","",OFFSET(input_4!L$8,$C23-$C$8,0))</f>
        <v/>
      </c>
      <c r="N23" s="21" t="str">
        <f ca="1">IF(OFFSET(input_4!M$8,$C23-$C$8,0)="","",OFFSET(input_4!M$8,$C23-$C$8,0))</f>
        <v/>
      </c>
      <c r="O23" s="21" t="str">
        <f ca="1">IF(OFFSET(input_4!N$8,$C23-$C$8,0)="","",OFFSET(input_4!N$8,$C23-$C$8,0))</f>
        <v/>
      </c>
      <c r="P23" s="21" t="str">
        <f ca="1">IF(OFFSET(input_4!O$8,$C23-$C$8,0)="","",OFFSET(input_4!O$8,$C23-$C$8,0))</f>
        <v/>
      </c>
      <c r="Q23" s="21" t="str">
        <f ca="1">IF(OFFSET(input_4!P$8,$C23-$C$8,0)="","",OFFSET(input_4!P$8,$C23-$C$8,0))</f>
        <v/>
      </c>
      <c r="R23" s="21" t="str">
        <f ca="1">IF(OFFSET(input_4!Q$8,$C23-$C$8,0)="","",OFFSET(input_4!Q$8,$C23-$C$8,0))</f>
        <v/>
      </c>
      <c r="S23" s="21" t="str">
        <f ca="1">IF(OFFSET(input_4!R$8,$C23-$C$8,0)="","",OFFSET(input_4!R$8,$C23-$C$8,0))</f>
        <v/>
      </c>
      <c r="T23" s="21" t="str">
        <f ca="1">IF(OFFSET(input_4!S$8,$C23-$C$8,0)="","",OFFSET(input_4!S$8,$C23-$C$8,0))</f>
        <v/>
      </c>
      <c r="U23" s="21" t="str">
        <f ca="1">IF(OFFSET(input_4!T$8,$C23-$C$8,0)="","",OFFSET(input_4!T$8,$C23-$C$8,0))</f>
        <v/>
      </c>
      <c r="V23" s="21" t="str">
        <f ca="1">IF(OFFSET(input_4!U$8,$C23-$C$8,0)="","",OFFSET(input_4!U$8,$C23-$C$8,0))</f>
        <v/>
      </c>
      <c r="W23" s="21" t="str">
        <f ca="1">IF(OFFSET(input_4!V$8,$C23-$C$8,0)="","",OFFSET(input_4!V$8,$C23-$C$8,0))</f>
        <v/>
      </c>
      <c r="X23" s="21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IF(OFFSET(input_4!D$8,$C24-$C$8,0)="","",OFFSET(input_4!D$8,$C24-$C$8,0))</f>
        <v/>
      </c>
      <c r="F24" s="21" t="str">
        <f ca="1">IF(OFFSET(input_4!E$8,$C24-$C$8,0)="","",OFFSET(input_4!E$8,$C24-$C$8,0))</f>
        <v/>
      </c>
      <c r="G24" s="21" t="str">
        <f ca="1">IF(OFFSET(input_4!F$8,$C24-$C$8,0)="","",OFFSET(input_4!F$8,$C24-$C$8,0))</f>
        <v/>
      </c>
      <c r="H24" s="21" t="str">
        <f ca="1">IF(OFFSET(input_4!G$8,$C24-$C$8,0)="","",OFFSET(input_4!G$8,$C24-$C$8,0))</f>
        <v/>
      </c>
      <c r="I24" s="21" t="str">
        <f ca="1">IF(OFFSET(input_4!H$8,$C24-$C$8,0)="","",OFFSET(input_4!H$8,$C24-$C$8,0))</f>
        <v/>
      </c>
      <c r="J24" s="21" t="str">
        <f ca="1">IF(OFFSET(input_4!I$8,$C24-$C$8,0)="","",OFFSET(input_4!I$8,$C24-$C$8,0))</f>
        <v/>
      </c>
      <c r="K24" s="21" t="str">
        <f ca="1">IF(OFFSET(input_4!J$8,$C24-$C$8,0)="","",OFFSET(input_4!J$8,$C24-$C$8,0))</f>
        <v/>
      </c>
      <c r="L24" s="21" t="str">
        <f ca="1">IF(OFFSET(input_4!K$8,$C24-$C$8,0)="","",OFFSET(input_4!K$8,$C24-$C$8,0))</f>
        <v/>
      </c>
      <c r="M24" s="21" t="str">
        <f ca="1">IF(OFFSET(input_4!L$8,$C24-$C$8,0)="","",OFFSET(input_4!L$8,$C24-$C$8,0))</f>
        <v/>
      </c>
      <c r="N24" s="21" t="str">
        <f ca="1">IF(OFFSET(input_4!M$8,$C24-$C$8,0)="","",OFFSET(input_4!M$8,$C24-$C$8,0))</f>
        <v/>
      </c>
      <c r="O24" s="21" t="str">
        <f ca="1">IF(OFFSET(input_4!N$8,$C24-$C$8,0)="","",OFFSET(input_4!N$8,$C24-$C$8,0))</f>
        <v/>
      </c>
      <c r="P24" s="21" t="str">
        <f ca="1">IF(OFFSET(input_4!O$8,$C24-$C$8,0)="","",OFFSET(input_4!O$8,$C24-$C$8,0))</f>
        <v/>
      </c>
      <c r="Q24" s="21" t="str">
        <f ca="1">IF(OFFSET(input_4!P$8,$C24-$C$8,0)="","",OFFSET(input_4!P$8,$C24-$C$8,0))</f>
        <v/>
      </c>
      <c r="R24" s="21" t="str">
        <f ca="1">IF(OFFSET(input_4!Q$8,$C24-$C$8,0)="","",OFFSET(input_4!Q$8,$C24-$C$8,0))</f>
        <v/>
      </c>
      <c r="S24" s="21" t="str">
        <f ca="1">IF(OFFSET(input_4!R$8,$C24-$C$8,0)="","",OFFSET(input_4!R$8,$C24-$C$8,0))</f>
        <v/>
      </c>
      <c r="T24" s="21" t="str">
        <f ca="1">IF(OFFSET(input_4!S$8,$C24-$C$8,0)="","",OFFSET(input_4!S$8,$C24-$C$8,0))</f>
        <v/>
      </c>
      <c r="U24" s="21" t="str">
        <f ca="1">IF(OFFSET(input_4!T$8,$C24-$C$8,0)="","",OFFSET(input_4!T$8,$C24-$C$8,0))</f>
        <v/>
      </c>
      <c r="V24" s="21" t="str">
        <f ca="1">IF(OFFSET(input_4!U$8,$C24-$C$8,0)="","",OFFSET(input_4!U$8,$C24-$C$8,0))</f>
        <v/>
      </c>
      <c r="W24" s="21" t="str">
        <f ca="1">IF(OFFSET(input_4!V$8,$C24-$C$8,0)="","",OFFSET(input_4!V$8,$C24-$C$8,0))</f>
        <v/>
      </c>
      <c r="X24" s="21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IF(OFFSET(input_4!D$8,$C25-$C$8,0)="","",OFFSET(input_4!D$8,$C25-$C$8,0))</f>
        <v/>
      </c>
      <c r="F25" s="21" t="str">
        <f ca="1">IF(OFFSET(input_4!E$8,$C25-$C$8,0)="","",OFFSET(input_4!E$8,$C25-$C$8,0))</f>
        <v/>
      </c>
      <c r="G25" s="21" t="str">
        <f ca="1">IF(OFFSET(input_4!F$8,$C25-$C$8,0)="","",OFFSET(input_4!F$8,$C25-$C$8,0))</f>
        <v/>
      </c>
      <c r="H25" s="21" t="str">
        <f ca="1">IF(OFFSET(input_4!G$8,$C25-$C$8,0)="","",OFFSET(input_4!G$8,$C25-$C$8,0))</f>
        <v/>
      </c>
      <c r="I25" s="21" t="str">
        <f ca="1">IF(OFFSET(input_4!H$8,$C25-$C$8,0)="","",OFFSET(input_4!H$8,$C25-$C$8,0))</f>
        <v/>
      </c>
      <c r="J25" s="21" t="str">
        <f ca="1">IF(OFFSET(input_4!I$8,$C25-$C$8,0)="","",OFFSET(input_4!I$8,$C25-$C$8,0))</f>
        <v/>
      </c>
      <c r="K25" s="21" t="str">
        <f ca="1">IF(OFFSET(input_4!J$8,$C25-$C$8,0)="","",OFFSET(input_4!J$8,$C25-$C$8,0))</f>
        <v/>
      </c>
      <c r="L25" s="21" t="str">
        <f ca="1">IF(OFFSET(input_4!K$8,$C25-$C$8,0)="","",OFFSET(input_4!K$8,$C25-$C$8,0))</f>
        <v/>
      </c>
      <c r="M25" s="21" t="str">
        <f ca="1">IF(OFFSET(input_4!L$8,$C25-$C$8,0)="","",OFFSET(input_4!L$8,$C25-$C$8,0))</f>
        <v/>
      </c>
      <c r="N25" s="21" t="str">
        <f ca="1">IF(OFFSET(input_4!M$8,$C25-$C$8,0)="","",OFFSET(input_4!M$8,$C25-$C$8,0))</f>
        <v/>
      </c>
      <c r="O25" s="21" t="str">
        <f ca="1">IF(OFFSET(input_4!N$8,$C25-$C$8,0)="","",OFFSET(input_4!N$8,$C25-$C$8,0))</f>
        <v/>
      </c>
      <c r="P25" s="21" t="str">
        <f ca="1">IF(OFFSET(input_4!O$8,$C25-$C$8,0)="","",OFFSET(input_4!O$8,$C25-$C$8,0))</f>
        <v/>
      </c>
      <c r="Q25" s="21" t="str">
        <f ca="1">IF(OFFSET(input_4!P$8,$C25-$C$8,0)="","",OFFSET(input_4!P$8,$C25-$C$8,0))</f>
        <v/>
      </c>
      <c r="R25" s="21" t="str">
        <f ca="1">IF(OFFSET(input_4!Q$8,$C25-$C$8,0)="","",OFFSET(input_4!Q$8,$C25-$C$8,0))</f>
        <v/>
      </c>
      <c r="S25" s="21" t="str">
        <f ca="1">IF(OFFSET(input_4!R$8,$C25-$C$8,0)="","",OFFSET(input_4!R$8,$C25-$C$8,0))</f>
        <v/>
      </c>
      <c r="T25" s="21" t="str">
        <f ca="1">IF(OFFSET(input_4!S$8,$C25-$C$8,0)="","",OFFSET(input_4!S$8,$C25-$C$8,0))</f>
        <v/>
      </c>
      <c r="U25" s="21" t="str">
        <f ca="1">IF(OFFSET(input_4!T$8,$C25-$C$8,0)="","",OFFSET(input_4!T$8,$C25-$C$8,0))</f>
        <v/>
      </c>
      <c r="V25" s="21" t="str">
        <f ca="1">IF(OFFSET(input_4!U$8,$C25-$C$8,0)="","",OFFSET(input_4!U$8,$C25-$C$8,0))</f>
        <v/>
      </c>
      <c r="W25" s="21" t="str">
        <f ca="1">IF(OFFSET(input_4!V$8,$C25-$C$8,0)="","",OFFSET(input_4!V$8,$C25-$C$8,0))</f>
        <v/>
      </c>
      <c r="X25" s="21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IF(OFFSET(input_4!D$8,$C26-$C$8,0)="","",OFFSET(input_4!D$8,$C26-$C$8,0))</f>
        <v/>
      </c>
      <c r="F26" s="21" t="str">
        <f ca="1">IF(OFFSET(input_4!E$8,$C26-$C$8,0)="","",OFFSET(input_4!E$8,$C26-$C$8,0))</f>
        <v/>
      </c>
      <c r="G26" s="21" t="str">
        <f ca="1">IF(OFFSET(input_4!F$8,$C26-$C$8,0)="","",OFFSET(input_4!F$8,$C26-$C$8,0))</f>
        <v/>
      </c>
      <c r="H26" s="21" t="str">
        <f ca="1">IF(OFFSET(input_4!G$8,$C26-$C$8,0)="","",OFFSET(input_4!G$8,$C26-$C$8,0))</f>
        <v/>
      </c>
      <c r="I26" s="21" t="str">
        <f ca="1">IF(OFFSET(input_4!H$8,$C26-$C$8,0)="","",OFFSET(input_4!H$8,$C26-$C$8,0))</f>
        <v/>
      </c>
      <c r="J26" s="21" t="str">
        <f ca="1">IF(OFFSET(input_4!I$8,$C26-$C$8,0)="","",OFFSET(input_4!I$8,$C26-$C$8,0))</f>
        <v/>
      </c>
      <c r="K26" s="21" t="str">
        <f ca="1">IF(OFFSET(input_4!J$8,$C26-$C$8,0)="","",OFFSET(input_4!J$8,$C26-$C$8,0))</f>
        <v/>
      </c>
      <c r="L26" s="21" t="str">
        <f ca="1">IF(OFFSET(input_4!K$8,$C26-$C$8,0)="","",OFFSET(input_4!K$8,$C26-$C$8,0))</f>
        <v/>
      </c>
      <c r="M26" s="21" t="str">
        <f ca="1">IF(OFFSET(input_4!L$8,$C26-$C$8,0)="","",OFFSET(input_4!L$8,$C26-$C$8,0))</f>
        <v/>
      </c>
      <c r="N26" s="21" t="str">
        <f ca="1">IF(OFFSET(input_4!M$8,$C26-$C$8,0)="","",OFFSET(input_4!M$8,$C26-$C$8,0))</f>
        <v/>
      </c>
      <c r="O26" s="21" t="str">
        <f ca="1">IF(OFFSET(input_4!N$8,$C26-$C$8,0)="","",OFFSET(input_4!N$8,$C26-$C$8,0))</f>
        <v/>
      </c>
      <c r="P26" s="21" t="str">
        <f ca="1">IF(OFFSET(input_4!O$8,$C26-$C$8,0)="","",OFFSET(input_4!O$8,$C26-$C$8,0))</f>
        <v/>
      </c>
      <c r="Q26" s="21" t="str">
        <f ca="1">IF(OFFSET(input_4!P$8,$C26-$C$8,0)="","",OFFSET(input_4!P$8,$C26-$C$8,0))</f>
        <v/>
      </c>
      <c r="R26" s="21" t="str">
        <f ca="1">IF(OFFSET(input_4!Q$8,$C26-$C$8,0)="","",OFFSET(input_4!Q$8,$C26-$C$8,0))</f>
        <v/>
      </c>
      <c r="S26" s="21" t="str">
        <f ca="1">IF(OFFSET(input_4!R$8,$C26-$C$8,0)="","",OFFSET(input_4!R$8,$C26-$C$8,0))</f>
        <v/>
      </c>
      <c r="T26" s="21" t="str">
        <f ca="1">IF(OFFSET(input_4!S$8,$C26-$C$8,0)="","",OFFSET(input_4!S$8,$C26-$C$8,0))</f>
        <v/>
      </c>
      <c r="U26" s="21" t="str">
        <f ca="1">IF(OFFSET(input_4!T$8,$C26-$C$8,0)="","",OFFSET(input_4!T$8,$C26-$C$8,0))</f>
        <v/>
      </c>
      <c r="V26" s="21" t="str">
        <f ca="1">IF(OFFSET(input_4!U$8,$C26-$C$8,0)="","",OFFSET(input_4!U$8,$C26-$C$8,0))</f>
        <v/>
      </c>
      <c r="W26" s="21" t="str">
        <f ca="1">IF(OFFSET(input_4!V$8,$C26-$C$8,0)="","",OFFSET(input_4!V$8,$C26-$C$8,0))</f>
        <v/>
      </c>
      <c r="X26" s="21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IF(OFFSET(input_4!D$8,$C27-$C$8,0)="","",OFFSET(input_4!D$8,$C27-$C$8,0))</f>
        <v/>
      </c>
      <c r="F27" s="21" t="str">
        <f ca="1">IF(OFFSET(input_4!E$8,$C27-$C$8,0)="","",OFFSET(input_4!E$8,$C27-$C$8,0))</f>
        <v/>
      </c>
      <c r="G27" s="21" t="str">
        <f ca="1">IF(OFFSET(input_4!F$8,$C27-$C$8,0)="","",OFFSET(input_4!F$8,$C27-$C$8,0))</f>
        <v/>
      </c>
      <c r="H27" s="21" t="str">
        <f ca="1">IF(OFFSET(input_4!G$8,$C27-$C$8,0)="","",OFFSET(input_4!G$8,$C27-$C$8,0))</f>
        <v/>
      </c>
      <c r="I27" s="21" t="str">
        <f ca="1">IF(OFFSET(input_4!H$8,$C27-$C$8,0)="","",OFFSET(input_4!H$8,$C27-$C$8,0))</f>
        <v/>
      </c>
      <c r="J27" s="21" t="str">
        <f ca="1">IF(OFFSET(input_4!I$8,$C27-$C$8,0)="","",OFFSET(input_4!I$8,$C27-$C$8,0))</f>
        <v/>
      </c>
      <c r="K27" s="21" t="str">
        <f ca="1">IF(OFFSET(input_4!J$8,$C27-$C$8,0)="","",OFFSET(input_4!J$8,$C27-$C$8,0))</f>
        <v/>
      </c>
      <c r="L27" s="21" t="str">
        <f ca="1">IF(OFFSET(input_4!K$8,$C27-$C$8,0)="","",OFFSET(input_4!K$8,$C27-$C$8,0))</f>
        <v/>
      </c>
      <c r="M27" s="21" t="str">
        <f ca="1">IF(OFFSET(input_4!L$8,$C27-$C$8,0)="","",OFFSET(input_4!L$8,$C27-$C$8,0))</f>
        <v/>
      </c>
      <c r="N27" s="21" t="str">
        <f ca="1">IF(OFFSET(input_4!M$8,$C27-$C$8,0)="","",OFFSET(input_4!M$8,$C27-$C$8,0))</f>
        <v/>
      </c>
      <c r="O27" s="21" t="str">
        <f ca="1">IF(OFFSET(input_4!N$8,$C27-$C$8,0)="","",OFFSET(input_4!N$8,$C27-$C$8,0))</f>
        <v/>
      </c>
      <c r="P27" s="21" t="str">
        <f ca="1">IF(OFFSET(input_4!O$8,$C27-$C$8,0)="","",OFFSET(input_4!O$8,$C27-$C$8,0))</f>
        <v/>
      </c>
      <c r="Q27" s="21" t="str">
        <f ca="1">IF(OFFSET(input_4!P$8,$C27-$C$8,0)="","",OFFSET(input_4!P$8,$C27-$C$8,0))</f>
        <v/>
      </c>
      <c r="R27" s="21" t="str">
        <f ca="1">IF(OFFSET(input_4!Q$8,$C27-$C$8,0)="","",OFFSET(input_4!Q$8,$C27-$C$8,0))</f>
        <v/>
      </c>
      <c r="S27" s="21" t="str">
        <f ca="1">IF(OFFSET(input_4!R$8,$C27-$C$8,0)="","",OFFSET(input_4!R$8,$C27-$C$8,0))</f>
        <v/>
      </c>
      <c r="T27" s="21" t="str">
        <f ca="1">IF(OFFSET(input_4!S$8,$C27-$C$8,0)="","",OFFSET(input_4!S$8,$C27-$C$8,0))</f>
        <v/>
      </c>
      <c r="U27" s="21" t="str">
        <f ca="1">IF(OFFSET(input_4!T$8,$C27-$C$8,0)="","",OFFSET(input_4!T$8,$C27-$C$8,0))</f>
        <v/>
      </c>
      <c r="V27" s="21" t="str">
        <f ca="1">IF(OFFSET(input_4!U$8,$C27-$C$8,0)="","",OFFSET(input_4!U$8,$C27-$C$8,0))</f>
        <v/>
      </c>
      <c r="W27" s="21" t="str">
        <f ca="1">IF(OFFSET(input_4!V$8,$C27-$C$8,0)="","",OFFSET(input_4!V$8,$C27-$C$8,0))</f>
        <v/>
      </c>
      <c r="X27" s="21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IF(OFFSET(input_4!D$8,$C28-$C$8,0)="","",OFFSET(input_4!D$8,$C28-$C$8,0))</f>
        <v/>
      </c>
      <c r="F28" s="21" t="str">
        <f ca="1">IF(OFFSET(input_4!E$8,$C28-$C$8,0)="","",OFFSET(input_4!E$8,$C28-$C$8,0))</f>
        <v/>
      </c>
      <c r="G28" s="21" t="str">
        <f ca="1">IF(OFFSET(input_4!F$8,$C28-$C$8,0)="","",OFFSET(input_4!F$8,$C28-$C$8,0))</f>
        <v/>
      </c>
      <c r="H28" s="21" t="str">
        <f ca="1">IF(OFFSET(input_4!G$8,$C28-$C$8,0)="","",OFFSET(input_4!G$8,$C28-$C$8,0))</f>
        <v/>
      </c>
      <c r="I28" s="21" t="str">
        <f ca="1">IF(OFFSET(input_4!H$8,$C28-$C$8,0)="","",OFFSET(input_4!H$8,$C28-$C$8,0))</f>
        <v/>
      </c>
      <c r="J28" s="21" t="str">
        <f ca="1">IF(OFFSET(input_4!I$8,$C28-$C$8,0)="","",OFFSET(input_4!I$8,$C28-$C$8,0))</f>
        <v/>
      </c>
      <c r="K28" s="21" t="str">
        <f ca="1">IF(OFFSET(input_4!J$8,$C28-$C$8,0)="","",OFFSET(input_4!J$8,$C28-$C$8,0))</f>
        <v/>
      </c>
      <c r="L28" s="21" t="str">
        <f ca="1">IF(OFFSET(input_4!K$8,$C28-$C$8,0)="","",OFFSET(input_4!K$8,$C28-$C$8,0))</f>
        <v/>
      </c>
      <c r="M28" s="21" t="str">
        <f ca="1">IF(OFFSET(input_4!L$8,$C28-$C$8,0)="","",OFFSET(input_4!L$8,$C28-$C$8,0))</f>
        <v/>
      </c>
      <c r="N28" s="21" t="str">
        <f ca="1">IF(OFFSET(input_4!M$8,$C28-$C$8,0)="","",OFFSET(input_4!M$8,$C28-$C$8,0))</f>
        <v/>
      </c>
      <c r="O28" s="21" t="str">
        <f ca="1">IF(OFFSET(input_4!N$8,$C28-$C$8,0)="","",OFFSET(input_4!N$8,$C28-$C$8,0))</f>
        <v/>
      </c>
      <c r="P28" s="21" t="str">
        <f ca="1">IF(OFFSET(input_4!O$8,$C28-$C$8,0)="","",OFFSET(input_4!O$8,$C28-$C$8,0))</f>
        <v/>
      </c>
      <c r="Q28" s="21" t="str">
        <f ca="1">IF(OFFSET(input_4!P$8,$C28-$C$8,0)="","",OFFSET(input_4!P$8,$C28-$C$8,0))</f>
        <v/>
      </c>
      <c r="R28" s="21" t="str">
        <f ca="1">IF(OFFSET(input_4!Q$8,$C28-$C$8,0)="","",OFFSET(input_4!Q$8,$C28-$C$8,0))</f>
        <v/>
      </c>
      <c r="S28" s="21" t="str">
        <f ca="1">IF(OFFSET(input_4!R$8,$C28-$C$8,0)="","",OFFSET(input_4!R$8,$C28-$C$8,0))</f>
        <v/>
      </c>
      <c r="T28" s="21" t="str">
        <f ca="1">IF(OFFSET(input_4!S$8,$C28-$C$8,0)="","",OFFSET(input_4!S$8,$C28-$C$8,0))</f>
        <v/>
      </c>
      <c r="U28" s="21" t="str">
        <f ca="1">IF(OFFSET(input_4!T$8,$C28-$C$8,0)="","",OFFSET(input_4!T$8,$C28-$C$8,0))</f>
        <v/>
      </c>
      <c r="V28" s="21" t="str">
        <f ca="1">IF(OFFSET(input_4!U$8,$C28-$C$8,0)="","",OFFSET(input_4!U$8,$C28-$C$8,0))</f>
        <v/>
      </c>
      <c r="W28" s="21" t="str">
        <f ca="1">IF(OFFSET(input_4!V$8,$C28-$C$8,0)="","",OFFSET(input_4!V$8,$C28-$C$8,0))</f>
        <v/>
      </c>
      <c r="X28" s="21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IF(OFFSET(input_4!D$8,$C29-$C$8,0)="","",OFFSET(input_4!D$8,$C29-$C$8,0))</f>
        <v/>
      </c>
      <c r="F29" s="21" t="str">
        <f ca="1">IF(OFFSET(input_4!E$8,$C29-$C$8,0)="","",OFFSET(input_4!E$8,$C29-$C$8,0))</f>
        <v/>
      </c>
      <c r="G29" s="21" t="str">
        <f ca="1">IF(OFFSET(input_4!F$8,$C29-$C$8,0)="","",OFFSET(input_4!F$8,$C29-$C$8,0))</f>
        <v/>
      </c>
      <c r="H29" s="21" t="str">
        <f ca="1">IF(OFFSET(input_4!G$8,$C29-$C$8,0)="","",OFFSET(input_4!G$8,$C29-$C$8,0))</f>
        <v/>
      </c>
      <c r="I29" s="21" t="str">
        <f ca="1">IF(OFFSET(input_4!H$8,$C29-$C$8,0)="","",OFFSET(input_4!H$8,$C29-$C$8,0))</f>
        <v/>
      </c>
      <c r="J29" s="21" t="str">
        <f ca="1">IF(OFFSET(input_4!I$8,$C29-$C$8,0)="","",OFFSET(input_4!I$8,$C29-$C$8,0))</f>
        <v/>
      </c>
      <c r="K29" s="21" t="str">
        <f ca="1">IF(OFFSET(input_4!J$8,$C29-$C$8,0)="","",OFFSET(input_4!J$8,$C29-$C$8,0))</f>
        <v/>
      </c>
      <c r="L29" s="21" t="str">
        <f ca="1">IF(OFFSET(input_4!K$8,$C29-$C$8,0)="","",OFFSET(input_4!K$8,$C29-$C$8,0))</f>
        <v/>
      </c>
      <c r="M29" s="21" t="str">
        <f ca="1">IF(OFFSET(input_4!L$8,$C29-$C$8,0)="","",OFFSET(input_4!L$8,$C29-$C$8,0))</f>
        <v/>
      </c>
      <c r="N29" s="21" t="str">
        <f ca="1">IF(OFFSET(input_4!M$8,$C29-$C$8,0)="","",OFFSET(input_4!M$8,$C29-$C$8,0))</f>
        <v/>
      </c>
      <c r="O29" s="21" t="str">
        <f ca="1">IF(OFFSET(input_4!N$8,$C29-$C$8,0)="","",OFFSET(input_4!N$8,$C29-$C$8,0))</f>
        <v/>
      </c>
      <c r="P29" s="21" t="str">
        <f ca="1">IF(OFFSET(input_4!O$8,$C29-$C$8,0)="","",OFFSET(input_4!O$8,$C29-$C$8,0))</f>
        <v/>
      </c>
      <c r="Q29" s="21" t="str">
        <f ca="1">IF(OFFSET(input_4!P$8,$C29-$C$8,0)="","",OFFSET(input_4!P$8,$C29-$C$8,0))</f>
        <v/>
      </c>
      <c r="R29" s="21" t="str">
        <f ca="1">IF(OFFSET(input_4!Q$8,$C29-$C$8,0)="","",OFFSET(input_4!Q$8,$C29-$C$8,0))</f>
        <v/>
      </c>
      <c r="S29" s="21" t="str">
        <f ca="1">IF(OFFSET(input_4!R$8,$C29-$C$8,0)="","",OFFSET(input_4!R$8,$C29-$C$8,0))</f>
        <v/>
      </c>
      <c r="T29" s="21" t="str">
        <f ca="1">IF(OFFSET(input_4!S$8,$C29-$C$8,0)="","",OFFSET(input_4!S$8,$C29-$C$8,0))</f>
        <v/>
      </c>
      <c r="U29" s="21" t="str">
        <f ca="1">IF(OFFSET(input_4!T$8,$C29-$C$8,0)="","",OFFSET(input_4!T$8,$C29-$C$8,0))</f>
        <v/>
      </c>
      <c r="V29" s="21" t="str">
        <f ca="1">IF(OFFSET(input_4!U$8,$C29-$C$8,0)="","",OFFSET(input_4!U$8,$C29-$C$8,0))</f>
        <v/>
      </c>
      <c r="W29" s="21" t="str">
        <f ca="1">IF(OFFSET(input_4!V$8,$C29-$C$8,0)="","",OFFSET(input_4!V$8,$C29-$C$8,0))</f>
        <v/>
      </c>
      <c r="X29" s="21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IF(OFFSET(input_4!D$8,$C30-$C$8,0)="","",OFFSET(input_4!D$8,$C30-$C$8,0))</f>
        <v/>
      </c>
      <c r="F30" s="21" t="str">
        <f ca="1">IF(OFFSET(input_4!E$8,$C30-$C$8,0)="","",OFFSET(input_4!E$8,$C30-$C$8,0))</f>
        <v/>
      </c>
      <c r="G30" s="21" t="str">
        <f ca="1">IF(OFFSET(input_4!F$8,$C30-$C$8,0)="","",OFFSET(input_4!F$8,$C30-$C$8,0))</f>
        <v/>
      </c>
      <c r="H30" s="21" t="str">
        <f ca="1">IF(OFFSET(input_4!G$8,$C30-$C$8,0)="","",OFFSET(input_4!G$8,$C30-$C$8,0))</f>
        <v/>
      </c>
      <c r="I30" s="21" t="str">
        <f ca="1">IF(OFFSET(input_4!H$8,$C30-$C$8,0)="","",OFFSET(input_4!H$8,$C30-$C$8,0))</f>
        <v/>
      </c>
      <c r="J30" s="21" t="str">
        <f ca="1">IF(OFFSET(input_4!I$8,$C30-$C$8,0)="","",OFFSET(input_4!I$8,$C30-$C$8,0))</f>
        <v/>
      </c>
      <c r="K30" s="21" t="str">
        <f ca="1">IF(OFFSET(input_4!J$8,$C30-$C$8,0)="","",OFFSET(input_4!J$8,$C30-$C$8,0))</f>
        <v/>
      </c>
      <c r="L30" s="21" t="str">
        <f ca="1">IF(OFFSET(input_4!K$8,$C30-$C$8,0)="","",OFFSET(input_4!K$8,$C30-$C$8,0))</f>
        <v/>
      </c>
      <c r="M30" s="21" t="str">
        <f ca="1">IF(OFFSET(input_4!L$8,$C30-$C$8,0)="","",OFFSET(input_4!L$8,$C30-$C$8,0))</f>
        <v/>
      </c>
      <c r="N30" s="21" t="str">
        <f ca="1">IF(OFFSET(input_4!M$8,$C30-$C$8,0)="","",OFFSET(input_4!M$8,$C30-$C$8,0))</f>
        <v/>
      </c>
      <c r="O30" s="21" t="str">
        <f ca="1">IF(OFFSET(input_4!N$8,$C30-$C$8,0)="","",OFFSET(input_4!N$8,$C30-$C$8,0))</f>
        <v/>
      </c>
      <c r="P30" s="21" t="str">
        <f ca="1">IF(OFFSET(input_4!O$8,$C30-$C$8,0)="","",OFFSET(input_4!O$8,$C30-$C$8,0))</f>
        <v/>
      </c>
      <c r="Q30" s="21" t="str">
        <f ca="1">IF(OFFSET(input_4!P$8,$C30-$C$8,0)="","",OFFSET(input_4!P$8,$C30-$C$8,0))</f>
        <v/>
      </c>
      <c r="R30" s="21" t="str">
        <f ca="1">IF(OFFSET(input_4!Q$8,$C30-$C$8,0)="","",OFFSET(input_4!Q$8,$C30-$C$8,0))</f>
        <v/>
      </c>
      <c r="S30" s="21" t="str">
        <f ca="1">IF(OFFSET(input_4!R$8,$C30-$C$8,0)="","",OFFSET(input_4!R$8,$C30-$C$8,0))</f>
        <v/>
      </c>
      <c r="T30" s="21" t="str">
        <f ca="1">IF(OFFSET(input_4!S$8,$C30-$C$8,0)="","",OFFSET(input_4!S$8,$C30-$C$8,0))</f>
        <v/>
      </c>
      <c r="U30" s="21" t="str">
        <f ca="1">IF(OFFSET(input_4!T$8,$C30-$C$8,0)="","",OFFSET(input_4!T$8,$C30-$C$8,0))</f>
        <v/>
      </c>
      <c r="V30" s="21" t="str">
        <f ca="1">IF(OFFSET(input_4!U$8,$C30-$C$8,0)="","",OFFSET(input_4!U$8,$C30-$C$8,0))</f>
        <v/>
      </c>
      <c r="W30" s="21" t="str">
        <f ca="1">IF(OFFSET(input_4!V$8,$C30-$C$8,0)="","",OFFSET(input_4!V$8,$C30-$C$8,0))</f>
        <v/>
      </c>
      <c r="X30" s="21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IF(OFFSET(input_4!D$8,$C31-$C$8,0)="","",OFFSET(input_4!D$8,$C31-$C$8,0))</f>
        <v/>
      </c>
      <c r="F31" s="21" t="str">
        <f ca="1">IF(OFFSET(input_4!E$8,$C31-$C$8,0)="","",OFFSET(input_4!E$8,$C31-$C$8,0))</f>
        <v/>
      </c>
      <c r="G31" s="21" t="str">
        <f ca="1">IF(OFFSET(input_4!F$8,$C31-$C$8,0)="","",OFFSET(input_4!F$8,$C31-$C$8,0))</f>
        <v/>
      </c>
      <c r="H31" s="21" t="str">
        <f ca="1">IF(OFFSET(input_4!G$8,$C31-$C$8,0)="","",OFFSET(input_4!G$8,$C31-$C$8,0))</f>
        <v/>
      </c>
      <c r="I31" s="21" t="str">
        <f ca="1">IF(OFFSET(input_4!H$8,$C31-$C$8,0)="","",OFFSET(input_4!H$8,$C31-$C$8,0))</f>
        <v/>
      </c>
      <c r="J31" s="21" t="str">
        <f ca="1">IF(OFFSET(input_4!I$8,$C31-$C$8,0)="","",OFFSET(input_4!I$8,$C31-$C$8,0))</f>
        <v/>
      </c>
      <c r="K31" s="21" t="str">
        <f ca="1">IF(OFFSET(input_4!J$8,$C31-$C$8,0)="","",OFFSET(input_4!J$8,$C31-$C$8,0))</f>
        <v/>
      </c>
      <c r="L31" s="21" t="str">
        <f ca="1">IF(OFFSET(input_4!K$8,$C31-$C$8,0)="","",OFFSET(input_4!K$8,$C31-$C$8,0))</f>
        <v/>
      </c>
      <c r="M31" s="21" t="str">
        <f ca="1">IF(OFFSET(input_4!L$8,$C31-$C$8,0)="","",OFFSET(input_4!L$8,$C31-$C$8,0))</f>
        <v/>
      </c>
      <c r="N31" s="21" t="str">
        <f ca="1">IF(OFFSET(input_4!M$8,$C31-$C$8,0)="","",OFFSET(input_4!M$8,$C31-$C$8,0))</f>
        <v/>
      </c>
      <c r="O31" s="21" t="str">
        <f ca="1">IF(OFFSET(input_4!N$8,$C31-$C$8,0)="","",OFFSET(input_4!N$8,$C31-$C$8,0))</f>
        <v/>
      </c>
      <c r="P31" s="21" t="str">
        <f ca="1">IF(OFFSET(input_4!O$8,$C31-$C$8,0)="","",OFFSET(input_4!O$8,$C31-$C$8,0))</f>
        <v/>
      </c>
      <c r="Q31" s="21" t="str">
        <f ca="1">IF(OFFSET(input_4!P$8,$C31-$C$8,0)="","",OFFSET(input_4!P$8,$C31-$C$8,0))</f>
        <v/>
      </c>
      <c r="R31" s="21" t="str">
        <f ca="1">IF(OFFSET(input_4!Q$8,$C31-$C$8,0)="","",OFFSET(input_4!Q$8,$C31-$C$8,0))</f>
        <v/>
      </c>
      <c r="S31" s="21" t="str">
        <f ca="1">IF(OFFSET(input_4!R$8,$C31-$C$8,0)="","",OFFSET(input_4!R$8,$C31-$C$8,0))</f>
        <v/>
      </c>
      <c r="T31" s="21" t="str">
        <f ca="1">IF(OFFSET(input_4!S$8,$C31-$C$8,0)="","",OFFSET(input_4!S$8,$C31-$C$8,0))</f>
        <v/>
      </c>
      <c r="U31" s="21" t="str">
        <f ca="1">IF(OFFSET(input_4!T$8,$C31-$C$8,0)="","",OFFSET(input_4!T$8,$C31-$C$8,0))</f>
        <v/>
      </c>
      <c r="V31" s="21" t="str">
        <f ca="1">IF(OFFSET(input_4!U$8,$C31-$C$8,0)="","",OFFSET(input_4!U$8,$C31-$C$8,0))</f>
        <v/>
      </c>
      <c r="W31" s="21" t="str">
        <f ca="1">IF(OFFSET(input_4!V$8,$C31-$C$8,0)="","",OFFSET(input_4!V$8,$C31-$C$8,0))</f>
        <v/>
      </c>
      <c r="X31" s="21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IF(OFFSET(input_4!D$8,$C32-$C$8,0)="","",OFFSET(input_4!D$8,$C32-$C$8,0))</f>
        <v>Plug</v>
      </c>
      <c r="F32" s="21">
        <f ca="1">IF(OFFSET(input_4!E$8,$C32-$C$8,0)="","",OFFSET(input_4!E$8,$C32-$C$8,0))</f>
        <v>-1.4999999999999999E-2</v>
      </c>
      <c r="G32" s="21">
        <f ca="1">IF(OFFSET(input_4!F$8,$C32-$C$8,0)="","",OFFSET(input_4!F$8,$C32-$C$8,0))</f>
        <v>0.04</v>
      </c>
      <c r="H32" s="21">
        <f ca="1">IF(OFFSET(input_4!G$8,$C32-$C$8,0)="","",OFFSET(input_4!G$8,$C32-$C$8,0))</f>
        <v>3.5000000000000003E-2</v>
      </c>
      <c r="I32" s="21">
        <f ca="1">IF(OFFSET(input_4!H$8,$C32-$C$8,0)="","",OFFSET(input_4!H$8,$C32-$C$8,0))</f>
        <v>0</v>
      </c>
      <c r="J32" s="21">
        <f ca="1">IF(OFFSET(input_4!I$8,$C32-$C$8,0)="","",OFFSET(input_4!I$8,$C32-$C$8,0))</f>
        <v>0</v>
      </c>
      <c r="K32" s="21" t="str">
        <f ca="1">IF(OFFSET(input_4!J$8,$C32-$C$8,0)="","",OFFSET(input_4!J$8,$C32-$C$8,0))</f>
        <v/>
      </c>
      <c r="L32" s="21" t="str">
        <f ca="1">IF(OFFSET(input_4!K$8,$C32-$C$8,0)="","",OFFSET(input_4!K$8,$C32-$C$8,0))</f>
        <v/>
      </c>
      <c r="M32" s="21" t="str">
        <f ca="1">IF(OFFSET(input_4!L$8,$C32-$C$8,0)="","",OFFSET(input_4!L$8,$C32-$C$8,0))</f>
        <v/>
      </c>
      <c r="N32" s="21" t="str">
        <f ca="1">IF(OFFSET(input_4!M$8,$C32-$C$8,0)="","",OFFSET(input_4!M$8,$C32-$C$8,0))</f>
        <v/>
      </c>
      <c r="O32" s="21" t="str">
        <f ca="1">IF(OFFSET(input_4!N$8,$C32-$C$8,0)="","",OFFSET(input_4!N$8,$C32-$C$8,0))</f>
        <v/>
      </c>
      <c r="P32" s="21" t="str">
        <f ca="1">IF(OFFSET(input_4!O$8,$C32-$C$8,0)="","",OFFSET(input_4!O$8,$C32-$C$8,0))</f>
        <v/>
      </c>
      <c r="Q32" s="21" t="str">
        <f ca="1">IF(OFFSET(input_4!P$8,$C32-$C$8,0)="","",OFFSET(input_4!P$8,$C32-$C$8,0))</f>
        <v/>
      </c>
      <c r="R32" s="21" t="str">
        <f ca="1">IF(OFFSET(input_4!Q$8,$C32-$C$8,0)="","",OFFSET(input_4!Q$8,$C32-$C$8,0))</f>
        <v/>
      </c>
      <c r="S32" s="21" t="str">
        <f ca="1">IF(OFFSET(input_4!R$8,$C32-$C$8,0)="","",OFFSET(input_4!R$8,$C32-$C$8,0))</f>
        <v/>
      </c>
      <c r="T32" s="21" t="str">
        <f ca="1">IF(OFFSET(input_4!S$8,$C32-$C$8,0)="","",OFFSET(input_4!S$8,$C32-$C$8,0))</f>
        <v/>
      </c>
      <c r="U32" s="21" t="str">
        <f ca="1">IF(OFFSET(input_4!T$8,$C32-$C$8,0)="","",OFFSET(input_4!T$8,$C32-$C$8,0))</f>
        <v/>
      </c>
      <c r="V32" s="21" t="str">
        <f ca="1">IF(OFFSET(input_4!U$8,$C32-$C$8,0)="","",OFFSET(input_4!U$8,$C32-$C$8,0))</f>
        <v/>
      </c>
      <c r="W32" s="21" t="str">
        <f ca="1">IF(OFFSET(input_4!V$8,$C32-$C$8,0)="","",OFFSET(input_4!V$8,$C32-$C$8,0))</f>
        <v/>
      </c>
      <c r="X32" s="21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IF(OFFSET(input_4!D$8,$C33-$C$8,0)="","",OFFSET(input_4!D$8,$C33-$C$8,0))</f>
        <v>Plug</v>
      </c>
      <c r="F33" s="21">
        <f ca="1">IF(OFFSET(input_4!E$8,$C33-$C$8,0)="","",OFFSET(input_4!E$8,$C33-$C$8,0))</f>
        <v>-1.4999999999999999E-2</v>
      </c>
      <c r="G33" s="21">
        <f ca="1">IF(OFFSET(input_4!F$8,$C33-$C$8,0)="","",OFFSET(input_4!F$8,$C33-$C$8,0))</f>
        <v>0.04</v>
      </c>
      <c r="H33" s="21">
        <f ca="1">IF(OFFSET(input_4!G$8,$C33-$C$8,0)="","",OFFSET(input_4!G$8,$C33-$C$8,0))</f>
        <v>3.5000000000000003E-2</v>
      </c>
      <c r="I33" s="21">
        <f ca="1">IF(OFFSET(input_4!H$8,$C33-$C$8,0)="","",OFFSET(input_4!H$8,$C33-$C$8,0))</f>
        <v>0</v>
      </c>
      <c r="J33" s="21">
        <f ca="1">IF(OFFSET(input_4!I$8,$C33-$C$8,0)="","",OFFSET(input_4!I$8,$C33-$C$8,0))</f>
        <v>0</v>
      </c>
      <c r="K33" s="21" t="str">
        <f ca="1">IF(OFFSET(input_4!J$8,$C33-$C$8,0)="","",OFFSET(input_4!J$8,$C33-$C$8,0))</f>
        <v/>
      </c>
      <c r="L33" s="21" t="str">
        <f ca="1">IF(OFFSET(input_4!K$8,$C33-$C$8,0)="","",OFFSET(input_4!K$8,$C33-$C$8,0))</f>
        <v/>
      </c>
      <c r="M33" s="21" t="str">
        <f ca="1">IF(OFFSET(input_4!L$8,$C33-$C$8,0)="","",OFFSET(input_4!L$8,$C33-$C$8,0))</f>
        <v/>
      </c>
      <c r="N33" s="21" t="str">
        <f ca="1">IF(OFFSET(input_4!M$8,$C33-$C$8,0)="","",OFFSET(input_4!M$8,$C33-$C$8,0))</f>
        <v/>
      </c>
      <c r="O33" s="21" t="str">
        <f ca="1">IF(OFFSET(input_4!N$8,$C33-$C$8,0)="","",OFFSET(input_4!N$8,$C33-$C$8,0))</f>
        <v/>
      </c>
      <c r="P33" s="21" t="str">
        <f ca="1">IF(OFFSET(input_4!O$8,$C33-$C$8,0)="","",OFFSET(input_4!O$8,$C33-$C$8,0))</f>
        <v/>
      </c>
      <c r="Q33" s="21" t="str">
        <f ca="1">IF(OFFSET(input_4!P$8,$C33-$C$8,0)="","",OFFSET(input_4!P$8,$C33-$C$8,0))</f>
        <v/>
      </c>
      <c r="R33" s="21" t="str">
        <f ca="1">IF(OFFSET(input_4!Q$8,$C33-$C$8,0)="","",OFFSET(input_4!Q$8,$C33-$C$8,0))</f>
        <v/>
      </c>
      <c r="S33" s="21" t="str">
        <f ca="1">IF(OFFSET(input_4!R$8,$C33-$C$8,0)="","",OFFSET(input_4!R$8,$C33-$C$8,0))</f>
        <v/>
      </c>
      <c r="T33" s="21" t="str">
        <f ca="1">IF(OFFSET(input_4!S$8,$C33-$C$8,0)="","",OFFSET(input_4!S$8,$C33-$C$8,0))</f>
        <v/>
      </c>
      <c r="U33" s="21" t="str">
        <f ca="1">IF(OFFSET(input_4!T$8,$C33-$C$8,0)="","",OFFSET(input_4!T$8,$C33-$C$8,0))</f>
        <v/>
      </c>
      <c r="V33" s="21" t="str">
        <f ca="1">IF(OFFSET(input_4!U$8,$C33-$C$8,0)="","",OFFSET(input_4!U$8,$C33-$C$8,0))</f>
        <v/>
      </c>
      <c r="W33" s="21" t="str">
        <f ca="1">IF(OFFSET(input_4!V$8,$C33-$C$8,0)="","",OFFSET(input_4!V$8,$C33-$C$8,0))</f>
        <v/>
      </c>
      <c r="X33" s="21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IF(OFFSET(input_4!D$8,$C34-$C$8,0)="","",OFFSET(input_4!D$8,$C34-$C$8,0))</f>
        <v>Plug</v>
      </c>
      <c r="F34" s="21">
        <f ca="1">IF(OFFSET(input_4!E$8,$C34-$C$8,0)="","",OFFSET(input_4!E$8,$C34-$C$8,0))</f>
        <v>-1.4999999999999999E-2</v>
      </c>
      <c r="G34" s="21">
        <f ca="1">IF(OFFSET(input_4!F$8,$C34-$C$8,0)="","",OFFSET(input_4!F$8,$C34-$C$8,0))</f>
        <v>0.04</v>
      </c>
      <c r="H34" s="21">
        <f ca="1">IF(OFFSET(input_4!G$8,$C34-$C$8,0)="","",OFFSET(input_4!G$8,$C34-$C$8,0))</f>
        <v>3.5000000000000003E-2</v>
      </c>
      <c r="I34" s="21">
        <f ca="1">IF(OFFSET(input_4!H$8,$C34-$C$8,0)="","",OFFSET(input_4!H$8,$C34-$C$8,0))</f>
        <v>0</v>
      </c>
      <c r="J34" s="21">
        <f ca="1">IF(OFFSET(input_4!I$8,$C34-$C$8,0)="","",OFFSET(input_4!I$8,$C34-$C$8,0))</f>
        <v>0</v>
      </c>
      <c r="K34" s="21" t="str">
        <f ca="1">IF(OFFSET(input_4!J$8,$C34-$C$8,0)="","",OFFSET(input_4!J$8,$C34-$C$8,0))</f>
        <v/>
      </c>
      <c r="L34" s="21" t="str">
        <f ca="1">IF(OFFSET(input_4!K$8,$C34-$C$8,0)="","",OFFSET(input_4!K$8,$C34-$C$8,0))</f>
        <v/>
      </c>
      <c r="M34" s="21" t="str">
        <f ca="1">IF(OFFSET(input_4!L$8,$C34-$C$8,0)="","",OFFSET(input_4!L$8,$C34-$C$8,0))</f>
        <v/>
      </c>
      <c r="N34" s="21" t="str">
        <f ca="1">IF(OFFSET(input_4!M$8,$C34-$C$8,0)="","",OFFSET(input_4!M$8,$C34-$C$8,0))</f>
        <v/>
      </c>
      <c r="O34" s="21" t="str">
        <f ca="1">IF(OFFSET(input_4!N$8,$C34-$C$8,0)="","",OFFSET(input_4!N$8,$C34-$C$8,0))</f>
        <v/>
      </c>
      <c r="P34" s="21" t="str">
        <f ca="1">IF(OFFSET(input_4!O$8,$C34-$C$8,0)="","",OFFSET(input_4!O$8,$C34-$C$8,0))</f>
        <v/>
      </c>
      <c r="Q34" s="21" t="str">
        <f ca="1">IF(OFFSET(input_4!P$8,$C34-$C$8,0)="","",OFFSET(input_4!P$8,$C34-$C$8,0))</f>
        <v/>
      </c>
      <c r="R34" s="21" t="str">
        <f ca="1">IF(OFFSET(input_4!Q$8,$C34-$C$8,0)="","",OFFSET(input_4!Q$8,$C34-$C$8,0))</f>
        <v/>
      </c>
      <c r="S34" s="21" t="str">
        <f ca="1">IF(OFFSET(input_4!R$8,$C34-$C$8,0)="","",OFFSET(input_4!R$8,$C34-$C$8,0))</f>
        <v/>
      </c>
      <c r="T34" s="21" t="str">
        <f ca="1">IF(OFFSET(input_4!S$8,$C34-$C$8,0)="","",OFFSET(input_4!S$8,$C34-$C$8,0))</f>
        <v/>
      </c>
      <c r="U34" s="21" t="str">
        <f ca="1">IF(OFFSET(input_4!T$8,$C34-$C$8,0)="","",OFFSET(input_4!T$8,$C34-$C$8,0))</f>
        <v/>
      </c>
      <c r="V34" s="21" t="str">
        <f ca="1">IF(OFFSET(input_4!U$8,$C34-$C$8,0)="","",OFFSET(input_4!U$8,$C34-$C$8,0))</f>
        <v/>
      </c>
      <c r="W34" s="21" t="str">
        <f ca="1">IF(OFFSET(input_4!V$8,$C34-$C$8,0)="","",OFFSET(input_4!V$8,$C34-$C$8,0))</f>
        <v/>
      </c>
      <c r="X34" s="21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IF(OFFSET(input_4!D$8,$C35-$C$8,0)="","",OFFSET(input_4!D$8,$C35-$C$8,0))</f>
        <v>Plug</v>
      </c>
      <c r="F35" s="21">
        <f ca="1">IF(OFFSET(input_4!E$8,$C35-$C$8,0)="","",OFFSET(input_4!E$8,$C35-$C$8,0))</f>
        <v>-1.4999999999999999E-2</v>
      </c>
      <c r="G35" s="21">
        <f ca="1">IF(OFFSET(input_4!F$8,$C35-$C$8,0)="","",OFFSET(input_4!F$8,$C35-$C$8,0))</f>
        <v>0.04</v>
      </c>
      <c r="H35" s="21">
        <f ca="1">IF(OFFSET(input_4!G$8,$C35-$C$8,0)="","",OFFSET(input_4!G$8,$C35-$C$8,0))</f>
        <v>3.5000000000000003E-2</v>
      </c>
      <c r="I35" s="21">
        <f ca="1">IF(OFFSET(input_4!H$8,$C35-$C$8,0)="","",OFFSET(input_4!H$8,$C35-$C$8,0))</f>
        <v>0</v>
      </c>
      <c r="J35" s="21">
        <f ca="1">IF(OFFSET(input_4!I$8,$C35-$C$8,0)="","",OFFSET(input_4!I$8,$C35-$C$8,0))</f>
        <v>0</v>
      </c>
      <c r="K35" s="21" t="str">
        <f ca="1">IF(OFFSET(input_4!J$8,$C35-$C$8,0)="","",OFFSET(input_4!J$8,$C35-$C$8,0))</f>
        <v/>
      </c>
      <c r="L35" s="21" t="str">
        <f ca="1">IF(OFFSET(input_4!K$8,$C35-$C$8,0)="","",OFFSET(input_4!K$8,$C35-$C$8,0))</f>
        <v/>
      </c>
      <c r="M35" s="21" t="str">
        <f ca="1">IF(OFFSET(input_4!L$8,$C35-$C$8,0)="","",OFFSET(input_4!L$8,$C35-$C$8,0))</f>
        <v/>
      </c>
      <c r="N35" s="21" t="str">
        <f ca="1">IF(OFFSET(input_4!M$8,$C35-$C$8,0)="","",OFFSET(input_4!M$8,$C35-$C$8,0))</f>
        <v/>
      </c>
      <c r="O35" s="21" t="str">
        <f ca="1">IF(OFFSET(input_4!N$8,$C35-$C$8,0)="","",OFFSET(input_4!N$8,$C35-$C$8,0))</f>
        <v/>
      </c>
      <c r="P35" s="21" t="str">
        <f ca="1">IF(OFFSET(input_4!O$8,$C35-$C$8,0)="","",OFFSET(input_4!O$8,$C35-$C$8,0))</f>
        <v/>
      </c>
      <c r="Q35" s="21" t="str">
        <f ca="1">IF(OFFSET(input_4!P$8,$C35-$C$8,0)="","",OFFSET(input_4!P$8,$C35-$C$8,0))</f>
        <v/>
      </c>
      <c r="R35" s="21" t="str">
        <f ca="1">IF(OFFSET(input_4!Q$8,$C35-$C$8,0)="","",OFFSET(input_4!Q$8,$C35-$C$8,0))</f>
        <v/>
      </c>
      <c r="S35" s="21" t="str">
        <f ca="1">IF(OFFSET(input_4!R$8,$C35-$C$8,0)="","",OFFSET(input_4!R$8,$C35-$C$8,0))</f>
        <v/>
      </c>
      <c r="T35" s="21" t="str">
        <f ca="1">IF(OFFSET(input_4!S$8,$C35-$C$8,0)="","",OFFSET(input_4!S$8,$C35-$C$8,0))</f>
        <v/>
      </c>
      <c r="U35" s="21" t="str">
        <f ca="1">IF(OFFSET(input_4!T$8,$C35-$C$8,0)="","",OFFSET(input_4!T$8,$C35-$C$8,0))</f>
        <v/>
      </c>
      <c r="V35" s="21" t="str">
        <f ca="1">IF(OFFSET(input_4!U$8,$C35-$C$8,0)="","",OFFSET(input_4!U$8,$C35-$C$8,0))</f>
        <v/>
      </c>
      <c r="W35" s="21" t="str">
        <f ca="1">IF(OFFSET(input_4!V$8,$C35-$C$8,0)="","",OFFSET(input_4!V$8,$C35-$C$8,0))</f>
        <v/>
      </c>
      <c r="X35" s="21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IF(OFFSET(input_4!D$8,$C36-$C$8,0)="","",OFFSET(input_4!D$8,$C36-$C$8,0))</f>
        <v>Plug</v>
      </c>
      <c r="F36" s="21">
        <f ca="1">IF(OFFSET(input_4!E$8,$C36-$C$8,0)="","",OFFSET(input_4!E$8,$C36-$C$8,0))</f>
        <v>-1.4999999999999999E-2</v>
      </c>
      <c r="G36" s="21">
        <f ca="1">IF(OFFSET(input_4!F$8,$C36-$C$8,0)="","",OFFSET(input_4!F$8,$C36-$C$8,0))</f>
        <v>0.04</v>
      </c>
      <c r="H36" s="21">
        <f ca="1">IF(OFFSET(input_4!G$8,$C36-$C$8,0)="","",OFFSET(input_4!G$8,$C36-$C$8,0))</f>
        <v>3.5000000000000003E-2</v>
      </c>
      <c r="I36" s="21">
        <f ca="1">IF(OFFSET(input_4!H$8,$C36-$C$8,0)="","",OFFSET(input_4!H$8,$C36-$C$8,0))</f>
        <v>0</v>
      </c>
      <c r="J36" s="21">
        <f ca="1">IF(OFFSET(input_4!I$8,$C36-$C$8,0)="","",OFFSET(input_4!I$8,$C36-$C$8,0))</f>
        <v>0</v>
      </c>
      <c r="K36" s="21" t="str">
        <f ca="1">IF(OFFSET(input_4!J$8,$C36-$C$8,0)="","",OFFSET(input_4!J$8,$C36-$C$8,0))</f>
        <v/>
      </c>
      <c r="L36" s="21" t="str">
        <f ca="1">IF(OFFSET(input_4!K$8,$C36-$C$8,0)="","",OFFSET(input_4!K$8,$C36-$C$8,0))</f>
        <v/>
      </c>
      <c r="M36" s="21" t="str">
        <f ca="1">IF(OFFSET(input_4!L$8,$C36-$C$8,0)="","",OFFSET(input_4!L$8,$C36-$C$8,0))</f>
        <v/>
      </c>
      <c r="N36" s="21" t="str">
        <f ca="1">IF(OFFSET(input_4!M$8,$C36-$C$8,0)="","",OFFSET(input_4!M$8,$C36-$C$8,0))</f>
        <v/>
      </c>
      <c r="O36" s="21" t="str">
        <f ca="1">IF(OFFSET(input_4!N$8,$C36-$C$8,0)="","",OFFSET(input_4!N$8,$C36-$C$8,0))</f>
        <v/>
      </c>
      <c r="P36" s="21" t="str">
        <f ca="1">IF(OFFSET(input_4!O$8,$C36-$C$8,0)="","",OFFSET(input_4!O$8,$C36-$C$8,0))</f>
        <v/>
      </c>
      <c r="Q36" s="21" t="str">
        <f ca="1">IF(OFFSET(input_4!P$8,$C36-$C$8,0)="","",OFFSET(input_4!P$8,$C36-$C$8,0))</f>
        <v/>
      </c>
      <c r="R36" s="21" t="str">
        <f ca="1">IF(OFFSET(input_4!Q$8,$C36-$C$8,0)="","",OFFSET(input_4!Q$8,$C36-$C$8,0))</f>
        <v/>
      </c>
      <c r="S36" s="21" t="str">
        <f ca="1">IF(OFFSET(input_4!R$8,$C36-$C$8,0)="","",OFFSET(input_4!R$8,$C36-$C$8,0))</f>
        <v/>
      </c>
      <c r="T36" s="21" t="str">
        <f ca="1">IF(OFFSET(input_4!S$8,$C36-$C$8,0)="","",OFFSET(input_4!S$8,$C36-$C$8,0))</f>
        <v/>
      </c>
      <c r="U36" s="21" t="str">
        <f ca="1">IF(OFFSET(input_4!T$8,$C36-$C$8,0)="","",OFFSET(input_4!T$8,$C36-$C$8,0))</f>
        <v/>
      </c>
      <c r="V36" s="21" t="str">
        <f ca="1">IF(OFFSET(input_4!U$8,$C36-$C$8,0)="","",OFFSET(input_4!U$8,$C36-$C$8,0))</f>
        <v/>
      </c>
      <c r="W36" s="21" t="str">
        <f ca="1">IF(OFFSET(input_4!V$8,$C36-$C$8,0)="","",OFFSET(input_4!V$8,$C36-$C$8,0))</f>
        <v/>
      </c>
      <c r="X36" s="21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IF(OFFSET(input_4!D$8,$C37-$C$8,0)="","",OFFSET(input_4!D$8,$C37-$C$8,0))</f>
        <v>Plug</v>
      </c>
      <c r="F37" s="21">
        <f ca="1">IF(OFFSET(input_4!E$8,$C37-$C$8,0)="","",OFFSET(input_4!E$8,$C37-$C$8,0))</f>
        <v>-1.4999999999999999E-2</v>
      </c>
      <c r="G37" s="21">
        <f ca="1">IF(OFFSET(input_4!F$8,$C37-$C$8,0)="","",OFFSET(input_4!F$8,$C37-$C$8,0))</f>
        <v>0.04</v>
      </c>
      <c r="H37" s="21">
        <f ca="1">IF(OFFSET(input_4!G$8,$C37-$C$8,0)="","",OFFSET(input_4!G$8,$C37-$C$8,0))</f>
        <v>3.5000000000000003E-2</v>
      </c>
      <c r="I37" s="21">
        <f ca="1">IF(OFFSET(input_4!H$8,$C37-$C$8,0)="","",OFFSET(input_4!H$8,$C37-$C$8,0))</f>
        <v>0</v>
      </c>
      <c r="J37" s="21">
        <f ca="1">IF(OFFSET(input_4!I$8,$C37-$C$8,0)="","",OFFSET(input_4!I$8,$C37-$C$8,0))</f>
        <v>0</v>
      </c>
      <c r="K37" s="21" t="str">
        <f ca="1">IF(OFFSET(input_4!J$8,$C37-$C$8,0)="","",OFFSET(input_4!J$8,$C37-$C$8,0))</f>
        <v/>
      </c>
      <c r="L37" s="21" t="str">
        <f ca="1">IF(OFFSET(input_4!K$8,$C37-$C$8,0)="","",OFFSET(input_4!K$8,$C37-$C$8,0))</f>
        <v/>
      </c>
      <c r="M37" s="21" t="str">
        <f ca="1">IF(OFFSET(input_4!L$8,$C37-$C$8,0)="","",OFFSET(input_4!L$8,$C37-$C$8,0))</f>
        <v/>
      </c>
      <c r="N37" s="21" t="str">
        <f ca="1">IF(OFFSET(input_4!M$8,$C37-$C$8,0)="","",OFFSET(input_4!M$8,$C37-$C$8,0))</f>
        <v/>
      </c>
      <c r="O37" s="21" t="str">
        <f ca="1">IF(OFFSET(input_4!N$8,$C37-$C$8,0)="","",OFFSET(input_4!N$8,$C37-$C$8,0))</f>
        <v/>
      </c>
      <c r="P37" s="21" t="str">
        <f ca="1">IF(OFFSET(input_4!O$8,$C37-$C$8,0)="","",OFFSET(input_4!O$8,$C37-$C$8,0))</f>
        <v/>
      </c>
      <c r="Q37" s="21" t="str">
        <f ca="1">IF(OFFSET(input_4!P$8,$C37-$C$8,0)="","",OFFSET(input_4!P$8,$C37-$C$8,0))</f>
        <v/>
      </c>
      <c r="R37" s="21" t="str">
        <f ca="1">IF(OFFSET(input_4!Q$8,$C37-$C$8,0)="","",OFFSET(input_4!Q$8,$C37-$C$8,0))</f>
        <v/>
      </c>
      <c r="S37" s="21" t="str">
        <f ca="1">IF(OFFSET(input_4!R$8,$C37-$C$8,0)="","",OFFSET(input_4!R$8,$C37-$C$8,0))</f>
        <v/>
      </c>
      <c r="T37" s="21" t="str">
        <f ca="1">IF(OFFSET(input_4!S$8,$C37-$C$8,0)="","",OFFSET(input_4!S$8,$C37-$C$8,0))</f>
        <v/>
      </c>
      <c r="U37" s="21" t="str">
        <f ca="1">IF(OFFSET(input_4!T$8,$C37-$C$8,0)="","",OFFSET(input_4!T$8,$C37-$C$8,0))</f>
        <v/>
      </c>
      <c r="V37" s="21" t="str">
        <f ca="1">IF(OFFSET(input_4!U$8,$C37-$C$8,0)="","",OFFSET(input_4!U$8,$C37-$C$8,0))</f>
        <v/>
      </c>
      <c r="W37" s="21" t="str">
        <f ca="1">IF(OFFSET(input_4!V$8,$C37-$C$8,0)="","",OFFSET(input_4!V$8,$C37-$C$8,0))</f>
        <v/>
      </c>
      <c r="X37" s="21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IF(OFFSET(input_4!D$8,$C38-$C$8,0)="","",OFFSET(input_4!D$8,$C38-$C$8,0))</f>
        <v>Plug</v>
      </c>
      <c r="F38" s="21">
        <f ca="1">IF(OFFSET(input_4!E$8,$C38-$C$8,0)="","",OFFSET(input_4!E$8,$C38-$C$8,0))</f>
        <v>-1.4999999999999999E-2</v>
      </c>
      <c r="G38" s="21">
        <f ca="1">IF(OFFSET(input_4!F$8,$C38-$C$8,0)="","",OFFSET(input_4!F$8,$C38-$C$8,0))</f>
        <v>0.04</v>
      </c>
      <c r="H38" s="21">
        <f ca="1">IF(OFFSET(input_4!G$8,$C38-$C$8,0)="","",OFFSET(input_4!G$8,$C38-$C$8,0))</f>
        <v>3.5000000000000003E-2</v>
      </c>
      <c r="I38" s="21">
        <f ca="1">IF(OFFSET(input_4!H$8,$C38-$C$8,0)="","",OFFSET(input_4!H$8,$C38-$C$8,0))</f>
        <v>0</v>
      </c>
      <c r="J38" s="21">
        <f ca="1">IF(OFFSET(input_4!I$8,$C38-$C$8,0)="","",OFFSET(input_4!I$8,$C38-$C$8,0))</f>
        <v>0</v>
      </c>
      <c r="K38" s="21" t="str">
        <f ca="1">IF(OFFSET(input_4!J$8,$C38-$C$8,0)="","",OFFSET(input_4!J$8,$C38-$C$8,0))</f>
        <v/>
      </c>
      <c r="L38" s="21" t="str">
        <f ca="1">IF(OFFSET(input_4!K$8,$C38-$C$8,0)="","",OFFSET(input_4!K$8,$C38-$C$8,0))</f>
        <v/>
      </c>
      <c r="M38" s="21" t="str">
        <f ca="1">IF(OFFSET(input_4!L$8,$C38-$C$8,0)="","",OFFSET(input_4!L$8,$C38-$C$8,0))</f>
        <v/>
      </c>
      <c r="N38" s="21" t="str">
        <f ca="1">IF(OFFSET(input_4!M$8,$C38-$C$8,0)="","",OFFSET(input_4!M$8,$C38-$C$8,0))</f>
        <v/>
      </c>
      <c r="O38" s="21" t="str">
        <f ca="1">IF(OFFSET(input_4!N$8,$C38-$C$8,0)="","",OFFSET(input_4!N$8,$C38-$C$8,0))</f>
        <v/>
      </c>
      <c r="P38" s="21" t="str">
        <f ca="1">IF(OFFSET(input_4!O$8,$C38-$C$8,0)="","",OFFSET(input_4!O$8,$C38-$C$8,0))</f>
        <v/>
      </c>
      <c r="Q38" s="21" t="str">
        <f ca="1">IF(OFFSET(input_4!P$8,$C38-$C$8,0)="","",OFFSET(input_4!P$8,$C38-$C$8,0))</f>
        <v/>
      </c>
      <c r="R38" s="21" t="str">
        <f ca="1">IF(OFFSET(input_4!Q$8,$C38-$C$8,0)="","",OFFSET(input_4!Q$8,$C38-$C$8,0))</f>
        <v/>
      </c>
      <c r="S38" s="21" t="str">
        <f ca="1">IF(OFFSET(input_4!R$8,$C38-$C$8,0)="","",OFFSET(input_4!R$8,$C38-$C$8,0))</f>
        <v/>
      </c>
      <c r="T38" s="21" t="str">
        <f ca="1">IF(OFFSET(input_4!S$8,$C38-$C$8,0)="","",OFFSET(input_4!S$8,$C38-$C$8,0))</f>
        <v/>
      </c>
      <c r="U38" s="21" t="str">
        <f ca="1">IF(OFFSET(input_4!T$8,$C38-$C$8,0)="","",OFFSET(input_4!T$8,$C38-$C$8,0))</f>
        <v/>
      </c>
      <c r="V38" s="21" t="str">
        <f ca="1">IF(OFFSET(input_4!U$8,$C38-$C$8,0)="","",OFFSET(input_4!U$8,$C38-$C$8,0))</f>
        <v/>
      </c>
      <c r="W38" s="21" t="str">
        <f ca="1">IF(OFFSET(input_4!V$8,$C38-$C$8,0)="","",OFFSET(input_4!V$8,$C38-$C$8,0))</f>
        <v/>
      </c>
      <c r="X38" s="21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IF(OFFSET(input_4!D$8,$C39-$C$8,0)="","",OFFSET(input_4!D$8,$C39-$C$8,0))</f>
        <v>Plug</v>
      </c>
      <c r="F39" s="21">
        <f ca="1">IF(OFFSET(input_4!E$8,$C39-$C$8,0)="","",OFFSET(input_4!E$8,$C39-$C$8,0))</f>
        <v>-1.4999999999999999E-2</v>
      </c>
      <c r="G39" s="21">
        <f ca="1">IF(OFFSET(input_4!F$8,$C39-$C$8,0)="","",OFFSET(input_4!F$8,$C39-$C$8,0))</f>
        <v>0.04</v>
      </c>
      <c r="H39" s="21">
        <f ca="1">IF(OFFSET(input_4!G$8,$C39-$C$8,0)="","",OFFSET(input_4!G$8,$C39-$C$8,0))</f>
        <v>3.5000000000000003E-2</v>
      </c>
      <c r="I39" s="21">
        <f ca="1">IF(OFFSET(input_4!H$8,$C39-$C$8,0)="","",OFFSET(input_4!H$8,$C39-$C$8,0))</f>
        <v>0</v>
      </c>
      <c r="J39" s="21">
        <f ca="1">IF(OFFSET(input_4!I$8,$C39-$C$8,0)="","",OFFSET(input_4!I$8,$C39-$C$8,0))</f>
        <v>0</v>
      </c>
      <c r="K39" s="21" t="str">
        <f ca="1">IF(OFFSET(input_4!J$8,$C39-$C$8,0)="","",OFFSET(input_4!J$8,$C39-$C$8,0))</f>
        <v/>
      </c>
      <c r="L39" s="21" t="str">
        <f ca="1">IF(OFFSET(input_4!K$8,$C39-$C$8,0)="","",OFFSET(input_4!K$8,$C39-$C$8,0))</f>
        <v/>
      </c>
      <c r="M39" s="21" t="str">
        <f ca="1">IF(OFFSET(input_4!L$8,$C39-$C$8,0)="","",OFFSET(input_4!L$8,$C39-$C$8,0))</f>
        <v/>
      </c>
      <c r="N39" s="21" t="str">
        <f ca="1">IF(OFFSET(input_4!M$8,$C39-$C$8,0)="","",OFFSET(input_4!M$8,$C39-$C$8,0))</f>
        <v/>
      </c>
      <c r="O39" s="21" t="str">
        <f ca="1">IF(OFFSET(input_4!N$8,$C39-$C$8,0)="","",OFFSET(input_4!N$8,$C39-$C$8,0))</f>
        <v/>
      </c>
      <c r="P39" s="21" t="str">
        <f ca="1">IF(OFFSET(input_4!O$8,$C39-$C$8,0)="","",OFFSET(input_4!O$8,$C39-$C$8,0))</f>
        <v/>
      </c>
      <c r="Q39" s="21" t="str">
        <f ca="1">IF(OFFSET(input_4!P$8,$C39-$C$8,0)="","",OFFSET(input_4!P$8,$C39-$C$8,0))</f>
        <v/>
      </c>
      <c r="R39" s="21" t="str">
        <f ca="1">IF(OFFSET(input_4!Q$8,$C39-$C$8,0)="","",OFFSET(input_4!Q$8,$C39-$C$8,0))</f>
        <v/>
      </c>
      <c r="S39" s="21" t="str">
        <f ca="1">IF(OFFSET(input_4!R$8,$C39-$C$8,0)="","",OFFSET(input_4!R$8,$C39-$C$8,0))</f>
        <v/>
      </c>
      <c r="T39" s="21" t="str">
        <f ca="1">IF(OFFSET(input_4!S$8,$C39-$C$8,0)="","",OFFSET(input_4!S$8,$C39-$C$8,0))</f>
        <v/>
      </c>
      <c r="U39" s="21" t="str">
        <f ca="1">IF(OFFSET(input_4!T$8,$C39-$C$8,0)="","",OFFSET(input_4!T$8,$C39-$C$8,0))</f>
        <v/>
      </c>
      <c r="V39" s="21" t="str">
        <f ca="1">IF(OFFSET(input_4!U$8,$C39-$C$8,0)="","",OFFSET(input_4!U$8,$C39-$C$8,0))</f>
        <v/>
      </c>
      <c r="W39" s="21" t="str">
        <f ca="1">IF(OFFSET(input_4!V$8,$C39-$C$8,0)="","",OFFSET(input_4!V$8,$C39-$C$8,0))</f>
        <v/>
      </c>
      <c r="X39" s="21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IF(OFFSET(input_4!D$8,$C40-$C$8,0)="","",OFFSET(input_4!D$8,$C40-$C$8,0))</f>
        <v>Plug</v>
      </c>
      <c r="F40" s="21">
        <f ca="1">IF(OFFSET(input_4!E$8,$C40-$C$8,0)="","",OFFSET(input_4!E$8,$C40-$C$8,0))</f>
        <v>-1.4999999999999999E-2</v>
      </c>
      <c r="G40" s="21">
        <f ca="1">IF(OFFSET(input_4!F$8,$C40-$C$8,0)="","",OFFSET(input_4!F$8,$C40-$C$8,0))</f>
        <v>0.04</v>
      </c>
      <c r="H40" s="21">
        <f ca="1">IF(OFFSET(input_4!G$8,$C40-$C$8,0)="","",OFFSET(input_4!G$8,$C40-$C$8,0))</f>
        <v>3.5000000000000003E-2</v>
      </c>
      <c r="I40" s="21">
        <f ca="1">IF(OFFSET(input_4!H$8,$C40-$C$8,0)="","",OFFSET(input_4!H$8,$C40-$C$8,0))</f>
        <v>0</v>
      </c>
      <c r="J40" s="21">
        <f ca="1">IF(OFFSET(input_4!I$8,$C40-$C$8,0)="","",OFFSET(input_4!I$8,$C40-$C$8,0))</f>
        <v>0</v>
      </c>
      <c r="K40" s="21" t="str">
        <f ca="1">IF(OFFSET(input_4!J$8,$C40-$C$8,0)="","",OFFSET(input_4!J$8,$C40-$C$8,0))</f>
        <v/>
      </c>
      <c r="L40" s="21" t="str">
        <f ca="1">IF(OFFSET(input_4!K$8,$C40-$C$8,0)="","",OFFSET(input_4!K$8,$C40-$C$8,0))</f>
        <v/>
      </c>
      <c r="M40" s="21" t="str">
        <f ca="1">IF(OFFSET(input_4!L$8,$C40-$C$8,0)="","",OFFSET(input_4!L$8,$C40-$C$8,0))</f>
        <v/>
      </c>
      <c r="N40" s="21" t="str">
        <f ca="1">IF(OFFSET(input_4!M$8,$C40-$C$8,0)="","",OFFSET(input_4!M$8,$C40-$C$8,0))</f>
        <v/>
      </c>
      <c r="O40" s="21" t="str">
        <f ca="1">IF(OFFSET(input_4!N$8,$C40-$C$8,0)="","",OFFSET(input_4!N$8,$C40-$C$8,0))</f>
        <v/>
      </c>
      <c r="P40" s="21" t="str">
        <f ca="1">IF(OFFSET(input_4!O$8,$C40-$C$8,0)="","",OFFSET(input_4!O$8,$C40-$C$8,0))</f>
        <v/>
      </c>
      <c r="Q40" s="21" t="str">
        <f ca="1">IF(OFFSET(input_4!P$8,$C40-$C$8,0)="","",OFFSET(input_4!P$8,$C40-$C$8,0))</f>
        <v/>
      </c>
      <c r="R40" s="21" t="str">
        <f ca="1">IF(OFFSET(input_4!Q$8,$C40-$C$8,0)="","",OFFSET(input_4!Q$8,$C40-$C$8,0))</f>
        <v/>
      </c>
      <c r="S40" s="21" t="str">
        <f ca="1">IF(OFFSET(input_4!R$8,$C40-$C$8,0)="","",OFFSET(input_4!R$8,$C40-$C$8,0))</f>
        <v/>
      </c>
      <c r="T40" s="21" t="str">
        <f ca="1">IF(OFFSET(input_4!S$8,$C40-$C$8,0)="","",OFFSET(input_4!S$8,$C40-$C$8,0))</f>
        <v/>
      </c>
      <c r="U40" s="21" t="str">
        <f ca="1">IF(OFFSET(input_4!T$8,$C40-$C$8,0)="","",OFFSET(input_4!T$8,$C40-$C$8,0))</f>
        <v/>
      </c>
      <c r="V40" s="21" t="str">
        <f ca="1">IF(OFFSET(input_4!U$8,$C40-$C$8,0)="","",OFFSET(input_4!U$8,$C40-$C$8,0))</f>
        <v/>
      </c>
      <c r="W40" s="21" t="str">
        <f ca="1">IF(OFFSET(input_4!V$8,$C40-$C$8,0)="","",OFFSET(input_4!V$8,$C40-$C$8,0))</f>
        <v/>
      </c>
      <c r="X40" s="21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IF(OFFSET(input_4!D$8,$C41-$C$8,0)="","",OFFSET(input_4!D$8,$C41-$C$8,0))</f>
        <v>Plug</v>
      </c>
      <c r="F41" s="21">
        <f ca="1">IF(OFFSET(input_4!E$8,$C41-$C$8,0)="","",OFFSET(input_4!E$8,$C41-$C$8,0))</f>
        <v>-1.4999999999999999E-2</v>
      </c>
      <c r="G41" s="21">
        <f ca="1">IF(OFFSET(input_4!F$8,$C41-$C$8,0)="","",OFFSET(input_4!F$8,$C41-$C$8,0))</f>
        <v>0.04</v>
      </c>
      <c r="H41" s="21">
        <f ca="1">IF(OFFSET(input_4!G$8,$C41-$C$8,0)="","",OFFSET(input_4!G$8,$C41-$C$8,0))</f>
        <v>3.5000000000000003E-2</v>
      </c>
      <c r="I41" s="21">
        <f ca="1">IF(OFFSET(input_4!H$8,$C41-$C$8,0)="","",OFFSET(input_4!H$8,$C41-$C$8,0))</f>
        <v>0</v>
      </c>
      <c r="J41" s="21">
        <f ca="1">IF(OFFSET(input_4!I$8,$C41-$C$8,0)="","",OFFSET(input_4!I$8,$C41-$C$8,0))</f>
        <v>0</v>
      </c>
      <c r="K41" s="21" t="str">
        <f ca="1">IF(OFFSET(input_4!J$8,$C41-$C$8,0)="","",OFFSET(input_4!J$8,$C41-$C$8,0))</f>
        <v/>
      </c>
      <c r="L41" s="21" t="str">
        <f ca="1">IF(OFFSET(input_4!K$8,$C41-$C$8,0)="","",OFFSET(input_4!K$8,$C41-$C$8,0))</f>
        <v/>
      </c>
      <c r="M41" s="21" t="str">
        <f ca="1">IF(OFFSET(input_4!L$8,$C41-$C$8,0)="","",OFFSET(input_4!L$8,$C41-$C$8,0))</f>
        <v/>
      </c>
      <c r="N41" s="21" t="str">
        <f ca="1">IF(OFFSET(input_4!M$8,$C41-$C$8,0)="","",OFFSET(input_4!M$8,$C41-$C$8,0))</f>
        <v/>
      </c>
      <c r="O41" s="21" t="str">
        <f ca="1">IF(OFFSET(input_4!N$8,$C41-$C$8,0)="","",OFFSET(input_4!N$8,$C41-$C$8,0))</f>
        <v/>
      </c>
      <c r="P41" s="21" t="str">
        <f ca="1">IF(OFFSET(input_4!O$8,$C41-$C$8,0)="","",OFFSET(input_4!O$8,$C41-$C$8,0))</f>
        <v/>
      </c>
      <c r="Q41" s="21" t="str">
        <f ca="1">IF(OFFSET(input_4!P$8,$C41-$C$8,0)="","",OFFSET(input_4!P$8,$C41-$C$8,0))</f>
        <v/>
      </c>
      <c r="R41" s="21" t="str">
        <f ca="1">IF(OFFSET(input_4!Q$8,$C41-$C$8,0)="","",OFFSET(input_4!Q$8,$C41-$C$8,0))</f>
        <v/>
      </c>
      <c r="S41" s="21" t="str">
        <f ca="1">IF(OFFSET(input_4!R$8,$C41-$C$8,0)="","",OFFSET(input_4!R$8,$C41-$C$8,0))</f>
        <v/>
      </c>
      <c r="T41" s="21" t="str">
        <f ca="1">IF(OFFSET(input_4!S$8,$C41-$C$8,0)="","",OFFSET(input_4!S$8,$C41-$C$8,0))</f>
        <v/>
      </c>
      <c r="U41" s="21" t="str">
        <f ca="1">IF(OFFSET(input_4!T$8,$C41-$C$8,0)="","",OFFSET(input_4!T$8,$C41-$C$8,0))</f>
        <v/>
      </c>
      <c r="V41" s="21" t="str">
        <f ca="1">IF(OFFSET(input_4!U$8,$C41-$C$8,0)="","",OFFSET(input_4!U$8,$C41-$C$8,0))</f>
        <v/>
      </c>
      <c r="W41" s="21" t="str">
        <f ca="1">IF(OFFSET(input_4!V$8,$C41-$C$8,0)="","",OFFSET(input_4!V$8,$C41-$C$8,0))</f>
        <v/>
      </c>
      <c r="X41" s="21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IF(OFFSET(input_4!D$8,$C42-$C$8,0)="","",OFFSET(input_4!D$8,$C42-$C$8,0))</f>
        <v>Plug</v>
      </c>
      <c r="F42" s="21">
        <f ca="1">IF(OFFSET(input_4!E$8,$C42-$C$8,0)="","",OFFSET(input_4!E$8,$C42-$C$8,0))</f>
        <v>-1.4999999999999999E-2</v>
      </c>
      <c r="G42" s="21">
        <f ca="1">IF(OFFSET(input_4!F$8,$C42-$C$8,0)="","",OFFSET(input_4!F$8,$C42-$C$8,0))</f>
        <v>0.04</v>
      </c>
      <c r="H42" s="21">
        <f ca="1">IF(OFFSET(input_4!G$8,$C42-$C$8,0)="","",OFFSET(input_4!G$8,$C42-$C$8,0))</f>
        <v>3.5000000000000003E-2</v>
      </c>
      <c r="I42" s="21">
        <f ca="1">IF(OFFSET(input_4!H$8,$C42-$C$8,0)="","",OFFSET(input_4!H$8,$C42-$C$8,0))</f>
        <v>0</v>
      </c>
      <c r="J42" s="21">
        <f ca="1">IF(OFFSET(input_4!I$8,$C42-$C$8,0)="","",OFFSET(input_4!I$8,$C42-$C$8,0))</f>
        <v>0</v>
      </c>
      <c r="K42" s="21" t="str">
        <f ca="1">IF(OFFSET(input_4!J$8,$C42-$C$8,0)="","",OFFSET(input_4!J$8,$C42-$C$8,0))</f>
        <v/>
      </c>
      <c r="L42" s="21" t="str">
        <f ca="1">IF(OFFSET(input_4!K$8,$C42-$C$8,0)="","",OFFSET(input_4!K$8,$C42-$C$8,0))</f>
        <v/>
      </c>
      <c r="M42" s="21" t="str">
        <f ca="1">IF(OFFSET(input_4!L$8,$C42-$C$8,0)="","",OFFSET(input_4!L$8,$C42-$C$8,0))</f>
        <v/>
      </c>
      <c r="N42" s="21" t="str">
        <f ca="1">IF(OFFSET(input_4!M$8,$C42-$C$8,0)="","",OFFSET(input_4!M$8,$C42-$C$8,0))</f>
        <v/>
      </c>
      <c r="O42" s="21" t="str">
        <f ca="1">IF(OFFSET(input_4!N$8,$C42-$C$8,0)="","",OFFSET(input_4!N$8,$C42-$C$8,0))</f>
        <v/>
      </c>
      <c r="P42" s="21" t="str">
        <f ca="1">IF(OFFSET(input_4!O$8,$C42-$C$8,0)="","",OFFSET(input_4!O$8,$C42-$C$8,0))</f>
        <v/>
      </c>
      <c r="Q42" s="21" t="str">
        <f ca="1">IF(OFFSET(input_4!P$8,$C42-$C$8,0)="","",OFFSET(input_4!P$8,$C42-$C$8,0))</f>
        <v/>
      </c>
      <c r="R42" s="21" t="str">
        <f ca="1">IF(OFFSET(input_4!Q$8,$C42-$C$8,0)="","",OFFSET(input_4!Q$8,$C42-$C$8,0))</f>
        <v/>
      </c>
      <c r="S42" s="21" t="str">
        <f ca="1">IF(OFFSET(input_4!R$8,$C42-$C$8,0)="","",OFFSET(input_4!R$8,$C42-$C$8,0))</f>
        <v/>
      </c>
      <c r="T42" s="21" t="str">
        <f ca="1">IF(OFFSET(input_4!S$8,$C42-$C$8,0)="","",OFFSET(input_4!S$8,$C42-$C$8,0))</f>
        <v/>
      </c>
      <c r="U42" s="21" t="str">
        <f ca="1">IF(OFFSET(input_4!T$8,$C42-$C$8,0)="","",OFFSET(input_4!T$8,$C42-$C$8,0))</f>
        <v/>
      </c>
      <c r="V42" s="21" t="str">
        <f ca="1">IF(OFFSET(input_4!U$8,$C42-$C$8,0)="","",OFFSET(input_4!U$8,$C42-$C$8,0))</f>
        <v/>
      </c>
      <c r="W42" s="21" t="str">
        <f ca="1">IF(OFFSET(input_4!V$8,$C42-$C$8,0)="","",OFFSET(input_4!V$8,$C42-$C$8,0))</f>
        <v/>
      </c>
      <c r="X42" s="21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IF(OFFSET(input_4!D$8,$C43-$C$8,0)="","",OFFSET(input_4!D$8,$C43-$C$8,0))</f>
        <v>Plug</v>
      </c>
      <c r="F43" s="21">
        <f ca="1">IF(OFFSET(input_4!E$8,$C43-$C$8,0)="","",OFFSET(input_4!E$8,$C43-$C$8,0))</f>
        <v>-1.4999999999999999E-2</v>
      </c>
      <c r="G43" s="21">
        <f ca="1">IF(OFFSET(input_4!F$8,$C43-$C$8,0)="","",OFFSET(input_4!F$8,$C43-$C$8,0))</f>
        <v>0.04</v>
      </c>
      <c r="H43" s="21">
        <f ca="1">IF(OFFSET(input_4!G$8,$C43-$C$8,0)="","",OFFSET(input_4!G$8,$C43-$C$8,0))</f>
        <v>3.5000000000000003E-2</v>
      </c>
      <c r="I43" s="21">
        <f ca="1">IF(OFFSET(input_4!H$8,$C43-$C$8,0)="","",OFFSET(input_4!H$8,$C43-$C$8,0))</f>
        <v>0</v>
      </c>
      <c r="J43" s="21">
        <f ca="1">IF(OFFSET(input_4!I$8,$C43-$C$8,0)="","",OFFSET(input_4!I$8,$C43-$C$8,0))</f>
        <v>0</v>
      </c>
      <c r="K43" s="21" t="str">
        <f ca="1">IF(OFFSET(input_4!J$8,$C43-$C$8,0)="","",OFFSET(input_4!J$8,$C43-$C$8,0))</f>
        <v/>
      </c>
      <c r="L43" s="21" t="str">
        <f ca="1">IF(OFFSET(input_4!K$8,$C43-$C$8,0)="","",OFFSET(input_4!K$8,$C43-$C$8,0))</f>
        <v/>
      </c>
      <c r="M43" s="21" t="str">
        <f ca="1">IF(OFFSET(input_4!L$8,$C43-$C$8,0)="","",OFFSET(input_4!L$8,$C43-$C$8,0))</f>
        <v/>
      </c>
      <c r="N43" s="21" t="str">
        <f ca="1">IF(OFFSET(input_4!M$8,$C43-$C$8,0)="","",OFFSET(input_4!M$8,$C43-$C$8,0))</f>
        <v/>
      </c>
      <c r="O43" s="21" t="str">
        <f ca="1">IF(OFFSET(input_4!N$8,$C43-$C$8,0)="","",OFFSET(input_4!N$8,$C43-$C$8,0))</f>
        <v/>
      </c>
      <c r="P43" s="21" t="str">
        <f ca="1">IF(OFFSET(input_4!O$8,$C43-$C$8,0)="","",OFFSET(input_4!O$8,$C43-$C$8,0))</f>
        <v/>
      </c>
      <c r="Q43" s="21" t="str">
        <f ca="1">IF(OFFSET(input_4!P$8,$C43-$C$8,0)="","",OFFSET(input_4!P$8,$C43-$C$8,0))</f>
        <v/>
      </c>
      <c r="R43" s="21" t="str">
        <f ca="1">IF(OFFSET(input_4!Q$8,$C43-$C$8,0)="","",OFFSET(input_4!Q$8,$C43-$C$8,0))</f>
        <v/>
      </c>
      <c r="S43" s="21" t="str">
        <f ca="1">IF(OFFSET(input_4!R$8,$C43-$C$8,0)="","",OFFSET(input_4!R$8,$C43-$C$8,0))</f>
        <v/>
      </c>
      <c r="T43" s="21" t="str">
        <f ca="1">IF(OFFSET(input_4!S$8,$C43-$C$8,0)="","",OFFSET(input_4!S$8,$C43-$C$8,0))</f>
        <v/>
      </c>
      <c r="U43" s="21" t="str">
        <f ca="1">IF(OFFSET(input_4!T$8,$C43-$C$8,0)="","",OFFSET(input_4!T$8,$C43-$C$8,0))</f>
        <v/>
      </c>
      <c r="V43" s="21" t="str">
        <f ca="1">IF(OFFSET(input_4!U$8,$C43-$C$8,0)="","",OFFSET(input_4!U$8,$C43-$C$8,0))</f>
        <v/>
      </c>
      <c r="W43" s="21" t="str">
        <f ca="1">IF(OFFSET(input_4!V$8,$C43-$C$8,0)="","",OFFSET(input_4!V$8,$C43-$C$8,0))</f>
        <v/>
      </c>
      <c r="X43" s="21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IF(OFFSET(input_4!D$8,$C44-$C$8,0)="","",OFFSET(input_4!D$8,$C44-$C$8,0))</f>
        <v>Plug</v>
      </c>
      <c r="F44" s="21">
        <f ca="1">IF(OFFSET(input_4!E$8,$C44-$C$8,0)="","",OFFSET(input_4!E$8,$C44-$C$8,0))</f>
        <v>-1.4999999999999999E-2</v>
      </c>
      <c r="G44" s="21">
        <f ca="1">IF(OFFSET(input_4!F$8,$C44-$C$8,0)="","",OFFSET(input_4!F$8,$C44-$C$8,0))</f>
        <v>0.04</v>
      </c>
      <c r="H44" s="21">
        <f ca="1">IF(OFFSET(input_4!G$8,$C44-$C$8,0)="","",OFFSET(input_4!G$8,$C44-$C$8,0))</f>
        <v>3.5000000000000003E-2</v>
      </c>
      <c r="I44" s="21">
        <f ca="1">IF(OFFSET(input_4!H$8,$C44-$C$8,0)="","",OFFSET(input_4!H$8,$C44-$C$8,0))</f>
        <v>0</v>
      </c>
      <c r="J44" s="21">
        <f ca="1">IF(OFFSET(input_4!I$8,$C44-$C$8,0)="","",OFFSET(input_4!I$8,$C44-$C$8,0))</f>
        <v>0</v>
      </c>
      <c r="K44" s="21" t="str">
        <f ca="1">IF(OFFSET(input_4!J$8,$C44-$C$8,0)="","",OFFSET(input_4!J$8,$C44-$C$8,0))</f>
        <v/>
      </c>
      <c r="L44" s="21" t="str">
        <f ca="1">IF(OFFSET(input_4!K$8,$C44-$C$8,0)="","",OFFSET(input_4!K$8,$C44-$C$8,0))</f>
        <v/>
      </c>
      <c r="M44" s="21" t="str">
        <f ca="1">IF(OFFSET(input_4!L$8,$C44-$C$8,0)="","",OFFSET(input_4!L$8,$C44-$C$8,0))</f>
        <v/>
      </c>
      <c r="N44" s="21" t="str">
        <f ca="1">IF(OFFSET(input_4!M$8,$C44-$C$8,0)="","",OFFSET(input_4!M$8,$C44-$C$8,0))</f>
        <v/>
      </c>
      <c r="O44" s="21" t="str">
        <f ca="1">IF(OFFSET(input_4!N$8,$C44-$C$8,0)="","",OFFSET(input_4!N$8,$C44-$C$8,0))</f>
        <v/>
      </c>
      <c r="P44" s="21" t="str">
        <f ca="1">IF(OFFSET(input_4!O$8,$C44-$C$8,0)="","",OFFSET(input_4!O$8,$C44-$C$8,0))</f>
        <v/>
      </c>
      <c r="Q44" s="21" t="str">
        <f ca="1">IF(OFFSET(input_4!P$8,$C44-$C$8,0)="","",OFFSET(input_4!P$8,$C44-$C$8,0))</f>
        <v/>
      </c>
      <c r="R44" s="21" t="str">
        <f ca="1">IF(OFFSET(input_4!Q$8,$C44-$C$8,0)="","",OFFSET(input_4!Q$8,$C44-$C$8,0))</f>
        <v/>
      </c>
      <c r="S44" s="21" t="str">
        <f ca="1">IF(OFFSET(input_4!R$8,$C44-$C$8,0)="","",OFFSET(input_4!R$8,$C44-$C$8,0))</f>
        <v/>
      </c>
      <c r="T44" s="21" t="str">
        <f ca="1">IF(OFFSET(input_4!S$8,$C44-$C$8,0)="","",OFFSET(input_4!S$8,$C44-$C$8,0))</f>
        <v/>
      </c>
      <c r="U44" s="21" t="str">
        <f ca="1">IF(OFFSET(input_4!T$8,$C44-$C$8,0)="","",OFFSET(input_4!T$8,$C44-$C$8,0))</f>
        <v/>
      </c>
      <c r="V44" s="21" t="str">
        <f ca="1">IF(OFFSET(input_4!U$8,$C44-$C$8,0)="","",OFFSET(input_4!U$8,$C44-$C$8,0))</f>
        <v/>
      </c>
      <c r="W44" s="21" t="str">
        <f ca="1">IF(OFFSET(input_4!V$8,$C44-$C$8,0)="","",OFFSET(input_4!V$8,$C44-$C$8,0))</f>
        <v/>
      </c>
      <c r="X44" s="21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IF(OFFSET(input_4!D$8,$C45-$C$8,0)="","",OFFSET(input_4!D$8,$C45-$C$8,0))</f>
        <v>Plug</v>
      </c>
      <c r="F45" s="21">
        <f ca="1">IF(OFFSET(input_4!E$8,$C45-$C$8,0)="","",OFFSET(input_4!E$8,$C45-$C$8,0))</f>
        <v>-1.4999999999999999E-2</v>
      </c>
      <c r="G45" s="21">
        <f ca="1">IF(OFFSET(input_4!F$8,$C45-$C$8,0)="","",OFFSET(input_4!F$8,$C45-$C$8,0))</f>
        <v>0.04</v>
      </c>
      <c r="H45" s="21">
        <f ca="1">IF(OFFSET(input_4!G$8,$C45-$C$8,0)="","",OFFSET(input_4!G$8,$C45-$C$8,0))</f>
        <v>3.5000000000000003E-2</v>
      </c>
      <c r="I45" s="21">
        <f ca="1">IF(OFFSET(input_4!H$8,$C45-$C$8,0)="","",OFFSET(input_4!H$8,$C45-$C$8,0))</f>
        <v>0</v>
      </c>
      <c r="J45" s="21">
        <f ca="1">IF(OFFSET(input_4!I$8,$C45-$C$8,0)="","",OFFSET(input_4!I$8,$C45-$C$8,0))</f>
        <v>0</v>
      </c>
      <c r="K45" s="21" t="str">
        <f ca="1">IF(OFFSET(input_4!J$8,$C45-$C$8,0)="","",OFFSET(input_4!J$8,$C45-$C$8,0))</f>
        <v/>
      </c>
      <c r="L45" s="21" t="str">
        <f ca="1">IF(OFFSET(input_4!K$8,$C45-$C$8,0)="","",OFFSET(input_4!K$8,$C45-$C$8,0))</f>
        <v/>
      </c>
      <c r="M45" s="21" t="str">
        <f ca="1">IF(OFFSET(input_4!L$8,$C45-$C$8,0)="","",OFFSET(input_4!L$8,$C45-$C$8,0))</f>
        <v/>
      </c>
      <c r="N45" s="21" t="str">
        <f ca="1">IF(OFFSET(input_4!M$8,$C45-$C$8,0)="","",OFFSET(input_4!M$8,$C45-$C$8,0))</f>
        <v/>
      </c>
      <c r="O45" s="21" t="str">
        <f ca="1">IF(OFFSET(input_4!N$8,$C45-$C$8,0)="","",OFFSET(input_4!N$8,$C45-$C$8,0))</f>
        <v/>
      </c>
      <c r="P45" s="21" t="str">
        <f ca="1">IF(OFFSET(input_4!O$8,$C45-$C$8,0)="","",OFFSET(input_4!O$8,$C45-$C$8,0))</f>
        <v/>
      </c>
      <c r="Q45" s="21" t="str">
        <f ca="1">IF(OFFSET(input_4!P$8,$C45-$C$8,0)="","",OFFSET(input_4!P$8,$C45-$C$8,0))</f>
        <v/>
      </c>
      <c r="R45" s="21" t="str">
        <f ca="1">IF(OFFSET(input_4!Q$8,$C45-$C$8,0)="","",OFFSET(input_4!Q$8,$C45-$C$8,0))</f>
        <v/>
      </c>
      <c r="S45" s="21" t="str">
        <f ca="1">IF(OFFSET(input_4!R$8,$C45-$C$8,0)="","",OFFSET(input_4!R$8,$C45-$C$8,0))</f>
        <v/>
      </c>
      <c r="T45" s="21" t="str">
        <f ca="1">IF(OFFSET(input_4!S$8,$C45-$C$8,0)="","",OFFSET(input_4!S$8,$C45-$C$8,0))</f>
        <v/>
      </c>
      <c r="U45" s="21" t="str">
        <f ca="1">IF(OFFSET(input_4!T$8,$C45-$C$8,0)="","",OFFSET(input_4!T$8,$C45-$C$8,0))</f>
        <v/>
      </c>
      <c r="V45" s="21" t="str">
        <f ca="1">IF(OFFSET(input_4!U$8,$C45-$C$8,0)="","",OFFSET(input_4!U$8,$C45-$C$8,0))</f>
        <v/>
      </c>
      <c r="W45" s="21" t="str">
        <f ca="1">IF(OFFSET(input_4!V$8,$C45-$C$8,0)="","",OFFSET(input_4!V$8,$C45-$C$8,0))</f>
        <v/>
      </c>
      <c r="X45" s="21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IF(OFFSET(input_4!D$8,$C46-$C$8,0)="","",OFFSET(input_4!D$8,$C46-$C$8,0))</f>
        <v>Plug</v>
      </c>
      <c r="F46" s="21">
        <f ca="1">IF(OFFSET(input_4!E$8,$C46-$C$8,0)="","",OFFSET(input_4!E$8,$C46-$C$8,0))</f>
        <v>-1.4999999999999999E-2</v>
      </c>
      <c r="G46" s="21">
        <f ca="1">IF(OFFSET(input_4!F$8,$C46-$C$8,0)="","",OFFSET(input_4!F$8,$C46-$C$8,0))</f>
        <v>0.04</v>
      </c>
      <c r="H46" s="21">
        <f ca="1">IF(OFFSET(input_4!G$8,$C46-$C$8,0)="","",OFFSET(input_4!G$8,$C46-$C$8,0))</f>
        <v>3.5000000000000003E-2</v>
      </c>
      <c r="I46" s="21">
        <f ca="1">IF(OFFSET(input_4!H$8,$C46-$C$8,0)="","",OFFSET(input_4!H$8,$C46-$C$8,0))</f>
        <v>0</v>
      </c>
      <c r="J46" s="21">
        <f ca="1">IF(OFFSET(input_4!I$8,$C46-$C$8,0)="","",OFFSET(input_4!I$8,$C46-$C$8,0))</f>
        <v>0</v>
      </c>
      <c r="K46" s="21" t="str">
        <f ca="1">IF(OFFSET(input_4!J$8,$C46-$C$8,0)="","",OFFSET(input_4!J$8,$C46-$C$8,0))</f>
        <v/>
      </c>
      <c r="L46" s="21" t="str">
        <f ca="1">IF(OFFSET(input_4!K$8,$C46-$C$8,0)="","",OFFSET(input_4!K$8,$C46-$C$8,0))</f>
        <v/>
      </c>
      <c r="M46" s="21" t="str">
        <f ca="1">IF(OFFSET(input_4!L$8,$C46-$C$8,0)="","",OFFSET(input_4!L$8,$C46-$C$8,0))</f>
        <v/>
      </c>
      <c r="N46" s="21" t="str">
        <f ca="1">IF(OFFSET(input_4!M$8,$C46-$C$8,0)="","",OFFSET(input_4!M$8,$C46-$C$8,0))</f>
        <v/>
      </c>
      <c r="O46" s="21" t="str">
        <f ca="1">IF(OFFSET(input_4!N$8,$C46-$C$8,0)="","",OFFSET(input_4!N$8,$C46-$C$8,0))</f>
        <v/>
      </c>
      <c r="P46" s="21" t="str">
        <f ca="1">IF(OFFSET(input_4!O$8,$C46-$C$8,0)="","",OFFSET(input_4!O$8,$C46-$C$8,0))</f>
        <v/>
      </c>
      <c r="Q46" s="21" t="str">
        <f ca="1">IF(OFFSET(input_4!P$8,$C46-$C$8,0)="","",OFFSET(input_4!P$8,$C46-$C$8,0))</f>
        <v/>
      </c>
      <c r="R46" s="21" t="str">
        <f ca="1">IF(OFFSET(input_4!Q$8,$C46-$C$8,0)="","",OFFSET(input_4!Q$8,$C46-$C$8,0))</f>
        <v/>
      </c>
      <c r="S46" s="21" t="str">
        <f ca="1">IF(OFFSET(input_4!R$8,$C46-$C$8,0)="","",OFFSET(input_4!R$8,$C46-$C$8,0))</f>
        <v/>
      </c>
      <c r="T46" s="21" t="str">
        <f ca="1">IF(OFFSET(input_4!S$8,$C46-$C$8,0)="","",OFFSET(input_4!S$8,$C46-$C$8,0))</f>
        <v/>
      </c>
      <c r="U46" s="21" t="str">
        <f ca="1">IF(OFFSET(input_4!T$8,$C46-$C$8,0)="","",OFFSET(input_4!T$8,$C46-$C$8,0))</f>
        <v/>
      </c>
      <c r="V46" s="21" t="str">
        <f ca="1">IF(OFFSET(input_4!U$8,$C46-$C$8,0)="","",OFFSET(input_4!U$8,$C46-$C$8,0))</f>
        <v/>
      </c>
      <c r="W46" s="21" t="str">
        <f ca="1">IF(OFFSET(input_4!V$8,$C46-$C$8,0)="","",OFFSET(input_4!V$8,$C46-$C$8,0))</f>
        <v/>
      </c>
      <c r="X46" s="21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IF(OFFSET(input_4!D$8,$C47-$C$8,0)="","",OFFSET(input_4!D$8,$C47-$C$8,0))</f>
        <v>Plug</v>
      </c>
      <c r="F47" s="21">
        <f ca="1">IF(OFFSET(input_4!E$8,$C47-$C$8,0)="","",OFFSET(input_4!E$8,$C47-$C$8,0))</f>
        <v>-1.4999999999999999E-2</v>
      </c>
      <c r="G47" s="21">
        <f ca="1">IF(OFFSET(input_4!F$8,$C47-$C$8,0)="","",OFFSET(input_4!F$8,$C47-$C$8,0))</f>
        <v>0.04</v>
      </c>
      <c r="H47" s="21">
        <f ca="1">IF(OFFSET(input_4!G$8,$C47-$C$8,0)="","",OFFSET(input_4!G$8,$C47-$C$8,0))</f>
        <v>3.5000000000000003E-2</v>
      </c>
      <c r="I47" s="21">
        <f ca="1">IF(OFFSET(input_4!H$8,$C47-$C$8,0)="","",OFFSET(input_4!H$8,$C47-$C$8,0))</f>
        <v>0</v>
      </c>
      <c r="J47" s="21">
        <f ca="1">IF(OFFSET(input_4!I$8,$C47-$C$8,0)="","",OFFSET(input_4!I$8,$C47-$C$8,0))</f>
        <v>0</v>
      </c>
      <c r="K47" s="21" t="str">
        <f ca="1">IF(OFFSET(input_4!J$8,$C47-$C$8,0)="","",OFFSET(input_4!J$8,$C47-$C$8,0))</f>
        <v/>
      </c>
      <c r="L47" s="21" t="str">
        <f ca="1">IF(OFFSET(input_4!K$8,$C47-$C$8,0)="","",OFFSET(input_4!K$8,$C47-$C$8,0))</f>
        <v/>
      </c>
      <c r="M47" s="21" t="str">
        <f ca="1">IF(OFFSET(input_4!L$8,$C47-$C$8,0)="","",OFFSET(input_4!L$8,$C47-$C$8,0))</f>
        <v/>
      </c>
      <c r="N47" s="21" t="str">
        <f ca="1">IF(OFFSET(input_4!M$8,$C47-$C$8,0)="","",OFFSET(input_4!M$8,$C47-$C$8,0))</f>
        <v/>
      </c>
      <c r="O47" s="21" t="str">
        <f ca="1">IF(OFFSET(input_4!N$8,$C47-$C$8,0)="","",OFFSET(input_4!N$8,$C47-$C$8,0))</f>
        <v/>
      </c>
      <c r="P47" s="21" t="str">
        <f ca="1">IF(OFFSET(input_4!O$8,$C47-$C$8,0)="","",OFFSET(input_4!O$8,$C47-$C$8,0))</f>
        <v/>
      </c>
      <c r="Q47" s="21" t="str">
        <f ca="1">IF(OFFSET(input_4!P$8,$C47-$C$8,0)="","",OFFSET(input_4!P$8,$C47-$C$8,0))</f>
        <v/>
      </c>
      <c r="R47" s="21" t="str">
        <f ca="1">IF(OFFSET(input_4!Q$8,$C47-$C$8,0)="","",OFFSET(input_4!Q$8,$C47-$C$8,0))</f>
        <v/>
      </c>
      <c r="S47" s="21" t="str">
        <f ca="1">IF(OFFSET(input_4!R$8,$C47-$C$8,0)="","",OFFSET(input_4!R$8,$C47-$C$8,0))</f>
        <v/>
      </c>
      <c r="T47" s="21" t="str">
        <f ca="1">IF(OFFSET(input_4!S$8,$C47-$C$8,0)="","",OFFSET(input_4!S$8,$C47-$C$8,0))</f>
        <v/>
      </c>
      <c r="U47" s="21" t="str">
        <f ca="1">IF(OFFSET(input_4!T$8,$C47-$C$8,0)="","",OFFSET(input_4!T$8,$C47-$C$8,0))</f>
        <v/>
      </c>
      <c r="V47" s="21" t="str">
        <f ca="1">IF(OFFSET(input_4!U$8,$C47-$C$8,0)="","",OFFSET(input_4!U$8,$C47-$C$8,0))</f>
        <v/>
      </c>
      <c r="W47" s="21" t="str">
        <f ca="1">IF(OFFSET(input_4!V$8,$C47-$C$8,0)="","",OFFSET(input_4!V$8,$C47-$C$8,0))</f>
        <v/>
      </c>
      <c r="X47" s="21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IF(OFFSET(input_4!D$8,$C48-$C$8,0)="","",OFFSET(input_4!D$8,$C48-$C$8,0))</f>
        <v>Plug</v>
      </c>
      <c r="F48" s="21">
        <f ca="1">IF(OFFSET(input_4!E$8,$C48-$C$8,0)="","",OFFSET(input_4!E$8,$C48-$C$8,0))</f>
        <v>-1.4999999999999999E-2</v>
      </c>
      <c r="G48" s="21">
        <f ca="1">IF(OFFSET(input_4!F$8,$C48-$C$8,0)="","",OFFSET(input_4!F$8,$C48-$C$8,0))</f>
        <v>0.04</v>
      </c>
      <c r="H48" s="21">
        <f ca="1">IF(OFFSET(input_4!G$8,$C48-$C$8,0)="","",OFFSET(input_4!G$8,$C48-$C$8,0))</f>
        <v>3.5000000000000003E-2</v>
      </c>
      <c r="I48" s="21">
        <f ca="1">IF(OFFSET(input_4!H$8,$C48-$C$8,0)="","",OFFSET(input_4!H$8,$C48-$C$8,0))</f>
        <v>0</v>
      </c>
      <c r="J48" s="21">
        <f ca="1">IF(OFFSET(input_4!I$8,$C48-$C$8,0)="","",OFFSET(input_4!I$8,$C48-$C$8,0))</f>
        <v>0</v>
      </c>
      <c r="K48" s="21" t="str">
        <f ca="1">IF(OFFSET(input_4!J$8,$C48-$C$8,0)="","",OFFSET(input_4!J$8,$C48-$C$8,0))</f>
        <v/>
      </c>
      <c r="L48" s="21" t="str">
        <f ca="1">IF(OFFSET(input_4!K$8,$C48-$C$8,0)="","",OFFSET(input_4!K$8,$C48-$C$8,0))</f>
        <v/>
      </c>
      <c r="M48" s="21" t="str">
        <f ca="1">IF(OFFSET(input_4!L$8,$C48-$C$8,0)="","",OFFSET(input_4!L$8,$C48-$C$8,0))</f>
        <v/>
      </c>
      <c r="N48" s="21" t="str">
        <f ca="1">IF(OFFSET(input_4!M$8,$C48-$C$8,0)="","",OFFSET(input_4!M$8,$C48-$C$8,0))</f>
        <v/>
      </c>
      <c r="O48" s="21" t="str">
        <f ca="1">IF(OFFSET(input_4!N$8,$C48-$C$8,0)="","",OFFSET(input_4!N$8,$C48-$C$8,0))</f>
        <v/>
      </c>
      <c r="P48" s="21" t="str">
        <f ca="1">IF(OFFSET(input_4!O$8,$C48-$C$8,0)="","",OFFSET(input_4!O$8,$C48-$C$8,0))</f>
        <v/>
      </c>
      <c r="Q48" s="21" t="str">
        <f ca="1">IF(OFFSET(input_4!P$8,$C48-$C$8,0)="","",OFFSET(input_4!P$8,$C48-$C$8,0))</f>
        <v/>
      </c>
      <c r="R48" s="21" t="str">
        <f ca="1">IF(OFFSET(input_4!Q$8,$C48-$C$8,0)="","",OFFSET(input_4!Q$8,$C48-$C$8,0))</f>
        <v/>
      </c>
      <c r="S48" s="21" t="str">
        <f ca="1">IF(OFFSET(input_4!R$8,$C48-$C$8,0)="","",OFFSET(input_4!R$8,$C48-$C$8,0))</f>
        <v/>
      </c>
      <c r="T48" s="21" t="str">
        <f ca="1">IF(OFFSET(input_4!S$8,$C48-$C$8,0)="","",OFFSET(input_4!S$8,$C48-$C$8,0))</f>
        <v/>
      </c>
      <c r="U48" s="21" t="str">
        <f ca="1">IF(OFFSET(input_4!T$8,$C48-$C$8,0)="","",OFFSET(input_4!T$8,$C48-$C$8,0))</f>
        <v/>
      </c>
      <c r="V48" s="21" t="str">
        <f ca="1">IF(OFFSET(input_4!U$8,$C48-$C$8,0)="","",OFFSET(input_4!U$8,$C48-$C$8,0))</f>
        <v/>
      </c>
      <c r="W48" s="21" t="str">
        <f ca="1">IF(OFFSET(input_4!V$8,$C48-$C$8,0)="","",OFFSET(input_4!V$8,$C48-$C$8,0))</f>
        <v/>
      </c>
      <c r="X48" s="21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IF(OFFSET(input_4!D$8,$C49-$C$8,0)="","",OFFSET(input_4!D$8,$C49-$C$8,0))</f>
        <v>Plug</v>
      </c>
      <c r="F49" s="21">
        <f ca="1">IF(OFFSET(input_4!E$8,$C49-$C$8,0)="","",OFFSET(input_4!E$8,$C49-$C$8,0))</f>
        <v>-1.4999999999999999E-2</v>
      </c>
      <c r="G49" s="21">
        <f ca="1">IF(OFFSET(input_4!F$8,$C49-$C$8,0)="","",OFFSET(input_4!F$8,$C49-$C$8,0))</f>
        <v>0.04</v>
      </c>
      <c r="H49" s="21">
        <f ca="1">IF(OFFSET(input_4!G$8,$C49-$C$8,0)="","",OFFSET(input_4!G$8,$C49-$C$8,0))</f>
        <v>3.5000000000000003E-2</v>
      </c>
      <c r="I49" s="21">
        <f ca="1">IF(OFFSET(input_4!H$8,$C49-$C$8,0)="","",OFFSET(input_4!H$8,$C49-$C$8,0))</f>
        <v>0</v>
      </c>
      <c r="J49" s="21">
        <f ca="1">IF(OFFSET(input_4!I$8,$C49-$C$8,0)="","",OFFSET(input_4!I$8,$C49-$C$8,0))</f>
        <v>0</v>
      </c>
      <c r="K49" s="21" t="str">
        <f ca="1">IF(OFFSET(input_4!J$8,$C49-$C$8,0)="","",OFFSET(input_4!J$8,$C49-$C$8,0))</f>
        <v/>
      </c>
      <c r="L49" s="21" t="str">
        <f ca="1">IF(OFFSET(input_4!K$8,$C49-$C$8,0)="","",OFFSET(input_4!K$8,$C49-$C$8,0))</f>
        <v/>
      </c>
      <c r="M49" s="21" t="str">
        <f ca="1">IF(OFFSET(input_4!L$8,$C49-$C$8,0)="","",OFFSET(input_4!L$8,$C49-$C$8,0))</f>
        <v/>
      </c>
      <c r="N49" s="21" t="str">
        <f ca="1">IF(OFFSET(input_4!M$8,$C49-$C$8,0)="","",OFFSET(input_4!M$8,$C49-$C$8,0))</f>
        <v/>
      </c>
      <c r="O49" s="21" t="str">
        <f ca="1">IF(OFFSET(input_4!N$8,$C49-$C$8,0)="","",OFFSET(input_4!N$8,$C49-$C$8,0))</f>
        <v/>
      </c>
      <c r="P49" s="21" t="str">
        <f ca="1">IF(OFFSET(input_4!O$8,$C49-$C$8,0)="","",OFFSET(input_4!O$8,$C49-$C$8,0))</f>
        <v/>
      </c>
      <c r="Q49" s="21" t="str">
        <f ca="1">IF(OFFSET(input_4!P$8,$C49-$C$8,0)="","",OFFSET(input_4!P$8,$C49-$C$8,0))</f>
        <v/>
      </c>
      <c r="R49" s="21" t="str">
        <f ca="1">IF(OFFSET(input_4!Q$8,$C49-$C$8,0)="","",OFFSET(input_4!Q$8,$C49-$C$8,0))</f>
        <v/>
      </c>
      <c r="S49" s="21" t="str">
        <f ca="1">IF(OFFSET(input_4!R$8,$C49-$C$8,0)="","",OFFSET(input_4!R$8,$C49-$C$8,0))</f>
        <v/>
      </c>
      <c r="T49" s="21" t="str">
        <f ca="1">IF(OFFSET(input_4!S$8,$C49-$C$8,0)="","",OFFSET(input_4!S$8,$C49-$C$8,0))</f>
        <v/>
      </c>
      <c r="U49" s="21" t="str">
        <f ca="1">IF(OFFSET(input_4!T$8,$C49-$C$8,0)="","",OFFSET(input_4!T$8,$C49-$C$8,0))</f>
        <v/>
      </c>
      <c r="V49" s="21" t="str">
        <f ca="1">IF(OFFSET(input_4!U$8,$C49-$C$8,0)="","",OFFSET(input_4!U$8,$C49-$C$8,0))</f>
        <v/>
      </c>
      <c r="W49" s="21" t="str">
        <f ca="1">IF(OFFSET(input_4!V$8,$C49-$C$8,0)="","",OFFSET(input_4!V$8,$C49-$C$8,0))</f>
        <v/>
      </c>
      <c r="X49" s="21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IF(OFFSET(input_4!D$8,$C50-$C$8,0)="","",OFFSET(input_4!D$8,$C50-$C$8,0))</f>
        <v>Plug</v>
      </c>
      <c r="F50" s="21">
        <f ca="1">IF(OFFSET(input_4!E$8,$C50-$C$8,0)="","",OFFSET(input_4!E$8,$C50-$C$8,0))</f>
        <v>-1.4999999999999999E-2</v>
      </c>
      <c r="G50" s="21">
        <f ca="1">IF(OFFSET(input_4!F$8,$C50-$C$8,0)="","",OFFSET(input_4!F$8,$C50-$C$8,0))</f>
        <v>0.04</v>
      </c>
      <c r="H50" s="21">
        <f ca="1">IF(OFFSET(input_4!G$8,$C50-$C$8,0)="","",OFFSET(input_4!G$8,$C50-$C$8,0))</f>
        <v>3.5000000000000003E-2</v>
      </c>
      <c r="I50" s="21">
        <f ca="1">IF(OFFSET(input_4!H$8,$C50-$C$8,0)="","",OFFSET(input_4!H$8,$C50-$C$8,0))</f>
        <v>0</v>
      </c>
      <c r="J50" s="21">
        <f ca="1">IF(OFFSET(input_4!I$8,$C50-$C$8,0)="","",OFFSET(input_4!I$8,$C50-$C$8,0))</f>
        <v>0</v>
      </c>
      <c r="K50" s="21" t="str">
        <f ca="1">IF(OFFSET(input_4!J$8,$C50-$C$8,0)="","",OFFSET(input_4!J$8,$C50-$C$8,0))</f>
        <v/>
      </c>
      <c r="L50" s="21" t="str">
        <f ca="1">IF(OFFSET(input_4!K$8,$C50-$C$8,0)="","",OFFSET(input_4!K$8,$C50-$C$8,0))</f>
        <v/>
      </c>
      <c r="M50" s="21" t="str">
        <f ca="1">IF(OFFSET(input_4!L$8,$C50-$C$8,0)="","",OFFSET(input_4!L$8,$C50-$C$8,0))</f>
        <v/>
      </c>
      <c r="N50" s="21" t="str">
        <f ca="1">IF(OFFSET(input_4!M$8,$C50-$C$8,0)="","",OFFSET(input_4!M$8,$C50-$C$8,0))</f>
        <v/>
      </c>
      <c r="O50" s="21" t="str">
        <f ca="1">IF(OFFSET(input_4!N$8,$C50-$C$8,0)="","",OFFSET(input_4!N$8,$C50-$C$8,0))</f>
        <v/>
      </c>
      <c r="P50" s="21" t="str">
        <f ca="1">IF(OFFSET(input_4!O$8,$C50-$C$8,0)="","",OFFSET(input_4!O$8,$C50-$C$8,0))</f>
        <v/>
      </c>
      <c r="Q50" s="21" t="str">
        <f ca="1">IF(OFFSET(input_4!P$8,$C50-$C$8,0)="","",OFFSET(input_4!P$8,$C50-$C$8,0))</f>
        <v/>
      </c>
      <c r="R50" s="21" t="str">
        <f ca="1">IF(OFFSET(input_4!Q$8,$C50-$C$8,0)="","",OFFSET(input_4!Q$8,$C50-$C$8,0))</f>
        <v/>
      </c>
      <c r="S50" s="21" t="str">
        <f ca="1">IF(OFFSET(input_4!R$8,$C50-$C$8,0)="","",OFFSET(input_4!R$8,$C50-$C$8,0))</f>
        <v/>
      </c>
      <c r="T50" s="21" t="str">
        <f ca="1">IF(OFFSET(input_4!S$8,$C50-$C$8,0)="","",OFFSET(input_4!S$8,$C50-$C$8,0))</f>
        <v/>
      </c>
      <c r="U50" s="21" t="str">
        <f ca="1">IF(OFFSET(input_4!T$8,$C50-$C$8,0)="","",OFFSET(input_4!T$8,$C50-$C$8,0))</f>
        <v/>
      </c>
      <c r="V50" s="21" t="str">
        <f ca="1">IF(OFFSET(input_4!U$8,$C50-$C$8,0)="","",OFFSET(input_4!U$8,$C50-$C$8,0))</f>
        <v/>
      </c>
      <c r="W50" s="21" t="str">
        <f ca="1">IF(OFFSET(input_4!V$8,$C50-$C$8,0)="","",OFFSET(input_4!V$8,$C50-$C$8,0))</f>
        <v/>
      </c>
      <c r="X50" s="21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IF(OFFSET(input_4!D$8,$C51-$C$8,0)="","",OFFSET(input_4!D$8,$C51-$C$8,0))</f>
        <v>Plug</v>
      </c>
      <c r="F51" s="21">
        <f ca="1">IF(OFFSET(input_4!E$8,$C51-$C$8,0)="","",OFFSET(input_4!E$8,$C51-$C$8,0))</f>
        <v>-1.4999999999999999E-2</v>
      </c>
      <c r="G51" s="21">
        <f ca="1">IF(OFFSET(input_4!F$8,$C51-$C$8,0)="","",OFFSET(input_4!F$8,$C51-$C$8,0))</f>
        <v>0.04</v>
      </c>
      <c r="H51" s="21">
        <f ca="1">IF(OFFSET(input_4!G$8,$C51-$C$8,0)="","",OFFSET(input_4!G$8,$C51-$C$8,0))</f>
        <v>3.5000000000000003E-2</v>
      </c>
      <c r="I51" s="21">
        <f ca="1">IF(OFFSET(input_4!H$8,$C51-$C$8,0)="","",OFFSET(input_4!H$8,$C51-$C$8,0))</f>
        <v>0</v>
      </c>
      <c r="J51" s="21">
        <f ca="1">IF(OFFSET(input_4!I$8,$C51-$C$8,0)="","",OFFSET(input_4!I$8,$C51-$C$8,0))</f>
        <v>0</v>
      </c>
      <c r="K51" s="21" t="str">
        <f ca="1">IF(OFFSET(input_4!J$8,$C51-$C$8,0)="","",OFFSET(input_4!J$8,$C51-$C$8,0))</f>
        <v/>
      </c>
      <c r="L51" s="21" t="str">
        <f ca="1">IF(OFFSET(input_4!K$8,$C51-$C$8,0)="","",OFFSET(input_4!K$8,$C51-$C$8,0))</f>
        <v/>
      </c>
      <c r="M51" s="21" t="str">
        <f ca="1">IF(OFFSET(input_4!L$8,$C51-$C$8,0)="","",OFFSET(input_4!L$8,$C51-$C$8,0))</f>
        <v/>
      </c>
      <c r="N51" s="21" t="str">
        <f ca="1">IF(OFFSET(input_4!M$8,$C51-$C$8,0)="","",OFFSET(input_4!M$8,$C51-$C$8,0))</f>
        <v/>
      </c>
      <c r="O51" s="21" t="str">
        <f ca="1">IF(OFFSET(input_4!N$8,$C51-$C$8,0)="","",OFFSET(input_4!N$8,$C51-$C$8,0))</f>
        <v/>
      </c>
      <c r="P51" s="21" t="str">
        <f ca="1">IF(OFFSET(input_4!O$8,$C51-$C$8,0)="","",OFFSET(input_4!O$8,$C51-$C$8,0))</f>
        <v/>
      </c>
      <c r="Q51" s="21" t="str">
        <f ca="1">IF(OFFSET(input_4!P$8,$C51-$C$8,0)="","",OFFSET(input_4!P$8,$C51-$C$8,0))</f>
        <v/>
      </c>
      <c r="R51" s="21" t="str">
        <f ca="1">IF(OFFSET(input_4!Q$8,$C51-$C$8,0)="","",OFFSET(input_4!Q$8,$C51-$C$8,0))</f>
        <v/>
      </c>
      <c r="S51" s="21" t="str">
        <f ca="1">IF(OFFSET(input_4!R$8,$C51-$C$8,0)="","",OFFSET(input_4!R$8,$C51-$C$8,0))</f>
        <v/>
      </c>
      <c r="T51" s="21" t="str">
        <f ca="1">IF(OFFSET(input_4!S$8,$C51-$C$8,0)="","",OFFSET(input_4!S$8,$C51-$C$8,0))</f>
        <v/>
      </c>
      <c r="U51" s="21" t="str">
        <f ca="1">IF(OFFSET(input_4!T$8,$C51-$C$8,0)="","",OFFSET(input_4!T$8,$C51-$C$8,0))</f>
        <v/>
      </c>
      <c r="V51" s="21" t="str">
        <f ca="1">IF(OFFSET(input_4!U$8,$C51-$C$8,0)="","",OFFSET(input_4!U$8,$C51-$C$8,0))</f>
        <v/>
      </c>
      <c r="W51" s="21" t="str">
        <f ca="1">IF(OFFSET(input_4!V$8,$C51-$C$8,0)="","",OFFSET(input_4!V$8,$C51-$C$8,0))</f>
        <v/>
      </c>
      <c r="X51" s="21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IF(OFFSET(input_4!D$8,$C52-$C$8,0)="","",OFFSET(input_4!D$8,$C52-$C$8,0))</f>
        <v>Plug</v>
      </c>
      <c r="F52" s="21">
        <f ca="1">IF(OFFSET(input_4!E$8,$C52-$C$8,0)="","",OFFSET(input_4!E$8,$C52-$C$8,0))</f>
        <v>-1.4999999999999999E-2</v>
      </c>
      <c r="G52" s="21">
        <f ca="1">IF(OFFSET(input_4!F$8,$C52-$C$8,0)="","",OFFSET(input_4!F$8,$C52-$C$8,0))</f>
        <v>0.04</v>
      </c>
      <c r="H52" s="21">
        <f ca="1">IF(OFFSET(input_4!G$8,$C52-$C$8,0)="","",OFFSET(input_4!G$8,$C52-$C$8,0))</f>
        <v>3.5000000000000003E-2</v>
      </c>
      <c r="I52" s="21">
        <f ca="1">IF(OFFSET(input_4!H$8,$C52-$C$8,0)="","",OFFSET(input_4!H$8,$C52-$C$8,0))</f>
        <v>0</v>
      </c>
      <c r="J52" s="21">
        <f ca="1">IF(OFFSET(input_4!I$8,$C52-$C$8,0)="","",OFFSET(input_4!I$8,$C52-$C$8,0))</f>
        <v>0</v>
      </c>
      <c r="K52" s="21" t="str">
        <f ca="1">IF(OFFSET(input_4!J$8,$C52-$C$8,0)="","",OFFSET(input_4!J$8,$C52-$C$8,0))</f>
        <v/>
      </c>
      <c r="L52" s="21" t="str">
        <f ca="1">IF(OFFSET(input_4!K$8,$C52-$C$8,0)="","",OFFSET(input_4!K$8,$C52-$C$8,0))</f>
        <v/>
      </c>
      <c r="M52" s="21" t="str">
        <f ca="1">IF(OFFSET(input_4!L$8,$C52-$C$8,0)="","",OFFSET(input_4!L$8,$C52-$C$8,0))</f>
        <v/>
      </c>
      <c r="N52" s="21" t="str">
        <f ca="1">IF(OFFSET(input_4!M$8,$C52-$C$8,0)="","",OFFSET(input_4!M$8,$C52-$C$8,0))</f>
        <v/>
      </c>
      <c r="O52" s="21" t="str">
        <f ca="1">IF(OFFSET(input_4!N$8,$C52-$C$8,0)="","",OFFSET(input_4!N$8,$C52-$C$8,0))</f>
        <v/>
      </c>
      <c r="P52" s="21" t="str">
        <f ca="1">IF(OFFSET(input_4!O$8,$C52-$C$8,0)="","",OFFSET(input_4!O$8,$C52-$C$8,0))</f>
        <v/>
      </c>
      <c r="Q52" s="21" t="str">
        <f ca="1">IF(OFFSET(input_4!P$8,$C52-$C$8,0)="","",OFFSET(input_4!P$8,$C52-$C$8,0))</f>
        <v/>
      </c>
      <c r="R52" s="21" t="str">
        <f ca="1">IF(OFFSET(input_4!Q$8,$C52-$C$8,0)="","",OFFSET(input_4!Q$8,$C52-$C$8,0))</f>
        <v/>
      </c>
      <c r="S52" s="21" t="str">
        <f ca="1">IF(OFFSET(input_4!R$8,$C52-$C$8,0)="","",OFFSET(input_4!R$8,$C52-$C$8,0))</f>
        <v/>
      </c>
      <c r="T52" s="21" t="str">
        <f ca="1">IF(OFFSET(input_4!S$8,$C52-$C$8,0)="","",OFFSET(input_4!S$8,$C52-$C$8,0))</f>
        <v/>
      </c>
      <c r="U52" s="21" t="str">
        <f ca="1">IF(OFFSET(input_4!T$8,$C52-$C$8,0)="","",OFFSET(input_4!T$8,$C52-$C$8,0))</f>
        <v/>
      </c>
      <c r="V52" s="21" t="str">
        <f ca="1">IF(OFFSET(input_4!U$8,$C52-$C$8,0)="","",OFFSET(input_4!U$8,$C52-$C$8,0))</f>
        <v/>
      </c>
      <c r="W52" s="21" t="str">
        <f ca="1">IF(OFFSET(input_4!V$8,$C52-$C$8,0)="","",OFFSET(input_4!V$8,$C52-$C$8,0))</f>
        <v/>
      </c>
      <c r="X52" s="21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IF(OFFSET(input_4!D$8,$C53-$C$8,0)="","",OFFSET(input_4!D$8,$C53-$C$8,0))</f>
        <v>Plug</v>
      </c>
      <c r="F53" s="21">
        <f ca="1">IF(OFFSET(input_4!E$8,$C53-$C$8,0)="","",OFFSET(input_4!E$8,$C53-$C$8,0))</f>
        <v>-1.4999999999999999E-2</v>
      </c>
      <c r="G53" s="21">
        <f ca="1">IF(OFFSET(input_4!F$8,$C53-$C$8,0)="","",OFFSET(input_4!F$8,$C53-$C$8,0))</f>
        <v>0.04</v>
      </c>
      <c r="H53" s="21">
        <f ca="1">IF(OFFSET(input_4!G$8,$C53-$C$8,0)="","",OFFSET(input_4!G$8,$C53-$C$8,0))</f>
        <v>3.5000000000000003E-2</v>
      </c>
      <c r="I53" s="21">
        <f ca="1">IF(OFFSET(input_4!H$8,$C53-$C$8,0)="","",OFFSET(input_4!H$8,$C53-$C$8,0))</f>
        <v>0</v>
      </c>
      <c r="J53" s="21">
        <f ca="1">IF(OFFSET(input_4!I$8,$C53-$C$8,0)="","",OFFSET(input_4!I$8,$C53-$C$8,0))</f>
        <v>0</v>
      </c>
      <c r="K53" s="21" t="str">
        <f ca="1">IF(OFFSET(input_4!J$8,$C53-$C$8,0)="","",OFFSET(input_4!J$8,$C53-$C$8,0))</f>
        <v/>
      </c>
      <c r="L53" s="21" t="str">
        <f ca="1">IF(OFFSET(input_4!K$8,$C53-$C$8,0)="","",OFFSET(input_4!K$8,$C53-$C$8,0))</f>
        <v/>
      </c>
      <c r="M53" s="21" t="str">
        <f ca="1">IF(OFFSET(input_4!L$8,$C53-$C$8,0)="","",OFFSET(input_4!L$8,$C53-$C$8,0))</f>
        <v/>
      </c>
      <c r="N53" s="21" t="str">
        <f ca="1">IF(OFFSET(input_4!M$8,$C53-$C$8,0)="","",OFFSET(input_4!M$8,$C53-$C$8,0))</f>
        <v/>
      </c>
      <c r="O53" s="21" t="str">
        <f ca="1">IF(OFFSET(input_4!N$8,$C53-$C$8,0)="","",OFFSET(input_4!N$8,$C53-$C$8,0))</f>
        <v/>
      </c>
      <c r="P53" s="21" t="str">
        <f ca="1">IF(OFFSET(input_4!O$8,$C53-$C$8,0)="","",OFFSET(input_4!O$8,$C53-$C$8,0))</f>
        <v/>
      </c>
      <c r="Q53" s="21" t="str">
        <f ca="1">IF(OFFSET(input_4!P$8,$C53-$C$8,0)="","",OFFSET(input_4!P$8,$C53-$C$8,0))</f>
        <v/>
      </c>
      <c r="R53" s="21" t="str">
        <f ca="1">IF(OFFSET(input_4!Q$8,$C53-$C$8,0)="","",OFFSET(input_4!Q$8,$C53-$C$8,0))</f>
        <v/>
      </c>
      <c r="S53" s="21" t="str">
        <f ca="1">IF(OFFSET(input_4!R$8,$C53-$C$8,0)="","",OFFSET(input_4!R$8,$C53-$C$8,0))</f>
        <v/>
      </c>
      <c r="T53" s="21" t="str">
        <f ca="1">IF(OFFSET(input_4!S$8,$C53-$C$8,0)="","",OFFSET(input_4!S$8,$C53-$C$8,0))</f>
        <v/>
      </c>
      <c r="U53" s="21" t="str">
        <f ca="1">IF(OFFSET(input_4!T$8,$C53-$C$8,0)="","",OFFSET(input_4!T$8,$C53-$C$8,0))</f>
        <v/>
      </c>
      <c r="V53" s="21" t="str">
        <f ca="1">IF(OFFSET(input_4!U$8,$C53-$C$8,0)="","",OFFSET(input_4!U$8,$C53-$C$8,0))</f>
        <v/>
      </c>
      <c r="W53" s="21" t="str">
        <f ca="1">IF(OFFSET(input_4!V$8,$C53-$C$8,0)="","",OFFSET(input_4!V$8,$C53-$C$8,0))</f>
        <v/>
      </c>
      <c r="X53" s="21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IF(OFFSET(input_4!D$8,$C54-$C$8,0)="","",OFFSET(input_4!D$8,$C54-$C$8,0))</f>
        <v>Plug</v>
      </c>
      <c r="F54" s="21">
        <f ca="1">IF(OFFSET(input_4!E$8,$C54-$C$8,0)="","",OFFSET(input_4!E$8,$C54-$C$8,0))</f>
        <v>-1.4999999999999999E-2</v>
      </c>
      <c r="G54" s="21">
        <f ca="1">IF(OFFSET(input_4!F$8,$C54-$C$8,0)="","",OFFSET(input_4!F$8,$C54-$C$8,0))</f>
        <v>0.04</v>
      </c>
      <c r="H54" s="21">
        <f ca="1">IF(OFFSET(input_4!G$8,$C54-$C$8,0)="","",OFFSET(input_4!G$8,$C54-$C$8,0))</f>
        <v>3.5000000000000003E-2</v>
      </c>
      <c r="I54" s="21">
        <f ca="1">IF(OFFSET(input_4!H$8,$C54-$C$8,0)="","",OFFSET(input_4!H$8,$C54-$C$8,0))</f>
        <v>0</v>
      </c>
      <c r="J54" s="21">
        <f ca="1">IF(OFFSET(input_4!I$8,$C54-$C$8,0)="","",OFFSET(input_4!I$8,$C54-$C$8,0))</f>
        <v>0</v>
      </c>
      <c r="K54" s="21" t="str">
        <f ca="1">IF(OFFSET(input_4!J$8,$C54-$C$8,0)="","",OFFSET(input_4!J$8,$C54-$C$8,0))</f>
        <v/>
      </c>
      <c r="L54" s="21" t="str">
        <f ca="1">IF(OFFSET(input_4!K$8,$C54-$C$8,0)="","",OFFSET(input_4!K$8,$C54-$C$8,0))</f>
        <v/>
      </c>
      <c r="M54" s="21" t="str">
        <f ca="1">IF(OFFSET(input_4!L$8,$C54-$C$8,0)="","",OFFSET(input_4!L$8,$C54-$C$8,0))</f>
        <v/>
      </c>
      <c r="N54" s="21" t="str">
        <f ca="1">IF(OFFSET(input_4!M$8,$C54-$C$8,0)="","",OFFSET(input_4!M$8,$C54-$C$8,0))</f>
        <v/>
      </c>
      <c r="O54" s="21" t="str">
        <f ca="1">IF(OFFSET(input_4!N$8,$C54-$C$8,0)="","",OFFSET(input_4!N$8,$C54-$C$8,0))</f>
        <v/>
      </c>
      <c r="P54" s="21" t="str">
        <f ca="1">IF(OFFSET(input_4!O$8,$C54-$C$8,0)="","",OFFSET(input_4!O$8,$C54-$C$8,0))</f>
        <v/>
      </c>
      <c r="Q54" s="21" t="str">
        <f ca="1">IF(OFFSET(input_4!P$8,$C54-$C$8,0)="","",OFFSET(input_4!P$8,$C54-$C$8,0))</f>
        <v/>
      </c>
      <c r="R54" s="21" t="str">
        <f ca="1">IF(OFFSET(input_4!Q$8,$C54-$C$8,0)="","",OFFSET(input_4!Q$8,$C54-$C$8,0))</f>
        <v/>
      </c>
      <c r="S54" s="21" t="str">
        <f ca="1">IF(OFFSET(input_4!R$8,$C54-$C$8,0)="","",OFFSET(input_4!R$8,$C54-$C$8,0))</f>
        <v/>
      </c>
      <c r="T54" s="21" t="str">
        <f ca="1">IF(OFFSET(input_4!S$8,$C54-$C$8,0)="","",OFFSET(input_4!S$8,$C54-$C$8,0))</f>
        <v/>
      </c>
      <c r="U54" s="21" t="str">
        <f ca="1">IF(OFFSET(input_4!T$8,$C54-$C$8,0)="","",OFFSET(input_4!T$8,$C54-$C$8,0))</f>
        <v/>
      </c>
      <c r="V54" s="21" t="str">
        <f ca="1">IF(OFFSET(input_4!U$8,$C54-$C$8,0)="","",OFFSET(input_4!U$8,$C54-$C$8,0))</f>
        <v/>
      </c>
      <c r="W54" s="21" t="str">
        <f ca="1">IF(OFFSET(input_4!V$8,$C54-$C$8,0)="","",OFFSET(input_4!V$8,$C54-$C$8,0))</f>
        <v/>
      </c>
      <c r="X54" s="21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IF(OFFSET(input_4!D$8,$C55-$C$8,0)="","",OFFSET(input_4!D$8,$C55-$C$8,0))</f>
        <v>Plug</v>
      </c>
      <c r="F55" s="21">
        <f ca="1">IF(OFFSET(input_4!E$8,$C55-$C$8,0)="","",OFFSET(input_4!E$8,$C55-$C$8,0))</f>
        <v>-1.4999999999999999E-2</v>
      </c>
      <c r="G55" s="21">
        <f ca="1">IF(OFFSET(input_4!F$8,$C55-$C$8,0)="","",OFFSET(input_4!F$8,$C55-$C$8,0))</f>
        <v>0.04</v>
      </c>
      <c r="H55" s="21">
        <f ca="1">IF(OFFSET(input_4!G$8,$C55-$C$8,0)="","",OFFSET(input_4!G$8,$C55-$C$8,0))</f>
        <v>3.5000000000000003E-2</v>
      </c>
      <c r="I55" s="21">
        <f ca="1">IF(OFFSET(input_4!H$8,$C55-$C$8,0)="","",OFFSET(input_4!H$8,$C55-$C$8,0))</f>
        <v>0</v>
      </c>
      <c r="J55" s="21">
        <f ca="1">IF(OFFSET(input_4!I$8,$C55-$C$8,0)="","",OFFSET(input_4!I$8,$C55-$C$8,0))</f>
        <v>0</v>
      </c>
      <c r="K55" s="21" t="str">
        <f ca="1">IF(OFFSET(input_4!J$8,$C55-$C$8,0)="","",OFFSET(input_4!J$8,$C55-$C$8,0))</f>
        <v/>
      </c>
      <c r="L55" s="21" t="str">
        <f ca="1">IF(OFFSET(input_4!K$8,$C55-$C$8,0)="","",OFFSET(input_4!K$8,$C55-$C$8,0))</f>
        <v/>
      </c>
      <c r="M55" s="21" t="str">
        <f ca="1">IF(OFFSET(input_4!L$8,$C55-$C$8,0)="","",OFFSET(input_4!L$8,$C55-$C$8,0))</f>
        <v/>
      </c>
      <c r="N55" s="21" t="str">
        <f ca="1">IF(OFFSET(input_4!M$8,$C55-$C$8,0)="","",OFFSET(input_4!M$8,$C55-$C$8,0))</f>
        <v/>
      </c>
      <c r="O55" s="21" t="str">
        <f ca="1">IF(OFFSET(input_4!N$8,$C55-$C$8,0)="","",OFFSET(input_4!N$8,$C55-$C$8,0))</f>
        <v/>
      </c>
      <c r="P55" s="21" t="str">
        <f ca="1">IF(OFFSET(input_4!O$8,$C55-$C$8,0)="","",OFFSET(input_4!O$8,$C55-$C$8,0))</f>
        <v/>
      </c>
      <c r="Q55" s="21" t="str">
        <f ca="1">IF(OFFSET(input_4!P$8,$C55-$C$8,0)="","",OFFSET(input_4!P$8,$C55-$C$8,0))</f>
        <v/>
      </c>
      <c r="R55" s="21" t="str">
        <f ca="1">IF(OFFSET(input_4!Q$8,$C55-$C$8,0)="","",OFFSET(input_4!Q$8,$C55-$C$8,0))</f>
        <v/>
      </c>
      <c r="S55" s="21" t="str">
        <f ca="1">IF(OFFSET(input_4!R$8,$C55-$C$8,0)="","",OFFSET(input_4!R$8,$C55-$C$8,0))</f>
        <v/>
      </c>
      <c r="T55" s="21" t="str">
        <f ca="1">IF(OFFSET(input_4!S$8,$C55-$C$8,0)="","",OFFSET(input_4!S$8,$C55-$C$8,0))</f>
        <v/>
      </c>
      <c r="U55" s="21" t="str">
        <f ca="1">IF(OFFSET(input_4!T$8,$C55-$C$8,0)="","",OFFSET(input_4!T$8,$C55-$C$8,0))</f>
        <v/>
      </c>
      <c r="V55" s="21" t="str">
        <f ca="1">IF(OFFSET(input_4!U$8,$C55-$C$8,0)="","",OFFSET(input_4!U$8,$C55-$C$8,0))</f>
        <v/>
      </c>
      <c r="W55" s="21" t="str">
        <f ca="1">IF(OFFSET(input_4!V$8,$C55-$C$8,0)="","",OFFSET(input_4!V$8,$C55-$C$8,0))</f>
        <v/>
      </c>
      <c r="X55" s="21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IF(OFFSET(input_4!D$8,$C56-$C$8,0)="","",OFFSET(input_4!D$8,$C56-$C$8,0))</f>
        <v>Plug</v>
      </c>
      <c r="F56" s="21">
        <f ca="1">IF(OFFSET(input_4!E$8,$C56-$C$8,0)="","",OFFSET(input_4!E$8,$C56-$C$8,0))</f>
        <v>-1.4999999999999999E-2</v>
      </c>
      <c r="G56" s="21">
        <f ca="1">IF(OFFSET(input_4!F$8,$C56-$C$8,0)="","",OFFSET(input_4!F$8,$C56-$C$8,0))</f>
        <v>0.04</v>
      </c>
      <c r="H56" s="21">
        <f ca="1">IF(OFFSET(input_4!G$8,$C56-$C$8,0)="","",OFFSET(input_4!G$8,$C56-$C$8,0))</f>
        <v>3.5000000000000003E-2</v>
      </c>
      <c r="I56" s="21">
        <f ca="1">IF(OFFSET(input_4!H$8,$C56-$C$8,0)="","",OFFSET(input_4!H$8,$C56-$C$8,0))</f>
        <v>0</v>
      </c>
      <c r="J56" s="21">
        <f ca="1">IF(OFFSET(input_4!I$8,$C56-$C$8,0)="","",OFFSET(input_4!I$8,$C56-$C$8,0))</f>
        <v>0</v>
      </c>
      <c r="K56" s="21" t="str">
        <f ca="1">IF(OFFSET(input_4!J$8,$C56-$C$8,0)="","",OFFSET(input_4!J$8,$C56-$C$8,0))</f>
        <v/>
      </c>
      <c r="L56" s="21" t="str">
        <f ca="1">IF(OFFSET(input_4!K$8,$C56-$C$8,0)="","",OFFSET(input_4!K$8,$C56-$C$8,0))</f>
        <v/>
      </c>
      <c r="M56" s="21" t="str">
        <f ca="1">IF(OFFSET(input_4!L$8,$C56-$C$8,0)="","",OFFSET(input_4!L$8,$C56-$C$8,0))</f>
        <v/>
      </c>
      <c r="N56" s="21" t="str">
        <f ca="1">IF(OFFSET(input_4!M$8,$C56-$C$8,0)="","",OFFSET(input_4!M$8,$C56-$C$8,0))</f>
        <v/>
      </c>
      <c r="O56" s="21" t="str">
        <f ca="1">IF(OFFSET(input_4!N$8,$C56-$C$8,0)="","",OFFSET(input_4!N$8,$C56-$C$8,0))</f>
        <v/>
      </c>
      <c r="P56" s="21" t="str">
        <f ca="1">IF(OFFSET(input_4!O$8,$C56-$C$8,0)="","",OFFSET(input_4!O$8,$C56-$C$8,0))</f>
        <v/>
      </c>
      <c r="Q56" s="21" t="str">
        <f ca="1">IF(OFFSET(input_4!P$8,$C56-$C$8,0)="","",OFFSET(input_4!P$8,$C56-$C$8,0))</f>
        <v/>
      </c>
      <c r="R56" s="21" t="str">
        <f ca="1">IF(OFFSET(input_4!Q$8,$C56-$C$8,0)="","",OFFSET(input_4!Q$8,$C56-$C$8,0))</f>
        <v/>
      </c>
      <c r="S56" s="21" t="str">
        <f ca="1">IF(OFFSET(input_4!R$8,$C56-$C$8,0)="","",OFFSET(input_4!R$8,$C56-$C$8,0))</f>
        <v/>
      </c>
      <c r="T56" s="21" t="str">
        <f ca="1">IF(OFFSET(input_4!S$8,$C56-$C$8,0)="","",OFFSET(input_4!S$8,$C56-$C$8,0))</f>
        <v/>
      </c>
      <c r="U56" s="21" t="str">
        <f ca="1">IF(OFFSET(input_4!T$8,$C56-$C$8,0)="","",OFFSET(input_4!T$8,$C56-$C$8,0))</f>
        <v/>
      </c>
      <c r="V56" s="21" t="str">
        <f ca="1">IF(OFFSET(input_4!U$8,$C56-$C$8,0)="","",OFFSET(input_4!U$8,$C56-$C$8,0))</f>
        <v/>
      </c>
      <c r="W56" s="21" t="str">
        <f ca="1">IF(OFFSET(input_4!V$8,$C56-$C$8,0)="","",OFFSET(input_4!V$8,$C56-$C$8,0))</f>
        <v/>
      </c>
      <c r="X56" s="21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IF(OFFSET(input_4!D$8,$C57-$C$8,0)="","",OFFSET(input_4!D$8,$C57-$C$8,0))</f>
        <v>Plug</v>
      </c>
      <c r="F57" s="21">
        <f ca="1">IF(OFFSET(input_4!E$8,$C57-$C$8,0)="","",OFFSET(input_4!E$8,$C57-$C$8,0))</f>
        <v>-1.4999999999999999E-2</v>
      </c>
      <c r="G57" s="21">
        <f ca="1">IF(OFFSET(input_4!F$8,$C57-$C$8,0)="","",OFFSET(input_4!F$8,$C57-$C$8,0))</f>
        <v>0.04</v>
      </c>
      <c r="H57" s="21">
        <f ca="1">IF(OFFSET(input_4!G$8,$C57-$C$8,0)="","",OFFSET(input_4!G$8,$C57-$C$8,0))</f>
        <v>3.5000000000000003E-2</v>
      </c>
      <c r="I57" s="21">
        <f ca="1">IF(OFFSET(input_4!H$8,$C57-$C$8,0)="","",OFFSET(input_4!H$8,$C57-$C$8,0))</f>
        <v>0</v>
      </c>
      <c r="J57" s="21">
        <f ca="1">IF(OFFSET(input_4!I$8,$C57-$C$8,0)="","",OFFSET(input_4!I$8,$C57-$C$8,0))</f>
        <v>0</v>
      </c>
      <c r="K57" s="21" t="str">
        <f ca="1">IF(OFFSET(input_4!J$8,$C57-$C$8,0)="","",OFFSET(input_4!J$8,$C57-$C$8,0))</f>
        <v/>
      </c>
      <c r="L57" s="21" t="str">
        <f ca="1">IF(OFFSET(input_4!K$8,$C57-$C$8,0)="","",OFFSET(input_4!K$8,$C57-$C$8,0))</f>
        <v/>
      </c>
      <c r="M57" s="21" t="str">
        <f ca="1">IF(OFFSET(input_4!L$8,$C57-$C$8,0)="","",OFFSET(input_4!L$8,$C57-$C$8,0))</f>
        <v/>
      </c>
      <c r="N57" s="21" t="str">
        <f ca="1">IF(OFFSET(input_4!M$8,$C57-$C$8,0)="","",OFFSET(input_4!M$8,$C57-$C$8,0))</f>
        <v/>
      </c>
      <c r="O57" s="21" t="str">
        <f ca="1">IF(OFFSET(input_4!N$8,$C57-$C$8,0)="","",OFFSET(input_4!N$8,$C57-$C$8,0))</f>
        <v/>
      </c>
      <c r="P57" s="21" t="str">
        <f ca="1">IF(OFFSET(input_4!O$8,$C57-$C$8,0)="","",OFFSET(input_4!O$8,$C57-$C$8,0))</f>
        <v/>
      </c>
      <c r="Q57" s="21" t="str">
        <f ca="1">IF(OFFSET(input_4!P$8,$C57-$C$8,0)="","",OFFSET(input_4!P$8,$C57-$C$8,0))</f>
        <v/>
      </c>
      <c r="R57" s="21" t="str">
        <f ca="1">IF(OFFSET(input_4!Q$8,$C57-$C$8,0)="","",OFFSET(input_4!Q$8,$C57-$C$8,0))</f>
        <v/>
      </c>
      <c r="S57" s="21" t="str">
        <f ca="1">IF(OFFSET(input_4!R$8,$C57-$C$8,0)="","",OFFSET(input_4!R$8,$C57-$C$8,0))</f>
        <v/>
      </c>
      <c r="T57" s="21" t="str">
        <f ca="1">IF(OFFSET(input_4!S$8,$C57-$C$8,0)="","",OFFSET(input_4!S$8,$C57-$C$8,0))</f>
        <v/>
      </c>
      <c r="U57" s="21" t="str">
        <f ca="1">IF(OFFSET(input_4!T$8,$C57-$C$8,0)="","",OFFSET(input_4!T$8,$C57-$C$8,0))</f>
        <v/>
      </c>
      <c r="V57" s="21" t="str">
        <f ca="1">IF(OFFSET(input_4!U$8,$C57-$C$8,0)="","",OFFSET(input_4!U$8,$C57-$C$8,0))</f>
        <v/>
      </c>
      <c r="W57" s="21" t="str">
        <f ca="1">IF(OFFSET(input_4!V$8,$C57-$C$8,0)="","",OFFSET(input_4!V$8,$C57-$C$8,0))</f>
        <v/>
      </c>
      <c r="X57" s="21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IF(OFFSET(input_4!D$8,$C58-$C$8,0)="","",OFFSET(input_4!D$8,$C58-$C$8,0))</f>
        <v>Plug</v>
      </c>
      <c r="F58" s="21">
        <f ca="1">IF(OFFSET(input_4!E$8,$C58-$C$8,0)="","",OFFSET(input_4!E$8,$C58-$C$8,0))</f>
        <v>-1.4999999999999999E-2</v>
      </c>
      <c r="G58" s="21">
        <f ca="1">IF(OFFSET(input_4!F$8,$C58-$C$8,0)="","",OFFSET(input_4!F$8,$C58-$C$8,0))</f>
        <v>0.04</v>
      </c>
      <c r="H58" s="21">
        <f ca="1">IF(OFFSET(input_4!G$8,$C58-$C$8,0)="","",OFFSET(input_4!G$8,$C58-$C$8,0))</f>
        <v>3.5000000000000003E-2</v>
      </c>
      <c r="I58" s="21">
        <f ca="1">IF(OFFSET(input_4!H$8,$C58-$C$8,0)="","",OFFSET(input_4!H$8,$C58-$C$8,0))</f>
        <v>0</v>
      </c>
      <c r="J58" s="21">
        <f ca="1">IF(OFFSET(input_4!I$8,$C58-$C$8,0)="","",OFFSET(input_4!I$8,$C58-$C$8,0))</f>
        <v>0</v>
      </c>
      <c r="K58" s="21" t="str">
        <f ca="1">IF(OFFSET(input_4!J$8,$C58-$C$8,0)="","",OFFSET(input_4!J$8,$C58-$C$8,0))</f>
        <v/>
      </c>
      <c r="L58" s="21" t="str">
        <f ca="1">IF(OFFSET(input_4!K$8,$C58-$C$8,0)="","",OFFSET(input_4!K$8,$C58-$C$8,0))</f>
        <v/>
      </c>
      <c r="M58" s="21" t="str">
        <f ca="1">IF(OFFSET(input_4!L$8,$C58-$C$8,0)="","",OFFSET(input_4!L$8,$C58-$C$8,0))</f>
        <v/>
      </c>
      <c r="N58" s="21" t="str">
        <f ca="1">IF(OFFSET(input_4!M$8,$C58-$C$8,0)="","",OFFSET(input_4!M$8,$C58-$C$8,0))</f>
        <v/>
      </c>
      <c r="O58" s="21" t="str">
        <f ca="1">IF(OFFSET(input_4!N$8,$C58-$C$8,0)="","",OFFSET(input_4!N$8,$C58-$C$8,0))</f>
        <v/>
      </c>
      <c r="P58" s="21" t="str">
        <f ca="1">IF(OFFSET(input_4!O$8,$C58-$C$8,0)="","",OFFSET(input_4!O$8,$C58-$C$8,0))</f>
        <v/>
      </c>
      <c r="Q58" s="21" t="str">
        <f ca="1">IF(OFFSET(input_4!P$8,$C58-$C$8,0)="","",OFFSET(input_4!P$8,$C58-$C$8,0))</f>
        <v/>
      </c>
      <c r="R58" s="21" t="str">
        <f ca="1">IF(OFFSET(input_4!Q$8,$C58-$C$8,0)="","",OFFSET(input_4!Q$8,$C58-$C$8,0))</f>
        <v/>
      </c>
      <c r="S58" s="21" t="str">
        <f ca="1">IF(OFFSET(input_4!R$8,$C58-$C$8,0)="","",OFFSET(input_4!R$8,$C58-$C$8,0))</f>
        <v/>
      </c>
      <c r="T58" s="21" t="str">
        <f ca="1">IF(OFFSET(input_4!S$8,$C58-$C$8,0)="","",OFFSET(input_4!S$8,$C58-$C$8,0))</f>
        <v/>
      </c>
      <c r="U58" s="21" t="str">
        <f ca="1">IF(OFFSET(input_4!T$8,$C58-$C$8,0)="","",OFFSET(input_4!T$8,$C58-$C$8,0))</f>
        <v/>
      </c>
      <c r="V58" s="21" t="str">
        <f ca="1">IF(OFFSET(input_4!U$8,$C58-$C$8,0)="","",OFFSET(input_4!U$8,$C58-$C$8,0))</f>
        <v/>
      </c>
      <c r="W58" s="21" t="str">
        <f ca="1">IF(OFFSET(input_4!V$8,$C58-$C$8,0)="","",OFFSET(input_4!V$8,$C58-$C$8,0))</f>
        <v/>
      </c>
      <c r="X58" s="21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IF(OFFSET(input_4!D$8,$C59-$C$8,0)="","",OFFSET(input_4!D$8,$C59-$C$8,0))</f>
        <v>Plug</v>
      </c>
      <c r="F59" s="21">
        <f ca="1">IF(OFFSET(input_4!E$8,$C59-$C$8,0)="","",OFFSET(input_4!E$8,$C59-$C$8,0))</f>
        <v>-1.4999999999999999E-2</v>
      </c>
      <c r="G59" s="21">
        <f ca="1">IF(OFFSET(input_4!F$8,$C59-$C$8,0)="","",OFFSET(input_4!F$8,$C59-$C$8,0))</f>
        <v>0.04</v>
      </c>
      <c r="H59" s="21">
        <f ca="1">IF(OFFSET(input_4!G$8,$C59-$C$8,0)="","",OFFSET(input_4!G$8,$C59-$C$8,0))</f>
        <v>3.5000000000000003E-2</v>
      </c>
      <c r="I59" s="21">
        <f ca="1">IF(OFFSET(input_4!H$8,$C59-$C$8,0)="","",OFFSET(input_4!H$8,$C59-$C$8,0))</f>
        <v>0</v>
      </c>
      <c r="J59" s="21">
        <f ca="1">IF(OFFSET(input_4!I$8,$C59-$C$8,0)="","",OFFSET(input_4!I$8,$C59-$C$8,0))</f>
        <v>0</v>
      </c>
      <c r="K59" s="21" t="str">
        <f ca="1">IF(OFFSET(input_4!J$8,$C59-$C$8,0)="","",OFFSET(input_4!J$8,$C59-$C$8,0))</f>
        <v/>
      </c>
      <c r="L59" s="21" t="str">
        <f ca="1">IF(OFFSET(input_4!K$8,$C59-$C$8,0)="","",OFFSET(input_4!K$8,$C59-$C$8,0))</f>
        <v/>
      </c>
      <c r="M59" s="21" t="str">
        <f ca="1">IF(OFFSET(input_4!L$8,$C59-$C$8,0)="","",OFFSET(input_4!L$8,$C59-$C$8,0))</f>
        <v/>
      </c>
      <c r="N59" s="21" t="str">
        <f ca="1">IF(OFFSET(input_4!M$8,$C59-$C$8,0)="","",OFFSET(input_4!M$8,$C59-$C$8,0))</f>
        <v/>
      </c>
      <c r="O59" s="21" t="str">
        <f ca="1">IF(OFFSET(input_4!N$8,$C59-$C$8,0)="","",OFFSET(input_4!N$8,$C59-$C$8,0))</f>
        <v/>
      </c>
      <c r="P59" s="21" t="str">
        <f ca="1">IF(OFFSET(input_4!O$8,$C59-$C$8,0)="","",OFFSET(input_4!O$8,$C59-$C$8,0))</f>
        <v/>
      </c>
      <c r="Q59" s="21" t="str">
        <f ca="1">IF(OFFSET(input_4!P$8,$C59-$C$8,0)="","",OFFSET(input_4!P$8,$C59-$C$8,0))</f>
        <v/>
      </c>
      <c r="R59" s="21" t="str">
        <f ca="1">IF(OFFSET(input_4!Q$8,$C59-$C$8,0)="","",OFFSET(input_4!Q$8,$C59-$C$8,0))</f>
        <v/>
      </c>
      <c r="S59" s="21" t="str">
        <f ca="1">IF(OFFSET(input_4!R$8,$C59-$C$8,0)="","",OFFSET(input_4!R$8,$C59-$C$8,0))</f>
        <v/>
      </c>
      <c r="T59" s="21" t="str">
        <f ca="1">IF(OFFSET(input_4!S$8,$C59-$C$8,0)="","",OFFSET(input_4!S$8,$C59-$C$8,0))</f>
        <v/>
      </c>
      <c r="U59" s="21" t="str">
        <f ca="1">IF(OFFSET(input_4!T$8,$C59-$C$8,0)="","",OFFSET(input_4!T$8,$C59-$C$8,0))</f>
        <v/>
      </c>
      <c r="V59" s="21" t="str">
        <f ca="1">IF(OFFSET(input_4!U$8,$C59-$C$8,0)="","",OFFSET(input_4!U$8,$C59-$C$8,0))</f>
        <v/>
      </c>
      <c r="W59" s="21" t="str">
        <f ca="1">IF(OFFSET(input_4!V$8,$C59-$C$8,0)="","",OFFSET(input_4!V$8,$C59-$C$8,0))</f>
        <v/>
      </c>
      <c r="X59" s="21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IF(OFFSET(input_4!D$8,$C60-$C$8,0)="","",OFFSET(input_4!D$8,$C60-$C$8,0))</f>
        <v>Plug</v>
      </c>
      <c r="F60" s="21">
        <f ca="1">IF(OFFSET(input_4!E$8,$C60-$C$8,0)="","",OFFSET(input_4!E$8,$C60-$C$8,0))</f>
        <v>-1.4999999999999999E-2</v>
      </c>
      <c r="G60" s="21">
        <f ca="1">IF(OFFSET(input_4!F$8,$C60-$C$8,0)="","",OFFSET(input_4!F$8,$C60-$C$8,0))</f>
        <v>0.04</v>
      </c>
      <c r="H60" s="21">
        <f ca="1">IF(OFFSET(input_4!G$8,$C60-$C$8,0)="","",OFFSET(input_4!G$8,$C60-$C$8,0))</f>
        <v>3.5000000000000003E-2</v>
      </c>
      <c r="I60" s="21">
        <f ca="1">IF(OFFSET(input_4!H$8,$C60-$C$8,0)="","",OFFSET(input_4!H$8,$C60-$C$8,0))</f>
        <v>0</v>
      </c>
      <c r="J60" s="21">
        <f ca="1">IF(OFFSET(input_4!I$8,$C60-$C$8,0)="","",OFFSET(input_4!I$8,$C60-$C$8,0))</f>
        <v>0</v>
      </c>
      <c r="K60" s="21" t="str">
        <f ca="1">IF(OFFSET(input_4!J$8,$C60-$C$8,0)="","",OFFSET(input_4!J$8,$C60-$C$8,0))</f>
        <v/>
      </c>
      <c r="L60" s="21" t="str">
        <f ca="1">IF(OFFSET(input_4!K$8,$C60-$C$8,0)="","",OFFSET(input_4!K$8,$C60-$C$8,0))</f>
        <v/>
      </c>
      <c r="M60" s="21" t="str">
        <f ca="1">IF(OFFSET(input_4!L$8,$C60-$C$8,0)="","",OFFSET(input_4!L$8,$C60-$C$8,0))</f>
        <v/>
      </c>
      <c r="N60" s="21" t="str">
        <f ca="1">IF(OFFSET(input_4!M$8,$C60-$C$8,0)="","",OFFSET(input_4!M$8,$C60-$C$8,0))</f>
        <v/>
      </c>
      <c r="O60" s="21" t="str">
        <f ca="1">IF(OFFSET(input_4!N$8,$C60-$C$8,0)="","",OFFSET(input_4!N$8,$C60-$C$8,0))</f>
        <v/>
      </c>
      <c r="P60" s="21" t="str">
        <f ca="1">IF(OFFSET(input_4!O$8,$C60-$C$8,0)="","",OFFSET(input_4!O$8,$C60-$C$8,0))</f>
        <v/>
      </c>
      <c r="Q60" s="21" t="str">
        <f ca="1">IF(OFFSET(input_4!P$8,$C60-$C$8,0)="","",OFFSET(input_4!P$8,$C60-$C$8,0))</f>
        <v/>
      </c>
      <c r="R60" s="21" t="str">
        <f ca="1">IF(OFFSET(input_4!Q$8,$C60-$C$8,0)="","",OFFSET(input_4!Q$8,$C60-$C$8,0))</f>
        <v/>
      </c>
      <c r="S60" s="21" t="str">
        <f ca="1">IF(OFFSET(input_4!R$8,$C60-$C$8,0)="","",OFFSET(input_4!R$8,$C60-$C$8,0))</f>
        <v/>
      </c>
      <c r="T60" s="21" t="str">
        <f ca="1">IF(OFFSET(input_4!S$8,$C60-$C$8,0)="","",OFFSET(input_4!S$8,$C60-$C$8,0))</f>
        <v/>
      </c>
      <c r="U60" s="21" t="str">
        <f ca="1">IF(OFFSET(input_4!T$8,$C60-$C$8,0)="","",OFFSET(input_4!T$8,$C60-$C$8,0))</f>
        <v/>
      </c>
      <c r="V60" s="21" t="str">
        <f ca="1">IF(OFFSET(input_4!U$8,$C60-$C$8,0)="","",OFFSET(input_4!U$8,$C60-$C$8,0))</f>
        <v/>
      </c>
      <c r="W60" s="21" t="str">
        <f ca="1">IF(OFFSET(input_4!V$8,$C60-$C$8,0)="","",OFFSET(input_4!V$8,$C60-$C$8,0))</f>
        <v/>
      </c>
      <c r="X60" s="21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IF(OFFSET(input_4!D$8,$C61-$C$8,0)="","",OFFSET(input_4!D$8,$C61-$C$8,0))</f>
        <v>Plug</v>
      </c>
      <c r="F61" s="21">
        <f ca="1">IF(OFFSET(input_4!E$8,$C61-$C$8,0)="","",OFFSET(input_4!E$8,$C61-$C$8,0))</f>
        <v>-1.4999999999999999E-2</v>
      </c>
      <c r="G61" s="21">
        <f ca="1">IF(OFFSET(input_4!F$8,$C61-$C$8,0)="","",OFFSET(input_4!F$8,$C61-$C$8,0))</f>
        <v>0.04</v>
      </c>
      <c r="H61" s="21">
        <f ca="1">IF(OFFSET(input_4!G$8,$C61-$C$8,0)="","",OFFSET(input_4!G$8,$C61-$C$8,0))</f>
        <v>3.5000000000000003E-2</v>
      </c>
      <c r="I61" s="21">
        <f ca="1">IF(OFFSET(input_4!H$8,$C61-$C$8,0)="","",OFFSET(input_4!H$8,$C61-$C$8,0))</f>
        <v>0</v>
      </c>
      <c r="J61" s="21">
        <f ca="1">IF(OFFSET(input_4!I$8,$C61-$C$8,0)="","",OFFSET(input_4!I$8,$C61-$C$8,0))</f>
        <v>0</v>
      </c>
      <c r="K61" s="21" t="str">
        <f ca="1">IF(OFFSET(input_4!J$8,$C61-$C$8,0)="","",OFFSET(input_4!J$8,$C61-$C$8,0))</f>
        <v/>
      </c>
      <c r="L61" s="21" t="str">
        <f ca="1">IF(OFFSET(input_4!K$8,$C61-$C$8,0)="","",OFFSET(input_4!K$8,$C61-$C$8,0))</f>
        <v/>
      </c>
      <c r="M61" s="21" t="str">
        <f ca="1">IF(OFFSET(input_4!L$8,$C61-$C$8,0)="","",OFFSET(input_4!L$8,$C61-$C$8,0))</f>
        <v/>
      </c>
      <c r="N61" s="21" t="str">
        <f ca="1">IF(OFFSET(input_4!M$8,$C61-$C$8,0)="","",OFFSET(input_4!M$8,$C61-$C$8,0))</f>
        <v/>
      </c>
      <c r="O61" s="21" t="str">
        <f ca="1">IF(OFFSET(input_4!N$8,$C61-$C$8,0)="","",OFFSET(input_4!N$8,$C61-$C$8,0))</f>
        <v/>
      </c>
      <c r="P61" s="21" t="str">
        <f ca="1">IF(OFFSET(input_4!O$8,$C61-$C$8,0)="","",OFFSET(input_4!O$8,$C61-$C$8,0))</f>
        <v/>
      </c>
      <c r="Q61" s="21" t="str">
        <f ca="1">IF(OFFSET(input_4!P$8,$C61-$C$8,0)="","",OFFSET(input_4!P$8,$C61-$C$8,0))</f>
        <v/>
      </c>
      <c r="R61" s="21" t="str">
        <f ca="1">IF(OFFSET(input_4!Q$8,$C61-$C$8,0)="","",OFFSET(input_4!Q$8,$C61-$C$8,0))</f>
        <v/>
      </c>
      <c r="S61" s="21" t="str">
        <f ca="1">IF(OFFSET(input_4!R$8,$C61-$C$8,0)="","",OFFSET(input_4!R$8,$C61-$C$8,0))</f>
        <v/>
      </c>
      <c r="T61" s="21" t="str">
        <f ca="1">IF(OFFSET(input_4!S$8,$C61-$C$8,0)="","",OFFSET(input_4!S$8,$C61-$C$8,0))</f>
        <v/>
      </c>
      <c r="U61" s="21" t="str">
        <f ca="1">IF(OFFSET(input_4!T$8,$C61-$C$8,0)="","",OFFSET(input_4!T$8,$C61-$C$8,0))</f>
        <v/>
      </c>
      <c r="V61" s="21" t="str">
        <f ca="1">IF(OFFSET(input_4!U$8,$C61-$C$8,0)="","",OFFSET(input_4!U$8,$C61-$C$8,0))</f>
        <v/>
      </c>
      <c r="W61" s="21" t="str">
        <f ca="1">IF(OFFSET(input_4!V$8,$C61-$C$8,0)="","",OFFSET(input_4!V$8,$C61-$C$8,0))</f>
        <v/>
      </c>
      <c r="X61" s="21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IF(OFFSET(input_4!D$8,$C62-$C$8,0)="","",OFFSET(input_4!D$8,$C62-$C$8,0))</f>
        <v>Plug</v>
      </c>
      <c r="F62" s="21">
        <f ca="1">IF(OFFSET(input_4!E$8,$C62-$C$8,0)="","",OFFSET(input_4!E$8,$C62-$C$8,0))</f>
        <v>-1.4999999999999999E-2</v>
      </c>
      <c r="G62" s="21">
        <f ca="1">IF(OFFSET(input_4!F$8,$C62-$C$8,0)="","",OFFSET(input_4!F$8,$C62-$C$8,0))</f>
        <v>0.04</v>
      </c>
      <c r="H62" s="21">
        <f ca="1">IF(OFFSET(input_4!G$8,$C62-$C$8,0)="","",OFFSET(input_4!G$8,$C62-$C$8,0))</f>
        <v>3.5000000000000003E-2</v>
      </c>
      <c r="I62" s="21">
        <f ca="1">IF(OFFSET(input_4!H$8,$C62-$C$8,0)="","",OFFSET(input_4!H$8,$C62-$C$8,0))</f>
        <v>0</v>
      </c>
      <c r="J62" s="21">
        <f ca="1">IF(OFFSET(input_4!I$8,$C62-$C$8,0)="","",OFFSET(input_4!I$8,$C62-$C$8,0))</f>
        <v>0</v>
      </c>
      <c r="K62" s="21" t="str">
        <f ca="1">IF(OFFSET(input_4!J$8,$C62-$C$8,0)="","",OFFSET(input_4!J$8,$C62-$C$8,0))</f>
        <v/>
      </c>
      <c r="L62" s="21" t="str">
        <f ca="1">IF(OFFSET(input_4!K$8,$C62-$C$8,0)="","",OFFSET(input_4!K$8,$C62-$C$8,0))</f>
        <v/>
      </c>
      <c r="M62" s="21" t="str">
        <f ca="1">IF(OFFSET(input_4!L$8,$C62-$C$8,0)="","",OFFSET(input_4!L$8,$C62-$C$8,0))</f>
        <v/>
      </c>
      <c r="N62" s="21" t="str">
        <f ca="1">IF(OFFSET(input_4!M$8,$C62-$C$8,0)="","",OFFSET(input_4!M$8,$C62-$C$8,0))</f>
        <v/>
      </c>
      <c r="O62" s="21" t="str">
        <f ca="1">IF(OFFSET(input_4!N$8,$C62-$C$8,0)="","",OFFSET(input_4!N$8,$C62-$C$8,0))</f>
        <v/>
      </c>
      <c r="P62" s="21" t="str">
        <f ca="1">IF(OFFSET(input_4!O$8,$C62-$C$8,0)="","",OFFSET(input_4!O$8,$C62-$C$8,0))</f>
        <v/>
      </c>
      <c r="Q62" s="21" t="str">
        <f ca="1">IF(OFFSET(input_4!P$8,$C62-$C$8,0)="","",OFFSET(input_4!P$8,$C62-$C$8,0))</f>
        <v/>
      </c>
      <c r="R62" s="21" t="str">
        <f ca="1">IF(OFFSET(input_4!Q$8,$C62-$C$8,0)="","",OFFSET(input_4!Q$8,$C62-$C$8,0))</f>
        <v/>
      </c>
      <c r="S62" s="21" t="str">
        <f ca="1">IF(OFFSET(input_4!R$8,$C62-$C$8,0)="","",OFFSET(input_4!R$8,$C62-$C$8,0))</f>
        <v/>
      </c>
      <c r="T62" s="21" t="str">
        <f ca="1">IF(OFFSET(input_4!S$8,$C62-$C$8,0)="","",OFFSET(input_4!S$8,$C62-$C$8,0))</f>
        <v/>
      </c>
      <c r="U62" s="21" t="str">
        <f ca="1">IF(OFFSET(input_4!T$8,$C62-$C$8,0)="","",OFFSET(input_4!T$8,$C62-$C$8,0))</f>
        <v/>
      </c>
      <c r="V62" s="21" t="str">
        <f ca="1">IF(OFFSET(input_4!U$8,$C62-$C$8,0)="","",OFFSET(input_4!U$8,$C62-$C$8,0))</f>
        <v/>
      </c>
      <c r="W62" s="21" t="str">
        <f ca="1">IF(OFFSET(input_4!V$8,$C62-$C$8,0)="","",OFFSET(input_4!V$8,$C62-$C$8,0))</f>
        <v/>
      </c>
      <c r="X62" s="21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IF(OFFSET(input_4!D$8,$C63-$C$8,0)="","",OFFSET(input_4!D$8,$C63-$C$8,0))</f>
        <v>Plug</v>
      </c>
      <c r="F63" s="21">
        <f ca="1">IF(OFFSET(input_4!E$8,$C63-$C$8,0)="","",OFFSET(input_4!E$8,$C63-$C$8,0))</f>
        <v>-1.4999999999999999E-2</v>
      </c>
      <c r="G63" s="21">
        <f ca="1">IF(OFFSET(input_4!F$8,$C63-$C$8,0)="","",OFFSET(input_4!F$8,$C63-$C$8,0))</f>
        <v>0.04</v>
      </c>
      <c r="H63" s="21">
        <f ca="1">IF(OFFSET(input_4!G$8,$C63-$C$8,0)="","",OFFSET(input_4!G$8,$C63-$C$8,0))</f>
        <v>3.5000000000000003E-2</v>
      </c>
      <c r="I63" s="21">
        <f ca="1">IF(OFFSET(input_4!H$8,$C63-$C$8,0)="","",OFFSET(input_4!H$8,$C63-$C$8,0))</f>
        <v>0</v>
      </c>
      <c r="J63" s="21">
        <f ca="1">IF(OFFSET(input_4!I$8,$C63-$C$8,0)="","",OFFSET(input_4!I$8,$C63-$C$8,0))</f>
        <v>0</v>
      </c>
      <c r="K63" s="21" t="str">
        <f ca="1">IF(OFFSET(input_4!J$8,$C63-$C$8,0)="","",OFFSET(input_4!J$8,$C63-$C$8,0))</f>
        <v/>
      </c>
      <c r="L63" s="21" t="str">
        <f ca="1">IF(OFFSET(input_4!K$8,$C63-$C$8,0)="","",OFFSET(input_4!K$8,$C63-$C$8,0))</f>
        <v/>
      </c>
      <c r="M63" s="21" t="str">
        <f ca="1">IF(OFFSET(input_4!L$8,$C63-$C$8,0)="","",OFFSET(input_4!L$8,$C63-$C$8,0))</f>
        <v/>
      </c>
      <c r="N63" s="21" t="str">
        <f ca="1">IF(OFFSET(input_4!M$8,$C63-$C$8,0)="","",OFFSET(input_4!M$8,$C63-$C$8,0))</f>
        <v/>
      </c>
      <c r="O63" s="21" t="str">
        <f ca="1">IF(OFFSET(input_4!N$8,$C63-$C$8,0)="","",OFFSET(input_4!N$8,$C63-$C$8,0))</f>
        <v/>
      </c>
      <c r="P63" s="21" t="str">
        <f ca="1">IF(OFFSET(input_4!O$8,$C63-$C$8,0)="","",OFFSET(input_4!O$8,$C63-$C$8,0))</f>
        <v/>
      </c>
      <c r="Q63" s="21" t="str">
        <f ca="1">IF(OFFSET(input_4!P$8,$C63-$C$8,0)="","",OFFSET(input_4!P$8,$C63-$C$8,0))</f>
        <v/>
      </c>
      <c r="R63" s="21" t="str">
        <f ca="1">IF(OFFSET(input_4!Q$8,$C63-$C$8,0)="","",OFFSET(input_4!Q$8,$C63-$C$8,0))</f>
        <v/>
      </c>
      <c r="S63" s="21" t="str">
        <f ca="1">IF(OFFSET(input_4!R$8,$C63-$C$8,0)="","",OFFSET(input_4!R$8,$C63-$C$8,0))</f>
        <v/>
      </c>
      <c r="T63" s="21" t="str">
        <f ca="1">IF(OFFSET(input_4!S$8,$C63-$C$8,0)="","",OFFSET(input_4!S$8,$C63-$C$8,0))</f>
        <v/>
      </c>
      <c r="U63" s="21" t="str">
        <f ca="1">IF(OFFSET(input_4!T$8,$C63-$C$8,0)="","",OFFSET(input_4!T$8,$C63-$C$8,0))</f>
        <v/>
      </c>
      <c r="V63" s="21" t="str">
        <f ca="1">IF(OFFSET(input_4!U$8,$C63-$C$8,0)="","",OFFSET(input_4!U$8,$C63-$C$8,0))</f>
        <v/>
      </c>
      <c r="W63" s="21" t="str">
        <f ca="1">IF(OFFSET(input_4!V$8,$C63-$C$8,0)="","",OFFSET(input_4!V$8,$C63-$C$8,0))</f>
        <v/>
      </c>
      <c r="X63" s="21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IF(OFFSET(input_4!D$8,$C64-$C$8,0)="","",OFFSET(input_4!D$8,$C64-$C$8,0))</f>
        <v>Plug</v>
      </c>
      <c r="F64" s="21">
        <f ca="1">IF(OFFSET(input_4!E$8,$C64-$C$8,0)="","",OFFSET(input_4!E$8,$C64-$C$8,0))</f>
        <v>-1.4999999999999999E-2</v>
      </c>
      <c r="G64" s="21">
        <f ca="1">IF(OFFSET(input_4!F$8,$C64-$C$8,0)="","",OFFSET(input_4!F$8,$C64-$C$8,0))</f>
        <v>0.04</v>
      </c>
      <c r="H64" s="21">
        <f ca="1">IF(OFFSET(input_4!G$8,$C64-$C$8,0)="","",OFFSET(input_4!G$8,$C64-$C$8,0))</f>
        <v>3.5000000000000003E-2</v>
      </c>
      <c r="I64" s="21">
        <f ca="1">IF(OFFSET(input_4!H$8,$C64-$C$8,0)="","",OFFSET(input_4!H$8,$C64-$C$8,0))</f>
        <v>0</v>
      </c>
      <c r="J64" s="21">
        <f ca="1">IF(OFFSET(input_4!I$8,$C64-$C$8,0)="","",OFFSET(input_4!I$8,$C64-$C$8,0))</f>
        <v>0</v>
      </c>
      <c r="K64" s="21" t="str">
        <f ca="1">IF(OFFSET(input_4!J$8,$C64-$C$8,0)="","",OFFSET(input_4!J$8,$C64-$C$8,0))</f>
        <v/>
      </c>
      <c r="L64" s="21" t="str">
        <f ca="1">IF(OFFSET(input_4!K$8,$C64-$C$8,0)="","",OFFSET(input_4!K$8,$C64-$C$8,0))</f>
        <v/>
      </c>
      <c r="M64" s="21" t="str">
        <f ca="1">IF(OFFSET(input_4!L$8,$C64-$C$8,0)="","",OFFSET(input_4!L$8,$C64-$C$8,0))</f>
        <v/>
      </c>
      <c r="N64" s="21" t="str">
        <f ca="1">IF(OFFSET(input_4!M$8,$C64-$C$8,0)="","",OFFSET(input_4!M$8,$C64-$C$8,0))</f>
        <v/>
      </c>
      <c r="O64" s="21" t="str">
        <f ca="1">IF(OFFSET(input_4!N$8,$C64-$C$8,0)="","",OFFSET(input_4!N$8,$C64-$C$8,0))</f>
        <v/>
      </c>
      <c r="P64" s="21" t="str">
        <f ca="1">IF(OFFSET(input_4!O$8,$C64-$C$8,0)="","",OFFSET(input_4!O$8,$C64-$C$8,0))</f>
        <v/>
      </c>
      <c r="Q64" s="21" t="str">
        <f ca="1">IF(OFFSET(input_4!P$8,$C64-$C$8,0)="","",OFFSET(input_4!P$8,$C64-$C$8,0))</f>
        <v/>
      </c>
      <c r="R64" s="21" t="str">
        <f ca="1">IF(OFFSET(input_4!Q$8,$C64-$C$8,0)="","",OFFSET(input_4!Q$8,$C64-$C$8,0))</f>
        <v/>
      </c>
      <c r="S64" s="21" t="str">
        <f ca="1">IF(OFFSET(input_4!R$8,$C64-$C$8,0)="","",OFFSET(input_4!R$8,$C64-$C$8,0))</f>
        <v/>
      </c>
      <c r="T64" s="21" t="str">
        <f ca="1">IF(OFFSET(input_4!S$8,$C64-$C$8,0)="","",OFFSET(input_4!S$8,$C64-$C$8,0))</f>
        <v/>
      </c>
      <c r="U64" s="21" t="str">
        <f ca="1">IF(OFFSET(input_4!T$8,$C64-$C$8,0)="","",OFFSET(input_4!T$8,$C64-$C$8,0))</f>
        <v/>
      </c>
      <c r="V64" s="21" t="str">
        <f ca="1">IF(OFFSET(input_4!U$8,$C64-$C$8,0)="","",OFFSET(input_4!U$8,$C64-$C$8,0))</f>
        <v/>
      </c>
      <c r="W64" s="21" t="str">
        <f ca="1">IF(OFFSET(input_4!V$8,$C64-$C$8,0)="","",OFFSET(input_4!V$8,$C64-$C$8,0))</f>
        <v/>
      </c>
      <c r="X64" s="21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IF(OFFSET(input_4!D$8,$C65-$C$8,0)="","",OFFSET(input_4!D$8,$C65-$C$8,0))</f>
        <v>Plug</v>
      </c>
      <c r="F65" s="21">
        <f ca="1">IF(OFFSET(input_4!E$8,$C65-$C$8,0)="","",OFFSET(input_4!E$8,$C65-$C$8,0))</f>
        <v>-1.4999999999999999E-2</v>
      </c>
      <c r="G65" s="21">
        <f ca="1">IF(OFFSET(input_4!F$8,$C65-$C$8,0)="","",OFFSET(input_4!F$8,$C65-$C$8,0))</f>
        <v>0.04</v>
      </c>
      <c r="H65" s="21">
        <f ca="1">IF(OFFSET(input_4!G$8,$C65-$C$8,0)="","",OFFSET(input_4!G$8,$C65-$C$8,0))</f>
        <v>3.5000000000000003E-2</v>
      </c>
      <c r="I65" s="21">
        <f ca="1">IF(OFFSET(input_4!H$8,$C65-$C$8,0)="","",OFFSET(input_4!H$8,$C65-$C$8,0))</f>
        <v>0</v>
      </c>
      <c r="J65" s="21">
        <f ca="1">IF(OFFSET(input_4!I$8,$C65-$C$8,0)="","",OFFSET(input_4!I$8,$C65-$C$8,0))</f>
        <v>0</v>
      </c>
      <c r="K65" s="21" t="str">
        <f ca="1">IF(OFFSET(input_4!J$8,$C65-$C$8,0)="","",OFFSET(input_4!J$8,$C65-$C$8,0))</f>
        <v/>
      </c>
      <c r="L65" s="21" t="str">
        <f ca="1">IF(OFFSET(input_4!K$8,$C65-$C$8,0)="","",OFFSET(input_4!K$8,$C65-$C$8,0))</f>
        <v/>
      </c>
      <c r="M65" s="21" t="str">
        <f ca="1">IF(OFFSET(input_4!L$8,$C65-$C$8,0)="","",OFFSET(input_4!L$8,$C65-$C$8,0))</f>
        <v/>
      </c>
      <c r="N65" s="21" t="str">
        <f ca="1">IF(OFFSET(input_4!M$8,$C65-$C$8,0)="","",OFFSET(input_4!M$8,$C65-$C$8,0))</f>
        <v/>
      </c>
      <c r="O65" s="21" t="str">
        <f ca="1">IF(OFFSET(input_4!N$8,$C65-$C$8,0)="","",OFFSET(input_4!N$8,$C65-$C$8,0))</f>
        <v/>
      </c>
      <c r="P65" s="21" t="str">
        <f ca="1">IF(OFFSET(input_4!O$8,$C65-$C$8,0)="","",OFFSET(input_4!O$8,$C65-$C$8,0))</f>
        <v/>
      </c>
      <c r="Q65" s="21" t="str">
        <f ca="1">IF(OFFSET(input_4!P$8,$C65-$C$8,0)="","",OFFSET(input_4!P$8,$C65-$C$8,0))</f>
        <v/>
      </c>
      <c r="R65" s="21" t="str">
        <f ca="1">IF(OFFSET(input_4!Q$8,$C65-$C$8,0)="","",OFFSET(input_4!Q$8,$C65-$C$8,0))</f>
        <v/>
      </c>
      <c r="S65" s="21" t="str">
        <f ca="1">IF(OFFSET(input_4!R$8,$C65-$C$8,0)="","",OFFSET(input_4!R$8,$C65-$C$8,0))</f>
        <v/>
      </c>
      <c r="T65" s="21" t="str">
        <f ca="1">IF(OFFSET(input_4!S$8,$C65-$C$8,0)="","",OFFSET(input_4!S$8,$C65-$C$8,0))</f>
        <v/>
      </c>
      <c r="U65" s="21" t="str">
        <f ca="1">IF(OFFSET(input_4!T$8,$C65-$C$8,0)="","",OFFSET(input_4!T$8,$C65-$C$8,0))</f>
        <v/>
      </c>
      <c r="V65" s="21" t="str">
        <f ca="1">IF(OFFSET(input_4!U$8,$C65-$C$8,0)="","",OFFSET(input_4!U$8,$C65-$C$8,0))</f>
        <v/>
      </c>
      <c r="W65" s="21" t="str">
        <f ca="1">IF(OFFSET(input_4!V$8,$C65-$C$8,0)="","",OFFSET(input_4!V$8,$C65-$C$8,0))</f>
        <v/>
      </c>
      <c r="X65" s="21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IF(OFFSET(input_4!D$8,$C66-$C$8,0)="","",OFFSET(input_4!D$8,$C66-$C$8,0))</f>
        <v>Plug</v>
      </c>
      <c r="F66" s="21">
        <f ca="1">IF(OFFSET(input_4!E$8,$C66-$C$8,0)="","",OFFSET(input_4!E$8,$C66-$C$8,0))</f>
        <v>-1.4999999999999999E-2</v>
      </c>
      <c r="G66" s="21">
        <f ca="1">IF(OFFSET(input_4!F$8,$C66-$C$8,0)="","",OFFSET(input_4!F$8,$C66-$C$8,0))</f>
        <v>0.04</v>
      </c>
      <c r="H66" s="21">
        <f ca="1">IF(OFFSET(input_4!G$8,$C66-$C$8,0)="","",OFFSET(input_4!G$8,$C66-$C$8,0))</f>
        <v>3.5000000000000003E-2</v>
      </c>
      <c r="I66" s="21">
        <f ca="1">IF(OFFSET(input_4!H$8,$C66-$C$8,0)="","",OFFSET(input_4!H$8,$C66-$C$8,0))</f>
        <v>0</v>
      </c>
      <c r="J66" s="21">
        <f ca="1">IF(OFFSET(input_4!I$8,$C66-$C$8,0)="","",OFFSET(input_4!I$8,$C66-$C$8,0))</f>
        <v>0</v>
      </c>
      <c r="K66" s="21" t="str">
        <f ca="1">IF(OFFSET(input_4!J$8,$C66-$C$8,0)="","",OFFSET(input_4!J$8,$C66-$C$8,0))</f>
        <v/>
      </c>
      <c r="L66" s="21" t="str">
        <f ca="1">IF(OFFSET(input_4!K$8,$C66-$C$8,0)="","",OFFSET(input_4!K$8,$C66-$C$8,0))</f>
        <v/>
      </c>
      <c r="M66" s="21" t="str">
        <f ca="1">IF(OFFSET(input_4!L$8,$C66-$C$8,0)="","",OFFSET(input_4!L$8,$C66-$C$8,0))</f>
        <v/>
      </c>
      <c r="N66" s="21" t="str">
        <f ca="1">IF(OFFSET(input_4!M$8,$C66-$C$8,0)="","",OFFSET(input_4!M$8,$C66-$C$8,0))</f>
        <v/>
      </c>
      <c r="O66" s="21" t="str">
        <f ca="1">IF(OFFSET(input_4!N$8,$C66-$C$8,0)="","",OFFSET(input_4!N$8,$C66-$C$8,0))</f>
        <v/>
      </c>
      <c r="P66" s="21" t="str">
        <f ca="1">IF(OFFSET(input_4!O$8,$C66-$C$8,0)="","",OFFSET(input_4!O$8,$C66-$C$8,0))</f>
        <v/>
      </c>
      <c r="Q66" s="21" t="str">
        <f ca="1">IF(OFFSET(input_4!P$8,$C66-$C$8,0)="","",OFFSET(input_4!P$8,$C66-$C$8,0))</f>
        <v/>
      </c>
      <c r="R66" s="21" t="str">
        <f ca="1">IF(OFFSET(input_4!Q$8,$C66-$C$8,0)="","",OFFSET(input_4!Q$8,$C66-$C$8,0))</f>
        <v/>
      </c>
      <c r="S66" s="21" t="str">
        <f ca="1">IF(OFFSET(input_4!R$8,$C66-$C$8,0)="","",OFFSET(input_4!R$8,$C66-$C$8,0))</f>
        <v/>
      </c>
      <c r="T66" s="21" t="str">
        <f ca="1">IF(OFFSET(input_4!S$8,$C66-$C$8,0)="","",OFFSET(input_4!S$8,$C66-$C$8,0))</f>
        <v/>
      </c>
      <c r="U66" s="21" t="str">
        <f ca="1">IF(OFFSET(input_4!T$8,$C66-$C$8,0)="","",OFFSET(input_4!T$8,$C66-$C$8,0))</f>
        <v/>
      </c>
      <c r="V66" s="21" t="str">
        <f ca="1">IF(OFFSET(input_4!U$8,$C66-$C$8,0)="","",OFFSET(input_4!U$8,$C66-$C$8,0))</f>
        <v/>
      </c>
      <c r="W66" s="21" t="str">
        <f ca="1">IF(OFFSET(input_4!V$8,$C66-$C$8,0)="","",OFFSET(input_4!V$8,$C66-$C$8,0))</f>
        <v/>
      </c>
      <c r="X66" s="21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IF(OFFSET(input_4!D$8,$C67-$C$8,0)="","",OFFSET(input_4!D$8,$C67-$C$8,0))</f>
        <v>Plug</v>
      </c>
      <c r="F67" s="21">
        <f ca="1">IF(OFFSET(input_4!E$8,$C67-$C$8,0)="","",OFFSET(input_4!E$8,$C67-$C$8,0))</f>
        <v>-1.4999999999999999E-2</v>
      </c>
      <c r="G67" s="21">
        <f ca="1">IF(OFFSET(input_4!F$8,$C67-$C$8,0)="","",OFFSET(input_4!F$8,$C67-$C$8,0))</f>
        <v>0.04</v>
      </c>
      <c r="H67" s="21">
        <f ca="1">IF(OFFSET(input_4!G$8,$C67-$C$8,0)="","",OFFSET(input_4!G$8,$C67-$C$8,0))</f>
        <v>3.5000000000000003E-2</v>
      </c>
      <c r="I67" s="21">
        <f ca="1">IF(OFFSET(input_4!H$8,$C67-$C$8,0)="","",OFFSET(input_4!H$8,$C67-$C$8,0))</f>
        <v>0</v>
      </c>
      <c r="J67" s="21">
        <f ca="1">IF(OFFSET(input_4!I$8,$C67-$C$8,0)="","",OFFSET(input_4!I$8,$C67-$C$8,0))</f>
        <v>0</v>
      </c>
      <c r="K67" s="21" t="str">
        <f ca="1">IF(OFFSET(input_4!J$8,$C67-$C$8,0)="","",OFFSET(input_4!J$8,$C67-$C$8,0))</f>
        <v/>
      </c>
      <c r="L67" s="21" t="str">
        <f ca="1">IF(OFFSET(input_4!K$8,$C67-$C$8,0)="","",OFFSET(input_4!K$8,$C67-$C$8,0))</f>
        <v/>
      </c>
      <c r="M67" s="21" t="str">
        <f ca="1">IF(OFFSET(input_4!L$8,$C67-$C$8,0)="","",OFFSET(input_4!L$8,$C67-$C$8,0))</f>
        <v/>
      </c>
      <c r="N67" s="21" t="str">
        <f ca="1">IF(OFFSET(input_4!M$8,$C67-$C$8,0)="","",OFFSET(input_4!M$8,$C67-$C$8,0))</f>
        <v/>
      </c>
      <c r="O67" s="21" t="str">
        <f ca="1">IF(OFFSET(input_4!N$8,$C67-$C$8,0)="","",OFFSET(input_4!N$8,$C67-$C$8,0))</f>
        <v/>
      </c>
      <c r="P67" s="21" t="str">
        <f ca="1">IF(OFFSET(input_4!O$8,$C67-$C$8,0)="","",OFFSET(input_4!O$8,$C67-$C$8,0))</f>
        <v/>
      </c>
      <c r="Q67" s="21" t="str">
        <f ca="1">IF(OFFSET(input_4!P$8,$C67-$C$8,0)="","",OFFSET(input_4!P$8,$C67-$C$8,0))</f>
        <v/>
      </c>
      <c r="R67" s="21" t="str">
        <f ca="1">IF(OFFSET(input_4!Q$8,$C67-$C$8,0)="","",OFFSET(input_4!Q$8,$C67-$C$8,0))</f>
        <v/>
      </c>
      <c r="S67" s="21" t="str">
        <f ca="1">IF(OFFSET(input_4!R$8,$C67-$C$8,0)="","",OFFSET(input_4!R$8,$C67-$C$8,0))</f>
        <v/>
      </c>
      <c r="T67" s="21" t="str">
        <f ca="1">IF(OFFSET(input_4!S$8,$C67-$C$8,0)="","",OFFSET(input_4!S$8,$C67-$C$8,0))</f>
        <v/>
      </c>
      <c r="U67" s="21" t="str">
        <f ca="1">IF(OFFSET(input_4!T$8,$C67-$C$8,0)="","",OFFSET(input_4!T$8,$C67-$C$8,0))</f>
        <v/>
      </c>
      <c r="V67" s="21" t="str">
        <f ca="1">IF(OFFSET(input_4!U$8,$C67-$C$8,0)="","",OFFSET(input_4!U$8,$C67-$C$8,0))</f>
        <v/>
      </c>
      <c r="W67" s="21" t="str">
        <f ca="1">IF(OFFSET(input_4!V$8,$C67-$C$8,0)="","",OFFSET(input_4!V$8,$C67-$C$8,0))</f>
        <v/>
      </c>
      <c r="X67" s="21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IF(OFFSET(input_4!D$8,$C68-$C$8,0)="","",OFFSET(input_4!D$8,$C68-$C$8,0))</f>
        <v>Plug</v>
      </c>
      <c r="F68" s="21">
        <f ca="1">IF(OFFSET(input_4!E$8,$C68-$C$8,0)="","",OFFSET(input_4!E$8,$C68-$C$8,0))</f>
        <v>-1.4999999999999999E-2</v>
      </c>
      <c r="G68" s="21">
        <f ca="1">IF(OFFSET(input_4!F$8,$C68-$C$8,0)="","",OFFSET(input_4!F$8,$C68-$C$8,0))</f>
        <v>0.04</v>
      </c>
      <c r="H68" s="21">
        <f ca="1">IF(OFFSET(input_4!G$8,$C68-$C$8,0)="","",OFFSET(input_4!G$8,$C68-$C$8,0))</f>
        <v>3.5000000000000003E-2</v>
      </c>
      <c r="I68" s="21">
        <f ca="1">IF(OFFSET(input_4!H$8,$C68-$C$8,0)="","",OFFSET(input_4!H$8,$C68-$C$8,0))</f>
        <v>0</v>
      </c>
      <c r="J68" s="21">
        <f ca="1">IF(OFFSET(input_4!I$8,$C68-$C$8,0)="","",OFFSET(input_4!I$8,$C68-$C$8,0))</f>
        <v>0</v>
      </c>
      <c r="K68" s="21" t="str">
        <f ca="1">IF(OFFSET(input_4!J$8,$C68-$C$8,0)="","",OFFSET(input_4!J$8,$C68-$C$8,0))</f>
        <v/>
      </c>
      <c r="L68" s="21" t="str">
        <f ca="1">IF(OFFSET(input_4!K$8,$C68-$C$8,0)="","",OFFSET(input_4!K$8,$C68-$C$8,0))</f>
        <v/>
      </c>
      <c r="M68" s="21" t="str">
        <f ca="1">IF(OFFSET(input_4!L$8,$C68-$C$8,0)="","",OFFSET(input_4!L$8,$C68-$C$8,0))</f>
        <v/>
      </c>
      <c r="N68" s="21" t="str">
        <f ca="1">IF(OFFSET(input_4!M$8,$C68-$C$8,0)="","",OFFSET(input_4!M$8,$C68-$C$8,0))</f>
        <v/>
      </c>
      <c r="O68" s="21" t="str">
        <f ca="1">IF(OFFSET(input_4!N$8,$C68-$C$8,0)="","",OFFSET(input_4!N$8,$C68-$C$8,0))</f>
        <v/>
      </c>
      <c r="P68" s="21" t="str">
        <f ca="1">IF(OFFSET(input_4!O$8,$C68-$C$8,0)="","",OFFSET(input_4!O$8,$C68-$C$8,0))</f>
        <v/>
      </c>
      <c r="Q68" s="21" t="str">
        <f ca="1">IF(OFFSET(input_4!P$8,$C68-$C$8,0)="","",OFFSET(input_4!P$8,$C68-$C$8,0))</f>
        <v/>
      </c>
      <c r="R68" s="21" t="str">
        <f ca="1">IF(OFFSET(input_4!Q$8,$C68-$C$8,0)="","",OFFSET(input_4!Q$8,$C68-$C$8,0))</f>
        <v/>
      </c>
      <c r="S68" s="21" t="str">
        <f ca="1">IF(OFFSET(input_4!R$8,$C68-$C$8,0)="","",OFFSET(input_4!R$8,$C68-$C$8,0))</f>
        <v/>
      </c>
      <c r="T68" s="21" t="str">
        <f ca="1">IF(OFFSET(input_4!S$8,$C68-$C$8,0)="","",OFFSET(input_4!S$8,$C68-$C$8,0))</f>
        <v/>
      </c>
      <c r="U68" s="21" t="str">
        <f ca="1">IF(OFFSET(input_4!T$8,$C68-$C$8,0)="","",OFFSET(input_4!T$8,$C68-$C$8,0))</f>
        <v/>
      </c>
      <c r="V68" s="21" t="str">
        <f ca="1">IF(OFFSET(input_4!U$8,$C68-$C$8,0)="","",OFFSET(input_4!U$8,$C68-$C$8,0))</f>
        <v/>
      </c>
      <c r="W68" s="21" t="str">
        <f ca="1">IF(OFFSET(input_4!V$8,$C68-$C$8,0)="","",OFFSET(input_4!V$8,$C68-$C$8,0))</f>
        <v/>
      </c>
      <c r="X68" s="21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IF(OFFSET(input_4!D$8,$C69-$C$8,0)="","",OFFSET(input_4!D$8,$C69-$C$8,0))</f>
        <v>Plug</v>
      </c>
      <c r="F69" s="21">
        <f ca="1">IF(OFFSET(input_4!E$8,$C69-$C$8,0)="","",OFFSET(input_4!E$8,$C69-$C$8,0))</f>
        <v>-1.4999999999999999E-2</v>
      </c>
      <c r="G69" s="21">
        <f ca="1">IF(OFFSET(input_4!F$8,$C69-$C$8,0)="","",OFFSET(input_4!F$8,$C69-$C$8,0))</f>
        <v>0.04</v>
      </c>
      <c r="H69" s="21">
        <f ca="1">IF(OFFSET(input_4!G$8,$C69-$C$8,0)="","",OFFSET(input_4!G$8,$C69-$C$8,0))</f>
        <v>3.5000000000000003E-2</v>
      </c>
      <c r="I69" s="21">
        <f ca="1">IF(OFFSET(input_4!H$8,$C69-$C$8,0)="","",OFFSET(input_4!H$8,$C69-$C$8,0))</f>
        <v>0</v>
      </c>
      <c r="J69" s="21">
        <f ca="1">IF(OFFSET(input_4!I$8,$C69-$C$8,0)="","",OFFSET(input_4!I$8,$C69-$C$8,0))</f>
        <v>0</v>
      </c>
      <c r="K69" s="21" t="str">
        <f ca="1">IF(OFFSET(input_4!J$8,$C69-$C$8,0)="","",OFFSET(input_4!J$8,$C69-$C$8,0))</f>
        <v/>
      </c>
      <c r="L69" s="21" t="str">
        <f ca="1">IF(OFFSET(input_4!K$8,$C69-$C$8,0)="","",OFFSET(input_4!K$8,$C69-$C$8,0))</f>
        <v/>
      </c>
      <c r="M69" s="21" t="str">
        <f ca="1">IF(OFFSET(input_4!L$8,$C69-$C$8,0)="","",OFFSET(input_4!L$8,$C69-$C$8,0))</f>
        <v/>
      </c>
      <c r="N69" s="21" t="str">
        <f ca="1">IF(OFFSET(input_4!M$8,$C69-$C$8,0)="","",OFFSET(input_4!M$8,$C69-$C$8,0))</f>
        <v/>
      </c>
      <c r="O69" s="21" t="str">
        <f ca="1">IF(OFFSET(input_4!N$8,$C69-$C$8,0)="","",OFFSET(input_4!N$8,$C69-$C$8,0))</f>
        <v/>
      </c>
      <c r="P69" s="21" t="str">
        <f ca="1">IF(OFFSET(input_4!O$8,$C69-$C$8,0)="","",OFFSET(input_4!O$8,$C69-$C$8,0))</f>
        <v/>
      </c>
      <c r="Q69" s="21" t="str">
        <f ca="1">IF(OFFSET(input_4!P$8,$C69-$C$8,0)="","",OFFSET(input_4!P$8,$C69-$C$8,0))</f>
        <v/>
      </c>
      <c r="R69" s="21" t="str">
        <f ca="1">IF(OFFSET(input_4!Q$8,$C69-$C$8,0)="","",OFFSET(input_4!Q$8,$C69-$C$8,0))</f>
        <v/>
      </c>
      <c r="S69" s="21" t="str">
        <f ca="1">IF(OFFSET(input_4!R$8,$C69-$C$8,0)="","",OFFSET(input_4!R$8,$C69-$C$8,0))</f>
        <v/>
      </c>
      <c r="T69" s="21" t="str">
        <f ca="1">IF(OFFSET(input_4!S$8,$C69-$C$8,0)="","",OFFSET(input_4!S$8,$C69-$C$8,0))</f>
        <v/>
      </c>
      <c r="U69" s="21" t="str">
        <f ca="1">IF(OFFSET(input_4!T$8,$C69-$C$8,0)="","",OFFSET(input_4!T$8,$C69-$C$8,0))</f>
        <v/>
      </c>
      <c r="V69" s="21" t="str">
        <f ca="1">IF(OFFSET(input_4!U$8,$C69-$C$8,0)="","",OFFSET(input_4!U$8,$C69-$C$8,0))</f>
        <v/>
      </c>
      <c r="W69" s="21" t="str">
        <f ca="1">IF(OFFSET(input_4!V$8,$C69-$C$8,0)="","",OFFSET(input_4!V$8,$C69-$C$8,0))</f>
        <v/>
      </c>
      <c r="X69" s="21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IF(OFFSET(input_4!D$8,$C70-$C$8,0)="","",OFFSET(input_4!D$8,$C70-$C$8,0))</f>
        <v>Plug</v>
      </c>
      <c r="F70" s="21">
        <f ca="1">IF(OFFSET(input_4!E$8,$C70-$C$8,0)="","",OFFSET(input_4!E$8,$C70-$C$8,0))</f>
        <v>-1.4999999999999999E-2</v>
      </c>
      <c r="G70" s="21">
        <f ca="1">IF(OFFSET(input_4!F$8,$C70-$C$8,0)="","",OFFSET(input_4!F$8,$C70-$C$8,0))</f>
        <v>0.04</v>
      </c>
      <c r="H70" s="21">
        <f ca="1">IF(OFFSET(input_4!G$8,$C70-$C$8,0)="","",OFFSET(input_4!G$8,$C70-$C$8,0))</f>
        <v>3.5000000000000003E-2</v>
      </c>
      <c r="I70" s="21">
        <f ca="1">IF(OFFSET(input_4!H$8,$C70-$C$8,0)="","",OFFSET(input_4!H$8,$C70-$C$8,0))</f>
        <v>0</v>
      </c>
      <c r="J70" s="21">
        <f ca="1">IF(OFFSET(input_4!I$8,$C70-$C$8,0)="","",OFFSET(input_4!I$8,$C70-$C$8,0))</f>
        <v>0</v>
      </c>
      <c r="K70" s="21" t="str">
        <f ca="1">IF(OFFSET(input_4!J$8,$C70-$C$8,0)="","",OFFSET(input_4!J$8,$C70-$C$8,0))</f>
        <v/>
      </c>
      <c r="L70" s="21" t="str">
        <f ca="1">IF(OFFSET(input_4!K$8,$C70-$C$8,0)="","",OFFSET(input_4!K$8,$C70-$C$8,0))</f>
        <v/>
      </c>
      <c r="M70" s="21" t="str">
        <f ca="1">IF(OFFSET(input_4!L$8,$C70-$C$8,0)="","",OFFSET(input_4!L$8,$C70-$C$8,0))</f>
        <v/>
      </c>
      <c r="N70" s="21" t="str">
        <f ca="1">IF(OFFSET(input_4!M$8,$C70-$C$8,0)="","",OFFSET(input_4!M$8,$C70-$C$8,0))</f>
        <v/>
      </c>
      <c r="O70" s="21" t="str">
        <f ca="1">IF(OFFSET(input_4!N$8,$C70-$C$8,0)="","",OFFSET(input_4!N$8,$C70-$C$8,0))</f>
        <v/>
      </c>
      <c r="P70" s="21" t="str">
        <f ca="1">IF(OFFSET(input_4!O$8,$C70-$C$8,0)="","",OFFSET(input_4!O$8,$C70-$C$8,0))</f>
        <v/>
      </c>
      <c r="Q70" s="21" t="str">
        <f ca="1">IF(OFFSET(input_4!P$8,$C70-$C$8,0)="","",OFFSET(input_4!P$8,$C70-$C$8,0))</f>
        <v/>
      </c>
      <c r="R70" s="21" t="str">
        <f ca="1">IF(OFFSET(input_4!Q$8,$C70-$C$8,0)="","",OFFSET(input_4!Q$8,$C70-$C$8,0))</f>
        <v/>
      </c>
      <c r="S70" s="21" t="str">
        <f ca="1">IF(OFFSET(input_4!R$8,$C70-$C$8,0)="","",OFFSET(input_4!R$8,$C70-$C$8,0))</f>
        <v/>
      </c>
      <c r="T70" s="21" t="str">
        <f ca="1">IF(OFFSET(input_4!S$8,$C70-$C$8,0)="","",OFFSET(input_4!S$8,$C70-$C$8,0))</f>
        <v/>
      </c>
      <c r="U70" s="21" t="str">
        <f ca="1">IF(OFFSET(input_4!T$8,$C70-$C$8,0)="","",OFFSET(input_4!T$8,$C70-$C$8,0))</f>
        <v/>
      </c>
      <c r="V70" s="21" t="str">
        <f ca="1">IF(OFFSET(input_4!U$8,$C70-$C$8,0)="","",OFFSET(input_4!U$8,$C70-$C$8,0))</f>
        <v/>
      </c>
      <c r="W70" s="21" t="str">
        <f ca="1">IF(OFFSET(input_4!V$8,$C70-$C$8,0)="","",OFFSET(input_4!V$8,$C70-$C$8,0))</f>
        <v/>
      </c>
      <c r="X70" s="21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IF(OFFSET(input_4!D$8,$C71-$C$8,0)="","",OFFSET(input_4!D$8,$C71-$C$8,0))</f>
        <v>Plug</v>
      </c>
      <c r="F71" s="21">
        <f ca="1">IF(OFFSET(input_4!E$8,$C71-$C$8,0)="","",OFFSET(input_4!E$8,$C71-$C$8,0))</f>
        <v>-1.4999999999999999E-2</v>
      </c>
      <c r="G71" s="21">
        <f ca="1">IF(OFFSET(input_4!F$8,$C71-$C$8,0)="","",OFFSET(input_4!F$8,$C71-$C$8,0))</f>
        <v>0.04</v>
      </c>
      <c r="H71" s="21">
        <f ca="1">IF(OFFSET(input_4!G$8,$C71-$C$8,0)="","",OFFSET(input_4!G$8,$C71-$C$8,0))</f>
        <v>3.5000000000000003E-2</v>
      </c>
      <c r="I71" s="21">
        <f ca="1">IF(OFFSET(input_4!H$8,$C71-$C$8,0)="","",OFFSET(input_4!H$8,$C71-$C$8,0))</f>
        <v>0</v>
      </c>
      <c r="J71" s="21">
        <f ca="1">IF(OFFSET(input_4!I$8,$C71-$C$8,0)="","",OFFSET(input_4!I$8,$C71-$C$8,0))</f>
        <v>0</v>
      </c>
      <c r="K71" s="21" t="str">
        <f ca="1">IF(OFFSET(input_4!J$8,$C71-$C$8,0)="","",OFFSET(input_4!J$8,$C71-$C$8,0))</f>
        <v/>
      </c>
      <c r="L71" s="21" t="str">
        <f ca="1">IF(OFFSET(input_4!K$8,$C71-$C$8,0)="","",OFFSET(input_4!K$8,$C71-$C$8,0))</f>
        <v/>
      </c>
      <c r="M71" s="21" t="str">
        <f ca="1">IF(OFFSET(input_4!L$8,$C71-$C$8,0)="","",OFFSET(input_4!L$8,$C71-$C$8,0))</f>
        <v/>
      </c>
      <c r="N71" s="21" t="str">
        <f ca="1">IF(OFFSET(input_4!M$8,$C71-$C$8,0)="","",OFFSET(input_4!M$8,$C71-$C$8,0))</f>
        <v/>
      </c>
      <c r="O71" s="21" t="str">
        <f ca="1">IF(OFFSET(input_4!N$8,$C71-$C$8,0)="","",OFFSET(input_4!N$8,$C71-$C$8,0))</f>
        <v/>
      </c>
      <c r="P71" s="21" t="str">
        <f ca="1">IF(OFFSET(input_4!O$8,$C71-$C$8,0)="","",OFFSET(input_4!O$8,$C71-$C$8,0))</f>
        <v/>
      </c>
      <c r="Q71" s="21" t="str">
        <f ca="1">IF(OFFSET(input_4!P$8,$C71-$C$8,0)="","",OFFSET(input_4!P$8,$C71-$C$8,0))</f>
        <v/>
      </c>
      <c r="R71" s="21" t="str">
        <f ca="1">IF(OFFSET(input_4!Q$8,$C71-$C$8,0)="","",OFFSET(input_4!Q$8,$C71-$C$8,0))</f>
        <v/>
      </c>
      <c r="S71" s="21" t="str">
        <f ca="1">IF(OFFSET(input_4!R$8,$C71-$C$8,0)="","",OFFSET(input_4!R$8,$C71-$C$8,0))</f>
        <v/>
      </c>
      <c r="T71" s="21" t="str">
        <f ca="1">IF(OFFSET(input_4!S$8,$C71-$C$8,0)="","",OFFSET(input_4!S$8,$C71-$C$8,0))</f>
        <v/>
      </c>
      <c r="U71" s="21" t="str">
        <f ca="1">IF(OFFSET(input_4!T$8,$C71-$C$8,0)="","",OFFSET(input_4!T$8,$C71-$C$8,0))</f>
        <v/>
      </c>
      <c r="V71" s="21" t="str">
        <f ca="1">IF(OFFSET(input_4!U$8,$C71-$C$8,0)="","",OFFSET(input_4!U$8,$C71-$C$8,0))</f>
        <v/>
      </c>
      <c r="W71" s="21" t="str">
        <f ca="1">IF(OFFSET(input_4!V$8,$C71-$C$8,0)="","",OFFSET(input_4!V$8,$C71-$C$8,0))</f>
        <v/>
      </c>
      <c r="X71" s="21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IF(OFFSET(input_4!D$8,$C72-$C$8,0)="","",OFFSET(input_4!D$8,$C72-$C$8,0))</f>
        <v>Plug</v>
      </c>
      <c r="F72" s="21">
        <f ca="1">IF(OFFSET(input_4!E$8,$C72-$C$8,0)="","",OFFSET(input_4!E$8,$C72-$C$8,0))</f>
        <v>-1.4999999999999999E-2</v>
      </c>
      <c r="G72" s="21">
        <f ca="1">IF(OFFSET(input_4!F$8,$C72-$C$8,0)="","",OFFSET(input_4!F$8,$C72-$C$8,0))</f>
        <v>0.04</v>
      </c>
      <c r="H72" s="21">
        <f ca="1">IF(OFFSET(input_4!G$8,$C72-$C$8,0)="","",OFFSET(input_4!G$8,$C72-$C$8,0))</f>
        <v>3.5000000000000003E-2</v>
      </c>
      <c r="I72" s="21">
        <f ca="1">IF(OFFSET(input_4!H$8,$C72-$C$8,0)="","",OFFSET(input_4!H$8,$C72-$C$8,0))</f>
        <v>0</v>
      </c>
      <c r="J72" s="21">
        <f ca="1">IF(OFFSET(input_4!I$8,$C72-$C$8,0)="","",OFFSET(input_4!I$8,$C72-$C$8,0))</f>
        <v>0</v>
      </c>
      <c r="K72" s="21" t="str">
        <f ca="1">IF(OFFSET(input_4!J$8,$C72-$C$8,0)="","",OFFSET(input_4!J$8,$C72-$C$8,0))</f>
        <v/>
      </c>
      <c r="L72" s="21" t="str">
        <f ca="1">IF(OFFSET(input_4!K$8,$C72-$C$8,0)="","",OFFSET(input_4!K$8,$C72-$C$8,0))</f>
        <v/>
      </c>
      <c r="M72" s="21" t="str">
        <f ca="1">IF(OFFSET(input_4!L$8,$C72-$C$8,0)="","",OFFSET(input_4!L$8,$C72-$C$8,0))</f>
        <v/>
      </c>
      <c r="N72" s="21" t="str">
        <f ca="1">IF(OFFSET(input_4!M$8,$C72-$C$8,0)="","",OFFSET(input_4!M$8,$C72-$C$8,0))</f>
        <v/>
      </c>
      <c r="O72" s="21" t="str">
        <f ca="1">IF(OFFSET(input_4!N$8,$C72-$C$8,0)="","",OFFSET(input_4!N$8,$C72-$C$8,0))</f>
        <v/>
      </c>
      <c r="P72" s="21" t="str">
        <f ca="1">IF(OFFSET(input_4!O$8,$C72-$C$8,0)="","",OFFSET(input_4!O$8,$C72-$C$8,0))</f>
        <v/>
      </c>
      <c r="Q72" s="21" t="str">
        <f ca="1">IF(OFFSET(input_4!P$8,$C72-$C$8,0)="","",OFFSET(input_4!P$8,$C72-$C$8,0))</f>
        <v/>
      </c>
      <c r="R72" s="21" t="str">
        <f ca="1">IF(OFFSET(input_4!Q$8,$C72-$C$8,0)="","",OFFSET(input_4!Q$8,$C72-$C$8,0))</f>
        <v/>
      </c>
      <c r="S72" s="21" t="str">
        <f ca="1">IF(OFFSET(input_4!R$8,$C72-$C$8,0)="","",OFFSET(input_4!R$8,$C72-$C$8,0))</f>
        <v/>
      </c>
      <c r="T72" s="21" t="str">
        <f ca="1">IF(OFFSET(input_4!S$8,$C72-$C$8,0)="","",OFFSET(input_4!S$8,$C72-$C$8,0))</f>
        <v/>
      </c>
      <c r="U72" s="21" t="str">
        <f ca="1">IF(OFFSET(input_4!T$8,$C72-$C$8,0)="","",OFFSET(input_4!T$8,$C72-$C$8,0))</f>
        <v/>
      </c>
      <c r="V72" s="21" t="str">
        <f ca="1">IF(OFFSET(input_4!U$8,$C72-$C$8,0)="","",OFFSET(input_4!U$8,$C72-$C$8,0))</f>
        <v/>
      </c>
      <c r="W72" s="21" t="str">
        <f ca="1">IF(OFFSET(input_4!V$8,$C72-$C$8,0)="","",OFFSET(input_4!V$8,$C72-$C$8,0))</f>
        <v/>
      </c>
      <c r="X72" s="21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IF(OFFSET(input_4!D$8,$C73-$C$8,0)="","",OFFSET(input_4!D$8,$C73-$C$8,0))</f>
        <v>Plug</v>
      </c>
      <c r="F73" s="21">
        <f ca="1">IF(OFFSET(input_4!E$8,$C73-$C$8,0)="","",OFFSET(input_4!E$8,$C73-$C$8,0))</f>
        <v>-1.4999999999999999E-2</v>
      </c>
      <c r="G73" s="21">
        <f ca="1">IF(OFFSET(input_4!F$8,$C73-$C$8,0)="","",OFFSET(input_4!F$8,$C73-$C$8,0))</f>
        <v>0.04</v>
      </c>
      <c r="H73" s="21">
        <f ca="1">IF(OFFSET(input_4!G$8,$C73-$C$8,0)="","",OFFSET(input_4!G$8,$C73-$C$8,0))</f>
        <v>3.5000000000000003E-2</v>
      </c>
      <c r="I73" s="21">
        <f ca="1">IF(OFFSET(input_4!H$8,$C73-$C$8,0)="","",OFFSET(input_4!H$8,$C73-$C$8,0))</f>
        <v>0</v>
      </c>
      <c r="J73" s="21">
        <f ca="1">IF(OFFSET(input_4!I$8,$C73-$C$8,0)="","",OFFSET(input_4!I$8,$C73-$C$8,0))</f>
        <v>0</v>
      </c>
      <c r="K73" s="21" t="str">
        <f ca="1">IF(OFFSET(input_4!J$8,$C73-$C$8,0)="","",OFFSET(input_4!J$8,$C73-$C$8,0))</f>
        <v/>
      </c>
      <c r="L73" s="21" t="str">
        <f ca="1">IF(OFFSET(input_4!K$8,$C73-$C$8,0)="","",OFFSET(input_4!K$8,$C73-$C$8,0))</f>
        <v/>
      </c>
      <c r="M73" s="21" t="str">
        <f ca="1">IF(OFFSET(input_4!L$8,$C73-$C$8,0)="","",OFFSET(input_4!L$8,$C73-$C$8,0))</f>
        <v/>
      </c>
      <c r="N73" s="21" t="str">
        <f ca="1">IF(OFFSET(input_4!M$8,$C73-$C$8,0)="","",OFFSET(input_4!M$8,$C73-$C$8,0))</f>
        <v/>
      </c>
      <c r="O73" s="21" t="str">
        <f ca="1">IF(OFFSET(input_4!N$8,$C73-$C$8,0)="","",OFFSET(input_4!N$8,$C73-$C$8,0))</f>
        <v/>
      </c>
      <c r="P73" s="21" t="str">
        <f ca="1">IF(OFFSET(input_4!O$8,$C73-$C$8,0)="","",OFFSET(input_4!O$8,$C73-$C$8,0))</f>
        <v/>
      </c>
      <c r="Q73" s="21" t="str">
        <f ca="1">IF(OFFSET(input_4!P$8,$C73-$C$8,0)="","",OFFSET(input_4!P$8,$C73-$C$8,0))</f>
        <v/>
      </c>
      <c r="R73" s="21" t="str">
        <f ca="1">IF(OFFSET(input_4!Q$8,$C73-$C$8,0)="","",OFFSET(input_4!Q$8,$C73-$C$8,0))</f>
        <v/>
      </c>
      <c r="S73" s="21" t="str">
        <f ca="1">IF(OFFSET(input_4!R$8,$C73-$C$8,0)="","",OFFSET(input_4!R$8,$C73-$C$8,0))</f>
        <v/>
      </c>
      <c r="T73" s="21" t="str">
        <f ca="1">IF(OFFSET(input_4!S$8,$C73-$C$8,0)="","",OFFSET(input_4!S$8,$C73-$C$8,0))</f>
        <v/>
      </c>
      <c r="U73" s="21" t="str">
        <f ca="1">IF(OFFSET(input_4!T$8,$C73-$C$8,0)="","",OFFSET(input_4!T$8,$C73-$C$8,0))</f>
        <v/>
      </c>
      <c r="V73" s="21" t="str">
        <f ca="1">IF(OFFSET(input_4!U$8,$C73-$C$8,0)="","",OFFSET(input_4!U$8,$C73-$C$8,0))</f>
        <v/>
      </c>
      <c r="W73" s="21" t="str">
        <f ca="1">IF(OFFSET(input_4!V$8,$C73-$C$8,0)="","",OFFSET(input_4!V$8,$C73-$C$8,0))</f>
        <v/>
      </c>
      <c r="X73" s="21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IF(OFFSET(input_4!D$8,$C74-$C$8,0)="","",OFFSET(input_4!D$8,$C74-$C$8,0))</f>
        <v>Plug</v>
      </c>
      <c r="F74" s="21">
        <f ca="1">IF(OFFSET(input_4!E$8,$C74-$C$8,0)="","",OFFSET(input_4!E$8,$C74-$C$8,0))</f>
        <v>-1.4999999999999999E-2</v>
      </c>
      <c r="G74" s="21">
        <f ca="1">IF(OFFSET(input_4!F$8,$C74-$C$8,0)="","",OFFSET(input_4!F$8,$C74-$C$8,0))</f>
        <v>0.04</v>
      </c>
      <c r="H74" s="21">
        <f ca="1">IF(OFFSET(input_4!G$8,$C74-$C$8,0)="","",OFFSET(input_4!G$8,$C74-$C$8,0))</f>
        <v>3.5000000000000003E-2</v>
      </c>
      <c r="I74" s="21">
        <f ca="1">IF(OFFSET(input_4!H$8,$C74-$C$8,0)="","",OFFSET(input_4!H$8,$C74-$C$8,0))</f>
        <v>0</v>
      </c>
      <c r="J74" s="21">
        <f ca="1">IF(OFFSET(input_4!I$8,$C74-$C$8,0)="","",OFFSET(input_4!I$8,$C74-$C$8,0))</f>
        <v>0</v>
      </c>
      <c r="K74" s="21" t="str">
        <f ca="1">IF(OFFSET(input_4!J$8,$C74-$C$8,0)="","",OFFSET(input_4!J$8,$C74-$C$8,0))</f>
        <v/>
      </c>
      <c r="L74" s="21" t="str">
        <f ca="1">IF(OFFSET(input_4!K$8,$C74-$C$8,0)="","",OFFSET(input_4!K$8,$C74-$C$8,0))</f>
        <v/>
      </c>
      <c r="M74" s="21" t="str">
        <f ca="1">IF(OFFSET(input_4!L$8,$C74-$C$8,0)="","",OFFSET(input_4!L$8,$C74-$C$8,0))</f>
        <v/>
      </c>
      <c r="N74" s="21" t="str">
        <f ca="1">IF(OFFSET(input_4!M$8,$C74-$C$8,0)="","",OFFSET(input_4!M$8,$C74-$C$8,0))</f>
        <v/>
      </c>
      <c r="O74" s="21" t="str">
        <f ca="1">IF(OFFSET(input_4!N$8,$C74-$C$8,0)="","",OFFSET(input_4!N$8,$C74-$C$8,0))</f>
        <v/>
      </c>
      <c r="P74" s="21" t="str">
        <f ca="1">IF(OFFSET(input_4!O$8,$C74-$C$8,0)="","",OFFSET(input_4!O$8,$C74-$C$8,0))</f>
        <v/>
      </c>
      <c r="Q74" s="21" t="str">
        <f ca="1">IF(OFFSET(input_4!P$8,$C74-$C$8,0)="","",OFFSET(input_4!P$8,$C74-$C$8,0))</f>
        <v/>
      </c>
      <c r="R74" s="21" t="str">
        <f ca="1">IF(OFFSET(input_4!Q$8,$C74-$C$8,0)="","",OFFSET(input_4!Q$8,$C74-$C$8,0))</f>
        <v/>
      </c>
      <c r="S74" s="21" t="str">
        <f ca="1">IF(OFFSET(input_4!R$8,$C74-$C$8,0)="","",OFFSET(input_4!R$8,$C74-$C$8,0))</f>
        <v/>
      </c>
      <c r="T74" s="21" t="str">
        <f ca="1">IF(OFFSET(input_4!S$8,$C74-$C$8,0)="","",OFFSET(input_4!S$8,$C74-$C$8,0))</f>
        <v/>
      </c>
      <c r="U74" s="21" t="str">
        <f ca="1">IF(OFFSET(input_4!T$8,$C74-$C$8,0)="","",OFFSET(input_4!T$8,$C74-$C$8,0))</f>
        <v/>
      </c>
      <c r="V74" s="21" t="str">
        <f ca="1">IF(OFFSET(input_4!U$8,$C74-$C$8,0)="","",OFFSET(input_4!U$8,$C74-$C$8,0))</f>
        <v/>
      </c>
      <c r="W74" s="21" t="str">
        <f ca="1">IF(OFFSET(input_4!V$8,$C74-$C$8,0)="","",OFFSET(input_4!V$8,$C74-$C$8,0))</f>
        <v/>
      </c>
      <c r="X74" s="21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IF(OFFSET(input_4!D$8,$C75-$C$8,0)="","",OFFSET(input_4!D$8,$C75-$C$8,0))</f>
        <v>Plug</v>
      </c>
      <c r="F75" s="21">
        <f ca="1">IF(OFFSET(input_4!E$8,$C75-$C$8,0)="","",OFFSET(input_4!E$8,$C75-$C$8,0))</f>
        <v>-1.4999999999999999E-2</v>
      </c>
      <c r="G75" s="21">
        <f ca="1">IF(OFFSET(input_4!F$8,$C75-$C$8,0)="","",OFFSET(input_4!F$8,$C75-$C$8,0))</f>
        <v>0.04</v>
      </c>
      <c r="H75" s="21">
        <f ca="1">IF(OFFSET(input_4!G$8,$C75-$C$8,0)="","",OFFSET(input_4!G$8,$C75-$C$8,0))</f>
        <v>3.5000000000000003E-2</v>
      </c>
      <c r="I75" s="21">
        <f ca="1">IF(OFFSET(input_4!H$8,$C75-$C$8,0)="","",OFFSET(input_4!H$8,$C75-$C$8,0))</f>
        <v>0</v>
      </c>
      <c r="J75" s="21">
        <f ca="1">IF(OFFSET(input_4!I$8,$C75-$C$8,0)="","",OFFSET(input_4!I$8,$C75-$C$8,0))</f>
        <v>0</v>
      </c>
      <c r="K75" s="21" t="str">
        <f ca="1">IF(OFFSET(input_4!J$8,$C75-$C$8,0)="","",OFFSET(input_4!J$8,$C75-$C$8,0))</f>
        <v/>
      </c>
      <c r="L75" s="21" t="str">
        <f ca="1">IF(OFFSET(input_4!K$8,$C75-$C$8,0)="","",OFFSET(input_4!K$8,$C75-$C$8,0))</f>
        <v/>
      </c>
      <c r="M75" s="21" t="str">
        <f ca="1">IF(OFFSET(input_4!L$8,$C75-$C$8,0)="","",OFFSET(input_4!L$8,$C75-$C$8,0))</f>
        <v/>
      </c>
      <c r="N75" s="21" t="str">
        <f ca="1">IF(OFFSET(input_4!M$8,$C75-$C$8,0)="","",OFFSET(input_4!M$8,$C75-$C$8,0))</f>
        <v/>
      </c>
      <c r="O75" s="21" t="str">
        <f ca="1">IF(OFFSET(input_4!N$8,$C75-$C$8,0)="","",OFFSET(input_4!N$8,$C75-$C$8,0))</f>
        <v/>
      </c>
      <c r="P75" s="21" t="str">
        <f ca="1">IF(OFFSET(input_4!O$8,$C75-$C$8,0)="","",OFFSET(input_4!O$8,$C75-$C$8,0))</f>
        <v/>
      </c>
      <c r="Q75" s="21" t="str">
        <f ca="1">IF(OFFSET(input_4!P$8,$C75-$C$8,0)="","",OFFSET(input_4!P$8,$C75-$C$8,0))</f>
        <v/>
      </c>
      <c r="R75" s="21" t="str">
        <f ca="1">IF(OFFSET(input_4!Q$8,$C75-$C$8,0)="","",OFFSET(input_4!Q$8,$C75-$C$8,0))</f>
        <v/>
      </c>
      <c r="S75" s="21" t="str">
        <f ca="1">IF(OFFSET(input_4!R$8,$C75-$C$8,0)="","",OFFSET(input_4!R$8,$C75-$C$8,0))</f>
        <v/>
      </c>
      <c r="T75" s="21" t="str">
        <f ca="1">IF(OFFSET(input_4!S$8,$C75-$C$8,0)="","",OFFSET(input_4!S$8,$C75-$C$8,0))</f>
        <v/>
      </c>
      <c r="U75" s="21" t="str">
        <f ca="1">IF(OFFSET(input_4!T$8,$C75-$C$8,0)="","",OFFSET(input_4!T$8,$C75-$C$8,0))</f>
        <v/>
      </c>
      <c r="V75" s="21" t="str">
        <f ca="1">IF(OFFSET(input_4!U$8,$C75-$C$8,0)="","",OFFSET(input_4!U$8,$C75-$C$8,0))</f>
        <v/>
      </c>
      <c r="W75" s="21" t="str">
        <f ca="1">IF(OFFSET(input_4!V$8,$C75-$C$8,0)="","",OFFSET(input_4!V$8,$C75-$C$8,0))</f>
        <v/>
      </c>
      <c r="X75" s="21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IF(OFFSET(input_4!D$8,$C76-$C$8,0)="","",OFFSET(input_4!D$8,$C76-$C$8,0))</f>
        <v>Plug</v>
      </c>
      <c r="F76" s="21">
        <f ca="1">IF(OFFSET(input_4!E$8,$C76-$C$8,0)="","",OFFSET(input_4!E$8,$C76-$C$8,0))</f>
        <v>-1.4999999999999999E-2</v>
      </c>
      <c r="G76" s="21">
        <f ca="1">IF(OFFSET(input_4!F$8,$C76-$C$8,0)="","",OFFSET(input_4!F$8,$C76-$C$8,0))</f>
        <v>0.04</v>
      </c>
      <c r="H76" s="21">
        <f ca="1">IF(OFFSET(input_4!G$8,$C76-$C$8,0)="","",OFFSET(input_4!G$8,$C76-$C$8,0))</f>
        <v>3.5000000000000003E-2</v>
      </c>
      <c r="I76" s="21">
        <f ca="1">IF(OFFSET(input_4!H$8,$C76-$C$8,0)="","",OFFSET(input_4!H$8,$C76-$C$8,0))</f>
        <v>0</v>
      </c>
      <c r="J76" s="21">
        <f ca="1">IF(OFFSET(input_4!I$8,$C76-$C$8,0)="","",OFFSET(input_4!I$8,$C76-$C$8,0))</f>
        <v>0</v>
      </c>
      <c r="K76" s="21" t="str">
        <f ca="1">IF(OFFSET(input_4!J$8,$C76-$C$8,0)="","",OFFSET(input_4!J$8,$C76-$C$8,0))</f>
        <v/>
      </c>
      <c r="L76" s="21" t="str">
        <f ca="1">IF(OFFSET(input_4!K$8,$C76-$C$8,0)="","",OFFSET(input_4!K$8,$C76-$C$8,0))</f>
        <v/>
      </c>
      <c r="M76" s="21" t="str">
        <f ca="1">IF(OFFSET(input_4!L$8,$C76-$C$8,0)="","",OFFSET(input_4!L$8,$C76-$C$8,0))</f>
        <v/>
      </c>
      <c r="N76" s="21" t="str">
        <f ca="1">IF(OFFSET(input_4!M$8,$C76-$C$8,0)="","",OFFSET(input_4!M$8,$C76-$C$8,0))</f>
        <v/>
      </c>
      <c r="O76" s="21" t="str">
        <f ca="1">IF(OFFSET(input_4!N$8,$C76-$C$8,0)="","",OFFSET(input_4!N$8,$C76-$C$8,0))</f>
        <v/>
      </c>
      <c r="P76" s="21" t="str">
        <f ca="1">IF(OFFSET(input_4!O$8,$C76-$C$8,0)="","",OFFSET(input_4!O$8,$C76-$C$8,0))</f>
        <v/>
      </c>
      <c r="Q76" s="21" t="str">
        <f ca="1">IF(OFFSET(input_4!P$8,$C76-$C$8,0)="","",OFFSET(input_4!P$8,$C76-$C$8,0))</f>
        <v/>
      </c>
      <c r="R76" s="21" t="str">
        <f ca="1">IF(OFFSET(input_4!Q$8,$C76-$C$8,0)="","",OFFSET(input_4!Q$8,$C76-$C$8,0))</f>
        <v/>
      </c>
      <c r="S76" s="21" t="str">
        <f ca="1">IF(OFFSET(input_4!R$8,$C76-$C$8,0)="","",OFFSET(input_4!R$8,$C76-$C$8,0))</f>
        <v/>
      </c>
      <c r="T76" s="21" t="str">
        <f ca="1">IF(OFFSET(input_4!S$8,$C76-$C$8,0)="","",OFFSET(input_4!S$8,$C76-$C$8,0))</f>
        <v/>
      </c>
      <c r="U76" s="21" t="str">
        <f ca="1">IF(OFFSET(input_4!T$8,$C76-$C$8,0)="","",OFFSET(input_4!T$8,$C76-$C$8,0))</f>
        <v/>
      </c>
      <c r="V76" s="21" t="str">
        <f ca="1">IF(OFFSET(input_4!U$8,$C76-$C$8,0)="","",OFFSET(input_4!U$8,$C76-$C$8,0))</f>
        <v/>
      </c>
      <c r="W76" s="21" t="str">
        <f ca="1">IF(OFFSET(input_4!V$8,$C76-$C$8,0)="","",OFFSET(input_4!V$8,$C76-$C$8,0))</f>
        <v/>
      </c>
      <c r="X76" s="21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IF(OFFSET(input_4!D$8,$C77-$C$8,0)="","",OFFSET(input_4!D$8,$C77-$C$8,0))</f>
        <v>Plug</v>
      </c>
      <c r="F77" s="21">
        <f ca="1">IF(OFFSET(input_4!E$8,$C77-$C$8,0)="","",OFFSET(input_4!E$8,$C77-$C$8,0))</f>
        <v>-1.4999999999999999E-2</v>
      </c>
      <c r="G77" s="21">
        <f ca="1">IF(OFFSET(input_4!F$8,$C77-$C$8,0)="","",OFFSET(input_4!F$8,$C77-$C$8,0))</f>
        <v>0.04</v>
      </c>
      <c r="H77" s="21">
        <f ca="1">IF(OFFSET(input_4!G$8,$C77-$C$8,0)="","",OFFSET(input_4!G$8,$C77-$C$8,0))</f>
        <v>3.5000000000000003E-2</v>
      </c>
      <c r="I77" s="21">
        <f ca="1">IF(OFFSET(input_4!H$8,$C77-$C$8,0)="","",OFFSET(input_4!H$8,$C77-$C$8,0))</f>
        <v>0</v>
      </c>
      <c r="J77" s="21">
        <f ca="1">IF(OFFSET(input_4!I$8,$C77-$C$8,0)="","",OFFSET(input_4!I$8,$C77-$C$8,0))</f>
        <v>0</v>
      </c>
      <c r="K77" s="21" t="str">
        <f ca="1">IF(OFFSET(input_4!J$8,$C77-$C$8,0)="","",OFFSET(input_4!J$8,$C77-$C$8,0))</f>
        <v/>
      </c>
      <c r="L77" s="21" t="str">
        <f ca="1">IF(OFFSET(input_4!K$8,$C77-$C$8,0)="","",OFFSET(input_4!K$8,$C77-$C$8,0))</f>
        <v/>
      </c>
      <c r="M77" s="21" t="str">
        <f ca="1">IF(OFFSET(input_4!L$8,$C77-$C$8,0)="","",OFFSET(input_4!L$8,$C77-$C$8,0))</f>
        <v/>
      </c>
      <c r="N77" s="21" t="str">
        <f ca="1">IF(OFFSET(input_4!M$8,$C77-$C$8,0)="","",OFFSET(input_4!M$8,$C77-$C$8,0))</f>
        <v/>
      </c>
      <c r="O77" s="21" t="str">
        <f ca="1">IF(OFFSET(input_4!N$8,$C77-$C$8,0)="","",OFFSET(input_4!N$8,$C77-$C$8,0))</f>
        <v/>
      </c>
      <c r="P77" s="21" t="str">
        <f ca="1">IF(OFFSET(input_4!O$8,$C77-$C$8,0)="","",OFFSET(input_4!O$8,$C77-$C$8,0))</f>
        <v/>
      </c>
      <c r="Q77" s="21" t="str">
        <f ca="1">IF(OFFSET(input_4!P$8,$C77-$C$8,0)="","",OFFSET(input_4!P$8,$C77-$C$8,0))</f>
        <v/>
      </c>
      <c r="R77" s="21" t="str">
        <f ca="1">IF(OFFSET(input_4!Q$8,$C77-$C$8,0)="","",OFFSET(input_4!Q$8,$C77-$C$8,0))</f>
        <v/>
      </c>
      <c r="S77" s="21" t="str">
        <f ca="1">IF(OFFSET(input_4!R$8,$C77-$C$8,0)="","",OFFSET(input_4!R$8,$C77-$C$8,0))</f>
        <v/>
      </c>
      <c r="T77" s="21" t="str">
        <f ca="1">IF(OFFSET(input_4!S$8,$C77-$C$8,0)="","",OFFSET(input_4!S$8,$C77-$C$8,0))</f>
        <v/>
      </c>
      <c r="U77" s="21" t="str">
        <f ca="1">IF(OFFSET(input_4!T$8,$C77-$C$8,0)="","",OFFSET(input_4!T$8,$C77-$C$8,0))</f>
        <v/>
      </c>
      <c r="V77" s="21" t="str">
        <f ca="1">IF(OFFSET(input_4!U$8,$C77-$C$8,0)="","",OFFSET(input_4!U$8,$C77-$C$8,0))</f>
        <v/>
      </c>
      <c r="W77" s="21" t="str">
        <f ca="1">IF(OFFSET(input_4!V$8,$C77-$C$8,0)="","",OFFSET(input_4!V$8,$C77-$C$8,0))</f>
        <v/>
      </c>
      <c r="X77" s="21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IF(OFFSET(input_4!D$8,$C78-$C$8,0)="","",OFFSET(input_4!D$8,$C78-$C$8,0))</f>
        <v>Plug</v>
      </c>
      <c r="F78" s="21">
        <f ca="1">IF(OFFSET(input_4!E$8,$C78-$C$8,0)="","",OFFSET(input_4!E$8,$C78-$C$8,0))</f>
        <v>-1.4999999999999999E-2</v>
      </c>
      <c r="G78" s="21">
        <f ca="1">IF(OFFSET(input_4!F$8,$C78-$C$8,0)="","",OFFSET(input_4!F$8,$C78-$C$8,0))</f>
        <v>0.04</v>
      </c>
      <c r="H78" s="21">
        <f ca="1">IF(OFFSET(input_4!G$8,$C78-$C$8,0)="","",OFFSET(input_4!G$8,$C78-$C$8,0))</f>
        <v>3.5000000000000003E-2</v>
      </c>
      <c r="I78" s="21">
        <f ca="1">IF(OFFSET(input_4!H$8,$C78-$C$8,0)="","",OFFSET(input_4!H$8,$C78-$C$8,0))</f>
        <v>0</v>
      </c>
      <c r="J78" s="21">
        <f ca="1">IF(OFFSET(input_4!I$8,$C78-$C$8,0)="","",OFFSET(input_4!I$8,$C78-$C$8,0))</f>
        <v>0</v>
      </c>
      <c r="K78" s="21" t="str">
        <f ca="1">IF(OFFSET(input_4!J$8,$C78-$C$8,0)="","",OFFSET(input_4!J$8,$C78-$C$8,0))</f>
        <v/>
      </c>
      <c r="L78" s="21" t="str">
        <f ca="1">IF(OFFSET(input_4!K$8,$C78-$C$8,0)="","",OFFSET(input_4!K$8,$C78-$C$8,0))</f>
        <v/>
      </c>
      <c r="M78" s="21" t="str">
        <f ca="1">IF(OFFSET(input_4!L$8,$C78-$C$8,0)="","",OFFSET(input_4!L$8,$C78-$C$8,0))</f>
        <v/>
      </c>
      <c r="N78" s="21" t="str">
        <f ca="1">IF(OFFSET(input_4!M$8,$C78-$C$8,0)="","",OFFSET(input_4!M$8,$C78-$C$8,0))</f>
        <v/>
      </c>
      <c r="O78" s="21" t="str">
        <f ca="1">IF(OFFSET(input_4!N$8,$C78-$C$8,0)="","",OFFSET(input_4!N$8,$C78-$C$8,0))</f>
        <v/>
      </c>
      <c r="P78" s="21" t="str">
        <f ca="1">IF(OFFSET(input_4!O$8,$C78-$C$8,0)="","",OFFSET(input_4!O$8,$C78-$C$8,0))</f>
        <v/>
      </c>
      <c r="Q78" s="21" t="str">
        <f ca="1">IF(OFFSET(input_4!P$8,$C78-$C$8,0)="","",OFFSET(input_4!P$8,$C78-$C$8,0))</f>
        <v/>
      </c>
      <c r="R78" s="21" t="str">
        <f ca="1">IF(OFFSET(input_4!Q$8,$C78-$C$8,0)="","",OFFSET(input_4!Q$8,$C78-$C$8,0))</f>
        <v/>
      </c>
      <c r="S78" s="21" t="str">
        <f ca="1">IF(OFFSET(input_4!R$8,$C78-$C$8,0)="","",OFFSET(input_4!R$8,$C78-$C$8,0))</f>
        <v/>
      </c>
      <c r="T78" s="21" t="str">
        <f ca="1">IF(OFFSET(input_4!S$8,$C78-$C$8,0)="","",OFFSET(input_4!S$8,$C78-$C$8,0))</f>
        <v/>
      </c>
      <c r="U78" s="21" t="str">
        <f ca="1">IF(OFFSET(input_4!T$8,$C78-$C$8,0)="","",OFFSET(input_4!T$8,$C78-$C$8,0))</f>
        <v/>
      </c>
      <c r="V78" s="21" t="str">
        <f ca="1">IF(OFFSET(input_4!U$8,$C78-$C$8,0)="","",OFFSET(input_4!U$8,$C78-$C$8,0))</f>
        <v/>
      </c>
      <c r="W78" s="21" t="str">
        <f ca="1">IF(OFFSET(input_4!V$8,$C78-$C$8,0)="","",OFFSET(input_4!V$8,$C78-$C$8,0))</f>
        <v/>
      </c>
      <c r="X78" s="21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IF(OFFSET(input_4!D$8,$C79-$C$8,0)="","",OFFSET(input_4!D$8,$C79-$C$8,0))</f>
        <v>Plug</v>
      </c>
      <c r="F79" s="21">
        <f ca="1">IF(OFFSET(input_4!E$8,$C79-$C$8,0)="","",OFFSET(input_4!E$8,$C79-$C$8,0))</f>
        <v>-1.4999999999999999E-2</v>
      </c>
      <c r="G79" s="21">
        <f ca="1">IF(OFFSET(input_4!F$8,$C79-$C$8,0)="","",OFFSET(input_4!F$8,$C79-$C$8,0))</f>
        <v>0.04</v>
      </c>
      <c r="H79" s="21">
        <f ca="1">IF(OFFSET(input_4!G$8,$C79-$C$8,0)="","",OFFSET(input_4!G$8,$C79-$C$8,0))</f>
        <v>3.5000000000000003E-2</v>
      </c>
      <c r="I79" s="21">
        <f ca="1">IF(OFFSET(input_4!H$8,$C79-$C$8,0)="","",OFFSET(input_4!H$8,$C79-$C$8,0))</f>
        <v>0</v>
      </c>
      <c r="J79" s="21">
        <f ca="1">IF(OFFSET(input_4!I$8,$C79-$C$8,0)="","",OFFSET(input_4!I$8,$C79-$C$8,0))</f>
        <v>0</v>
      </c>
      <c r="K79" s="21" t="str">
        <f ca="1">IF(OFFSET(input_4!J$8,$C79-$C$8,0)="","",OFFSET(input_4!J$8,$C79-$C$8,0))</f>
        <v/>
      </c>
      <c r="L79" s="21" t="str">
        <f ca="1">IF(OFFSET(input_4!K$8,$C79-$C$8,0)="","",OFFSET(input_4!K$8,$C79-$C$8,0))</f>
        <v/>
      </c>
      <c r="M79" s="21" t="str">
        <f ca="1">IF(OFFSET(input_4!L$8,$C79-$C$8,0)="","",OFFSET(input_4!L$8,$C79-$C$8,0))</f>
        <v/>
      </c>
      <c r="N79" s="21" t="str">
        <f ca="1">IF(OFFSET(input_4!M$8,$C79-$C$8,0)="","",OFFSET(input_4!M$8,$C79-$C$8,0))</f>
        <v/>
      </c>
      <c r="O79" s="21" t="str">
        <f ca="1">IF(OFFSET(input_4!N$8,$C79-$C$8,0)="","",OFFSET(input_4!N$8,$C79-$C$8,0))</f>
        <v/>
      </c>
      <c r="P79" s="21" t="str">
        <f ca="1">IF(OFFSET(input_4!O$8,$C79-$C$8,0)="","",OFFSET(input_4!O$8,$C79-$C$8,0))</f>
        <v/>
      </c>
      <c r="Q79" s="21" t="str">
        <f ca="1">IF(OFFSET(input_4!P$8,$C79-$C$8,0)="","",OFFSET(input_4!P$8,$C79-$C$8,0))</f>
        <v/>
      </c>
      <c r="R79" s="21" t="str">
        <f ca="1">IF(OFFSET(input_4!Q$8,$C79-$C$8,0)="","",OFFSET(input_4!Q$8,$C79-$C$8,0))</f>
        <v/>
      </c>
      <c r="S79" s="21" t="str">
        <f ca="1">IF(OFFSET(input_4!R$8,$C79-$C$8,0)="","",OFFSET(input_4!R$8,$C79-$C$8,0))</f>
        <v/>
      </c>
      <c r="T79" s="21" t="str">
        <f ca="1">IF(OFFSET(input_4!S$8,$C79-$C$8,0)="","",OFFSET(input_4!S$8,$C79-$C$8,0))</f>
        <v/>
      </c>
      <c r="U79" s="21" t="str">
        <f ca="1">IF(OFFSET(input_4!T$8,$C79-$C$8,0)="","",OFFSET(input_4!T$8,$C79-$C$8,0))</f>
        <v/>
      </c>
      <c r="V79" s="21" t="str">
        <f ca="1">IF(OFFSET(input_4!U$8,$C79-$C$8,0)="","",OFFSET(input_4!U$8,$C79-$C$8,0))</f>
        <v/>
      </c>
      <c r="W79" s="21" t="str">
        <f ca="1">IF(OFFSET(input_4!V$8,$C79-$C$8,0)="","",OFFSET(input_4!V$8,$C79-$C$8,0))</f>
        <v/>
      </c>
      <c r="X79" s="21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IF(OFFSET(input_4!D$8,$C80-$C$8,0)="","",OFFSET(input_4!D$8,$C80-$C$8,0))</f>
        <v>Plug</v>
      </c>
      <c r="F80" s="21">
        <f ca="1">IF(OFFSET(input_4!E$8,$C80-$C$8,0)="","",OFFSET(input_4!E$8,$C80-$C$8,0))</f>
        <v>-1.4999999999999999E-2</v>
      </c>
      <c r="G80" s="21">
        <f ca="1">IF(OFFSET(input_4!F$8,$C80-$C$8,0)="","",OFFSET(input_4!F$8,$C80-$C$8,0))</f>
        <v>0.04</v>
      </c>
      <c r="H80" s="21">
        <f ca="1">IF(OFFSET(input_4!G$8,$C80-$C$8,0)="","",OFFSET(input_4!G$8,$C80-$C$8,0))</f>
        <v>3.5000000000000003E-2</v>
      </c>
      <c r="I80" s="21">
        <f ca="1">IF(OFFSET(input_4!H$8,$C80-$C$8,0)="","",OFFSET(input_4!H$8,$C80-$C$8,0))</f>
        <v>0</v>
      </c>
      <c r="J80" s="21">
        <f ca="1">IF(OFFSET(input_4!I$8,$C80-$C$8,0)="","",OFFSET(input_4!I$8,$C80-$C$8,0))</f>
        <v>0</v>
      </c>
      <c r="K80" s="21" t="str">
        <f ca="1">IF(OFFSET(input_4!J$8,$C80-$C$8,0)="","",OFFSET(input_4!J$8,$C80-$C$8,0))</f>
        <v/>
      </c>
      <c r="L80" s="21" t="str">
        <f ca="1">IF(OFFSET(input_4!K$8,$C80-$C$8,0)="","",OFFSET(input_4!K$8,$C80-$C$8,0))</f>
        <v/>
      </c>
      <c r="M80" s="21" t="str">
        <f ca="1">IF(OFFSET(input_4!L$8,$C80-$C$8,0)="","",OFFSET(input_4!L$8,$C80-$C$8,0))</f>
        <v/>
      </c>
      <c r="N80" s="21" t="str">
        <f ca="1">IF(OFFSET(input_4!M$8,$C80-$C$8,0)="","",OFFSET(input_4!M$8,$C80-$C$8,0))</f>
        <v/>
      </c>
      <c r="O80" s="21" t="str">
        <f ca="1">IF(OFFSET(input_4!N$8,$C80-$C$8,0)="","",OFFSET(input_4!N$8,$C80-$C$8,0))</f>
        <v/>
      </c>
      <c r="P80" s="21" t="str">
        <f ca="1">IF(OFFSET(input_4!O$8,$C80-$C$8,0)="","",OFFSET(input_4!O$8,$C80-$C$8,0))</f>
        <v/>
      </c>
      <c r="Q80" s="21" t="str">
        <f ca="1">IF(OFFSET(input_4!P$8,$C80-$C$8,0)="","",OFFSET(input_4!P$8,$C80-$C$8,0))</f>
        <v/>
      </c>
      <c r="R80" s="21" t="str">
        <f ca="1">IF(OFFSET(input_4!Q$8,$C80-$C$8,0)="","",OFFSET(input_4!Q$8,$C80-$C$8,0))</f>
        <v/>
      </c>
      <c r="S80" s="21" t="str">
        <f ca="1">IF(OFFSET(input_4!R$8,$C80-$C$8,0)="","",OFFSET(input_4!R$8,$C80-$C$8,0))</f>
        <v/>
      </c>
      <c r="T80" s="21" t="str">
        <f ca="1">IF(OFFSET(input_4!S$8,$C80-$C$8,0)="","",OFFSET(input_4!S$8,$C80-$C$8,0))</f>
        <v/>
      </c>
      <c r="U80" s="21" t="str">
        <f ca="1">IF(OFFSET(input_4!T$8,$C80-$C$8,0)="","",OFFSET(input_4!T$8,$C80-$C$8,0))</f>
        <v/>
      </c>
      <c r="V80" s="21" t="str">
        <f ca="1">IF(OFFSET(input_4!U$8,$C80-$C$8,0)="","",OFFSET(input_4!U$8,$C80-$C$8,0))</f>
        <v/>
      </c>
      <c r="W80" s="21" t="str">
        <f ca="1">IF(OFFSET(input_4!V$8,$C80-$C$8,0)="","",OFFSET(input_4!V$8,$C80-$C$8,0))</f>
        <v/>
      </c>
      <c r="X80" s="21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IF(OFFSET(input_4!D$8,$C81-$C$8,0)="","",OFFSET(input_4!D$8,$C81-$C$8,0))</f>
        <v>Plug</v>
      </c>
      <c r="F81" s="21">
        <f ca="1">IF(OFFSET(input_4!E$8,$C81-$C$8,0)="","",OFFSET(input_4!E$8,$C81-$C$8,0))</f>
        <v>-1.4999999999999999E-2</v>
      </c>
      <c r="G81" s="21">
        <f ca="1">IF(OFFSET(input_4!F$8,$C81-$C$8,0)="","",OFFSET(input_4!F$8,$C81-$C$8,0))</f>
        <v>0.04</v>
      </c>
      <c r="H81" s="21">
        <f ca="1">IF(OFFSET(input_4!G$8,$C81-$C$8,0)="","",OFFSET(input_4!G$8,$C81-$C$8,0))</f>
        <v>3.5000000000000003E-2</v>
      </c>
      <c r="I81" s="21">
        <f ca="1">IF(OFFSET(input_4!H$8,$C81-$C$8,0)="","",OFFSET(input_4!H$8,$C81-$C$8,0))</f>
        <v>0</v>
      </c>
      <c r="J81" s="21">
        <f ca="1">IF(OFFSET(input_4!I$8,$C81-$C$8,0)="","",OFFSET(input_4!I$8,$C81-$C$8,0))</f>
        <v>0</v>
      </c>
      <c r="K81" s="21" t="str">
        <f ca="1">IF(OFFSET(input_4!J$8,$C81-$C$8,0)="","",OFFSET(input_4!J$8,$C81-$C$8,0))</f>
        <v/>
      </c>
      <c r="L81" s="21" t="str">
        <f ca="1">IF(OFFSET(input_4!K$8,$C81-$C$8,0)="","",OFFSET(input_4!K$8,$C81-$C$8,0))</f>
        <v/>
      </c>
      <c r="M81" s="21" t="str">
        <f ca="1">IF(OFFSET(input_4!L$8,$C81-$C$8,0)="","",OFFSET(input_4!L$8,$C81-$C$8,0))</f>
        <v/>
      </c>
      <c r="N81" s="21" t="str">
        <f ca="1">IF(OFFSET(input_4!M$8,$C81-$C$8,0)="","",OFFSET(input_4!M$8,$C81-$C$8,0))</f>
        <v/>
      </c>
      <c r="O81" s="21" t="str">
        <f ca="1">IF(OFFSET(input_4!N$8,$C81-$C$8,0)="","",OFFSET(input_4!N$8,$C81-$C$8,0))</f>
        <v/>
      </c>
      <c r="P81" s="21" t="str">
        <f ca="1">IF(OFFSET(input_4!O$8,$C81-$C$8,0)="","",OFFSET(input_4!O$8,$C81-$C$8,0))</f>
        <v/>
      </c>
      <c r="Q81" s="21" t="str">
        <f ca="1">IF(OFFSET(input_4!P$8,$C81-$C$8,0)="","",OFFSET(input_4!P$8,$C81-$C$8,0))</f>
        <v/>
      </c>
      <c r="R81" s="21" t="str">
        <f ca="1">IF(OFFSET(input_4!Q$8,$C81-$C$8,0)="","",OFFSET(input_4!Q$8,$C81-$C$8,0))</f>
        <v/>
      </c>
      <c r="S81" s="21" t="str">
        <f ca="1">IF(OFFSET(input_4!R$8,$C81-$C$8,0)="","",OFFSET(input_4!R$8,$C81-$C$8,0))</f>
        <v/>
      </c>
      <c r="T81" s="21" t="str">
        <f ca="1">IF(OFFSET(input_4!S$8,$C81-$C$8,0)="","",OFFSET(input_4!S$8,$C81-$C$8,0))</f>
        <v/>
      </c>
      <c r="U81" s="21" t="str">
        <f ca="1">IF(OFFSET(input_4!T$8,$C81-$C$8,0)="","",OFFSET(input_4!T$8,$C81-$C$8,0))</f>
        <v/>
      </c>
      <c r="V81" s="21" t="str">
        <f ca="1">IF(OFFSET(input_4!U$8,$C81-$C$8,0)="","",OFFSET(input_4!U$8,$C81-$C$8,0))</f>
        <v/>
      </c>
      <c r="W81" s="21" t="str">
        <f ca="1">IF(OFFSET(input_4!V$8,$C81-$C$8,0)="","",OFFSET(input_4!V$8,$C81-$C$8,0))</f>
        <v/>
      </c>
      <c r="X81" s="21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IF(OFFSET(input_4!D$8,$C82-$C$8,0)="","",OFFSET(input_4!D$8,$C82-$C$8,0))</f>
        <v>Plug</v>
      </c>
      <c r="F82" s="21">
        <f ca="1">IF(OFFSET(input_4!E$8,$C82-$C$8,0)="","",OFFSET(input_4!E$8,$C82-$C$8,0))</f>
        <v>-1.4999999999999999E-2</v>
      </c>
      <c r="G82" s="21">
        <f ca="1">IF(OFFSET(input_4!F$8,$C82-$C$8,0)="","",OFFSET(input_4!F$8,$C82-$C$8,0))</f>
        <v>0.04</v>
      </c>
      <c r="H82" s="21">
        <f ca="1">IF(OFFSET(input_4!G$8,$C82-$C$8,0)="","",OFFSET(input_4!G$8,$C82-$C$8,0))</f>
        <v>3.5000000000000003E-2</v>
      </c>
      <c r="I82" s="21">
        <f ca="1">IF(OFFSET(input_4!H$8,$C82-$C$8,0)="","",OFFSET(input_4!H$8,$C82-$C$8,0))</f>
        <v>0</v>
      </c>
      <c r="J82" s="21">
        <f ca="1">IF(OFFSET(input_4!I$8,$C82-$C$8,0)="","",OFFSET(input_4!I$8,$C82-$C$8,0))</f>
        <v>0</v>
      </c>
      <c r="K82" s="21" t="str">
        <f ca="1">IF(OFFSET(input_4!J$8,$C82-$C$8,0)="","",OFFSET(input_4!J$8,$C82-$C$8,0))</f>
        <v/>
      </c>
      <c r="L82" s="21" t="str">
        <f ca="1">IF(OFFSET(input_4!K$8,$C82-$C$8,0)="","",OFFSET(input_4!K$8,$C82-$C$8,0))</f>
        <v/>
      </c>
      <c r="M82" s="21" t="str">
        <f ca="1">IF(OFFSET(input_4!L$8,$C82-$C$8,0)="","",OFFSET(input_4!L$8,$C82-$C$8,0))</f>
        <v/>
      </c>
      <c r="N82" s="21" t="str">
        <f ca="1">IF(OFFSET(input_4!M$8,$C82-$C$8,0)="","",OFFSET(input_4!M$8,$C82-$C$8,0))</f>
        <v/>
      </c>
      <c r="O82" s="21" t="str">
        <f ca="1">IF(OFFSET(input_4!N$8,$C82-$C$8,0)="","",OFFSET(input_4!N$8,$C82-$C$8,0))</f>
        <v/>
      </c>
      <c r="P82" s="21" t="str">
        <f ca="1">IF(OFFSET(input_4!O$8,$C82-$C$8,0)="","",OFFSET(input_4!O$8,$C82-$C$8,0))</f>
        <v/>
      </c>
      <c r="Q82" s="21" t="str">
        <f ca="1">IF(OFFSET(input_4!P$8,$C82-$C$8,0)="","",OFFSET(input_4!P$8,$C82-$C$8,0))</f>
        <v/>
      </c>
      <c r="R82" s="21" t="str">
        <f ca="1">IF(OFFSET(input_4!Q$8,$C82-$C$8,0)="","",OFFSET(input_4!Q$8,$C82-$C$8,0))</f>
        <v/>
      </c>
      <c r="S82" s="21" t="str">
        <f ca="1">IF(OFFSET(input_4!R$8,$C82-$C$8,0)="","",OFFSET(input_4!R$8,$C82-$C$8,0))</f>
        <v/>
      </c>
      <c r="T82" s="21" t="str">
        <f ca="1">IF(OFFSET(input_4!S$8,$C82-$C$8,0)="","",OFFSET(input_4!S$8,$C82-$C$8,0))</f>
        <v/>
      </c>
      <c r="U82" s="21" t="str">
        <f ca="1">IF(OFFSET(input_4!T$8,$C82-$C$8,0)="","",OFFSET(input_4!T$8,$C82-$C$8,0))</f>
        <v/>
      </c>
      <c r="V82" s="21" t="str">
        <f ca="1">IF(OFFSET(input_4!U$8,$C82-$C$8,0)="","",OFFSET(input_4!U$8,$C82-$C$8,0))</f>
        <v/>
      </c>
      <c r="W82" s="21" t="str">
        <f ca="1">IF(OFFSET(input_4!V$8,$C82-$C$8,0)="","",OFFSET(input_4!V$8,$C82-$C$8,0))</f>
        <v/>
      </c>
      <c r="X82" s="21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IF(OFFSET(input_4!D$8,$C83-$C$8,0)="","",OFFSET(input_4!D$8,$C83-$C$8,0))</f>
        <v>Plug</v>
      </c>
      <c r="F83" s="21">
        <f ca="1">IF(OFFSET(input_4!E$8,$C83-$C$8,0)="","",OFFSET(input_4!E$8,$C83-$C$8,0))</f>
        <v>-1.4999999999999999E-2</v>
      </c>
      <c r="G83" s="21">
        <f ca="1">IF(OFFSET(input_4!F$8,$C83-$C$8,0)="","",OFFSET(input_4!F$8,$C83-$C$8,0))</f>
        <v>0.04</v>
      </c>
      <c r="H83" s="21">
        <f ca="1">IF(OFFSET(input_4!G$8,$C83-$C$8,0)="","",OFFSET(input_4!G$8,$C83-$C$8,0))</f>
        <v>3.5000000000000003E-2</v>
      </c>
      <c r="I83" s="21">
        <f ca="1">IF(OFFSET(input_4!H$8,$C83-$C$8,0)="","",OFFSET(input_4!H$8,$C83-$C$8,0))</f>
        <v>0</v>
      </c>
      <c r="J83" s="21">
        <f ca="1">IF(OFFSET(input_4!I$8,$C83-$C$8,0)="","",OFFSET(input_4!I$8,$C83-$C$8,0))</f>
        <v>0</v>
      </c>
      <c r="K83" s="21" t="str">
        <f ca="1">IF(OFFSET(input_4!J$8,$C83-$C$8,0)="","",OFFSET(input_4!J$8,$C83-$C$8,0))</f>
        <v/>
      </c>
      <c r="L83" s="21" t="str">
        <f ca="1">IF(OFFSET(input_4!K$8,$C83-$C$8,0)="","",OFFSET(input_4!K$8,$C83-$C$8,0))</f>
        <v/>
      </c>
      <c r="M83" s="21" t="str">
        <f ca="1">IF(OFFSET(input_4!L$8,$C83-$C$8,0)="","",OFFSET(input_4!L$8,$C83-$C$8,0))</f>
        <v/>
      </c>
      <c r="N83" s="21" t="str">
        <f ca="1">IF(OFFSET(input_4!M$8,$C83-$C$8,0)="","",OFFSET(input_4!M$8,$C83-$C$8,0))</f>
        <v/>
      </c>
      <c r="O83" s="21" t="str">
        <f ca="1">IF(OFFSET(input_4!N$8,$C83-$C$8,0)="","",OFFSET(input_4!N$8,$C83-$C$8,0))</f>
        <v/>
      </c>
      <c r="P83" s="21" t="str">
        <f ca="1">IF(OFFSET(input_4!O$8,$C83-$C$8,0)="","",OFFSET(input_4!O$8,$C83-$C$8,0))</f>
        <v/>
      </c>
      <c r="Q83" s="21" t="str">
        <f ca="1">IF(OFFSET(input_4!P$8,$C83-$C$8,0)="","",OFFSET(input_4!P$8,$C83-$C$8,0))</f>
        <v/>
      </c>
      <c r="R83" s="21" t="str">
        <f ca="1">IF(OFFSET(input_4!Q$8,$C83-$C$8,0)="","",OFFSET(input_4!Q$8,$C83-$C$8,0))</f>
        <v/>
      </c>
      <c r="S83" s="21" t="str">
        <f ca="1">IF(OFFSET(input_4!R$8,$C83-$C$8,0)="","",OFFSET(input_4!R$8,$C83-$C$8,0))</f>
        <v/>
      </c>
      <c r="T83" s="21" t="str">
        <f ca="1">IF(OFFSET(input_4!S$8,$C83-$C$8,0)="","",OFFSET(input_4!S$8,$C83-$C$8,0))</f>
        <v/>
      </c>
      <c r="U83" s="21" t="str">
        <f ca="1">IF(OFFSET(input_4!T$8,$C83-$C$8,0)="","",OFFSET(input_4!T$8,$C83-$C$8,0))</f>
        <v/>
      </c>
      <c r="V83" s="21" t="str">
        <f ca="1">IF(OFFSET(input_4!U$8,$C83-$C$8,0)="","",OFFSET(input_4!U$8,$C83-$C$8,0))</f>
        <v/>
      </c>
      <c r="W83" s="21" t="str">
        <f ca="1">IF(OFFSET(input_4!V$8,$C83-$C$8,0)="","",OFFSET(input_4!V$8,$C83-$C$8,0))</f>
        <v/>
      </c>
      <c r="X83" s="21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IF(OFFSET(input_4!D$8,$C84-$C$8,0)="","",OFFSET(input_4!D$8,$C84-$C$8,0))</f>
        <v>Plug</v>
      </c>
      <c r="F84" s="21">
        <f ca="1">IF(OFFSET(input_4!E$8,$C84-$C$8,0)="","",OFFSET(input_4!E$8,$C84-$C$8,0))</f>
        <v>-1.4999999999999999E-2</v>
      </c>
      <c r="G84" s="21">
        <f ca="1">IF(OFFSET(input_4!F$8,$C84-$C$8,0)="","",OFFSET(input_4!F$8,$C84-$C$8,0))</f>
        <v>0.04</v>
      </c>
      <c r="H84" s="21">
        <f ca="1">IF(OFFSET(input_4!G$8,$C84-$C$8,0)="","",OFFSET(input_4!G$8,$C84-$C$8,0))</f>
        <v>3.5000000000000003E-2</v>
      </c>
      <c r="I84" s="21">
        <f ca="1">IF(OFFSET(input_4!H$8,$C84-$C$8,0)="","",OFFSET(input_4!H$8,$C84-$C$8,0))</f>
        <v>0</v>
      </c>
      <c r="J84" s="21">
        <f ca="1">IF(OFFSET(input_4!I$8,$C84-$C$8,0)="","",OFFSET(input_4!I$8,$C84-$C$8,0))</f>
        <v>0</v>
      </c>
      <c r="K84" s="21" t="str">
        <f ca="1">IF(OFFSET(input_4!J$8,$C84-$C$8,0)="","",OFFSET(input_4!J$8,$C84-$C$8,0))</f>
        <v/>
      </c>
      <c r="L84" s="21" t="str">
        <f ca="1">IF(OFFSET(input_4!K$8,$C84-$C$8,0)="","",OFFSET(input_4!K$8,$C84-$C$8,0))</f>
        <v/>
      </c>
      <c r="M84" s="21" t="str">
        <f ca="1">IF(OFFSET(input_4!L$8,$C84-$C$8,0)="","",OFFSET(input_4!L$8,$C84-$C$8,0))</f>
        <v/>
      </c>
      <c r="N84" s="21" t="str">
        <f ca="1">IF(OFFSET(input_4!M$8,$C84-$C$8,0)="","",OFFSET(input_4!M$8,$C84-$C$8,0))</f>
        <v/>
      </c>
      <c r="O84" s="21" t="str">
        <f ca="1">IF(OFFSET(input_4!N$8,$C84-$C$8,0)="","",OFFSET(input_4!N$8,$C84-$C$8,0))</f>
        <v/>
      </c>
      <c r="P84" s="21" t="str">
        <f ca="1">IF(OFFSET(input_4!O$8,$C84-$C$8,0)="","",OFFSET(input_4!O$8,$C84-$C$8,0))</f>
        <v/>
      </c>
      <c r="Q84" s="21" t="str">
        <f ca="1">IF(OFFSET(input_4!P$8,$C84-$C$8,0)="","",OFFSET(input_4!P$8,$C84-$C$8,0))</f>
        <v/>
      </c>
      <c r="R84" s="21" t="str">
        <f ca="1">IF(OFFSET(input_4!Q$8,$C84-$C$8,0)="","",OFFSET(input_4!Q$8,$C84-$C$8,0))</f>
        <v/>
      </c>
      <c r="S84" s="21" t="str">
        <f ca="1">IF(OFFSET(input_4!R$8,$C84-$C$8,0)="","",OFFSET(input_4!R$8,$C84-$C$8,0))</f>
        <v/>
      </c>
      <c r="T84" s="21" t="str">
        <f ca="1">IF(OFFSET(input_4!S$8,$C84-$C$8,0)="","",OFFSET(input_4!S$8,$C84-$C$8,0))</f>
        <v/>
      </c>
      <c r="U84" s="21" t="str">
        <f ca="1">IF(OFFSET(input_4!T$8,$C84-$C$8,0)="","",OFFSET(input_4!T$8,$C84-$C$8,0))</f>
        <v/>
      </c>
      <c r="V84" s="21" t="str">
        <f ca="1">IF(OFFSET(input_4!U$8,$C84-$C$8,0)="","",OFFSET(input_4!U$8,$C84-$C$8,0))</f>
        <v/>
      </c>
      <c r="W84" s="21" t="str">
        <f ca="1">IF(OFFSET(input_4!V$8,$C84-$C$8,0)="","",OFFSET(input_4!V$8,$C84-$C$8,0))</f>
        <v/>
      </c>
      <c r="X84" s="21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IF(OFFSET(input_4!D$8,$C85-$C$8,0)="","",OFFSET(input_4!D$8,$C85-$C$8,0))</f>
        <v>Plug</v>
      </c>
      <c r="F85" s="21">
        <f ca="1">IF(OFFSET(input_4!E$8,$C85-$C$8,0)="","",OFFSET(input_4!E$8,$C85-$C$8,0))</f>
        <v>-1.4999999999999999E-2</v>
      </c>
      <c r="G85" s="21">
        <f ca="1">IF(OFFSET(input_4!F$8,$C85-$C$8,0)="","",OFFSET(input_4!F$8,$C85-$C$8,0))</f>
        <v>0.04</v>
      </c>
      <c r="H85" s="21">
        <f ca="1">IF(OFFSET(input_4!G$8,$C85-$C$8,0)="","",OFFSET(input_4!G$8,$C85-$C$8,0))</f>
        <v>3.5000000000000003E-2</v>
      </c>
      <c r="I85" s="21">
        <f ca="1">IF(OFFSET(input_4!H$8,$C85-$C$8,0)="","",OFFSET(input_4!H$8,$C85-$C$8,0))</f>
        <v>0</v>
      </c>
      <c r="J85" s="21">
        <f ca="1">IF(OFFSET(input_4!I$8,$C85-$C$8,0)="","",OFFSET(input_4!I$8,$C85-$C$8,0))</f>
        <v>0</v>
      </c>
      <c r="K85" s="21" t="str">
        <f ca="1">IF(OFFSET(input_4!J$8,$C85-$C$8,0)="","",OFFSET(input_4!J$8,$C85-$C$8,0))</f>
        <v/>
      </c>
      <c r="L85" s="21" t="str">
        <f ca="1">IF(OFFSET(input_4!K$8,$C85-$C$8,0)="","",OFFSET(input_4!K$8,$C85-$C$8,0))</f>
        <v/>
      </c>
      <c r="M85" s="21" t="str">
        <f ca="1">IF(OFFSET(input_4!L$8,$C85-$C$8,0)="","",OFFSET(input_4!L$8,$C85-$C$8,0))</f>
        <v/>
      </c>
      <c r="N85" s="21" t="str">
        <f ca="1">IF(OFFSET(input_4!M$8,$C85-$C$8,0)="","",OFFSET(input_4!M$8,$C85-$C$8,0))</f>
        <v/>
      </c>
      <c r="O85" s="21" t="str">
        <f ca="1">IF(OFFSET(input_4!N$8,$C85-$C$8,0)="","",OFFSET(input_4!N$8,$C85-$C$8,0))</f>
        <v/>
      </c>
      <c r="P85" s="21" t="str">
        <f ca="1">IF(OFFSET(input_4!O$8,$C85-$C$8,0)="","",OFFSET(input_4!O$8,$C85-$C$8,0))</f>
        <v/>
      </c>
      <c r="Q85" s="21" t="str">
        <f ca="1">IF(OFFSET(input_4!P$8,$C85-$C$8,0)="","",OFFSET(input_4!P$8,$C85-$C$8,0))</f>
        <v/>
      </c>
      <c r="R85" s="21" t="str">
        <f ca="1">IF(OFFSET(input_4!Q$8,$C85-$C$8,0)="","",OFFSET(input_4!Q$8,$C85-$C$8,0))</f>
        <v/>
      </c>
      <c r="S85" s="21" t="str">
        <f ca="1">IF(OFFSET(input_4!R$8,$C85-$C$8,0)="","",OFFSET(input_4!R$8,$C85-$C$8,0))</f>
        <v/>
      </c>
      <c r="T85" s="21" t="str">
        <f ca="1">IF(OFFSET(input_4!S$8,$C85-$C$8,0)="","",OFFSET(input_4!S$8,$C85-$C$8,0))</f>
        <v/>
      </c>
      <c r="U85" s="21" t="str">
        <f ca="1">IF(OFFSET(input_4!T$8,$C85-$C$8,0)="","",OFFSET(input_4!T$8,$C85-$C$8,0))</f>
        <v/>
      </c>
      <c r="V85" s="21" t="str">
        <f ca="1">IF(OFFSET(input_4!U$8,$C85-$C$8,0)="","",OFFSET(input_4!U$8,$C85-$C$8,0))</f>
        <v/>
      </c>
      <c r="W85" s="21" t="str">
        <f ca="1">IF(OFFSET(input_4!V$8,$C85-$C$8,0)="","",OFFSET(input_4!V$8,$C85-$C$8,0))</f>
        <v/>
      </c>
      <c r="X85" s="21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IF(OFFSET(input_4!D$8,$C86-$C$8,0)="","",OFFSET(input_4!D$8,$C86-$C$8,0))</f>
        <v>Plug</v>
      </c>
      <c r="F86" s="21">
        <f ca="1">IF(OFFSET(input_4!E$8,$C86-$C$8,0)="","",OFFSET(input_4!E$8,$C86-$C$8,0))</f>
        <v>-1.4999999999999999E-2</v>
      </c>
      <c r="G86" s="21">
        <f ca="1">IF(OFFSET(input_4!F$8,$C86-$C$8,0)="","",OFFSET(input_4!F$8,$C86-$C$8,0))</f>
        <v>0.04</v>
      </c>
      <c r="H86" s="21">
        <f ca="1">IF(OFFSET(input_4!G$8,$C86-$C$8,0)="","",OFFSET(input_4!G$8,$C86-$C$8,0))</f>
        <v>3.5000000000000003E-2</v>
      </c>
      <c r="I86" s="21">
        <f ca="1">IF(OFFSET(input_4!H$8,$C86-$C$8,0)="","",OFFSET(input_4!H$8,$C86-$C$8,0))</f>
        <v>0</v>
      </c>
      <c r="J86" s="21">
        <f ca="1">IF(OFFSET(input_4!I$8,$C86-$C$8,0)="","",OFFSET(input_4!I$8,$C86-$C$8,0))</f>
        <v>0</v>
      </c>
      <c r="K86" s="21" t="str">
        <f ca="1">IF(OFFSET(input_4!J$8,$C86-$C$8,0)="","",OFFSET(input_4!J$8,$C86-$C$8,0))</f>
        <v/>
      </c>
      <c r="L86" s="21" t="str">
        <f ca="1">IF(OFFSET(input_4!K$8,$C86-$C$8,0)="","",OFFSET(input_4!K$8,$C86-$C$8,0))</f>
        <v/>
      </c>
      <c r="M86" s="21" t="str">
        <f ca="1">IF(OFFSET(input_4!L$8,$C86-$C$8,0)="","",OFFSET(input_4!L$8,$C86-$C$8,0))</f>
        <v/>
      </c>
      <c r="N86" s="21" t="str">
        <f ca="1">IF(OFFSET(input_4!M$8,$C86-$C$8,0)="","",OFFSET(input_4!M$8,$C86-$C$8,0))</f>
        <v/>
      </c>
      <c r="O86" s="21" t="str">
        <f ca="1">IF(OFFSET(input_4!N$8,$C86-$C$8,0)="","",OFFSET(input_4!N$8,$C86-$C$8,0))</f>
        <v/>
      </c>
      <c r="P86" s="21" t="str">
        <f ca="1">IF(OFFSET(input_4!O$8,$C86-$C$8,0)="","",OFFSET(input_4!O$8,$C86-$C$8,0))</f>
        <v/>
      </c>
      <c r="Q86" s="21" t="str">
        <f ca="1">IF(OFFSET(input_4!P$8,$C86-$C$8,0)="","",OFFSET(input_4!P$8,$C86-$C$8,0))</f>
        <v/>
      </c>
      <c r="R86" s="21" t="str">
        <f ca="1">IF(OFFSET(input_4!Q$8,$C86-$C$8,0)="","",OFFSET(input_4!Q$8,$C86-$C$8,0))</f>
        <v/>
      </c>
      <c r="S86" s="21" t="str">
        <f ca="1">IF(OFFSET(input_4!R$8,$C86-$C$8,0)="","",OFFSET(input_4!R$8,$C86-$C$8,0))</f>
        <v/>
      </c>
      <c r="T86" s="21" t="str">
        <f ca="1">IF(OFFSET(input_4!S$8,$C86-$C$8,0)="","",OFFSET(input_4!S$8,$C86-$C$8,0))</f>
        <v/>
      </c>
      <c r="U86" s="21" t="str">
        <f ca="1">IF(OFFSET(input_4!T$8,$C86-$C$8,0)="","",OFFSET(input_4!T$8,$C86-$C$8,0))</f>
        <v/>
      </c>
      <c r="V86" s="21" t="str">
        <f ca="1">IF(OFFSET(input_4!U$8,$C86-$C$8,0)="","",OFFSET(input_4!U$8,$C86-$C$8,0))</f>
        <v/>
      </c>
      <c r="W86" s="21" t="str">
        <f ca="1">IF(OFFSET(input_4!V$8,$C86-$C$8,0)="","",OFFSET(input_4!V$8,$C86-$C$8,0))</f>
        <v/>
      </c>
      <c r="X86" s="21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IF(OFFSET(input_4!D$8,$C87-$C$8,0)="","",OFFSET(input_4!D$8,$C87-$C$8,0))</f>
        <v>Plug</v>
      </c>
      <c r="F87" s="21">
        <f ca="1">IF(OFFSET(input_4!E$8,$C87-$C$8,0)="","",OFFSET(input_4!E$8,$C87-$C$8,0))</f>
        <v>-1.4999999999999999E-2</v>
      </c>
      <c r="G87" s="21">
        <f ca="1">IF(OFFSET(input_4!F$8,$C87-$C$8,0)="","",OFFSET(input_4!F$8,$C87-$C$8,0))</f>
        <v>0.04</v>
      </c>
      <c r="H87" s="21">
        <f ca="1">IF(OFFSET(input_4!G$8,$C87-$C$8,0)="","",OFFSET(input_4!G$8,$C87-$C$8,0))</f>
        <v>3.5000000000000003E-2</v>
      </c>
      <c r="I87" s="21">
        <f ca="1">IF(OFFSET(input_4!H$8,$C87-$C$8,0)="","",OFFSET(input_4!H$8,$C87-$C$8,0))</f>
        <v>0</v>
      </c>
      <c r="J87" s="21">
        <f ca="1">IF(OFFSET(input_4!I$8,$C87-$C$8,0)="","",OFFSET(input_4!I$8,$C87-$C$8,0))</f>
        <v>0</v>
      </c>
      <c r="K87" s="21" t="str">
        <f ca="1">IF(OFFSET(input_4!J$8,$C87-$C$8,0)="","",OFFSET(input_4!J$8,$C87-$C$8,0))</f>
        <v/>
      </c>
      <c r="L87" s="21" t="str">
        <f ca="1">IF(OFFSET(input_4!K$8,$C87-$C$8,0)="","",OFFSET(input_4!K$8,$C87-$C$8,0))</f>
        <v/>
      </c>
      <c r="M87" s="21" t="str">
        <f ca="1">IF(OFFSET(input_4!L$8,$C87-$C$8,0)="","",OFFSET(input_4!L$8,$C87-$C$8,0))</f>
        <v/>
      </c>
      <c r="N87" s="21" t="str">
        <f ca="1">IF(OFFSET(input_4!M$8,$C87-$C$8,0)="","",OFFSET(input_4!M$8,$C87-$C$8,0))</f>
        <v/>
      </c>
      <c r="O87" s="21" t="str">
        <f ca="1">IF(OFFSET(input_4!N$8,$C87-$C$8,0)="","",OFFSET(input_4!N$8,$C87-$C$8,0))</f>
        <v/>
      </c>
      <c r="P87" s="21" t="str">
        <f ca="1">IF(OFFSET(input_4!O$8,$C87-$C$8,0)="","",OFFSET(input_4!O$8,$C87-$C$8,0))</f>
        <v/>
      </c>
      <c r="Q87" s="21" t="str">
        <f ca="1">IF(OFFSET(input_4!P$8,$C87-$C$8,0)="","",OFFSET(input_4!P$8,$C87-$C$8,0))</f>
        <v/>
      </c>
      <c r="R87" s="21" t="str">
        <f ca="1">IF(OFFSET(input_4!Q$8,$C87-$C$8,0)="","",OFFSET(input_4!Q$8,$C87-$C$8,0))</f>
        <v/>
      </c>
      <c r="S87" s="21" t="str">
        <f ca="1">IF(OFFSET(input_4!R$8,$C87-$C$8,0)="","",OFFSET(input_4!R$8,$C87-$C$8,0))</f>
        <v/>
      </c>
      <c r="T87" s="21" t="str">
        <f ca="1">IF(OFFSET(input_4!S$8,$C87-$C$8,0)="","",OFFSET(input_4!S$8,$C87-$C$8,0))</f>
        <v/>
      </c>
      <c r="U87" s="21" t="str">
        <f ca="1">IF(OFFSET(input_4!T$8,$C87-$C$8,0)="","",OFFSET(input_4!T$8,$C87-$C$8,0))</f>
        <v/>
      </c>
      <c r="V87" s="21" t="str">
        <f ca="1">IF(OFFSET(input_4!U$8,$C87-$C$8,0)="","",OFFSET(input_4!U$8,$C87-$C$8,0))</f>
        <v/>
      </c>
      <c r="W87" s="21" t="str">
        <f ca="1">IF(OFFSET(input_4!V$8,$C87-$C$8,0)="","",OFFSET(input_4!V$8,$C87-$C$8,0))</f>
        <v/>
      </c>
      <c r="X87" s="21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IF(OFFSET(input_4!D$8,$C88-$C$8,0)="","",OFFSET(input_4!D$8,$C88-$C$8,0))</f>
        <v>Plug</v>
      </c>
      <c r="F88" s="21">
        <f ca="1">IF(OFFSET(input_4!E$8,$C88-$C$8,0)="","",OFFSET(input_4!E$8,$C88-$C$8,0))</f>
        <v>-1.4999999999999999E-2</v>
      </c>
      <c r="G88" s="21">
        <f ca="1">IF(OFFSET(input_4!F$8,$C88-$C$8,0)="","",OFFSET(input_4!F$8,$C88-$C$8,0))</f>
        <v>0.04</v>
      </c>
      <c r="H88" s="21">
        <f ca="1">IF(OFFSET(input_4!G$8,$C88-$C$8,0)="","",OFFSET(input_4!G$8,$C88-$C$8,0))</f>
        <v>3.5000000000000003E-2</v>
      </c>
      <c r="I88" s="21">
        <f ca="1">IF(OFFSET(input_4!H$8,$C88-$C$8,0)="","",OFFSET(input_4!H$8,$C88-$C$8,0))</f>
        <v>0</v>
      </c>
      <c r="J88" s="21">
        <f ca="1">IF(OFFSET(input_4!I$8,$C88-$C$8,0)="","",OFFSET(input_4!I$8,$C88-$C$8,0))</f>
        <v>0</v>
      </c>
      <c r="K88" s="21" t="str">
        <f ca="1">IF(OFFSET(input_4!J$8,$C88-$C$8,0)="","",OFFSET(input_4!J$8,$C88-$C$8,0))</f>
        <v/>
      </c>
      <c r="L88" s="21" t="str">
        <f ca="1">IF(OFFSET(input_4!K$8,$C88-$C$8,0)="","",OFFSET(input_4!K$8,$C88-$C$8,0))</f>
        <v/>
      </c>
      <c r="M88" s="21" t="str">
        <f ca="1">IF(OFFSET(input_4!L$8,$C88-$C$8,0)="","",OFFSET(input_4!L$8,$C88-$C$8,0))</f>
        <v/>
      </c>
      <c r="N88" s="21" t="str">
        <f ca="1">IF(OFFSET(input_4!M$8,$C88-$C$8,0)="","",OFFSET(input_4!M$8,$C88-$C$8,0))</f>
        <v/>
      </c>
      <c r="O88" s="21" t="str">
        <f ca="1">IF(OFFSET(input_4!N$8,$C88-$C$8,0)="","",OFFSET(input_4!N$8,$C88-$C$8,0))</f>
        <v/>
      </c>
      <c r="P88" s="21" t="str">
        <f ca="1">IF(OFFSET(input_4!O$8,$C88-$C$8,0)="","",OFFSET(input_4!O$8,$C88-$C$8,0))</f>
        <v/>
      </c>
      <c r="Q88" s="21" t="str">
        <f ca="1">IF(OFFSET(input_4!P$8,$C88-$C$8,0)="","",OFFSET(input_4!P$8,$C88-$C$8,0))</f>
        <v/>
      </c>
      <c r="R88" s="21" t="str">
        <f ca="1">IF(OFFSET(input_4!Q$8,$C88-$C$8,0)="","",OFFSET(input_4!Q$8,$C88-$C$8,0))</f>
        <v/>
      </c>
      <c r="S88" s="21" t="str">
        <f ca="1">IF(OFFSET(input_4!R$8,$C88-$C$8,0)="","",OFFSET(input_4!R$8,$C88-$C$8,0))</f>
        <v/>
      </c>
      <c r="T88" s="21" t="str">
        <f ca="1">IF(OFFSET(input_4!S$8,$C88-$C$8,0)="","",OFFSET(input_4!S$8,$C88-$C$8,0))</f>
        <v/>
      </c>
      <c r="U88" s="21" t="str">
        <f ca="1">IF(OFFSET(input_4!T$8,$C88-$C$8,0)="","",OFFSET(input_4!T$8,$C88-$C$8,0))</f>
        <v/>
      </c>
      <c r="V88" s="21" t="str">
        <f ca="1">IF(OFFSET(input_4!U$8,$C88-$C$8,0)="","",OFFSET(input_4!U$8,$C88-$C$8,0))</f>
        <v/>
      </c>
      <c r="W88" s="21" t="str">
        <f ca="1">IF(OFFSET(input_4!V$8,$C88-$C$8,0)="","",OFFSET(input_4!V$8,$C88-$C$8,0))</f>
        <v/>
      </c>
      <c r="X88" s="21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IF(OFFSET(input_4!D$8,$C89-$C$8,0)="","",OFFSET(input_4!D$8,$C89-$C$8,0))</f>
        <v>Plug</v>
      </c>
      <c r="F89" s="21">
        <f ca="1">IF(OFFSET(input_4!E$8,$C89-$C$8,0)="","",OFFSET(input_4!E$8,$C89-$C$8,0))</f>
        <v>-1.4999999999999999E-2</v>
      </c>
      <c r="G89" s="21">
        <f ca="1">IF(OFFSET(input_4!F$8,$C89-$C$8,0)="","",OFFSET(input_4!F$8,$C89-$C$8,0))</f>
        <v>0.04</v>
      </c>
      <c r="H89" s="21">
        <f ca="1">IF(OFFSET(input_4!G$8,$C89-$C$8,0)="","",OFFSET(input_4!G$8,$C89-$C$8,0))</f>
        <v>3.5000000000000003E-2</v>
      </c>
      <c r="I89" s="21">
        <f ca="1">IF(OFFSET(input_4!H$8,$C89-$C$8,0)="","",OFFSET(input_4!H$8,$C89-$C$8,0))</f>
        <v>0</v>
      </c>
      <c r="J89" s="21">
        <f ca="1">IF(OFFSET(input_4!I$8,$C89-$C$8,0)="","",OFFSET(input_4!I$8,$C89-$C$8,0))</f>
        <v>0</v>
      </c>
      <c r="K89" s="21" t="str">
        <f ca="1">IF(OFFSET(input_4!J$8,$C89-$C$8,0)="","",OFFSET(input_4!J$8,$C89-$C$8,0))</f>
        <v/>
      </c>
      <c r="L89" s="21" t="str">
        <f ca="1">IF(OFFSET(input_4!K$8,$C89-$C$8,0)="","",OFFSET(input_4!K$8,$C89-$C$8,0))</f>
        <v/>
      </c>
      <c r="M89" s="21" t="str">
        <f ca="1">IF(OFFSET(input_4!L$8,$C89-$C$8,0)="","",OFFSET(input_4!L$8,$C89-$C$8,0))</f>
        <v/>
      </c>
      <c r="N89" s="21" t="str">
        <f ca="1">IF(OFFSET(input_4!M$8,$C89-$C$8,0)="","",OFFSET(input_4!M$8,$C89-$C$8,0))</f>
        <v/>
      </c>
      <c r="O89" s="21" t="str">
        <f ca="1">IF(OFFSET(input_4!N$8,$C89-$C$8,0)="","",OFFSET(input_4!N$8,$C89-$C$8,0))</f>
        <v/>
      </c>
      <c r="P89" s="21" t="str">
        <f ca="1">IF(OFFSET(input_4!O$8,$C89-$C$8,0)="","",OFFSET(input_4!O$8,$C89-$C$8,0))</f>
        <v/>
      </c>
      <c r="Q89" s="21" t="str">
        <f ca="1">IF(OFFSET(input_4!P$8,$C89-$C$8,0)="","",OFFSET(input_4!P$8,$C89-$C$8,0))</f>
        <v/>
      </c>
      <c r="R89" s="21" t="str">
        <f ca="1">IF(OFFSET(input_4!Q$8,$C89-$C$8,0)="","",OFFSET(input_4!Q$8,$C89-$C$8,0))</f>
        <v/>
      </c>
      <c r="S89" s="21" t="str">
        <f ca="1">IF(OFFSET(input_4!R$8,$C89-$C$8,0)="","",OFFSET(input_4!R$8,$C89-$C$8,0))</f>
        <v/>
      </c>
      <c r="T89" s="21" t="str">
        <f ca="1">IF(OFFSET(input_4!S$8,$C89-$C$8,0)="","",OFFSET(input_4!S$8,$C89-$C$8,0))</f>
        <v/>
      </c>
      <c r="U89" s="21" t="str">
        <f ca="1">IF(OFFSET(input_4!T$8,$C89-$C$8,0)="","",OFFSET(input_4!T$8,$C89-$C$8,0))</f>
        <v/>
      </c>
      <c r="V89" s="21" t="str">
        <f ca="1">IF(OFFSET(input_4!U$8,$C89-$C$8,0)="","",OFFSET(input_4!U$8,$C89-$C$8,0))</f>
        <v/>
      </c>
      <c r="W89" s="21" t="str">
        <f ca="1">IF(OFFSET(input_4!V$8,$C89-$C$8,0)="","",OFFSET(input_4!V$8,$C89-$C$8,0))</f>
        <v/>
      </c>
      <c r="X89" s="21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IF(OFFSET(input_4!D$8,$C90-$C$8,0)="","",OFFSET(input_4!D$8,$C90-$C$8,0))</f>
        <v>Plug</v>
      </c>
      <c r="F90" s="21">
        <f ca="1">IF(OFFSET(input_4!E$8,$C90-$C$8,0)="","",OFFSET(input_4!E$8,$C90-$C$8,0))</f>
        <v>-1.4999999999999999E-2</v>
      </c>
      <c r="G90" s="21">
        <f ca="1">IF(OFFSET(input_4!F$8,$C90-$C$8,0)="","",OFFSET(input_4!F$8,$C90-$C$8,0))</f>
        <v>0.04</v>
      </c>
      <c r="H90" s="21">
        <f ca="1">IF(OFFSET(input_4!G$8,$C90-$C$8,0)="","",OFFSET(input_4!G$8,$C90-$C$8,0))</f>
        <v>3.5000000000000003E-2</v>
      </c>
      <c r="I90" s="21">
        <f ca="1">IF(OFFSET(input_4!H$8,$C90-$C$8,0)="","",OFFSET(input_4!H$8,$C90-$C$8,0))</f>
        <v>0</v>
      </c>
      <c r="J90" s="21">
        <f ca="1">IF(OFFSET(input_4!I$8,$C90-$C$8,0)="","",OFFSET(input_4!I$8,$C90-$C$8,0))</f>
        <v>0</v>
      </c>
      <c r="K90" s="21" t="str">
        <f ca="1">IF(OFFSET(input_4!J$8,$C90-$C$8,0)="","",OFFSET(input_4!J$8,$C90-$C$8,0))</f>
        <v/>
      </c>
      <c r="L90" s="21" t="str">
        <f ca="1">IF(OFFSET(input_4!K$8,$C90-$C$8,0)="","",OFFSET(input_4!K$8,$C90-$C$8,0))</f>
        <v/>
      </c>
      <c r="M90" s="21" t="str">
        <f ca="1">IF(OFFSET(input_4!L$8,$C90-$C$8,0)="","",OFFSET(input_4!L$8,$C90-$C$8,0))</f>
        <v/>
      </c>
      <c r="N90" s="21" t="str">
        <f ca="1">IF(OFFSET(input_4!M$8,$C90-$C$8,0)="","",OFFSET(input_4!M$8,$C90-$C$8,0))</f>
        <v/>
      </c>
      <c r="O90" s="21" t="str">
        <f ca="1">IF(OFFSET(input_4!N$8,$C90-$C$8,0)="","",OFFSET(input_4!N$8,$C90-$C$8,0))</f>
        <v/>
      </c>
      <c r="P90" s="21" t="str">
        <f ca="1">IF(OFFSET(input_4!O$8,$C90-$C$8,0)="","",OFFSET(input_4!O$8,$C90-$C$8,0))</f>
        <v/>
      </c>
      <c r="Q90" s="21" t="str">
        <f ca="1">IF(OFFSET(input_4!P$8,$C90-$C$8,0)="","",OFFSET(input_4!P$8,$C90-$C$8,0))</f>
        <v/>
      </c>
      <c r="R90" s="21" t="str">
        <f ca="1">IF(OFFSET(input_4!Q$8,$C90-$C$8,0)="","",OFFSET(input_4!Q$8,$C90-$C$8,0))</f>
        <v/>
      </c>
      <c r="S90" s="21" t="str">
        <f ca="1">IF(OFFSET(input_4!R$8,$C90-$C$8,0)="","",OFFSET(input_4!R$8,$C90-$C$8,0))</f>
        <v/>
      </c>
      <c r="T90" s="21" t="str">
        <f ca="1">IF(OFFSET(input_4!S$8,$C90-$C$8,0)="","",OFFSET(input_4!S$8,$C90-$C$8,0))</f>
        <v/>
      </c>
      <c r="U90" s="21" t="str">
        <f ca="1">IF(OFFSET(input_4!T$8,$C90-$C$8,0)="","",OFFSET(input_4!T$8,$C90-$C$8,0))</f>
        <v/>
      </c>
      <c r="V90" s="21" t="str">
        <f ca="1">IF(OFFSET(input_4!U$8,$C90-$C$8,0)="","",OFFSET(input_4!U$8,$C90-$C$8,0))</f>
        <v/>
      </c>
      <c r="W90" s="21" t="str">
        <f ca="1">IF(OFFSET(input_4!V$8,$C90-$C$8,0)="","",OFFSET(input_4!V$8,$C90-$C$8,0))</f>
        <v/>
      </c>
      <c r="X90" s="21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IF(OFFSET(input_4!D$8,$C91-$C$8,0)="","",OFFSET(input_4!D$8,$C91-$C$8,0))</f>
        <v>Plug</v>
      </c>
      <c r="F91" s="21">
        <f ca="1">IF(OFFSET(input_4!E$8,$C91-$C$8,0)="","",OFFSET(input_4!E$8,$C91-$C$8,0))</f>
        <v>-1.4999999999999999E-2</v>
      </c>
      <c r="G91" s="21">
        <f ca="1">IF(OFFSET(input_4!F$8,$C91-$C$8,0)="","",OFFSET(input_4!F$8,$C91-$C$8,0))</f>
        <v>0.04</v>
      </c>
      <c r="H91" s="21">
        <f ca="1">IF(OFFSET(input_4!G$8,$C91-$C$8,0)="","",OFFSET(input_4!G$8,$C91-$C$8,0))</f>
        <v>3.5000000000000003E-2</v>
      </c>
      <c r="I91" s="21">
        <f ca="1">IF(OFFSET(input_4!H$8,$C91-$C$8,0)="","",OFFSET(input_4!H$8,$C91-$C$8,0))</f>
        <v>0</v>
      </c>
      <c r="J91" s="21">
        <f ca="1">IF(OFFSET(input_4!I$8,$C91-$C$8,0)="","",OFFSET(input_4!I$8,$C91-$C$8,0))</f>
        <v>0</v>
      </c>
      <c r="K91" s="21" t="str">
        <f ca="1">IF(OFFSET(input_4!J$8,$C91-$C$8,0)="","",OFFSET(input_4!J$8,$C91-$C$8,0))</f>
        <v/>
      </c>
      <c r="L91" s="21" t="str">
        <f ca="1">IF(OFFSET(input_4!K$8,$C91-$C$8,0)="","",OFFSET(input_4!K$8,$C91-$C$8,0))</f>
        <v/>
      </c>
      <c r="M91" s="21" t="str">
        <f ca="1">IF(OFFSET(input_4!L$8,$C91-$C$8,0)="","",OFFSET(input_4!L$8,$C91-$C$8,0))</f>
        <v/>
      </c>
      <c r="N91" s="21" t="str">
        <f ca="1">IF(OFFSET(input_4!M$8,$C91-$C$8,0)="","",OFFSET(input_4!M$8,$C91-$C$8,0))</f>
        <v/>
      </c>
      <c r="O91" s="21" t="str">
        <f ca="1">IF(OFFSET(input_4!N$8,$C91-$C$8,0)="","",OFFSET(input_4!N$8,$C91-$C$8,0))</f>
        <v/>
      </c>
      <c r="P91" s="21" t="str">
        <f ca="1">IF(OFFSET(input_4!O$8,$C91-$C$8,0)="","",OFFSET(input_4!O$8,$C91-$C$8,0))</f>
        <v/>
      </c>
      <c r="Q91" s="21" t="str">
        <f ca="1">IF(OFFSET(input_4!P$8,$C91-$C$8,0)="","",OFFSET(input_4!P$8,$C91-$C$8,0))</f>
        <v/>
      </c>
      <c r="R91" s="21" t="str">
        <f ca="1">IF(OFFSET(input_4!Q$8,$C91-$C$8,0)="","",OFFSET(input_4!Q$8,$C91-$C$8,0))</f>
        <v/>
      </c>
      <c r="S91" s="21" t="str">
        <f ca="1">IF(OFFSET(input_4!R$8,$C91-$C$8,0)="","",OFFSET(input_4!R$8,$C91-$C$8,0))</f>
        <v/>
      </c>
      <c r="T91" s="21" t="str">
        <f ca="1">IF(OFFSET(input_4!S$8,$C91-$C$8,0)="","",OFFSET(input_4!S$8,$C91-$C$8,0))</f>
        <v/>
      </c>
      <c r="U91" s="21" t="str">
        <f ca="1">IF(OFFSET(input_4!T$8,$C91-$C$8,0)="","",OFFSET(input_4!T$8,$C91-$C$8,0))</f>
        <v/>
      </c>
      <c r="V91" s="21" t="str">
        <f ca="1">IF(OFFSET(input_4!U$8,$C91-$C$8,0)="","",OFFSET(input_4!U$8,$C91-$C$8,0))</f>
        <v/>
      </c>
      <c r="W91" s="21" t="str">
        <f ca="1">IF(OFFSET(input_4!V$8,$C91-$C$8,0)="","",OFFSET(input_4!V$8,$C91-$C$8,0))</f>
        <v/>
      </c>
      <c r="X91" s="21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IF(OFFSET(input_4!D$8,$C92-$C$8,0)="","",OFFSET(input_4!D$8,$C92-$C$8,0))</f>
        <v>Plug</v>
      </c>
      <c r="F92" s="21">
        <f ca="1">IF(OFFSET(input_4!E$8,$C92-$C$8,0)="","",OFFSET(input_4!E$8,$C92-$C$8,0))</f>
        <v>-1.4999999999999999E-2</v>
      </c>
      <c r="G92" s="21">
        <f ca="1">IF(OFFSET(input_4!F$8,$C92-$C$8,0)="","",OFFSET(input_4!F$8,$C92-$C$8,0))</f>
        <v>0.04</v>
      </c>
      <c r="H92" s="21">
        <f ca="1">IF(OFFSET(input_4!G$8,$C92-$C$8,0)="","",OFFSET(input_4!G$8,$C92-$C$8,0))</f>
        <v>3.5000000000000003E-2</v>
      </c>
      <c r="I92" s="21">
        <f ca="1">IF(OFFSET(input_4!H$8,$C92-$C$8,0)="","",OFFSET(input_4!H$8,$C92-$C$8,0))</f>
        <v>0</v>
      </c>
      <c r="J92" s="21">
        <f ca="1">IF(OFFSET(input_4!I$8,$C92-$C$8,0)="","",OFFSET(input_4!I$8,$C92-$C$8,0))</f>
        <v>0</v>
      </c>
      <c r="K92" s="21" t="str">
        <f ca="1">IF(OFFSET(input_4!J$8,$C92-$C$8,0)="","",OFFSET(input_4!J$8,$C92-$C$8,0))</f>
        <v/>
      </c>
      <c r="L92" s="21" t="str">
        <f ca="1">IF(OFFSET(input_4!K$8,$C92-$C$8,0)="","",OFFSET(input_4!K$8,$C92-$C$8,0))</f>
        <v/>
      </c>
      <c r="M92" s="21" t="str">
        <f ca="1">IF(OFFSET(input_4!L$8,$C92-$C$8,0)="","",OFFSET(input_4!L$8,$C92-$C$8,0))</f>
        <v/>
      </c>
      <c r="N92" s="21" t="str">
        <f ca="1">IF(OFFSET(input_4!M$8,$C92-$C$8,0)="","",OFFSET(input_4!M$8,$C92-$C$8,0))</f>
        <v/>
      </c>
      <c r="O92" s="21" t="str">
        <f ca="1">IF(OFFSET(input_4!N$8,$C92-$C$8,0)="","",OFFSET(input_4!N$8,$C92-$C$8,0))</f>
        <v/>
      </c>
      <c r="P92" s="21" t="str">
        <f ca="1">IF(OFFSET(input_4!O$8,$C92-$C$8,0)="","",OFFSET(input_4!O$8,$C92-$C$8,0))</f>
        <v/>
      </c>
      <c r="Q92" s="21" t="str">
        <f ca="1">IF(OFFSET(input_4!P$8,$C92-$C$8,0)="","",OFFSET(input_4!P$8,$C92-$C$8,0))</f>
        <v/>
      </c>
      <c r="R92" s="21" t="str">
        <f ca="1">IF(OFFSET(input_4!Q$8,$C92-$C$8,0)="","",OFFSET(input_4!Q$8,$C92-$C$8,0))</f>
        <v/>
      </c>
      <c r="S92" s="21" t="str">
        <f ca="1">IF(OFFSET(input_4!R$8,$C92-$C$8,0)="","",OFFSET(input_4!R$8,$C92-$C$8,0))</f>
        <v/>
      </c>
      <c r="T92" s="21" t="str">
        <f ca="1">IF(OFFSET(input_4!S$8,$C92-$C$8,0)="","",OFFSET(input_4!S$8,$C92-$C$8,0))</f>
        <v/>
      </c>
      <c r="U92" s="21" t="str">
        <f ca="1">IF(OFFSET(input_4!T$8,$C92-$C$8,0)="","",OFFSET(input_4!T$8,$C92-$C$8,0))</f>
        <v/>
      </c>
      <c r="V92" s="21" t="str">
        <f ca="1">IF(OFFSET(input_4!U$8,$C92-$C$8,0)="","",OFFSET(input_4!U$8,$C92-$C$8,0))</f>
        <v/>
      </c>
      <c r="W92" s="21" t="str">
        <f ca="1">IF(OFFSET(input_4!V$8,$C92-$C$8,0)="","",OFFSET(input_4!V$8,$C92-$C$8,0))</f>
        <v/>
      </c>
      <c r="X92" s="21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IF(OFFSET(input_4!D$8,$C93-$C$8,0)="","",OFFSET(input_4!D$8,$C93-$C$8,0))</f>
        <v>Plug</v>
      </c>
      <c r="F93" s="21">
        <f ca="1">IF(OFFSET(input_4!E$8,$C93-$C$8,0)="","",OFFSET(input_4!E$8,$C93-$C$8,0))</f>
        <v>-1.4999999999999999E-2</v>
      </c>
      <c r="G93" s="21">
        <f ca="1">IF(OFFSET(input_4!F$8,$C93-$C$8,0)="","",OFFSET(input_4!F$8,$C93-$C$8,0))</f>
        <v>0.04</v>
      </c>
      <c r="H93" s="21">
        <f ca="1">IF(OFFSET(input_4!G$8,$C93-$C$8,0)="","",OFFSET(input_4!G$8,$C93-$C$8,0))</f>
        <v>3.5000000000000003E-2</v>
      </c>
      <c r="I93" s="21">
        <f ca="1">IF(OFFSET(input_4!H$8,$C93-$C$8,0)="","",OFFSET(input_4!H$8,$C93-$C$8,0))</f>
        <v>0</v>
      </c>
      <c r="J93" s="21">
        <f ca="1">IF(OFFSET(input_4!I$8,$C93-$C$8,0)="","",OFFSET(input_4!I$8,$C93-$C$8,0))</f>
        <v>0</v>
      </c>
      <c r="K93" s="21" t="str">
        <f ca="1">IF(OFFSET(input_4!J$8,$C93-$C$8,0)="","",OFFSET(input_4!J$8,$C93-$C$8,0))</f>
        <v/>
      </c>
      <c r="L93" s="21" t="str">
        <f ca="1">IF(OFFSET(input_4!K$8,$C93-$C$8,0)="","",OFFSET(input_4!K$8,$C93-$C$8,0))</f>
        <v/>
      </c>
      <c r="M93" s="21" t="str">
        <f ca="1">IF(OFFSET(input_4!L$8,$C93-$C$8,0)="","",OFFSET(input_4!L$8,$C93-$C$8,0))</f>
        <v/>
      </c>
      <c r="N93" s="21" t="str">
        <f ca="1">IF(OFFSET(input_4!M$8,$C93-$C$8,0)="","",OFFSET(input_4!M$8,$C93-$C$8,0))</f>
        <v/>
      </c>
      <c r="O93" s="21" t="str">
        <f ca="1">IF(OFFSET(input_4!N$8,$C93-$C$8,0)="","",OFFSET(input_4!N$8,$C93-$C$8,0))</f>
        <v/>
      </c>
      <c r="P93" s="21" t="str">
        <f ca="1">IF(OFFSET(input_4!O$8,$C93-$C$8,0)="","",OFFSET(input_4!O$8,$C93-$C$8,0))</f>
        <v/>
      </c>
      <c r="Q93" s="21" t="str">
        <f ca="1">IF(OFFSET(input_4!P$8,$C93-$C$8,0)="","",OFFSET(input_4!P$8,$C93-$C$8,0))</f>
        <v/>
      </c>
      <c r="R93" s="21" t="str">
        <f ca="1">IF(OFFSET(input_4!Q$8,$C93-$C$8,0)="","",OFFSET(input_4!Q$8,$C93-$C$8,0))</f>
        <v/>
      </c>
      <c r="S93" s="21" t="str">
        <f ca="1">IF(OFFSET(input_4!R$8,$C93-$C$8,0)="","",OFFSET(input_4!R$8,$C93-$C$8,0))</f>
        <v/>
      </c>
      <c r="T93" s="21" t="str">
        <f ca="1">IF(OFFSET(input_4!S$8,$C93-$C$8,0)="","",OFFSET(input_4!S$8,$C93-$C$8,0))</f>
        <v/>
      </c>
      <c r="U93" s="21" t="str">
        <f ca="1">IF(OFFSET(input_4!T$8,$C93-$C$8,0)="","",OFFSET(input_4!T$8,$C93-$C$8,0))</f>
        <v/>
      </c>
      <c r="V93" s="21" t="str">
        <f ca="1">IF(OFFSET(input_4!U$8,$C93-$C$8,0)="","",OFFSET(input_4!U$8,$C93-$C$8,0))</f>
        <v/>
      </c>
      <c r="W93" s="21" t="str">
        <f ca="1">IF(OFFSET(input_4!V$8,$C93-$C$8,0)="","",OFFSET(input_4!V$8,$C93-$C$8,0))</f>
        <v/>
      </c>
      <c r="X93" s="21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IF(OFFSET(input_4!D$8,$C94-$C$8,0)="","",OFFSET(input_4!D$8,$C94-$C$8,0))</f>
        <v>Plug</v>
      </c>
      <c r="F94" s="21">
        <f ca="1">IF(OFFSET(input_4!E$8,$C94-$C$8,0)="","",OFFSET(input_4!E$8,$C94-$C$8,0))</f>
        <v>-1.4999999999999999E-2</v>
      </c>
      <c r="G94" s="21">
        <f ca="1">IF(OFFSET(input_4!F$8,$C94-$C$8,0)="","",OFFSET(input_4!F$8,$C94-$C$8,0))</f>
        <v>0.04</v>
      </c>
      <c r="H94" s="21">
        <f ca="1">IF(OFFSET(input_4!G$8,$C94-$C$8,0)="","",OFFSET(input_4!G$8,$C94-$C$8,0))</f>
        <v>3.5000000000000003E-2</v>
      </c>
      <c r="I94" s="21">
        <f ca="1">IF(OFFSET(input_4!H$8,$C94-$C$8,0)="","",OFFSET(input_4!H$8,$C94-$C$8,0))</f>
        <v>0</v>
      </c>
      <c r="J94" s="21">
        <f ca="1">IF(OFFSET(input_4!I$8,$C94-$C$8,0)="","",OFFSET(input_4!I$8,$C94-$C$8,0))</f>
        <v>0</v>
      </c>
      <c r="K94" s="21" t="str">
        <f ca="1">IF(OFFSET(input_4!J$8,$C94-$C$8,0)="","",OFFSET(input_4!J$8,$C94-$C$8,0))</f>
        <v/>
      </c>
      <c r="L94" s="21" t="str">
        <f ca="1">IF(OFFSET(input_4!K$8,$C94-$C$8,0)="","",OFFSET(input_4!K$8,$C94-$C$8,0))</f>
        <v/>
      </c>
      <c r="M94" s="21" t="str">
        <f ca="1">IF(OFFSET(input_4!L$8,$C94-$C$8,0)="","",OFFSET(input_4!L$8,$C94-$C$8,0))</f>
        <v/>
      </c>
      <c r="N94" s="21" t="str">
        <f ca="1">IF(OFFSET(input_4!M$8,$C94-$C$8,0)="","",OFFSET(input_4!M$8,$C94-$C$8,0))</f>
        <v/>
      </c>
      <c r="O94" s="21" t="str">
        <f ca="1">IF(OFFSET(input_4!N$8,$C94-$C$8,0)="","",OFFSET(input_4!N$8,$C94-$C$8,0))</f>
        <v/>
      </c>
      <c r="P94" s="21" t="str">
        <f ca="1">IF(OFFSET(input_4!O$8,$C94-$C$8,0)="","",OFFSET(input_4!O$8,$C94-$C$8,0))</f>
        <v/>
      </c>
      <c r="Q94" s="21" t="str">
        <f ca="1">IF(OFFSET(input_4!P$8,$C94-$C$8,0)="","",OFFSET(input_4!P$8,$C94-$C$8,0))</f>
        <v/>
      </c>
      <c r="R94" s="21" t="str">
        <f ca="1">IF(OFFSET(input_4!Q$8,$C94-$C$8,0)="","",OFFSET(input_4!Q$8,$C94-$C$8,0))</f>
        <v/>
      </c>
      <c r="S94" s="21" t="str">
        <f ca="1">IF(OFFSET(input_4!R$8,$C94-$C$8,0)="","",OFFSET(input_4!R$8,$C94-$C$8,0))</f>
        <v/>
      </c>
      <c r="T94" s="21" t="str">
        <f ca="1">IF(OFFSET(input_4!S$8,$C94-$C$8,0)="","",OFFSET(input_4!S$8,$C94-$C$8,0))</f>
        <v/>
      </c>
      <c r="U94" s="21" t="str">
        <f ca="1">IF(OFFSET(input_4!T$8,$C94-$C$8,0)="","",OFFSET(input_4!T$8,$C94-$C$8,0))</f>
        <v/>
      </c>
      <c r="V94" s="21" t="str">
        <f ca="1">IF(OFFSET(input_4!U$8,$C94-$C$8,0)="","",OFFSET(input_4!U$8,$C94-$C$8,0))</f>
        <v/>
      </c>
      <c r="W94" s="21" t="str">
        <f ca="1">IF(OFFSET(input_4!V$8,$C94-$C$8,0)="","",OFFSET(input_4!V$8,$C94-$C$8,0))</f>
        <v/>
      </c>
      <c r="X94" s="21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IF(OFFSET(input_4!D$8,$C95-$C$8,0)="","",OFFSET(input_4!D$8,$C95-$C$8,0))</f>
        <v>Plug</v>
      </c>
      <c r="F95" s="21">
        <f ca="1">IF(OFFSET(input_4!E$8,$C95-$C$8,0)="","",OFFSET(input_4!E$8,$C95-$C$8,0))</f>
        <v>-1.4999999999999999E-2</v>
      </c>
      <c r="G95" s="21">
        <f ca="1">IF(OFFSET(input_4!F$8,$C95-$C$8,0)="","",OFFSET(input_4!F$8,$C95-$C$8,0))</f>
        <v>0.04</v>
      </c>
      <c r="H95" s="21">
        <f ca="1">IF(OFFSET(input_4!G$8,$C95-$C$8,0)="","",OFFSET(input_4!G$8,$C95-$C$8,0))</f>
        <v>3.5000000000000003E-2</v>
      </c>
      <c r="I95" s="21">
        <f ca="1">IF(OFFSET(input_4!H$8,$C95-$C$8,0)="","",OFFSET(input_4!H$8,$C95-$C$8,0))</f>
        <v>0</v>
      </c>
      <c r="J95" s="21">
        <f ca="1">IF(OFFSET(input_4!I$8,$C95-$C$8,0)="","",OFFSET(input_4!I$8,$C95-$C$8,0))</f>
        <v>0</v>
      </c>
      <c r="K95" s="21" t="str">
        <f ca="1">IF(OFFSET(input_4!J$8,$C95-$C$8,0)="","",OFFSET(input_4!J$8,$C95-$C$8,0))</f>
        <v/>
      </c>
      <c r="L95" s="21" t="str">
        <f ca="1">IF(OFFSET(input_4!K$8,$C95-$C$8,0)="","",OFFSET(input_4!K$8,$C95-$C$8,0))</f>
        <v/>
      </c>
      <c r="M95" s="21" t="str">
        <f ca="1">IF(OFFSET(input_4!L$8,$C95-$C$8,0)="","",OFFSET(input_4!L$8,$C95-$C$8,0))</f>
        <v/>
      </c>
      <c r="N95" s="21" t="str">
        <f ca="1">IF(OFFSET(input_4!M$8,$C95-$C$8,0)="","",OFFSET(input_4!M$8,$C95-$C$8,0))</f>
        <v/>
      </c>
      <c r="O95" s="21" t="str">
        <f ca="1">IF(OFFSET(input_4!N$8,$C95-$C$8,0)="","",OFFSET(input_4!N$8,$C95-$C$8,0))</f>
        <v/>
      </c>
      <c r="P95" s="21" t="str">
        <f ca="1">IF(OFFSET(input_4!O$8,$C95-$C$8,0)="","",OFFSET(input_4!O$8,$C95-$C$8,0))</f>
        <v/>
      </c>
      <c r="Q95" s="21" t="str">
        <f ca="1">IF(OFFSET(input_4!P$8,$C95-$C$8,0)="","",OFFSET(input_4!P$8,$C95-$C$8,0))</f>
        <v/>
      </c>
      <c r="R95" s="21" t="str">
        <f ca="1">IF(OFFSET(input_4!Q$8,$C95-$C$8,0)="","",OFFSET(input_4!Q$8,$C95-$C$8,0))</f>
        <v/>
      </c>
      <c r="S95" s="21" t="str">
        <f ca="1">IF(OFFSET(input_4!R$8,$C95-$C$8,0)="","",OFFSET(input_4!R$8,$C95-$C$8,0))</f>
        <v/>
      </c>
      <c r="T95" s="21" t="str">
        <f ca="1">IF(OFFSET(input_4!S$8,$C95-$C$8,0)="","",OFFSET(input_4!S$8,$C95-$C$8,0))</f>
        <v/>
      </c>
      <c r="U95" s="21" t="str">
        <f ca="1">IF(OFFSET(input_4!T$8,$C95-$C$8,0)="","",OFFSET(input_4!T$8,$C95-$C$8,0))</f>
        <v/>
      </c>
      <c r="V95" s="21" t="str">
        <f ca="1">IF(OFFSET(input_4!U$8,$C95-$C$8,0)="","",OFFSET(input_4!U$8,$C95-$C$8,0))</f>
        <v/>
      </c>
      <c r="W95" s="21" t="str">
        <f ca="1">IF(OFFSET(input_4!V$8,$C95-$C$8,0)="","",OFFSET(input_4!V$8,$C95-$C$8,0))</f>
        <v/>
      </c>
      <c r="X95" s="21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IF(OFFSET(input_4!D$8,$C96-$C$8,0)="","",OFFSET(input_4!D$8,$C96-$C$8,0))</f>
        <v>Plug</v>
      </c>
      <c r="F96" s="21">
        <f ca="1">IF(OFFSET(input_4!E$8,$C96-$C$8,0)="","",OFFSET(input_4!E$8,$C96-$C$8,0))</f>
        <v>-1.4999999999999999E-2</v>
      </c>
      <c r="G96" s="21">
        <f ca="1">IF(OFFSET(input_4!F$8,$C96-$C$8,0)="","",OFFSET(input_4!F$8,$C96-$C$8,0))</f>
        <v>0.04</v>
      </c>
      <c r="H96" s="21">
        <f ca="1">IF(OFFSET(input_4!G$8,$C96-$C$8,0)="","",OFFSET(input_4!G$8,$C96-$C$8,0))</f>
        <v>3.5000000000000003E-2</v>
      </c>
      <c r="I96" s="21">
        <f ca="1">IF(OFFSET(input_4!H$8,$C96-$C$8,0)="","",OFFSET(input_4!H$8,$C96-$C$8,0))</f>
        <v>0</v>
      </c>
      <c r="J96" s="21">
        <f ca="1">IF(OFFSET(input_4!I$8,$C96-$C$8,0)="","",OFFSET(input_4!I$8,$C96-$C$8,0))</f>
        <v>0</v>
      </c>
      <c r="K96" s="21" t="str">
        <f ca="1">IF(OFFSET(input_4!J$8,$C96-$C$8,0)="","",OFFSET(input_4!J$8,$C96-$C$8,0))</f>
        <v/>
      </c>
      <c r="L96" s="21" t="str">
        <f ca="1">IF(OFFSET(input_4!K$8,$C96-$C$8,0)="","",OFFSET(input_4!K$8,$C96-$C$8,0))</f>
        <v/>
      </c>
      <c r="M96" s="21" t="str">
        <f ca="1">IF(OFFSET(input_4!L$8,$C96-$C$8,0)="","",OFFSET(input_4!L$8,$C96-$C$8,0))</f>
        <v/>
      </c>
      <c r="N96" s="21" t="str">
        <f ca="1">IF(OFFSET(input_4!M$8,$C96-$C$8,0)="","",OFFSET(input_4!M$8,$C96-$C$8,0))</f>
        <v/>
      </c>
      <c r="O96" s="21" t="str">
        <f ca="1">IF(OFFSET(input_4!N$8,$C96-$C$8,0)="","",OFFSET(input_4!N$8,$C96-$C$8,0))</f>
        <v/>
      </c>
      <c r="P96" s="21" t="str">
        <f ca="1">IF(OFFSET(input_4!O$8,$C96-$C$8,0)="","",OFFSET(input_4!O$8,$C96-$C$8,0))</f>
        <v/>
      </c>
      <c r="Q96" s="21" t="str">
        <f ca="1">IF(OFFSET(input_4!P$8,$C96-$C$8,0)="","",OFFSET(input_4!P$8,$C96-$C$8,0))</f>
        <v/>
      </c>
      <c r="R96" s="21" t="str">
        <f ca="1">IF(OFFSET(input_4!Q$8,$C96-$C$8,0)="","",OFFSET(input_4!Q$8,$C96-$C$8,0))</f>
        <v/>
      </c>
      <c r="S96" s="21" t="str">
        <f ca="1">IF(OFFSET(input_4!R$8,$C96-$C$8,0)="","",OFFSET(input_4!R$8,$C96-$C$8,0))</f>
        <v/>
      </c>
      <c r="T96" s="21" t="str">
        <f ca="1">IF(OFFSET(input_4!S$8,$C96-$C$8,0)="","",OFFSET(input_4!S$8,$C96-$C$8,0))</f>
        <v/>
      </c>
      <c r="U96" s="21" t="str">
        <f ca="1">IF(OFFSET(input_4!T$8,$C96-$C$8,0)="","",OFFSET(input_4!T$8,$C96-$C$8,0))</f>
        <v/>
      </c>
      <c r="V96" s="21" t="str">
        <f ca="1">IF(OFFSET(input_4!U$8,$C96-$C$8,0)="","",OFFSET(input_4!U$8,$C96-$C$8,0))</f>
        <v/>
      </c>
      <c r="W96" s="21" t="str">
        <f ca="1">IF(OFFSET(input_4!V$8,$C96-$C$8,0)="","",OFFSET(input_4!V$8,$C96-$C$8,0))</f>
        <v/>
      </c>
      <c r="X96" s="21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IF(OFFSET(input_4!D$8,$C97-$C$8,0)="","",OFFSET(input_4!D$8,$C97-$C$8,0))</f>
        <v>Plug</v>
      </c>
      <c r="F97" s="21">
        <f ca="1">IF(OFFSET(input_4!E$8,$C97-$C$8,0)="","",OFFSET(input_4!E$8,$C97-$C$8,0))</f>
        <v>-1.4999999999999999E-2</v>
      </c>
      <c r="G97" s="21">
        <f ca="1">IF(OFFSET(input_4!F$8,$C97-$C$8,0)="","",OFFSET(input_4!F$8,$C97-$C$8,0))</f>
        <v>0.04</v>
      </c>
      <c r="H97" s="21">
        <f ca="1">IF(OFFSET(input_4!G$8,$C97-$C$8,0)="","",OFFSET(input_4!G$8,$C97-$C$8,0))</f>
        <v>3.5000000000000003E-2</v>
      </c>
      <c r="I97" s="21">
        <f ca="1">IF(OFFSET(input_4!H$8,$C97-$C$8,0)="","",OFFSET(input_4!H$8,$C97-$C$8,0))</f>
        <v>0</v>
      </c>
      <c r="J97" s="21">
        <f ca="1">IF(OFFSET(input_4!I$8,$C97-$C$8,0)="","",OFFSET(input_4!I$8,$C97-$C$8,0))</f>
        <v>0</v>
      </c>
      <c r="K97" s="21" t="str">
        <f ca="1">IF(OFFSET(input_4!J$8,$C97-$C$8,0)="","",OFFSET(input_4!J$8,$C97-$C$8,0))</f>
        <v/>
      </c>
      <c r="L97" s="21" t="str">
        <f ca="1">IF(OFFSET(input_4!K$8,$C97-$C$8,0)="","",OFFSET(input_4!K$8,$C97-$C$8,0))</f>
        <v/>
      </c>
      <c r="M97" s="21" t="str">
        <f ca="1">IF(OFFSET(input_4!L$8,$C97-$C$8,0)="","",OFFSET(input_4!L$8,$C97-$C$8,0))</f>
        <v/>
      </c>
      <c r="N97" s="21" t="str">
        <f ca="1">IF(OFFSET(input_4!M$8,$C97-$C$8,0)="","",OFFSET(input_4!M$8,$C97-$C$8,0))</f>
        <v/>
      </c>
      <c r="O97" s="21" t="str">
        <f ca="1">IF(OFFSET(input_4!N$8,$C97-$C$8,0)="","",OFFSET(input_4!N$8,$C97-$C$8,0))</f>
        <v/>
      </c>
      <c r="P97" s="21" t="str">
        <f ca="1">IF(OFFSET(input_4!O$8,$C97-$C$8,0)="","",OFFSET(input_4!O$8,$C97-$C$8,0))</f>
        <v/>
      </c>
      <c r="Q97" s="21" t="str">
        <f ca="1">IF(OFFSET(input_4!P$8,$C97-$C$8,0)="","",OFFSET(input_4!P$8,$C97-$C$8,0))</f>
        <v/>
      </c>
      <c r="R97" s="21" t="str">
        <f ca="1">IF(OFFSET(input_4!Q$8,$C97-$C$8,0)="","",OFFSET(input_4!Q$8,$C97-$C$8,0))</f>
        <v/>
      </c>
      <c r="S97" s="21" t="str">
        <f ca="1">IF(OFFSET(input_4!R$8,$C97-$C$8,0)="","",OFFSET(input_4!R$8,$C97-$C$8,0))</f>
        <v/>
      </c>
      <c r="T97" s="21" t="str">
        <f ca="1">IF(OFFSET(input_4!S$8,$C97-$C$8,0)="","",OFFSET(input_4!S$8,$C97-$C$8,0))</f>
        <v/>
      </c>
      <c r="U97" s="21" t="str">
        <f ca="1">IF(OFFSET(input_4!T$8,$C97-$C$8,0)="","",OFFSET(input_4!T$8,$C97-$C$8,0))</f>
        <v/>
      </c>
      <c r="V97" s="21" t="str">
        <f ca="1">IF(OFFSET(input_4!U$8,$C97-$C$8,0)="","",OFFSET(input_4!U$8,$C97-$C$8,0))</f>
        <v/>
      </c>
      <c r="W97" s="21" t="str">
        <f ca="1">IF(OFFSET(input_4!V$8,$C97-$C$8,0)="","",OFFSET(input_4!V$8,$C97-$C$8,0))</f>
        <v/>
      </c>
      <c r="X97" s="21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IF(OFFSET(input_4!D$8,$C98-$C$8,0)="","",OFFSET(input_4!D$8,$C98-$C$8,0))</f>
        <v>Plug</v>
      </c>
      <c r="F98" s="21">
        <f ca="1">IF(OFFSET(input_4!E$8,$C98-$C$8,0)="","",OFFSET(input_4!E$8,$C98-$C$8,0))</f>
        <v>-1.4999999999999999E-2</v>
      </c>
      <c r="G98" s="21">
        <f ca="1">IF(OFFSET(input_4!F$8,$C98-$C$8,0)="","",OFFSET(input_4!F$8,$C98-$C$8,0))</f>
        <v>0.04</v>
      </c>
      <c r="H98" s="21">
        <f ca="1">IF(OFFSET(input_4!G$8,$C98-$C$8,0)="","",OFFSET(input_4!G$8,$C98-$C$8,0))</f>
        <v>3.5000000000000003E-2</v>
      </c>
      <c r="I98" s="21">
        <f ca="1">IF(OFFSET(input_4!H$8,$C98-$C$8,0)="","",OFFSET(input_4!H$8,$C98-$C$8,0))</f>
        <v>0</v>
      </c>
      <c r="J98" s="21">
        <f ca="1">IF(OFFSET(input_4!I$8,$C98-$C$8,0)="","",OFFSET(input_4!I$8,$C98-$C$8,0))</f>
        <v>0</v>
      </c>
      <c r="K98" s="21" t="str">
        <f ca="1">IF(OFFSET(input_4!J$8,$C98-$C$8,0)="","",OFFSET(input_4!J$8,$C98-$C$8,0))</f>
        <v/>
      </c>
      <c r="L98" s="21" t="str">
        <f ca="1">IF(OFFSET(input_4!K$8,$C98-$C$8,0)="","",OFFSET(input_4!K$8,$C98-$C$8,0))</f>
        <v/>
      </c>
      <c r="M98" s="21" t="str">
        <f ca="1">IF(OFFSET(input_4!L$8,$C98-$C$8,0)="","",OFFSET(input_4!L$8,$C98-$C$8,0))</f>
        <v/>
      </c>
      <c r="N98" s="21" t="str">
        <f ca="1">IF(OFFSET(input_4!M$8,$C98-$C$8,0)="","",OFFSET(input_4!M$8,$C98-$C$8,0))</f>
        <v/>
      </c>
      <c r="O98" s="21" t="str">
        <f ca="1">IF(OFFSET(input_4!N$8,$C98-$C$8,0)="","",OFFSET(input_4!N$8,$C98-$C$8,0))</f>
        <v/>
      </c>
      <c r="P98" s="21" t="str">
        <f ca="1">IF(OFFSET(input_4!O$8,$C98-$C$8,0)="","",OFFSET(input_4!O$8,$C98-$C$8,0))</f>
        <v/>
      </c>
      <c r="Q98" s="21" t="str">
        <f ca="1">IF(OFFSET(input_4!P$8,$C98-$C$8,0)="","",OFFSET(input_4!P$8,$C98-$C$8,0))</f>
        <v/>
      </c>
      <c r="R98" s="21" t="str">
        <f ca="1">IF(OFFSET(input_4!Q$8,$C98-$C$8,0)="","",OFFSET(input_4!Q$8,$C98-$C$8,0))</f>
        <v/>
      </c>
      <c r="S98" s="21" t="str">
        <f ca="1">IF(OFFSET(input_4!R$8,$C98-$C$8,0)="","",OFFSET(input_4!R$8,$C98-$C$8,0))</f>
        <v/>
      </c>
      <c r="T98" s="21" t="str">
        <f ca="1">IF(OFFSET(input_4!S$8,$C98-$C$8,0)="","",OFFSET(input_4!S$8,$C98-$C$8,0))</f>
        <v/>
      </c>
      <c r="U98" s="21" t="str">
        <f ca="1">IF(OFFSET(input_4!T$8,$C98-$C$8,0)="","",OFFSET(input_4!T$8,$C98-$C$8,0))</f>
        <v/>
      </c>
      <c r="V98" s="21" t="str">
        <f ca="1">IF(OFFSET(input_4!U$8,$C98-$C$8,0)="","",OFFSET(input_4!U$8,$C98-$C$8,0))</f>
        <v/>
      </c>
      <c r="W98" s="21" t="str">
        <f ca="1">IF(OFFSET(input_4!V$8,$C98-$C$8,0)="","",OFFSET(input_4!V$8,$C98-$C$8,0))</f>
        <v/>
      </c>
      <c r="X98" s="21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IF(OFFSET(input_4!D$8,$C99-$C$8,0)="","",OFFSET(input_4!D$8,$C99-$C$8,0))</f>
        <v>Plug</v>
      </c>
      <c r="F99" s="21">
        <f ca="1">IF(OFFSET(input_4!E$8,$C99-$C$8,0)="","",OFFSET(input_4!E$8,$C99-$C$8,0))</f>
        <v>-1.4999999999999999E-2</v>
      </c>
      <c r="G99" s="21">
        <f ca="1">IF(OFFSET(input_4!F$8,$C99-$C$8,0)="","",OFFSET(input_4!F$8,$C99-$C$8,0))</f>
        <v>0.04</v>
      </c>
      <c r="H99" s="21">
        <f ca="1">IF(OFFSET(input_4!G$8,$C99-$C$8,0)="","",OFFSET(input_4!G$8,$C99-$C$8,0))</f>
        <v>3.5000000000000003E-2</v>
      </c>
      <c r="I99" s="21">
        <f ca="1">IF(OFFSET(input_4!H$8,$C99-$C$8,0)="","",OFFSET(input_4!H$8,$C99-$C$8,0))</f>
        <v>0</v>
      </c>
      <c r="J99" s="21">
        <f ca="1">IF(OFFSET(input_4!I$8,$C99-$C$8,0)="","",OFFSET(input_4!I$8,$C99-$C$8,0))</f>
        <v>0</v>
      </c>
      <c r="K99" s="21" t="str">
        <f ca="1">IF(OFFSET(input_4!J$8,$C99-$C$8,0)="","",OFFSET(input_4!J$8,$C99-$C$8,0))</f>
        <v/>
      </c>
      <c r="L99" s="21" t="str">
        <f ca="1">IF(OFFSET(input_4!K$8,$C99-$C$8,0)="","",OFFSET(input_4!K$8,$C99-$C$8,0))</f>
        <v/>
      </c>
      <c r="M99" s="21" t="str">
        <f ca="1">IF(OFFSET(input_4!L$8,$C99-$C$8,0)="","",OFFSET(input_4!L$8,$C99-$C$8,0))</f>
        <v/>
      </c>
      <c r="N99" s="21" t="str">
        <f ca="1">IF(OFFSET(input_4!M$8,$C99-$C$8,0)="","",OFFSET(input_4!M$8,$C99-$C$8,0))</f>
        <v/>
      </c>
      <c r="O99" s="21" t="str">
        <f ca="1">IF(OFFSET(input_4!N$8,$C99-$C$8,0)="","",OFFSET(input_4!N$8,$C99-$C$8,0))</f>
        <v/>
      </c>
      <c r="P99" s="21" t="str">
        <f ca="1">IF(OFFSET(input_4!O$8,$C99-$C$8,0)="","",OFFSET(input_4!O$8,$C99-$C$8,0))</f>
        <v/>
      </c>
      <c r="Q99" s="21" t="str">
        <f ca="1">IF(OFFSET(input_4!P$8,$C99-$C$8,0)="","",OFFSET(input_4!P$8,$C99-$C$8,0))</f>
        <v/>
      </c>
      <c r="R99" s="21" t="str">
        <f ca="1">IF(OFFSET(input_4!Q$8,$C99-$C$8,0)="","",OFFSET(input_4!Q$8,$C99-$C$8,0))</f>
        <v/>
      </c>
      <c r="S99" s="21" t="str">
        <f ca="1">IF(OFFSET(input_4!R$8,$C99-$C$8,0)="","",OFFSET(input_4!R$8,$C99-$C$8,0))</f>
        <v/>
      </c>
      <c r="T99" s="21" t="str">
        <f ca="1">IF(OFFSET(input_4!S$8,$C99-$C$8,0)="","",OFFSET(input_4!S$8,$C99-$C$8,0))</f>
        <v/>
      </c>
      <c r="U99" s="21" t="str">
        <f ca="1">IF(OFFSET(input_4!T$8,$C99-$C$8,0)="","",OFFSET(input_4!T$8,$C99-$C$8,0))</f>
        <v/>
      </c>
      <c r="V99" s="21" t="str">
        <f ca="1">IF(OFFSET(input_4!U$8,$C99-$C$8,0)="","",OFFSET(input_4!U$8,$C99-$C$8,0))</f>
        <v/>
      </c>
      <c r="W99" s="21" t="str">
        <f ca="1">IF(OFFSET(input_4!V$8,$C99-$C$8,0)="","",OFFSET(input_4!V$8,$C99-$C$8,0))</f>
        <v/>
      </c>
      <c r="X99" s="21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IF(OFFSET(input_4!D$8,$C100-$C$8,0)="","",OFFSET(input_4!D$8,$C100-$C$8,0))</f>
        <v>Plug</v>
      </c>
      <c r="F100" s="21">
        <f ca="1">IF(OFFSET(input_4!E$8,$C100-$C$8,0)="","",OFFSET(input_4!E$8,$C100-$C$8,0))</f>
        <v>-1.4999999999999999E-2</v>
      </c>
      <c r="G100" s="21">
        <f ca="1">IF(OFFSET(input_4!F$8,$C100-$C$8,0)="","",OFFSET(input_4!F$8,$C100-$C$8,0))</f>
        <v>0.04</v>
      </c>
      <c r="H100" s="21">
        <f ca="1">IF(OFFSET(input_4!G$8,$C100-$C$8,0)="","",OFFSET(input_4!G$8,$C100-$C$8,0))</f>
        <v>3.5000000000000003E-2</v>
      </c>
      <c r="I100" s="21">
        <f ca="1">IF(OFFSET(input_4!H$8,$C100-$C$8,0)="","",OFFSET(input_4!H$8,$C100-$C$8,0))</f>
        <v>0</v>
      </c>
      <c r="J100" s="21">
        <f ca="1">IF(OFFSET(input_4!I$8,$C100-$C$8,0)="","",OFFSET(input_4!I$8,$C100-$C$8,0))</f>
        <v>0</v>
      </c>
      <c r="K100" s="21" t="str">
        <f ca="1">IF(OFFSET(input_4!J$8,$C100-$C$8,0)="","",OFFSET(input_4!J$8,$C100-$C$8,0))</f>
        <v/>
      </c>
      <c r="L100" s="21" t="str">
        <f ca="1">IF(OFFSET(input_4!K$8,$C100-$C$8,0)="","",OFFSET(input_4!K$8,$C100-$C$8,0))</f>
        <v/>
      </c>
      <c r="M100" s="21" t="str">
        <f ca="1">IF(OFFSET(input_4!L$8,$C100-$C$8,0)="","",OFFSET(input_4!L$8,$C100-$C$8,0))</f>
        <v/>
      </c>
      <c r="N100" s="21" t="str">
        <f ca="1">IF(OFFSET(input_4!M$8,$C100-$C$8,0)="","",OFFSET(input_4!M$8,$C100-$C$8,0))</f>
        <v/>
      </c>
      <c r="O100" s="21" t="str">
        <f ca="1">IF(OFFSET(input_4!N$8,$C100-$C$8,0)="","",OFFSET(input_4!N$8,$C100-$C$8,0))</f>
        <v/>
      </c>
      <c r="P100" s="21" t="str">
        <f ca="1">IF(OFFSET(input_4!O$8,$C100-$C$8,0)="","",OFFSET(input_4!O$8,$C100-$C$8,0))</f>
        <v/>
      </c>
      <c r="Q100" s="21" t="str">
        <f ca="1">IF(OFFSET(input_4!P$8,$C100-$C$8,0)="","",OFFSET(input_4!P$8,$C100-$C$8,0))</f>
        <v/>
      </c>
      <c r="R100" s="21" t="str">
        <f ca="1">IF(OFFSET(input_4!Q$8,$C100-$C$8,0)="","",OFFSET(input_4!Q$8,$C100-$C$8,0))</f>
        <v/>
      </c>
      <c r="S100" s="21" t="str">
        <f ca="1">IF(OFFSET(input_4!R$8,$C100-$C$8,0)="","",OFFSET(input_4!R$8,$C100-$C$8,0))</f>
        <v/>
      </c>
      <c r="T100" s="21" t="str">
        <f ca="1">IF(OFFSET(input_4!S$8,$C100-$C$8,0)="","",OFFSET(input_4!S$8,$C100-$C$8,0))</f>
        <v/>
      </c>
      <c r="U100" s="21" t="str">
        <f ca="1">IF(OFFSET(input_4!T$8,$C100-$C$8,0)="","",OFFSET(input_4!T$8,$C100-$C$8,0))</f>
        <v/>
      </c>
      <c r="V100" s="21" t="str">
        <f ca="1">IF(OFFSET(input_4!U$8,$C100-$C$8,0)="","",OFFSET(input_4!U$8,$C100-$C$8,0))</f>
        <v/>
      </c>
      <c r="W100" s="21" t="str">
        <f ca="1">IF(OFFSET(input_4!V$8,$C100-$C$8,0)="","",OFFSET(input_4!V$8,$C100-$C$8,0))</f>
        <v/>
      </c>
      <c r="X100" s="21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IF(OFFSET(input_4!D$8,$C101-$C$8,0)="","",OFFSET(input_4!D$8,$C101-$C$8,0))</f>
        <v>Plug</v>
      </c>
      <c r="F101" s="21">
        <f ca="1">IF(OFFSET(input_4!E$8,$C101-$C$8,0)="","",OFFSET(input_4!E$8,$C101-$C$8,0))</f>
        <v>-1.4999999999999999E-2</v>
      </c>
      <c r="G101" s="21">
        <f ca="1">IF(OFFSET(input_4!F$8,$C101-$C$8,0)="","",OFFSET(input_4!F$8,$C101-$C$8,0))</f>
        <v>0.04</v>
      </c>
      <c r="H101" s="21">
        <f ca="1">IF(OFFSET(input_4!G$8,$C101-$C$8,0)="","",OFFSET(input_4!G$8,$C101-$C$8,0))</f>
        <v>3.5000000000000003E-2</v>
      </c>
      <c r="I101" s="21">
        <f ca="1">IF(OFFSET(input_4!H$8,$C101-$C$8,0)="","",OFFSET(input_4!H$8,$C101-$C$8,0))</f>
        <v>0</v>
      </c>
      <c r="J101" s="21">
        <f ca="1">IF(OFFSET(input_4!I$8,$C101-$C$8,0)="","",OFFSET(input_4!I$8,$C101-$C$8,0))</f>
        <v>0</v>
      </c>
      <c r="K101" s="21" t="str">
        <f ca="1">IF(OFFSET(input_4!J$8,$C101-$C$8,0)="","",OFFSET(input_4!J$8,$C101-$C$8,0))</f>
        <v/>
      </c>
      <c r="L101" s="21" t="str">
        <f ca="1">IF(OFFSET(input_4!K$8,$C101-$C$8,0)="","",OFFSET(input_4!K$8,$C101-$C$8,0))</f>
        <v/>
      </c>
      <c r="M101" s="21" t="str">
        <f ca="1">IF(OFFSET(input_4!L$8,$C101-$C$8,0)="","",OFFSET(input_4!L$8,$C101-$C$8,0))</f>
        <v/>
      </c>
      <c r="N101" s="21" t="str">
        <f ca="1">IF(OFFSET(input_4!M$8,$C101-$C$8,0)="","",OFFSET(input_4!M$8,$C101-$C$8,0))</f>
        <v/>
      </c>
      <c r="O101" s="21" t="str">
        <f ca="1">IF(OFFSET(input_4!N$8,$C101-$C$8,0)="","",OFFSET(input_4!N$8,$C101-$C$8,0))</f>
        <v/>
      </c>
      <c r="P101" s="21" t="str">
        <f ca="1">IF(OFFSET(input_4!O$8,$C101-$C$8,0)="","",OFFSET(input_4!O$8,$C101-$C$8,0))</f>
        <v/>
      </c>
      <c r="Q101" s="21" t="str">
        <f ca="1">IF(OFFSET(input_4!P$8,$C101-$C$8,0)="","",OFFSET(input_4!P$8,$C101-$C$8,0))</f>
        <v/>
      </c>
      <c r="R101" s="21" t="str">
        <f ca="1">IF(OFFSET(input_4!Q$8,$C101-$C$8,0)="","",OFFSET(input_4!Q$8,$C101-$C$8,0))</f>
        <v/>
      </c>
      <c r="S101" s="21" t="str">
        <f ca="1">IF(OFFSET(input_4!R$8,$C101-$C$8,0)="","",OFFSET(input_4!R$8,$C101-$C$8,0))</f>
        <v/>
      </c>
      <c r="T101" s="21" t="str">
        <f ca="1">IF(OFFSET(input_4!S$8,$C101-$C$8,0)="","",OFFSET(input_4!S$8,$C101-$C$8,0))</f>
        <v/>
      </c>
      <c r="U101" s="21" t="str">
        <f ca="1">IF(OFFSET(input_4!T$8,$C101-$C$8,0)="","",OFFSET(input_4!T$8,$C101-$C$8,0))</f>
        <v/>
      </c>
      <c r="V101" s="21" t="str">
        <f ca="1">IF(OFFSET(input_4!U$8,$C101-$C$8,0)="","",OFFSET(input_4!U$8,$C101-$C$8,0))</f>
        <v/>
      </c>
      <c r="W101" s="21" t="str">
        <f ca="1">IF(OFFSET(input_4!V$8,$C101-$C$8,0)="","",OFFSET(input_4!V$8,$C101-$C$8,0))</f>
        <v/>
      </c>
      <c r="X101" s="21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IF(OFFSET(input_4!D$8,$C102-$C$8,0)="","",OFFSET(input_4!D$8,$C102-$C$8,0))</f>
        <v>Plug</v>
      </c>
      <c r="F102" s="21">
        <f ca="1">IF(OFFSET(input_4!E$8,$C102-$C$8,0)="","",OFFSET(input_4!E$8,$C102-$C$8,0))</f>
        <v>-1.4999999999999999E-2</v>
      </c>
      <c r="G102" s="21">
        <f ca="1">IF(OFFSET(input_4!F$8,$C102-$C$8,0)="","",OFFSET(input_4!F$8,$C102-$C$8,0))</f>
        <v>0.04</v>
      </c>
      <c r="H102" s="21">
        <f ca="1">IF(OFFSET(input_4!G$8,$C102-$C$8,0)="","",OFFSET(input_4!G$8,$C102-$C$8,0))</f>
        <v>3.5000000000000003E-2</v>
      </c>
      <c r="I102" s="21">
        <f ca="1">IF(OFFSET(input_4!H$8,$C102-$C$8,0)="","",OFFSET(input_4!H$8,$C102-$C$8,0))</f>
        <v>0</v>
      </c>
      <c r="J102" s="21">
        <f ca="1">IF(OFFSET(input_4!I$8,$C102-$C$8,0)="","",OFFSET(input_4!I$8,$C102-$C$8,0))</f>
        <v>0</v>
      </c>
      <c r="K102" s="21" t="str">
        <f ca="1">IF(OFFSET(input_4!J$8,$C102-$C$8,0)="","",OFFSET(input_4!J$8,$C102-$C$8,0))</f>
        <v/>
      </c>
      <c r="L102" s="21" t="str">
        <f ca="1">IF(OFFSET(input_4!K$8,$C102-$C$8,0)="","",OFFSET(input_4!K$8,$C102-$C$8,0))</f>
        <v/>
      </c>
      <c r="M102" s="21" t="str">
        <f ca="1">IF(OFFSET(input_4!L$8,$C102-$C$8,0)="","",OFFSET(input_4!L$8,$C102-$C$8,0))</f>
        <v/>
      </c>
      <c r="N102" s="21" t="str">
        <f ca="1">IF(OFFSET(input_4!M$8,$C102-$C$8,0)="","",OFFSET(input_4!M$8,$C102-$C$8,0))</f>
        <v/>
      </c>
      <c r="O102" s="21" t="str">
        <f ca="1">IF(OFFSET(input_4!N$8,$C102-$C$8,0)="","",OFFSET(input_4!N$8,$C102-$C$8,0))</f>
        <v/>
      </c>
      <c r="P102" s="21" t="str">
        <f ca="1">IF(OFFSET(input_4!O$8,$C102-$C$8,0)="","",OFFSET(input_4!O$8,$C102-$C$8,0))</f>
        <v/>
      </c>
      <c r="Q102" s="21" t="str">
        <f ca="1">IF(OFFSET(input_4!P$8,$C102-$C$8,0)="","",OFFSET(input_4!P$8,$C102-$C$8,0))</f>
        <v/>
      </c>
      <c r="R102" s="21" t="str">
        <f ca="1">IF(OFFSET(input_4!Q$8,$C102-$C$8,0)="","",OFFSET(input_4!Q$8,$C102-$C$8,0))</f>
        <v/>
      </c>
      <c r="S102" s="21" t="str">
        <f ca="1">IF(OFFSET(input_4!R$8,$C102-$C$8,0)="","",OFFSET(input_4!R$8,$C102-$C$8,0))</f>
        <v/>
      </c>
      <c r="T102" s="21" t="str">
        <f ca="1">IF(OFFSET(input_4!S$8,$C102-$C$8,0)="","",OFFSET(input_4!S$8,$C102-$C$8,0))</f>
        <v/>
      </c>
      <c r="U102" s="21" t="str">
        <f ca="1">IF(OFFSET(input_4!T$8,$C102-$C$8,0)="","",OFFSET(input_4!T$8,$C102-$C$8,0))</f>
        <v/>
      </c>
      <c r="V102" s="21" t="str">
        <f ca="1">IF(OFFSET(input_4!U$8,$C102-$C$8,0)="","",OFFSET(input_4!U$8,$C102-$C$8,0))</f>
        <v/>
      </c>
      <c r="W102" s="21" t="str">
        <f ca="1">IF(OFFSET(input_4!V$8,$C102-$C$8,0)="","",OFFSET(input_4!V$8,$C102-$C$8,0))</f>
        <v/>
      </c>
      <c r="X102" s="21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IF(OFFSET(input_4!D$8,$C103-$C$8,0)="","",OFFSET(input_4!D$8,$C103-$C$8,0))</f>
        <v>Plug</v>
      </c>
      <c r="F103" s="21">
        <f ca="1">IF(OFFSET(input_4!E$8,$C103-$C$8,0)="","",OFFSET(input_4!E$8,$C103-$C$8,0))</f>
        <v>-1.4999999999999999E-2</v>
      </c>
      <c r="G103" s="21">
        <f ca="1">IF(OFFSET(input_4!F$8,$C103-$C$8,0)="","",OFFSET(input_4!F$8,$C103-$C$8,0))</f>
        <v>0.04</v>
      </c>
      <c r="H103" s="21">
        <f ca="1">IF(OFFSET(input_4!G$8,$C103-$C$8,0)="","",OFFSET(input_4!G$8,$C103-$C$8,0))</f>
        <v>3.5000000000000003E-2</v>
      </c>
      <c r="I103" s="21">
        <f ca="1">IF(OFFSET(input_4!H$8,$C103-$C$8,0)="","",OFFSET(input_4!H$8,$C103-$C$8,0))</f>
        <v>0</v>
      </c>
      <c r="J103" s="21">
        <f ca="1">IF(OFFSET(input_4!I$8,$C103-$C$8,0)="","",OFFSET(input_4!I$8,$C103-$C$8,0))</f>
        <v>0</v>
      </c>
      <c r="K103" s="21" t="str">
        <f ca="1">IF(OFFSET(input_4!J$8,$C103-$C$8,0)="","",OFFSET(input_4!J$8,$C103-$C$8,0))</f>
        <v/>
      </c>
      <c r="L103" s="21" t="str">
        <f ca="1">IF(OFFSET(input_4!K$8,$C103-$C$8,0)="","",OFFSET(input_4!K$8,$C103-$C$8,0))</f>
        <v/>
      </c>
      <c r="M103" s="21" t="str">
        <f ca="1">IF(OFFSET(input_4!L$8,$C103-$C$8,0)="","",OFFSET(input_4!L$8,$C103-$C$8,0))</f>
        <v/>
      </c>
      <c r="N103" s="21" t="str">
        <f ca="1">IF(OFFSET(input_4!M$8,$C103-$C$8,0)="","",OFFSET(input_4!M$8,$C103-$C$8,0))</f>
        <v/>
      </c>
      <c r="O103" s="21" t="str">
        <f ca="1">IF(OFFSET(input_4!N$8,$C103-$C$8,0)="","",OFFSET(input_4!N$8,$C103-$C$8,0))</f>
        <v/>
      </c>
      <c r="P103" s="21" t="str">
        <f ca="1">IF(OFFSET(input_4!O$8,$C103-$C$8,0)="","",OFFSET(input_4!O$8,$C103-$C$8,0))</f>
        <v/>
      </c>
      <c r="Q103" s="21" t="str">
        <f ca="1">IF(OFFSET(input_4!P$8,$C103-$C$8,0)="","",OFFSET(input_4!P$8,$C103-$C$8,0))</f>
        <v/>
      </c>
      <c r="R103" s="21" t="str">
        <f ca="1">IF(OFFSET(input_4!Q$8,$C103-$C$8,0)="","",OFFSET(input_4!Q$8,$C103-$C$8,0))</f>
        <v/>
      </c>
      <c r="S103" s="21" t="str">
        <f ca="1">IF(OFFSET(input_4!R$8,$C103-$C$8,0)="","",OFFSET(input_4!R$8,$C103-$C$8,0))</f>
        <v/>
      </c>
      <c r="T103" s="21" t="str">
        <f ca="1">IF(OFFSET(input_4!S$8,$C103-$C$8,0)="","",OFFSET(input_4!S$8,$C103-$C$8,0))</f>
        <v/>
      </c>
      <c r="U103" s="21" t="str">
        <f ca="1">IF(OFFSET(input_4!T$8,$C103-$C$8,0)="","",OFFSET(input_4!T$8,$C103-$C$8,0))</f>
        <v/>
      </c>
      <c r="V103" s="21" t="str">
        <f ca="1">IF(OFFSET(input_4!U$8,$C103-$C$8,0)="","",OFFSET(input_4!U$8,$C103-$C$8,0))</f>
        <v/>
      </c>
      <c r="W103" s="21" t="str">
        <f ca="1">IF(OFFSET(input_4!V$8,$C103-$C$8,0)="","",OFFSET(input_4!V$8,$C103-$C$8,0))</f>
        <v/>
      </c>
      <c r="X103" s="21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IF(OFFSET(input_4!D$8,$C104-$C$8,0)="","",OFFSET(input_4!D$8,$C104-$C$8,0))</f>
        <v>Plug</v>
      </c>
      <c r="F104" s="21">
        <f ca="1">IF(OFFSET(input_4!E$8,$C104-$C$8,0)="","",OFFSET(input_4!E$8,$C104-$C$8,0))</f>
        <v>-1.4999999999999999E-2</v>
      </c>
      <c r="G104" s="21">
        <f ca="1">IF(OFFSET(input_4!F$8,$C104-$C$8,0)="","",OFFSET(input_4!F$8,$C104-$C$8,0))</f>
        <v>0.04</v>
      </c>
      <c r="H104" s="21">
        <f ca="1">IF(OFFSET(input_4!G$8,$C104-$C$8,0)="","",OFFSET(input_4!G$8,$C104-$C$8,0))</f>
        <v>3.5000000000000003E-2</v>
      </c>
      <c r="I104" s="21">
        <f ca="1">IF(OFFSET(input_4!H$8,$C104-$C$8,0)="","",OFFSET(input_4!H$8,$C104-$C$8,0))</f>
        <v>0</v>
      </c>
      <c r="J104" s="21">
        <f ca="1">IF(OFFSET(input_4!I$8,$C104-$C$8,0)="","",OFFSET(input_4!I$8,$C104-$C$8,0))</f>
        <v>0</v>
      </c>
      <c r="K104" s="21" t="str">
        <f ca="1">IF(OFFSET(input_4!J$8,$C104-$C$8,0)="","",OFFSET(input_4!J$8,$C104-$C$8,0))</f>
        <v/>
      </c>
      <c r="L104" s="21" t="str">
        <f ca="1">IF(OFFSET(input_4!K$8,$C104-$C$8,0)="","",OFFSET(input_4!K$8,$C104-$C$8,0))</f>
        <v/>
      </c>
      <c r="M104" s="21" t="str">
        <f ca="1">IF(OFFSET(input_4!L$8,$C104-$C$8,0)="","",OFFSET(input_4!L$8,$C104-$C$8,0))</f>
        <v/>
      </c>
      <c r="N104" s="21" t="str">
        <f ca="1">IF(OFFSET(input_4!M$8,$C104-$C$8,0)="","",OFFSET(input_4!M$8,$C104-$C$8,0))</f>
        <v/>
      </c>
      <c r="O104" s="21" t="str">
        <f ca="1">IF(OFFSET(input_4!N$8,$C104-$C$8,0)="","",OFFSET(input_4!N$8,$C104-$C$8,0))</f>
        <v/>
      </c>
      <c r="P104" s="21" t="str">
        <f ca="1">IF(OFFSET(input_4!O$8,$C104-$C$8,0)="","",OFFSET(input_4!O$8,$C104-$C$8,0))</f>
        <v/>
      </c>
      <c r="Q104" s="21" t="str">
        <f ca="1">IF(OFFSET(input_4!P$8,$C104-$C$8,0)="","",OFFSET(input_4!P$8,$C104-$C$8,0))</f>
        <v/>
      </c>
      <c r="R104" s="21" t="str">
        <f ca="1">IF(OFFSET(input_4!Q$8,$C104-$C$8,0)="","",OFFSET(input_4!Q$8,$C104-$C$8,0))</f>
        <v/>
      </c>
      <c r="S104" s="21" t="str">
        <f ca="1">IF(OFFSET(input_4!R$8,$C104-$C$8,0)="","",OFFSET(input_4!R$8,$C104-$C$8,0))</f>
        <v/>
      </c>
      <c r="T104" s="21" t="str">
        <f ca="1">IF(OFFSET(input_4!S$8,$C104-$C$8,0)="","",OFFSET(input_4!S$8,$C104-$C$8,0))</f>
        <v/>
      </c>
      <c r="U104" s="21" t="str">
        <f ca="1">IF(OFFSET(input_4!T$8,$C104-$C$8,0)="","",OFFSET(input_4!T$8,$C104-$C$8,0))</f>
        <v/>
      </c>
      <c r="V104" s="21" t="str">
        <f ca="1">IF(OFFSET(input_4!U$8,$C104-$C$8,0)="","",OFFSET(input_4!U$8,$C104-$C$8,0))</f>
        <v/>
      </c>
      <c r="W104" s="21" t="str">
        <f ca="1">IF(OFFSET(input_4!V$8,$C104-$C$8,0)="","",OFFSET(input_4!V$8,$C104-$C$8,0))</f>
        <v/>
      </c>
      <c r="X104" s="21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IF(OFFSET(input_4!D$8,$C105-$C$8,0)="","",OFFSET(input_4!D$8,$C105-$C$8,0))</f>
        <v>Plug</v>
      </c>
      <c r="F105" s="21">
        <f ca="1">IF(OFFSET(input_4!E$8,$C105-$C$8,0)="","",OFFSET(input_4!E$8,$C105-$C$8,0))</f>
        <v>-1.4999999999999999E-2</v>
      </c>
      <c r="G105" s="21">
        <f ca="1">IF(OFFSET(input_4!F$8,$C105-$C$8,0)="","",OFFSET(input_4!F$8,$C105-$C$8,0))</f>
        <v>0.04</v>
      </c>
      <c r="H105" s="21">
        <f ca="1">IF(OFFSET(input_4!G$8,$C105-$C$8,0)="","",OFFSET(input_4!G$8,$C105-$C$8,0))</f>
        <v>3.5000000000000003E-2</v>
      </c>
      <c r="I105" s="21">
        <f ca="1">IF(OFFSET(input_4!H$8,$C105-$C$8,0)="","",OFFSET(input_4!H$8,$C105-$C$8,0))</f>
        <v>0</v>
      </c>
      <c r="J105" s="21">
        <f ca="1">IF(OFFSET(input_4!I$8,$C105-$C$8,0)="","",OFFSET(input_4!I$8,$C105-$C$8,0))</f>
        <v>0</v>
      </c>
      <c r="K105" s="21" t="str">
        <f ca="1">IF(OFFSET(input_4!J$8,$C105-$C$8,0)="","",OFFSET(input_4!J$8,$C105-$C$8,0))</f>
        <v/>
      </c>
      <c r="L105" s="21" t="str">
        <f ca="1">IF(OFFSET(input_4!K$8,$C105-$C$8,0)="","",OFFSET(input_4!K$8,$C105-$C$8,0))</f>
        <v/>
      </c>
      <c r="M105" s="21" t="str">
        <f ca="1">IF(OFFSET(input_4!L$8,$C105-$C$8,0)="","",OFFSET(input_4!L$8,$C105-$C$8,0))</f>
        <v/>
      </c>
      <c r="N105" s="21" t="str">
        <f ca="1">IF(OFFSET(input_4!M$8,$C105-$C$8,0)="","",OFFSET(input_4!M$8,$C105-$C$8,0))</f>
        <v/>
      </c>
      <c r="O105" s="21" t="str">
        <f ca="1">IF(OFFSET(input_4!N$8,$C105-$C$8,0)="","",OFFSET(input_4!N$8,$C105-$C$8,0))</f>
        <v/>
      </c>
      <c r="P105" s="21" t="str">
        <f ca="1">IF(OFFSET(input_4!O$8,$C105-$C$8,0)="","",OFFSET(input_4!O$8,$C105-$C$8,0))</f>
        <v/>
      </c>
      <c r="Q105" s="21" t="str">
        <f ca="1">IF(OFFSET(input_4!P$8,$C105-$C$8,0)="","",OFFSET(input_4!P$8,$C105-$C$8,0))</f>
        <v/>
      </c>
      <c r="R105" s="21" t="str">
        <f ca="1">IF(OFFSET(input_4!Q$8,$C105-$C$8,0)="","",OFFSET(input_4!Q$8,$C105-$C$8,0))</f>
        <v/>
      </c>
      <c r="S105" s="21" t="str">
        <f ca="1">IF(OFFSET(input_4!R$8,$C105-$C$8,0)="","",OFFSET(input_4!R$8,$C105-$C$8,0))</f>
        <v/>
      </c>
      <c r="T105" s="21" t="str">
        <f ca="1">IF(OFFSET(input_4!S$8,$C105-$C$8,0)="","",OFFSET(input_4!S$8,$C105-$C$8,0))</f>
        <v/>
      </c>
      <c r="U105" s="21" t="str">
        <f ca="1">IF(OFFSET(input_4!T$8,$C105-$C$8,0)="","",OFFSET(input_4!T$8,$C105-$C$8,0))</f>
        <v/>
      </c>
      <c r="V105" s="21" t="str">
        <f ca="1">IF(OFFSET(input_4!U$8,$C105-$C$8,0)="","",OFFSET(input_4!U$8,$C105-$C$8,0))</f>
        <v/>
      </c>
      <c r="W105" s="21" t="str">
        <f ca="1">IF(OFFSET(input_4!V$8,$C105-$C$8,0)="","",OFFSET(input_4!V$8,$C105-$C$8,0))</f>
        <v/>
      </c>
      <c r="X105" s="21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IF(OFFSET(input_4!D$8,$C106-$C$8,0)="","",OFFSET(input_4!D$8,$C106-$C$8,0))</f>
        <v>Plug</v>
      </c>
      <c r="F106" s="21">
        <f ca="1">IF(OFFSET(input_4!E$8,$C106-$C$8,0)="","",OFFSET(input_4!E$8,$C106-$C$8,0))</f>
        <v>-1.4999999999999999E-2</v>
      </c>
      <c r="G106" s="21">
        <f ca="1">IF(OFFSET(input_4!F$8,$C106-$C$8,0)="","",OFFSET(input_4!F$8,$C106-$C$8,0))</f>
        <v>0.04</v>
      </c>
      <c r="H106" s="21">
        <f ca="1">IF(OFFSET(input_4!G$8,$C106-$C$8,0)="","",OFFSET(input_4!G$8,$C106-$C$8,0))</f>
        <v>3.5000000000000003E-2</v>
      </c>
      <c r="I106" s="21">
        <f ca="1">IF(OFFSET(input_4!H$8,$C106-$C$8,0)="","",OFFSET(input_4!H$8,$C106-$C$8,0))</f>
        <v>0</v>
      </c>
      <c r="J106" s="21">
        <f ca="1">IF(OFFSET(input_4!I$8,$C106-$C$8,0)="","",OFFSET(input_4!I$8,$C106-$C$8,0))</f>
        <v>0</v>
      </c>
      <c r="K106" s="21" t="str">
        <f ca="1">IF(OFFSET(input_4!J$8,$C106-$C$8,0)="","",OFFSET(input_4!J$8,$C106-$C$8,0))</f>
        <v/>
      </c>
      <c r="L106" s="21" t="str">
        <f ca="1">IF(OFFSET(input_4!K$8,$C106-$C$8,0)="","",OFFSET(input_4!K$8,$C106-$C$8,0))</f>
        <v/>
      </c>
      <c r="M106" s="21" t="str">
        <f ca="1">IF(OFFSET(input_4!L$8,$C106-$C$8,0)="","",OFFSET(input_4!L$8,$C106-$C$8,0))</f>
        <v/>
      </c>
      <c r="N106" s="21" t="str">
        <f ca="1">IF(OFFSET(input_4!M$8,$C106-$C$8,0)="","",OFFSET(input_4!M$8,$C106-$C$8,0))</f>
        <v/>
      </c>
      <c r="O106" s="21" t="str">
        <f ca="1">IF(OFFSET(input_4!N$8,$C106-$C$8,0)="","",OFFSET(input_4!N$8,$C106-$C$8,0))</f>
        <v/>
      </c>
      <c r="P106" s="21" t="str">
        <f ca="1">IF(OFFSET(input_4!O$8,$C106-$C$8,0)="","",OFFSET(input_4!O$8,$C106-$C$8,0))</f>
        <v/>
      </c>
      <c r="Q106" s="21" t="str">
        <f ca="1">IF(OFFSET(input_4!P$8,$C106-$C$8,0)="","",OFFSET(input_4!P$8,$C106-$C$8,0))</f>
        <v/>
      </c>
      <c r="R106" s="21" t="str">
        <f ca="1">IF(OFFSET(input_4!Q$8,$C106-$C$8,0)="","",OFFSET(input_4!Q$8,$C106-$C$8,0))</f>
        <v/>
      </c>
      <c r="S106" s="21" t="str">
        <f ca="1">IF(OFFSET(input_4!R$8,$C106-$C$8,0)="","",OFFSET(input_4!R$8,$C106-$C$8,0))</f>
        <v/>
      </c>
      <c r="T106" s="21" t="str">
        <f ca="1">IF(OFFSET(input_4!S$8,$C106-$C$8,0)="","",OFFSET(input_4!S$8,$C106-$C$8,0))</f>
        <v/>
      </c>
      <c r="U106" s="21" t="str">
        <f ca="1">IF(OFFSET(input_4!T$8,$C106-$C$8,0)="","",OFFSET(input_4!T$8,$C106-$C$8,0))</f>
        <v/>
      </c>
      <c r="V106" s="21" t="str">
        <f ca="1">IF(OFFSET(input_4!U$8,$C106-$C$8,0)="","",OFFSET(input_4!U$8,$C106-$C$8,0))</f>
        <v/>
      </c>
      <c r="W106" s="21" t="str">
        <f ca="1">IF(OFFSET(input_4!V$8,$C106-$C$8,0)="","",OFFSET(input_4!V$8,$C106-$C$8,0))</f>
        <v/>
      </c>
      <c r="X106" s="21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IF(OFFSET(input_4!D$8,$C107-$C$8,0)="","",OFFSET(input_4!D$8,$C107-$C$8,0))</f>
        <v>Plug</v>
      </c>
      <c r="F107" s="21">
        <f ca="1">IF(OFFSET(input_4!E$8,$C107-$C$8,0)="","",OFFSET(input_4!E$8,$C107-$C$8,0))</f>
        <v>-1.4999999999999999E-2</v>
      </c>
      <c r="G107" s="21">
        <f ca="1">IF(OFFSET(input_4!F$8,$C107-$C$8,0)="","",OFFSET(input_4!F$8,$C107-$C$8,0))</f>
        <v>0.04</v>
      </c>
      <c r="H107" s="21">
        <f ca="1">IF(OFFSET(input_4!G$8,$C107-$C$8,0)="","",OFFSET(input_4!G$8,$C107-$C$8,0))</f>
        <v>3.5000000000000003E-2</v>
      </c>
      <c r="I107" s="21">
        <f ca="1">IF(OFFSET(input_4!H$8,$C107-$C$8,0)="","",OFFSET(input_4!H$8,$C107-$C$8,0))</f>
        <v>0</v>
      </c>
      <c r="J107" s="21">
        <f ca="1">IF(OFFSET(input_4!I$8,$C107-$C$8,0)="","",OFFSET(input_4!I$8,$C107-$C$8,0))</f>
        <v>0</v>
      </c>
      <c r="K107" s="21" t="str">
        <f ca="1">IF(OFFSET(input_4!J$8,$C107-$C$8,0)="","",OFFSET(input_4!J$8,$C107-$C$8,0))</f>
        <v/>
      </c>
      <c r="L107" s="21" t="str">
        <f ca="1">IF(OFFSET(input_4!K$8,$C107-$C$8,0)="","",OFFSET(input_4!K$8,$C107-$C$8,0))</f>
        <v/>
      </c>
      <c r="M107" s="21" t="str">
        <f ca="1">IF(OFFSET(input_4!L$8,$C107-$C$8,0)="","",OFFSET(input_4!L$8,$C107-$C$8,0))</f>
        <v/>
      </c>
      <c r="N107" s="21" t="str">
        <f ca="1">IF(OFFSET(input_4!M$8,$C107-$C$8,0)="","",OFFSET(input_4!M$8,$C107-$C$8,0))</f>
        <v/>
      </c>
      <c r="O107" s="21" t="str">
        <f ca="1">IF(OFFSET(input_4!N$8,$C107-$C$8,0)="","",OFFSET(input_4!N$8,$C107-$C$8,0))</f>
        <v/>
      </c>
      <c r="P107" s="21" t="str">
        <f ca="1">IF(OFFSET(input_4!O$8,$C107-$C$8,0)="","",OFFSET(input_4!O$8,$C107-$C$8,0))</f>
        <v/>
      </c>
      <c r="Q107" s="21" t="str">
        <f ca="1">IF(OFFSET(input_4!P$8,$C107-$C$8,0)="","",OFFSET(input_4!P$8,$C107-$C$8,0))</f>
        <v/>
      </c>
      <c r="R107" s="21" t="str">
        <f ca="1">IF(OFFSET(input_4!Q$8,$C107-$C$8,0)="","",OFFSET(input_4!Q$8,$C107-$C$8,0))</f>
        <v/>
      </c>
      <c r="S107" s="21" t="str">
        <f ca="1">IF(OFFSET(input_4!R$8,$C107-$C$8,0)="","",OFFSET(input_4!R$8,$C107-$C$8,0))</f>
        <v/>
      </c>
      <c r="T107" s="21" t="str">
        <f ca="1">IF(OFFSET(input_4!S$8,$C107-$C$8,0)="","",OFFSET(input_4!S$8,$C107-$C$8,0))</f>
        <v/>
      </c>
      <c r="U107" s="21" t="str">
        <f ca="1">IF(OFFSET(input_4!T$8,$C107-$C$8,0)="","",OFFSET(input_4!T$8,$C107-$C$8,0))</f>
        <v/>
      </c>
      <c r="V107" s="21" t="str">
        <f ca="1">IF(OFFSET(input_4!U$8,$C107-$C$8,0)="","",OFFSET(input_4!U$8,$C107-$C$8,0))</f>
        <v/>
      </c>
      <c r="W107" s="21" t="str">
        <f ca="1">IF(OFFSET(input_4!V$8,$C107-$C$8,0)="","",OFFSET(input_4!V$8,$C107-$C$8,0))</f>
        <v/>
      </c>
      <c r="X107" s="21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IF(OFFSET(input_4!D$8,$C108-$C$8,0)="","",OFFSET(input_4!D$8,$C108-$C$8,0))</f>
        <v>Plug</v>
      </c>
      <c r="F108" s="21">
        <f ca="1">IF(OFFSET(input_4!E$8,$C108-$C$8,0)="","",OFFSET(input_4!E$8,$C108-$C$8,0))</f>
        <v>-1.4999999999999999E-2</v>
      </c>
      <c r="G108" s="21">
        <f ca="1">IF(OFFSET(input_4!F$8,$C108-$C$8,0)="","",OFFSET(input_4!F$8,$C108-$C$8,0))</f>
        <v>0.04</v>
      </c>
      <c r="H108" s="21">
        <f ca="1">IF(OFFSET(input_4!G$8,$C108-$C$8,0)="","",OFFSET(input_4!G$8,$C108-$C$8,0))</f>
        <v>3.5000000000000003E-2</v>
      </c>
      <c r="I108" s="21">
        <f ca="1">IF(OFFSET(input_4!H$8,$C108-$C$8,0)="","",OFFSET(input_4!H$8,$C108-$C$8,0))</f>
        <v>0</v>
      </c>
      <c r="J108" s="21">
        <f ca="1">IF(OFFSET(input_4!I$8,$C108-$C$8,0)="","",OFFSET(input_4!I$8,$C108-$C$8,0))</f>
        <v>0</v>
      </c>
      <c r="K108" s="21" t="str">
        <f ca="1">IF(OFFSET(input_4!J$8,$C108-$C$8,0)="","",OFFSET(input_4!J$8,$C108-$C$8,0))</f>
        <v/>
      </c>
      <c r="L108" s="21" t="str">
        <f ca="1">IF(OFFSET(input_4!K$8,$C108-$C$8,0)="","",OFFSET(input_4!K$8,$C108-$C$8,0))</f>
        <v/>
      </c>
      <c r="M108" s="21" t="str">
        <f ca="1">IF(OFFSET(input_4!L$8,$C108-$C$8,0)="","",OFFSET(input_4!L$8,$C108-$C$8,0))</f>
        <v/>
      </c>
      <c r="N108" s="21" t="str">
        <f ca="1">IF(OFFSET(input_4!M$8,$C108-$C$8,0)="","",OFFSET(input_4!M$8,$C108-$C$8,0))</f>
        <v/>
      </c>
      <c r="O108" s="21" t="str">
        <f ca="1">IF(OFFSET(input_4!N$8,$C108-$C$8,0)="","",OFFSET(input_4!N$8,$C108-$C$8,0))</f>
        <v/>
      </c>
      <c r="P108" s="21" t="str">
        <f ca="1">IF(OFFSET(input_4!O$8,$C108-$C$8,0)="","",OFFSET(input_4!O$8,$C108-$C$8,0))</f>
        <v/>
      </c>
      <c r="Q108" s="21" t="str">
        <f ca="1">IF(OFFSET(input_4!P$8,$C108-$C$8,0)="","",OFFSET(input_4!P$8,$C108-$C$8,0))</f>
        <v/>
      </c>
      <c r="R108" s="21" t="str">
        <f ca="1">IF(OFFSET(input_4!Q$8,$C108-$C$8,0)="","",OFFSET(input_4!Q$8,$C108-$C$8,0))</f>
        <v/>
      </c>
      <c r="S108" s="21" t="str">
        <f ca="1">IF(OFFSET(input_4!R$8,$C108-$C$8,0)="","",OFFSET(input_4!R$8,$C108-$C$8,0))</f>
        <v/>
      </c>
      <c r="T108" s="21" t="str">
        <f ca="1">IF(OFFSET(input_4!S$8,$C108-$C$8,0)="","",OFFSET(input_4!S$8,$C108-$C$8,0))</f>
        <v/>
      </c>
      <c r="U108" s="21" t="str">
        <f ca="1">IF(OFFSET(input_4!T$8,$C108-$C$8,0)="","",OFFSET(input_4!T$8,$C108-$C$8,0))</f>
        <v/>
      </c>
      <c r="V108" s="21" t="str">
        <f ca="1">IF(OFFSET(input_4!U$8,$C108-$C$8,0)="","",OFFSET(input_4!U$8,$C108-$C$8,0))</f>
        <v/>
      </c>
      <c r="W108" s="21" t="str">
        <f ca="1">IF(OFFSET(input_4!V$8,$C108-$C$8,0)="","",OFFSET(input_4!V$8,$C108-$C$8,0))</f>
        <v/>
      </c>
      <c r="X108" s="21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IF(OFFSET(input_4!D$8,$C109-$C$8,0)="","",OFFSET(input_4!D$8,$C109-$C$8,0))</f>
        <v>Plug</v>
      </c>
      <c r="F109" s="21">
        <f ca="1">IF(OFFSET(input_4!E$8,$C109-$C$8,0)="","",OFFSET(input_4!E$8,$C109-$C$8,0))</f>
        <v>-1.4999999999999999E-2</v>
      </c>
      <c r="G109" s="21">
        <f ca="1">IF(OFFSET(input_4!F$8,$C109-$C$8,0)="","",OFFSET(input_4!F$8,$C109-$C$8,0))</f>
        <v>0.04</v>
      </c>
      <c r="H109" s="21">
        <f ca="1">IF(OFFSET(input_4!G$8,$C109-$C$8,0)="","",OFFSET(input_4!G$8,$C109-$C$8,0))</f>
        <v>3.5000000000000003E-2</v>
      </c>
      <c r="I109" s="21">
        <f ca="1">IF(OFFSET(input_4!H$8,$C109-$C$8,0)="","",OFFSET(input_4!H$8,$C109-$C$8,0))</f>
        <v>0</v>
      </c>
      <c r="J109" s="21">
        <f ca="1">IF(OFFSET(input_4!I$8,$C109-$C$8,0)="","",OFFSET(input_4!I$8,$C109-$C$8,0))</f>
        <v>0</v>
      </c>
      <c r="K109" s="21" t="str">
        <f ca="1">IF(OFFSET(input_4!J$8,$C109-$C$8,0)="","",OFFSET(input_4!J$8,$C109-$C$8,0))</f>
        <v/>
      </c>
      <c r="L109" s="21" t="str">
        <f ca="1">IF(OFFSET(input_4!K$8,$C109-$C$8,0)="","",OFFSET(input_4!K$8,$C109-$C$8,0))</f>
        <v/>
      </c>
      <c r="M109" s="21" t="str">
        <f ca="1">IF(OFFSET(input_4!L$8,$C109-$C$8,0)="","",OFFSET(input_4!L$8,$C109-$C$8,0))</f>
        <v/>
      </c>
      <c r="N109" s="21" t="str">
        <f ca="1">IF(OFFSET(input_4!M$8,$C109-$C$8,0)="","",OFFSET(input_4!M$8,$C109-$C$8,0))</f>
        <v/>
      </c>
      <c r="O109" s="21" t="str">
        <f ca="1">IF(OFFSET(input_4!N$8,$C109-$C$8,0)="","",OFFSET(input_4!N$8,$C109-$C$8,0))</f>
        <v/>
      </c>
      <c r="P109" s="21" t="str">
        <f ca="1">IF(OFFSET(input_4!O$8,$C109-$C$8,0)="","",OFFSET(input_4!O$8,$C109-$C$8,0))</f>
        <v/>
      </c>
      <c r="Q109" s="21" t="str">
        <f ca="1">IF(OFFSET(input_4!P$8,$C109-$C$8,0)="","",OFFSET(input_4!P$8,$C109-$C$8,0))</f>
        <v/>
      </c>
      <c r="R109" s="21" t="str">
        <f ca="1">IF(OFFSET(input_4!Q$8,$C109-$C$8,0)="","",OFFSET(input_4!Q$8,$C109-$C$8,0))</f>
        <v/>
      </c>
      <c r="S109" s="21" t="str">
        <f ca="1">IF(OFFSET(input_4!R$8,$C109-$C$8,0)="","",OFFSET(input_4!R$8,$C109-$C$8,0))</f>
        <v/>
      </c>
      <c r="T109" s="21" t="str">
        <f ca="1">IF(OFFSET(input_4!S$8,$C109-$C$8,0)="","",OFFSET(input_4!S$8,$C109-$C$8,0))</f>
        <v/>
      </c>
      <c r="U109" s="21" t="str">
        <f ca="1">IF(OFFSET(input_4!T$8,$C109-$C$8,0)="","",OFFSET(input_4!T$8,$C109-$C$8,0))</f>
        <v/>
      </c>
      <c r="V109" s="21" t="str">
        <f ca="1">IF(OFFSET(input_4!U$8,$C109-$C$8,0)="","",OFFSET(input_4!U$8,$C109-$C$8,0))</f>
        <v/>
      </c>
      <c r="W109" s="21" t="str">
        <f ca="1">IF(OFFSET(input_4!V$8,$C109-$C$8,0)="","",OFFSET(input_4!V$8,$C109-$C$8,0))</f>
        <v/>
      </c>
      <c r="X109" s="21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IF(OFFSET(input_4!D$8,$C110-$C$8,0)="","",OFFSET(input_4!D$8,$C110-$C$8,0))</f>
        <v>Plug</v>
      </c>
      <c r="F110" s="21">
        <f ca="1">IF(OFFSET(input_4!E$8,$C110-$C$8,0)="","",OFFSET(input_4!E$8,$C110-$C$8,0))</f>
        <v>-1.4999999999999999E-2</v>
      </c>
      <c r="G110" s="21">
        <f ca="1">IF(OFFSET(input_4!F$8,$C110-$C$8,0)="","",OFFSET(input_4!F$8,$C110-$C$8,0))</f>
        <v>0.04</v>
      </c>
      <c r="H110" s="21">
        <f ca="1">IF(OFFSET(input_4!G$8,$C110-$C$8,0)="","",OFFSET(input_4!G$8,$C110-$C$8,0))</f>
        <v>3.5000000000000003E-2</v>
      </c>
      <c r="I110" s="21">
        <f ca="1">IF(OFFSET(input_4!H$8,$C110-$C$8,0)="","",OFFSET(input_4!H$8,$C110-$C$8,0))</f>
        <v>0</v>
      </c>
      <c r="J110" s="21">
        <f ca="1">IF(OFFSET(input_4!I$8,$C110-$C$8,0)="","",OFFSET(input_4!I$8,$C110-$C$8,0))</f>
        <v>0</v>
      </c>
      <c r="K110" s="21" t="str">
        <f ca="1">IF(OFFSET(input_4!J$8,$C110-$C$8,0)="","",OFFSET(input_4!J$8,$C110-$C$8,0))</f>
        <v/>
      </c>
      <c r="L110" s="21" t="str">
        <f ca="1">IF(OFFSET(input_4!K$8,$C110-$C$8,0)="","",OFFSET(input_4!K$8,$C110-$C$8,0))</f>
        <v/>
      </c>
      <c r="M110" s="21" t="str">
        <f ca="1">IF(OFFSET(input_4!L$8,$C110-$C$8,0)="","",OFFSET(input_4!L$8,$C110-$C$8,0))</f>
        <v/>
      </c>
      <c r="N110" s="21" t="str">
        <f ca="1">IF(OFFSET(input_4!M$8,$C110-$C$8,0)="","",OFFSET(input_4!M$8,$C110-$C$8,0))</f>
        <v/>
      </c>
      <c r="O110" s="21" t="str">
        <f ca="1">IF(OFFSET(input_4!N$8,$C110-$C$8,0)="","",OFFSET(input_4!N$8,$C110-$C$8,0))</f>
        <v/>
      </c>
      <c r="P110" s="21" t="str">
        <f ca="1">IF(OFFSET(input_4!O$8,$C110-$C$8,0)="","",OFFSET(input_4!O$8,$C110-$C$8,0))</f>
        <v/>
      </c>
      <c r="Q110" s="21" t="str">
        <f ca="1">IF(OFFSET(input_4!P$8,$C110-$C$8,0)="","",OFFSET(input_4!P$8,$C110-$C$8,0))</f>
        <v/>
      </c>
      <c r="R110" s="21" t="str">
        <f ca="1">IF(OFFSET(input_4!Q$8,$C110-$C$8,0)="","",OFFSET(input_4!Q$8,$C110-$C$8,0))</f>
        <v/>
      </c>
      <c r="S110" s="21" t="str">
        <f ca="1">IF(OFFSET(input_4!R$8,$C110-$C$8,0)="","",OFFSET(input_4!R$8,$C110-$C$8,0))</f>
        <v/>
      </c>
      <c r="T110" s="21" t="str">
        <f ca="1">IF(OFFSET(input_4!S$8,$C110-$C$8,0)="","",OFFSET(input_4!S$8,$C110-$C$8,0))</f>
        <v/>
      </c>
      <c r="U110" s="21" t="str">
        <f ca="1">IF(OFFSET(input_4!T$8,$C110-$C$8,0)="","",OFFSET(input_4!T$8,$C110-$C$8,0))</f>
        <v/>
      </c>
      <c r="V110" s="21" t="str">
        <f ca="1">IF(OFFSET(input_4!U$8,$C110-$C$8,0)="","",OFFSET(input_4!U$8,$C110-$C$8,0))</f>
        <v/>
      </c>
      <c r="W110" s="21" t="str">
        <f ca="1">IF(OFFSET(input_4!V$8,$C110-$C$8,0)="","",OFFSET(input_4!V$8,$C110-$C$8,0))</f>
        <v/>
      </c>
      <c r="X110" s="21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IF(OFFSET(input_4!D$8,$C111-$C$8,0)="","",OFFSET(input_4!D$8,$C111-$C$8,0))</f>
        <v>Plug</v>
      </c>
      <c r="F111" s="21">
        <f ca="1">IF(OFFSET(input_4!E$8,$C111-$C$8,0)="","",OFFSET(input_4!E$8,$C111-$C$8,0))</f>
        <v>-1.4999999999999999E-2</v>
      </c>
      <c r="G111" s="21">
        <f ca="1">IF(OFFSET(input_4!F$8,$C111-$C$8,0)="","",OFFSET(input_4!F$8,$C111-$C$8,0))</f>
        <v>0.04</v>
      </c>
      <c r="H111" s="21">
        <f ca="1">IF(OFFSET(input_4!G$8,$C111-$C$8,0)="","",OFFSET(input_4!G$8,$C111-$C$8,0))</f>
        <v>3.5000000000000003E-2</v>
      </c>
      <c r="I111" s="21">
        <f ca="1">IF(OFFSET(input_4!H$8,$C111-$C$8,0)="","",OFFSET(input_4!H$8,$C111-$C$8,0))</f>
        <v>0</v>
      </c>
      <c r="J111" s="21">
        <f ca="1">IF(OFFSET(input_4!I$8,$C111-$C$8,0)="","",OFFSET(input_4!I$8,$C111-$C$8,0))</f>
        <v>0</v>
      </c>
      <c r="K111" s="21" t="str">
        <f ca="1">IF(OFFSET(input_4!J$8,$C111-$C$8,0)="","",OFFSET(input_4!J$8,$C111-$C$8,0))</f>
        <v/>
      </c>
      <c r="L111" s="21" t="str">
        <f ca="1">IF(OFFSET(input_4!K$8,$C111-$C$8,0)="","",OFFSET(input_4!K$8,$C111-$C$8,0))</f>
        <v/>
      </c>
      <c r="M111" s="21" t="str">
        <f ca="1">IF(OFFSET(input_4!L$8,$C111-$C$8,0)="","",OFFSET(input_4!L$8,$C111-$C$8,0))</f>
        <v/>
      </c>
      <c r="N111" s="21" t="str">
        <f ca="1">IF(OFFSET(input_4!M$8,$C111-$C$8,0)="","",OFFSET(input_4!M$8,$C111-$C$8,0))</f>
        <v/>
      </c>
      <c r="O111" s="21" t="str">
        <f ca="1">IF(OFFSET(input_4!N$8,$C111-$C$8,0)="","",OFFSET(input_4!N$8,$C111-$C$8,0))</f>
        <v/>
      </c>
      <c r="P111" s="21" t="str">
        <f ca="1">IF(OFFSET(input_4!O$8,$C111-$C$8,0)="","",OFFSET(input_4!O$8,$C111-$C$8,0))</f>
        <v/>
      </c>
      <c r="Q111" s="21" t="str">
        <f ca="1">IF(OFFSET(input_4!P$8,$C111-$C$8,0)="","",OFFSET(input_4!P$8,$C111-$C$8,0))</f>
        <v/>
      </c>
      <c r="R111" s="21" t="str">
        <f ca="1">IF(OFFSET(input_4!Q$8,$C111-$C$8,0)="","",OFFSET(input_4!Q$8,$C111-$C$8,0))</f>
        <v/>
      </c>
      <c r="S111" s="21" t="str">
        <f ca="1">IF(OFFSET(input_4!R$8,$C111-$C$8,0)="","",OFFSET(input_4!R$8,$C111-$C$8,0))</f>
        <v/>
      </c>
      <c r="T111" s="21" t="str">
        <f ca="1">IF(OFFSET(input_4!S$8,$C111-$C$8,0)="","",OFFSET(input_4!S$8,$C111-$C$8,0))</f>
        <v/>
      </c>
      <c r="U111" s="21" t="str">
        <f ca="1">IF(OFFSET(input_4!T$8,$C111-$C$8,0)="","",OFFSET(input_4!T$8,$C111-$C$8,0))</f>
        <v/>
      </c>
      <c r="V111" s="21" t="str">
        <f ca="1">IF(OFFSET(input_4!U$8,$C111-$C$8,0)="","",OFFSET(input_4!U$8,$C111-$C$8,0))</f>
        <v/>
      </c>
      <c r="W111" s="21" t="str">
        <f ca="1">IF(OFFSET(input_4!V$8,$C111-$C$8,0)="","",OFFSET(input_4!V$8,$C111-$C$8,0))</f>
        <v/>
      </c>
      <c r="X111" s="21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IF(OFFSET(input_4!D$8,$C112-$C$8,0)="","",OFFSET(input_4!D$8,$C112-$C$8,0))</f>
        <v>Plug</v>
      </c>
      <c r="F112" s="21">
        <f ca="1">IF(OFFSET(input_4!E$8,$C112-$C$8,0)="","",OFFSET(input_4!E$8,$C112-$C$8,0))</f>
        <v>-1.4999999999999999E-2</v>
      </c>
      <c r="G112" s="21">
        <f ca="1">IF(OFFSET(input_4!F$8,$C112-$C$8,0)="","",OFFSET(input_4!F$8,$C112-$C$8,0))</f>
        <v>0.04</v>
      </c>
      <c r="H112" s="21">
        <f ca="1">IF(OFFSET(input_4!G$8,$C112-$C$8,0)="","",OFFSET(input_4!G$8,$C112-$C$8,0))</f>
        <v>3.5000000000000003E-2</v>
      </c>
      <c r="I112" s="21">
        <f ca="1">IF(OFFSET(input_4!H$8,$C112-$C$8,0)="","",OFFSET(input_4!H$8,$C112-$C$8,0))</f>
        <v>0</v>
      </c>
      <c r="J112" s="21">
        <f ca="1">IF(OFFSET(input_4!I$8,$C112-$C$8,0)="","",OFFSET(input_4!I$8,$C112-$C$8,0))</f>
        <v>0</v>
      </c>
      <c r="K112" s="21" t="str">
        <f ca="1">IF(OFFSET(input_4!J$8,$C112-$C$8,0)="","",OFFSET(input_4!J$8,$C112-$C$8,0))</f>
        <v/>
      </c>
      <c r="L112" s="21" t="str">
        <f ca="1">IF(OFFSET(input_4!K$8,$C112-$C$8,0)="","",OFFSET(input_4!K$8,$C112-$C$8,0))</f>
        <v/>
      </c>
      <c r="M112" s="21" t="str">
        <f ca="1">IF(OFFSET(input_4!L$8,$C112-$C$8,0)="","",OFFSET(input_4!L$8,$C112-$C$8,0))</f>
        <v/>
      </c>
      <c r="N112" s="21" t="str">
        <f ca="1">IF(OFFSET(input_4!M$8,$C112-$C$8,0)="","",OFFSET(input_4!M$8,$C112-$C$8,0))</f>
        <v/>
      </c>
      <c r="O112" s="21" t="str">
        <f ca="1">IF(OFFSET(input_4!N$8,$C112-$C$8,0)="","",OFFSET(input_4!N$8,$C112-$C$8,0))</f>
        <v/>
      </c>
      <c r="P112" s="21" t="str">
        <f ca="1">IF(OFFSET(input_4!O$8,$C112-$C$8,0)="","",OFFSET(input_4!O$8,$C112-$C$8,0))</f>
        <v/>
      </c>
      <c r="Q112" s="21" t="str">
        <f ca="1">IF(OFFSET(input_4!P$8,$C112-$C$8,0)="","",OFFSET(input_4!P$8,$C112-$C$8,0))</f>
        <v/>
      </c>
      <c r="R112" s="21" t="str">
        <f ca="1">IF(OFFSET(input_4!Q$8,$C112-$C$8,0)="","",OFFSET(input_4!Q$8,$C112-$C$8,0))</f>
        <v/>
      </c>
      <c r="S112" s="21" t="str">
        <f ca="1">IF(OFFSET(input_4!R$8,$C112-$C$8,0)="","",OFFSET(input_4!R$8,$C112-$C$8,0))</f>
        <v/>
      </c>
      <c r="T112" s="21" t="str">
        <f ca="1">IF(OFFSET(input_4!S$8,$C112-$C$8,0)="","",OFFSET(input_4!S$8,$C112-$C$8,0))</f>
        <v/>
      </c>
      <c r="U112" s="21" t="str">
        <f ca="1">IF(OFFSET(input_4!T$8,$C112-$C$8,0)="","",OFFSET(input_4!T$8,$C112-$C$8,0))</f>
        <v/>
      </c>
      <c r="V112" s="21" t="str">
        <f ca="1">IF(OFFSET(input_4!U$8,$C112-$C$8,0)="","",OFFSET(input_4!U$8,$C112-$C$8,0))</f>
        <v/>
      </c>
      <c r="W112" s="21" t="str">
        <f ca="1">IF(OFFSET(input_4!V$8,$C112-$C$8,0)="","",OFFSET(input_4!V$8,$C112-$C$8,0))</f>
        <v/>
      </c>
      <c r="X112" s="21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IF(OFFSET(input_4!D$8,$C113-$C$8,0)="","",OFFSET(input_4!D$8,$C113-$C$8,0))</f>
        <v>Plug</v>
      </c>
      <c r="F113" s="21">
        <f ca="1">IF(OFFSET(input_4!E$8,$C113-$C$8,0)="","",OFFSET(input_4!E$8,$C113-$C$8,0))</f>
        <v>-1.4999999999999999E-2</v>
      </c>
      <c r="G113" s="21">
        <f ca="1">IF(OFFSET(input_4!F$8,$C113-$C$8,0)="","",OFFSET(input_4!F$8,$C113-$C$8,0))</f>
        <v>0.04</v>
      </c>
      <c r="H113" s="21">
        <f ca="1">IF(OFFSET(input_4!G$8,$C113-$C$8,0)="","",OFFSET(input_4!G$8,$C113-$C$8,0))</f>
        <v>3.5000000000000003E-2</v>
      </c>
      <c r="I113" s="21">
        <f ca="1">IF(OFFSET(input_4!H$8,$C113-$C$8,0)="","",OFFSET(input_4!H$8,$C113-$C$8,0))</f>
        <v>0</v>
      </c>
      <c r="J113" s="21">
        <f ca="1">IF(OFFSET(input_4!I$8,$C113-$C$8,0)="","",OFFSET(input_4!I$8,$C113-$C$8,0))</f>
        <v>0</v>
      </c>
      <c r="K113" s="21" t="str">
        <f ca="1">IF(OFFSET(input_4!J$8,$C113-$C$8,0)="","",OFFSET(input_4!J$8,$C113-$C$8,0))</f>
        <v/>
      </c>
      <c r="L113" s="21" t="str">
        <f ca="1">IF(OFFSET(input_4!K$8,$C113-$C$8,0)="","",OFFSET(input_4!K$8,$C113-$C$8,0))</f>
        <v/>
      </c>
      <c r="M113" s="21" t="str">
        <f ca="1">IF(OFFSET(input_4!L$8,$C113-$C$8,0)="","",OFFSET(input_4!L$8,$C113-$C$8,0))</f>
        <v/>
      </c>
      <c r="N113" s="21" t="str">
        <f ca="1">IF(OFFSET(input_4!M$8,$C113-$C$8,0)="","",OFFSET(input_4!M$8,$C113-$C$8,0))</f>
        <v/>
      </c>
      <c r="O113" s="21" t="str">
        <f ca="1">IF(OFFSET(input_4!N$8,$C113-$C$8,0)="","",OFFSET(input_4!N$8,$C113-$C$8,0))</f>
        <v/>
      </c>
      <c r="P113" s="21" t="str">
        <f ca="1">IF(OFFSET(input_4!O$8,$C113-$C$8,0)="","",OFFSET(input_4!O$8,$C113-$C$8,0))</f>
        <v/>
      </c>
      <c r="Q113" s="21" t="str">
        <f ca="1">IF(OFFSET(input_4!P$8,$C113-$C$8,0)="","",OFFSET(input_4!P$8,$C113-$C$8,0))</f>
        <v/>
      </c>
      <c r="R113" s="21" t="str">
        <f ca="1">IF(OFFSET(input_4!Q$8,$C113-$C$8,0)="","",OFFSET(input_4!Q$8,$C113-$C$8,0))</f>
        <v/>
      </c>
      <c r="S113" s="21" t="str">
        <f ca="1">IF(OFFSET(input_4!R$8,$C113-$C$8,0)="","",OFFSET(input_4!R$8,$C113-$C$8,0))</f>
        <v/>
      </c>
      <c r="T113" s="21" t="str">
        <f ca="1">IF(OFFSET(input_4!S$8,$C113-$C$8,0)="","",OFFSET(input_4!S$8,$C113-$C$8,0))</f>
        <v/>
      </c>
      <c r="U113" s="21" t="str">
        <f ca="1">IF(OFFSET(input_4!T$8,$C113-$C$8,0)="","",OFFSET(input_4!T$8,$C113-$C$8,0))</f>
        <v/>
      </c>
      <c r="V113" s="21" t="str">
        <f ca="1">IF(OFFSET(input_4!U$8,$C113-$C$8,0)="","",OFFSET(input_4!U$8,$C113-$C$8,0))</f>
        <v/>
      </c>
      <c r="W113" s="21" t="str">
        <f ca="1">IF(OFFSET(input_4!V$8,$C113-$C$8,0)="","",OFFSET(input_4!V$8,$C113-$C$8,0))</f>
        <v/>
      </c>
      <c r="X113" s="21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IF(OFFSET(input_4!D$8,$C114-$C$8,0)="","",OFFSET(input_4!D$8,$C114-$C$8,0))</f>
        <v>Plug</v>
      </c>
      <c r="F114" s="21">
        <f ca="1">IF(OFFSET(input_4!E$8,$C114-$C$8,0)="","",OFFSET(input_4!E$8,$C114-$C$8,0))</f>
        <v>-1.4999999999999999E-2</v>
      </c>
      <c r="G114" s="21">
        <f ca="1">IF(OFFSET(input_4!F$8,$C114-$C$8,0)="","",OFFSET(input_4!F$8,$C114-$C$8,0))</f>
        <v>0.04</v>
      </c>
      <c r="H114" s="21">
        <f ca="1">IF(OFFSET(input_4!G$8,$C114-$C$8,0)="","",OFFSET(input_4!G$8,$C114-$C$8,0))</f>
        <v>3.5000000000000003E-2</v>
      </c>
      <c r="I114" s="21">
        <f ca="1">IF(OFFSET(input_4!H$8,$C114-$C$8,0)="","",OFFSET(input_4!H$8,$C114-$C$8,0))</f>
        <v>0</v>
      </c>
      <c r="J114" s="21">
        <f ca="1">IF(OFFSET(input_4!I$8,$C114-$C$8,0)="","",OFFSET(input_4!I$8,$C114-$C$8,0))</f>
        <v>0</v>
      </c>
      <c r="K114" s="21" t="str">
        <f ca="1">IF(OFFSET(input_4!J$8,$C114-$C$8,0)="","",OFFSET(input_4!J$8,$C114-$C$8,0))</f>
        <v/>
      </c>
      <c r="L114" s="21" t="str">
        <f ca="1">IF(OFFSET(input_4!K$8,$C114-$C$8,0)="","",OFFSET(input_4!K$8,$C114-$C$8,0))</f>
        <v/>
      </c>
      <c r="M114" s="21" t="str">
        <f ca="1">IF(OFFSET(input_4!L$8,$C114-$C$8,0)="","",OFFSET(input_4!L$8,$C114-$C$8,0))</f>
        <v/>
      </c>
      <c r="N114" s="21" t="str">
        <f ca="1">IF(OFFSET(input_4!M$8,$C114-$C$8,0)="","",OFFSET(input_4!M$8,$C114-$C$8,0))</f>
        <v/>
      </c>
      <c r="O114" s="21" t="str">
        <f ca="1">IF(OFFSET(input_4!N$8,$C114-$C$8,0)="","",OFFSET(input_4!N$8,$C114-$C$8,0))</f>
        <v/>
      </c>
      <c r="P114" s="21" t="str">
        <f ca="1">IF(OFFSET(input_4!O$8,$C114-$C$8,0)="","",OFFSET(input_4!O$8,$C114-$C$8,0))</f>
        <v/>
      </c>
      <c r="Q114" s="21" t="str">
        <f ca="1">IF(OFFSET(input_4!P$8,$C114-$C$8,0)="","",OFFSET(input_4!P$8,$C114-$C$8,0))</f>
        <v/>
      </c>
      <c r="R114" s="21" t="str">
        <f ca="1">IF(OFFSET(input_4!Q$8,$C114-$C$8,0)="","",OFFSET(input_4!Q$8,$C114-$C$8,0))</f>
        <v/>
      </c>
      <c r="S114" s="21" t="str">
        <f ca="1">IF(OFFSET(input_4!R$8,$C114-$C$8,0)="","",OFFSET(input_4!R$8,$C114-$C$8,0))</f>
        <v/>
      </c>
      <c r="T114" s="21" t="str">
        <f ca="1">IF(OFFSET(input_4!S$8,$C114-$C$8,0)="","",OFFSET(input_4!S$8,$C114-$C$8,0))</f>
        <v/>
      </c>
      <c r="U114" s="21" t="str">
        <f ca="1">IF(OFFSET(input_4!T$8,$C114-$C$8,0)="","",OFFSET(input_4!T$8,$C114-$C$8,0))</f>
        <v/>
      </c>
      <c r="V114" s="21" t="str">
        <f ca="1">IF(OFFSET(input_4!U$8,$C114-$C$8,0)="","",OFFSET(input_4!U$8,$C114-$C$8,0))</f>
        <v/>
      </c>
      <c r="W114" s="21" t="str">
        <f ca="1">IF(OFFSET(input_4!V$8,$C114-$C$8,0)="","",OFFSET(input_4!V$8,$C114-$C$8,0))</f>
        <v/>
      </c>
      <c r="X114" s="21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IF(OFFSET(input_4!D$8,$C115-$C$8,0)="","",OFFSET(input_4!D$8,$C115-$C$8,0))</f>
        <v>Plug</v>
      </c>
      <c r="F115" s="21">
        <f ca="1">IF(OFFSET(input_4!E$8,$C115-$C$8,0)="","",OFFSET(input_4!E$8,$C115-$C$8,0))</f>
        <v>-1.4999999999999999E-2</v>
      </c>
      <c r="G115" s="21">
        <f ca="1">IF(OFFSET(input_4!F$8,$C115-$C$8,0)="","",OFFSET(input_4!F$8,$C115-$C$8,0))</f>
        <v>0.04</v>
      </c>
      <c r="H115" s="21">
        <f ca="1">IF(OFFSET(input_4!G$8,$C115-$C$8,0)="","",OFFSET(input_4!G$8,$C115-$C$8,0))</f>
        <v>3.5000000000000003E-2</v>
      </c>
      <c r="I115" s="21">
        <f ca="1">IF(OFFSET(input_4!H$8,$C115-$C$8,0)="","",OFFSET(input_4!H$8,$C115-$C$8,0))</f>
        <v>0</v>
      </c>
      <c r="J115" s="21">
        <f ca="1">IF(OFFSET(input_4!I$8,$C115-$C$8,0)="","",OFFSET(input_4!I$8,$C115-$C$8,0))</f>
        <v>0</v>
      </c>
      <c r="K115" s="21" t="str">
        <f ca="1">IF(OFFSET(input_4!J$8,$C115-$C$8,0)="","",OFFSET(input_4!J$8,$C115-$C$8,0))</f>
        <v/>
      </c>
      <c r="L115" s="21" t="str">
        <f ca="1">IF(OFFSET(input_4!K$8,$C115-$C$8,0)="","",OFFSET(input_4!K$8,$C115-$C$8,0))</f>
        <v/>
      </c>
      <c r="M115" s="21" t="str">
        <f ca="1">IF(OFFSET(input_4!L$8,$C115-$C$8,0)="","",OFFSET(input_4!L$8,$C115-$C$8,0))</f>
        <v/>
      </c>
      <c r="N115" s="21" t="str">
        <f ca="1">IF(OFFSET(input_4!M$8,$C115-$C$8,0)="","",OFFSET(input_4!M$8,$C115-$C$8,0))</f>
        <v/>
      </c>
      <c r="O115" s="21" t="str">
        <f ca="1">IF(OFFSET(input_4!N$8,$C115-$C$8,0)="","",OFFSET(input_4!N$8,$C115-$C$8,0))</f>
        <v/>
      </c>
      <c r="P115" s="21" t="str">
        <f ca="1">IF(OFFSET(input_4!O$8,$C115-$C$8,0)="","",OFFSET(input_4!O$8,$C115-$C$8,0))</f>
        <v/>
      </c>
      <c r="Q115" s="21" t="str">
        <f ca="1">IF(OFFSET(input_4!P$8,$C115-$C$8,0)="","",OFFSET(input_4!P$8,$C115-$C$8,0))</f>
        <v/>
      </c>
      <c r="R115" s="21" t="str">
        <f ca="1">IF(OFFSET(input_4!Q$8,$C115-$C$8,0)="","",OFFSET(input_4!Q$8,$C115-$C$8,0))</f>
        <v/>
      </c>
      <c r="S115" s="21" t="str">
        <f ca="1">IF(OFFSET(input_4!R$8,$C115-$C$8,0)="","",OFFSET(input_4!R$8,$C115-$C$8,0))</f>
        <v/>
      </c>
      <c r="T115" s="21" t="str">
        <f ca="1">IF(OFFSET(input_4!S$8,$C115-$C$8,0)="","",OFFSET(input_4!S$8,$C115-$C$8,0))</f>
        <v/>
      </c>
      <c r="U115" s="21" t="str">
        <f ca="1">IF(OFFSET(input_4!T$8,$C115-$C$8,0)="","",OFFSET(input_4!T$8,$C115-$C$8,0))</f>
        <v/>
      </c>
      <c r="V115" s="21" t="str">
        <f ca="1">IF(OFFSET(input_4!U$8,$C115-$C$8,0)="","",OFFSET(input_4!U$8,$C115-$C$8,0))</f>
        <v/>
      </c>
      <c r="W115" s="21" t="str">
        <f ca="1">IF(OFFSET(input_4!V$8,$C115-$C$8,0)="","",OFFSET(input_4!V$8,$C115-$C$8,0))</f>
        <v/>
      </c>
      <c r="X115" s="21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IF(OFFSET(input_4!D$8,$C116-$C$8,0)="","",OFFSET(input_4!D$8,$C116-$C$8,0))</f>
        <v>Plug</v>
      </c>
      <c r="F116" s="21">
        <f ca="1">IF(OFFSET(input_4!E$8,$C116-$C$8,0)="","",OFFSET(input_4!E$8,$C116-$C$8,0))</f>
        <v>-1.4999999999999999E-2</v>
      </c>
      <c r="G116" s="21">
        <f ca="1">IF(OFFSET(input_4!F$8,$C116-$C$8,0)="","",OFFSET(input_4!F$8,$C116-$C$8,0))</f>
        <v>0.04</v>
      </c>
      <c r="H116" s="21">
        <f ca="1">IF(OFFSET(input_4!G$8,$C116-$C$8,0)="","",OFFSET(input_4!G$8,$C116-$C$8,0))</f>
        <v>3.5000000000000003E-2</v>
      </c>
      <c r="I116" s="21">
        <f ca="1">IF(OFFSET(input_4!H$8,$C116-$C$8,0)="","",OFFSET(input_4!H$8,$C116-$C$8,0))</f>
        <v>0</v>
      </c>
      <c r="J116" s="21">
        <f ca="1">IF(OFFSET(input_4!I$8,$C116-$C$8,0)="","",OFFSET(input_4!I$8,$C116-$C$8,0))</f>
        <v>0</v>
      </c>
      <c r="K116" s="21" t="str">
        <f ca="1">IF(OFFSET(input_4!J$8,$C116-$C$8,0)="","",OFFSET(input_4!J$8,$C116-$C$8,0))</f>
        <v/>
      </c>
      <c r="L116" s="21" t="str">
        <f ca="1">IF(OFFSET(input_4!K$8,$C116-$C$8,0)="","",OFFSET(input_4!K$8,$C116-$C$8,0))</f>
        <v/>
      </c>
      <c r="M116" s="21" t="str">
        <f ca="1">IF(OFFSET(input_4!L$8,$C116-$C$8,0)="","",OFFSET(input_4!L$8,$C116-$C$8,0))</f>
        <v/>
      </c>
      <c r="N116" s="21" t="str">
        <f ca="1">IF(OFFSET(input_4!M$8,$C116-$C$8,0)="","",OFFSET(input_4!M$8,$C116-$C$8,0))</f>
        <v/>
      </c>
      <c r="O116" s="21" t="str">
        <f ca="1">IF(OFFSET(input_4!N$8,$C116-$C$8,0)="","",OFFSET(input_4!N$8,$C116-$C$8,0))</f>
        <v/>
      </c>
      <c r="P116" s="21" t="str">
        <f ca="1">IF(OFFSET(input_4!O$8,$C116-$C$8,0)="","",OFFSET(input_4!O$8,$C116-$C$8,0))</f>
        <v/>
      </c>
      <c r="Q116" s="21" t="str">
        <f ca="1">IF(OFFSET(input_4!P$8,$C116-$C$8,0)="","",OFFSET(input_4!P$8,$C116-$C$8,0))</f>
        <v/>
      </c>
      <c r="R116" s="21" t="str">
        <f ca="1">IF(OFFSET(input_4!Q$8,$C116-$C$8,0)="","",OFFSET(input_4!Q$8,$C116-$C$8,0))</f>
        <v/>
      </c>
      <c r="S116" s="21" t="str">
        <f ca="1">IF(OFFSET(input_4!R$8,$C116-$C$8,0)="","",OFFSET(input_4!R$8,$C116-$C$8,0))</f>
        <v/>
      </c>
      <c r="T116" s="21" t="str">
        <f ca="1">IF(OFFSET(input_4!S$8,$C116-$C$8,0)="","",OFFSET(input_4!S$8,$C116-$C$8,0))</f>
        <v/>
      </c>
      <c r="U116" s="21" t="str">
        <f ca="1">IF(OFFSET(input_4!T$8,$C116-$C$8,0)="","",OFFSET(input_4!T$8,$C116-$C$8,0))</f>
        <v/>
      </c>
      <c r="V116" s="21" t="str">
        <f ca="1">IF(OFFSET(input_4!U$8,$C116-$C$8,0)="","",OFFSET(input_4!U$8,$C116-$C$8,0))</f>
        <v/>
      </c>
      <c r="W116" s="21" t="str">
        <f ca="1">IF(OFFSET(input_4!V$8,$C116-$C$8,0)="","",OFFSET(input_4!V$8,$C116-$C$8,0))</f>
        <v/>
      </c>
      <c r="X116" s="21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IF(OFFSET(input_4!D$8,$C117-$C$8,0)="","",OFFSET(input_4!D$8,$C117-$C$8,0))</f>
        <v>Plug</v>
      </c>
      <c r="F117" s="21">
        <f ca="1">IF(OFFSET(input_4!E$8,$C117-$C$8,0)="","",OFFSET(input_4!E$8,$C117-$C$8,0))</f>
        <v>-1.4999999999999999E-2</v>
      </c>
      <c r="G117" s="21">
        <f ca="1">IF(OFFSET(input_4!F$8,$C117-$C$8,0)="","",OFFSET(input_4!F$8,$C117-$C$8,0))</f>
        <v>0.04</v>
      </c>
      <c r="H117" s="21">
        <f ca="1">IF(OFFSET(input_4!G$8,$C117-$C$8,0)="","",OFFSET(input_4!G$8,$C117-$C$8,0))</f>
        <v>3.5000000000000003E-2</v>
      </c>
      <c r="I117" s="21">
        <f ca="1">IF(OFFSET(input_4!H$8,$C117-$C$8,0)="","",OFFSET(input_4!H$8,$C117-$C$8,0))</f>
        <v>0</v>
      </c>
      <c r="J117" s="21">
        <f ca="1">IF(OFFSET(input_4!I$8,$C117-$C$8,0)="","",OFFSET(input_4!I$8,$C117-$C$8,0))</f>
        <v>0</v>
      </c>
      <c r="K117" s="21" t="str">
        <f ca="1">IF(OFFSET(input_4!J$8,$C117-$C$8,0)="","",OFFSET(input_4!J$8,$C117-$C$8,0))</f>
        <v/>
      </c>
      <c r="L117" s="21" t="str">
        <f ca="1">IF(OFFSET(input_4!K$8,$C117-$C$8,0)="","",OFFSET(input_4!K$8,$C117-$C$8,0))</f>
        <v/>
      </c>
      <c r="M117" s="21" t="str">
        <f ca="1">IF(OFFSET(input_4!L$8,$C117-$C$8,0)="","",OFFSET(input_4!L$8,$C117-$C$8,0))</f>
        <v/>
      </c>
      <c r="N117" s="21" t="str">
        <f ca="1">IF(OFFSET(input_4!M$8,$C117-$C$8,0)="","",OFFSET(input_4!M$8,$C117-$C$8,0))</f>
        <v/>
      </c>
      <c r="O117" s="21" t="str">
        <f ca="1">IF(OFFSET(input_4!N$8,$C117-$C$8,0)="","",OFFSET(input_4!N$8,$C117-$C$8,0))</f>
        <v/>
      </c>
      <c r="P117" s="21" t="str">
        <f ca="1">IF(OFFSET(input_4!O$8,$C117-$C$8,0)="","",OFFSET(input_4!O$8,$C117-$C$8,0))</f>
        <v/>
      </c>
      <c r="Q117" s="21" t="str">
        <f ca="1">IF(OFFSET(input_4!P$8,$C117-$C$8,0)="","",OFFSET(input_4!P$8,$C117-$C$8,0))</f>
        <v/>
      </c>
      <c r="R117" s="21" t="str">
        <f ca="1">IF(OFFSET(input_4!Q$8,$C117-$C$8,0)="","",OFFSET(input_4!Q$8,$C117-$C$8,0))</f>
        <v/>
      </c>
      <c r="S117" s="21" t="str">
        <f ca="1">IF(OFFSET(input_4!R$8,$C117-$C$8,0)="","",OFFSET(input_4!R$8,$C117-$C$8,0))</f>
        <v/>
      </c>
      <c r="T117" s="21" t="str">
        <f ca="1">IF(OFFSET(input_4!S$8,$C117-$C$8,0)="","",OFFSET(input_4!S$8,$C117-$C$8,0))</f>
        <v/>
      </c>
      <c r="U117" s="21" t="str">
        <f ca="1">IF(OFFSET(input_4!T$8,$C117-$C$8,0)="","",OFFSET(input_4!T$8,$C117-$C$8,0))</f>
        <v/>
      </c>
      <c r="V117" s="21" t="str">
        <f ca="1">IF(OFFSET(input_4!U$8,$C117-$C$8,0)="","",OFFSET(input_4!U$8,$C117-$C$8,0))</f>
        <v/>
      </c>
      <c r="W117" s="21" t="str">
        <f ca="1">IF(OFFSET(input_4!V$8,$C117-$C$8,0)="","",OFFSET(input_4!V$8,$C117-$C$8,0))</f>
        <v/>
      </c>
      <c r="X117" s="21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IF(OFFSET(input_4!D$8,$C118-$C$8,0)="","",OFFSET(input_4!D$8,$C118-$C$8,0))</f>
        <v>Plug</v>
      </c>
      <c r="F118" s="21">
        <f ca="1">IF(OFFSET(input_4!E$8,$C118-$C$8,0)="","",OFFSET(input_4!E$8,$C118-$C$8,0))</f>
        <v>-1.4999999999999999E-2</v>
      </c>
      <c r="G118" s="21">
        <f ca="1">IF(OFFSET(input_4!F$8,$C118-$C$8,0)="","",OFFSET(input_4!F$8,$C118-$C$8,0))</f>
        <v>0.04</v>
      </c>
      <c r="H118" s="21">
        <f ca="1">IF(OFFSET(input_4!G$8,$C118-$C$8,0)="","",OFFSET(input_4!G$8,$C118-$C$8,0))</f>
        <v>3.5000000000000003E-2</v>
      </c>
      <c r="I118" s="21">
        <f ca="1">IF(OFFSET(input_4!H$8,$C118-$C$8,0)="","",OFFSET(input_4!H$8,$C118-$C$8,0))</f>
        <v>0</v>
      </c>
      <c r="J118" s="21">
        <f ca="1">IF(OFFSET(input_4!I$8,$C118-$C$8,0)="","",OFFSET(input_4!I$8,$C118-$C$8,0))</f>
        <v>0</v>
      </c>
      <c r="K118" s="21" t="str">
        <f ca="1">IF(OFFSET(input_4!J$8,$C118-$C$8,0)="","",OFFSET(input_4!J$8,$C118-$C$8,0))</f>
        <v/>
      </c>
      <c r="L118" s="21" t="str">
        <f ca="1">IF(OFFSET(input_4!K$8,$C118-$C$8,0)="","",OFFSET(input_4!K$8,$C118-$C$8,0))</f>
        <v/>
      </c>
      <c r="M118" s="21" t="str">
        <f ca="1">IF(OFFSET(input_4!L$8,$C118-$C$8,0)="","",OFFSET(input_4!L$8,$C118-$C$8,0))</f>
        <v/>
      </c>
      <c r="N118" s="21" t="str">
        <f ca="1">IF(OFFSET(input_4!M$8,$C118-$C$8,0)="","",OFFSET(input_4!M$8,$C118-$C$8,0))</f>
        <v/>
      </c>
      <c r="O118" s="21" t="str">
        <f ca="1">IF(OFFSET(input_4!N$8,$C118-$C$8,0)="","",OFFSET(input_4!N$8,$C118-$C$8,0))</f>
        <v/>
      </c>
      <c r="P118" s="21" t="str">
        <f ca="1">IF(OFFSET(input_4!O$8,$C118-$C$8,0)="","",OFFSET(input_4!O$8,$C118-$C$8,0))</f>
        <v/>
      </c>
      <c r="Q118" s="21" t="str">
        <f ca="1">IF(OFFSET(input_4!P$8,$C118-$C$8,0)="","",OFFSET(input_4!P$8,$C118-$C$8,0))</f>
        <v/>
      </c>
      <c r="R118" s="21" t="str">
        <f ca="1">IF(OFFSET(input_4!Q$8,$C118-$C$8,0)="","",OFFSET(input_4!Q$8,$C118-$C$8,0))</f>
        <v/>
      </c>
      <c r="S118" s="21" t="str">
        <f ca="1">IF(OFFSET(input_4!R$8,$C118-$C$8,0)="","",OFFSET(input_4!R$8,$C118-$C$8,0))</f>
        <v/>
      </c>
      <c r="T118" s="21" t="str">
        <f ca="1">IF(OFFSET(input_4!S$8,$C118-$C$8,0)="","",OFFSET(input_4!S$8,$C118-$C$8,0))</f>
        <v/>
      </c>
      <c r="U118" s="21" t="str">
        <f ca="1">IF(OFFSET(input_4!T$8,$C118-$C$8,0)="","",OFFSET(input_4!T$8,$C118-$C$8,0))</f>
        <v/>
      </c>
      <c r="V118" s="21" t="str">
        <f ca="1">IF(OFFSET(input_4!U$8,$C118-$C$8,0)="","",OFFSET(input_4!U$8,$C118-$C$8,0))</f>
        <v/>
      </c>
      <c r="W118" s="21" t="str">
        <f ca="1">IF(OFFSET(input_4!V$8,$C118-$C$8,0)="","",OFFSET(input_4!V$8,$C118-$C$8,0))</f>
        <v/>
      </c>
      <c r="X118" s="21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IF(OFFSET(input_4!D$8,$C119-$C$8,0)="","",OFFSET(input_4!D$8,$C119-$C$8,0))</f>
        <v>Plug</v>
      </c>
      <c r="F119" s="21">
        <f ca="1">IF(OFFSET(input_4!E$8,$C119-$C$8,0)="","",OFFSET(input_4!E$8,$C119-$C$8,0))</f>
        <v>-1.4999999999999999E-2</v>
      </c>
      <c r="G119" s="21">
        <f ca="1">IF(OFFSET(input_4!F$8,$C119-$C$8,0)="","",OFFSET(input_4!F$8,$C119-$C$8,0))</f>
        <v>0.04</v>
      </c>
      <c r="H119" s="21">
        <f ca="1">IF(OFFSET(input_4!G$8,$C119-$C$8,0)="","",OFFSET(input_4!G$8,$C119-$C$8,0))</f>
        <v>3.5000000000000003E-2</v>
      </c>
      <c r="I119" s="21">
        <f ca="1">IF(OFFSET(input_4!H$8,$C119-$C$8,0)="","",OFFSET(input_4!H$8,$C119-$C$8,0))</f>
        <v>0</v>
      </c>
      <c r="J119" s="21">
        <f ca="1">IF(OFFSET(input_4!I$8,$C119-$C$8,0)="","",OFFSET(input_4!I$8,$C119-$C$8,0))</f>
        <v>0</v>
      </c>
      <c r="K119" s="21" t="str">
        <f ca="1">IF(OFFSET(input_4!J$8,$C119-$C$8,0)="","",OFFSET(input_4!J$8,$C119-$C$8,0))</f>
        <v/>
      </c>
      <c r="L119" s="21" t="str">
        <f ca="1">IF(OFFSET(input_4!K$8,$C119-$C$8,0)="","",OFFSET(input_4!K$8,$C119-$C$8,0))</f>
        <v/>
      </c>
      <c r="M119" s="21" t="str">
        <f ca="1">IF(OFFSET(input_4!L$8,$C119-$C$8,0)="","",OFFSET(input_4!L$8,$C119-$C$8,0))</f>
        <v/>
      </c>
      <c r="N119" s="21" t="str">
        <f ca="1">IF(OFFSET(input_4!M$8,$C119-$C$8,0)="","",OFFSET(input_4!M$8,$C119-$C$8,0))</f>
        <v/>
      </c>
      <c r="O119" s="21" t="str">
        <f ca="1">IF(OFFSET(input_4!N$8,$C119-$C$8,0)="","",OFFSET(input_4!N$8,$C119-$C$8,0))</f>
        <v/>
      </c>
      <c r="P119" s="21" t="str">
        <f ca="1">IF(OFFSET(input_4!O$8,$C119-$C$8,0)="","",OFFSET(input_4!O$8,$C119-$C$8,0))</f>
        <v/>
      </c>
      <c r="Q119" s="21" t="str">
        <f ca="1">IF(OFFSET(input_4!P$8,$C119-$C$8,0)="","",OFFSET(input_4!P$8,$C119-$C$8,0))</f>
        <v/>
      </c>
      <c r="R119" s="21" t="str">
        <f ca="1">IF(OFFSET(input_4!Q$8,$C119-$C$8,0)="","",OFFSET(input_4!Q$8,$C119-$C$8,0))</f>
        <v/>
      </c>
      <c r="S119" s="21" t="str">
        <f ca="1">IF(OFFSET(input_4!R$8,$C119-$C$8,0)="","",OFFSET(input_4!R$8,$C119-$C$8,0))</f>
        <v/>
      </c>
      <c r="T119" s="21" t="str">
        <f ca="1">IF(OFFSET(input_4!S$8,$C119-$C$8,0)="","",OFFSET(input_4!S$8,$C119-$C$8,0))</f>
        <v/>
      </c>
      <c r="U119" s="21" t="str">
        <f ca="1">IF(OFFSET(input_4!T$8,$C119-$C$8,0)="","",OFFSET(input_4!T$8,$C119-$C$8,0))</f>
        <v/>
      </c>
      <c r="V119" s="21" t="str">
        <f ca="1">IF(OFFSET(input_4!U$8,$C119-$C$8,0)="","",OFFSET(input_4!U$8,$C119-$C$8,0))</f>
        <v/>
      </c>
      <c r="W119" s="21" t="str">
        <f ca="1">IF(OFFSET(input_4!V$8,$C119-$C$8,0)="","",OFFSET(input_4!V$8,$C119-$C$8,0))</f>
        <v/>
      </c>
      <c r="X119" s="21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IF(OFFSET(input_4!D$8,$C120-$C$8,0)="","",OFFSET(input_4!D$8,$C120-$C$8,0))</f>
        <v>Plug</v>
      </c>
      <c r="F120" s="21">
        <f ca="1">IF(OFFSET(input_4!E$8,$C120-$C$8,0)="","",OFFSET(input_4!E$8,$C120-$C$8,0))</f>
        <v>-1.4999999999999999E-2</v>
      </c>
      <c r="G120" s="21">
        <f ca="1">IF(OFFSET(input_4!F$8,$C120-$C$8,0)="","",OFFSET(input_4!F$8,$C120-$C$8,0))</f>
        <v>0.04</v>
      </c>
      <c r="H120" s="21">
        <f ca="1">IF(OFFSET(input_4!G$8,$C120-$C$8,0)="","",OFFSET(input_4!G$8,$C120-$C$8,0))</f>
        <v>3.5000000000000003E-2</v>
      </c>
      <c r="I120" s="21">
        <f ca="1">IF(OFFSET(input_4!H$8,$C120-$C$8,0)="","",OFFSET(input_4!H$8,$C120-$C$8,0))</f>
        <v>0</v>
      </c>
      <c r="J120" s="21">
        <f ca="1">IF(OFFSET(input_4!I$8,$C120-$C$8,0)="","",OFFSET(input_4!I$8,$C120-$C$8,0))</f>
        <v>0</v>
      </c>
      <c r="K120" s="21" t="str">
        <f ca="1">IF(OFFSET(input_4!J$8,$C120-$C$8,0)="","",OFFSET(input_4!J$8,$C120-$C$8,0))</f>
        <v/>
      </c>
      <c r="L120" s="21" t="str">
        <f ca="1">IF(OFFSET(input_4!K$8,$C120-$C$8,0)="","",OFFSET(input_4!K$8,$C120-$C$8,0))</f>
        <v/>
      </c>
      <c r="M120" s="21" t="str">
        <f ca="1">IF(OFFSET(input_4!L$8,$C120-$C$8,0)="","",OFFSET(input_4!L$8,$C120-$C$8,0))</f>
        <v/>
      </c>
      <c r="N120" s="21" t="str">
        <f ca="1">IF(OFFSET(input_4!M$8,$C120-$C$8,0)="","",OFFSET(input_4!M$8,$C120-$C$8,0))</f>
        <v/>
      </c>
      <c r="O120" s="21" t="str">
        <f ca="1">IF(OFFSET(input_4!N$8,$C120-$C$8,0)="","",OFFSET(input_4!N$8,$C120-$C$8,0))</f>
        <v/>
      </c>
      <c r="P120" s="21" t="str">
        <f ca="1">IF(OFFSET(input_4!O$8,$C120-$C$8,0)="","",OFFSET(input_4!O$8,$C120-$C$8,0))</f>
        <v/>
      </c>
      <c r="Q120" s="21" t="str">
        <f ca="1">IF(OFFSET(input_4!P$8,$C120-$C$8,0)="","",OFFSET(input_4!P$8,$C120-$C$8,0))</f>
        <v/>
      </c>
      <c r="R120" s="21" t="str">
        <f ca="1">IF(OFFSET(input_4!Q$8,$C120-$C$8,0)="","",OFFSET(input_4!Q$8,$C120-$C$8,0))</f>
        <v/>
      </c>
      <c r="S120" s="21" t="str">
        <f ca="1">IF(OFFSET(input_4!R$8,$C120-$C$8,0)="","",OFFSET(input_4!R$8,$C120-$C$8,0))</f>
        <v/>
      </c>
      <c r="T120" s="21" t="str">
        <f ca="1">IF(OFFSET(input_4!S$8,$C120-$C$8,0)="","",OFFSET(input_4!S$8,$C120-$C$8,0))</f>
        <v/>
      </c>
      <c r="U120" s="21" t="str">
        <f ca="1">IF(OFFSET(input_4!T$8,$C120-$C$8,0)="","",OFFSET(input_4!T$8,$C120-$C$8,0))</f>
        <v/>
      </c>
      <c r="V120" s="21" t="str">
        <f ca="1">IF(OFFSET(input_4!U$8,$C120-$C$8,0)="","",OFFSET(input_4!U$8,$C120-$C$8,0))</f>
        <v/>
      </c>
      <c r="W120" s="21" t="str">
        <f ca="1">IF(OFFSET(input_4!V$8,$C120-$C$8,0)="","",OFFSET(input_4!V$8,$C120-$C$8,0))</f>
        <v/>
      </c>
      <c r="X120" s="21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IF(OFFSET(input_4!D$8,$C121-$C$8,0)="","",OFFSET(input_4!D$8,$C121-$C$8,0))</f>
        <v>Plug</v>
      </c>
      <c r="F121" s="21">
        <f ca="1">IF(OFFSET(input_4!E$8,$C121-$C$8,0)="","",OFFSET(input_4!E$8,$C121-$C$8,0))</f>
        <v>-1.4999999999999999E-2</v>
      </c>
      <c r="G121" s="21">
        <f ca="1">IF(OFFSET(input_4!F$8,$C121-$C$8,0)="","",OFFSET(input_4!F$8,$C121-$C$8,0))</f>
        <v>0.04</v>
      </c>
      <c r="H121" s="21">
        <f ca="1">IF(OFFSET(input_4!G$8,$C121-$C$8,0)="","",OFFSET(input_4!G$8,$C121-$C$8,0))</f>
        <v>3.5000000000000003E-2</v>
      </c>
      <c r="I121" s="21">
        <f ca="1">IF(OFFSET(input_4!H$8,$C121-$C$8,0)="","",OFFSET(input_4!H$8,$C121-$C$8,0))</f>
        <v>0</v>
      </c>
      <c r="J121" s="21">
        <f ca="1">IF(OFFSET(input_4!I$8,$C121-$C$8,0)="","",OFFSET(input_4!I$8,$C121-$C$8,0))</f>
        <v>0</v>
      </c>
      <c r="K121" s="21" t="str">
        <f ca="1">IF(OFFSET(input_4!J$8,$C121-$C$8,0)="","",OFFSET(input_4!J$8,$C121-$C$8,0))</f>
        <v/>
      </c>
      <c r="L121" s="21" t="str">
        <f ca="1">IF(OFFSET(input_4!K$8,$C121-$C$8,0)="","",OFFSET(input_4!K$8,$C121-$C$8,0))</f>
        <v/>
      </c>
      <c r="M121" s="21" t="str">
        <f ca="1">IF(OFFSET(input_4!L$8,$C121-$C$8,0)="","",OFFSET(input_4!L$8,$C121-$C$8,0))</f>
        <v/>
      </c>
      <c r="N121" s="21" t="str">
        <f ca="1">IF(OFFSET(input_4!M$8,$C121-$C$8,0)="","",OFFSET(input_4!M$8,$C121-$C$8,0))</f>
        <v/>
      </c>
      <c r="O121" s="21" t="str">
        <f ca="1">IF(OFFSET(input_4!N$8,$C121-$C$8,0)="","",OFFSET(input_4!N$8,$C121-$C$8,0))</f>
        <v/>
      </c>
      <c r="P121" s="21" t="str">
        <f ca="1">IF(OFFSET(input_4!O$8,$C121-$C$8,0)="","",OFFSET(input_4!O$8,$C121-$C$8,0))</f>
        <v/>
      </c>
      <c r="Q121" s="21" t="str">
        <f ca="1">IF(OFFSET(input_4!P$8,$C121-$C$8,0)="","",OFFSET(input_4!P$8,$C121-$C$8,0))</f>
        <v/>
      </c>
      <c r="R121" s="21" t="str">
        <f ca="1">IF(OFFSET(input_4!Q$8,$C121-$C$8,0)="","",OFFSET(input_4!Q$8,$C121-$C$8,0))</f>
        <v/>
      </c>
      <c r="S121" s="21" t="str">
        <f ca="1">IF(OFFSET(input_4!R$8,$C121-$C$8,0)="","",OFFSET(input_4!R$8,$C121-$C$8,0))</f>
        <v/>
      </c>
      <c r="T121" s="21" t="str">
        <f ca="1">IF(OFFSET(input_4!S$8,$C121-$C$8,0)="","",OFFSET(input_4!S$8,$C121-$C$8,0))</f>
        <v/>
      </c>
      <c r="U121" s="21" t="str">
        <f ca="1">IF(OFFSET(input_4!T$8,$C121-$C$8,0)="","",OFFSET(input_4!T$8,$C121-$C$8,0))</f>
        <v/>
      </c>
      <c r="V121" s="21" t="str">
        <f ca="1">IF(OFFSET(input_4!U$8,$C121-$C$8,0)="","",OFFSET(input_4!U$8,$C121-$C$8,0))</f>
        <v/>
      </c>
      <c r="W121" s="21" t="str">
        <f ca="1">IF(OFFSET(input_4!V$8,$C121-$C$8,0)="","",OFFSET(input_4!V$8,$C121-$C$8,0))</f>
        <v/>
      </c>
      <c r="X121" s="21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IF(OFFSET(input_4!D$8,$C122-$C$8,0)="","",OFFSET(input_4!D$8,$C122-$C$8,0))</f>
        <v>Plug</v>
      </c>
      <c r="F122" s="21">
        <f ca="1">IF(OFFSET(input_4!E$8,$C122-$C$8,0)="","",OFFSET(input_4!E$8,$C122-$C$8,0))</f>
        <v>-1.4999999999999999E-2</v>
      </c>
      <c r="G122" s="21">
        <f ca="1">IF(OFFSET(input_4!F$8,$C122-$C$8,0)="","",OFFSET(input_4!F$8,$C122-$C$8,0))</f>
        <v>0.04</v>
      </c>
      <c r="H122" s="21">
        <f ca="1">IF(OFFSET(input_4!G$8,$C122-$C$8,0)="","",OFFSET(input_4!G$8,$C122-$C$8,0))</f>
        <v>3.5000000000000003E-2</v>
      </c>
      <c r="I122" s="21">
        <f ca="1">IF(OFFSET(input_4!H$8,$C122-$C$8,0)="","",OFFSET(input_4!H$8,$C122-$C$8,0))</f>
        <v>0</v>
      </c>
      <c r="J122" s="21">
        <f ca="1">IF(OFFSET(input_4!I$8,$C122-$C$8,0)="","",OFFSET(input_4!I$8,$C122-$C$8,0))</f>
        <v>0</v>
      </c>
      <c r="K122" s="21" t="str">
        <f ca="1">IF(OFFSET(input_4!J$8,$C122-$C$8,0)="","",OFFSET(input_4!J$8,$C122-$C$8,0))</f>
        <v/>
      </c>
      <c r="L122" s="21" t="str">
        <f ca="1">IF(OFFSET(input_4!K$8,$C122-$C$8,0)="","",OFFSET(input_4!K$8,$C122-$C$8,0))</f>
        <v/>
      </c>
      <c r="M122" s="21" t="str">
        <f ca="1">IF(OFFSET(input_4!L$8,$C122-$C$8,0)="","",OFFSET(input_4!L$8,$C122-$C$8,0))</f>
        <v/>
      </c>
      <c r="N122" s="21" t="str">
        <f ca="1">IF(OFFSET(input_4!M$8,$C122-$C$8,0)="","",OFFSET(input_4!M$8,$C122-$C$8,0))</f>
        <v/>
      </c>
      <c r="O122" s="21" t="str">
        <f ca="1">IF(OFFSET(input_4!N$8,$C122-$C$8,0)="","",OFFSET(input_4!N$8,$C122-$C$8,0))</f>
        <v/>
      </c>
      <c r="P122" s="21" t="str">
        <f ca="1">IF(OFFSET(input_4!O$8,$C122-$C$8,0)="","",OFFSET(input_4!O$8,$C122-$C$8,0))</f>
        <v/>
      </c>
      <c r="Q122" s="21" t="str">
        <f ca="1">IF(OFFSET(input_4!P$8,$C122-$C$8,0)="","",OFFSET(input_4!P$8,$C122-$C$8,0))</f>
        <v/>
      </c>
      <c r="R122" s="21" t="str">
        <f ca="1">IF(OFFSET(input_4!Q$8,$C122-$C$8,0)="","",OFFSET(input_4!Q$8,$C122-$C$8,0))</f>
        <v/>
      </c>
      <c r="S122" s="21" t="str">
        <f ca="1">IF(OFFSET(input_4!R$8,$C122-$C$8,0)="","",OFFSET(input_4!R$8,$C122-$C$8,0))</f>
        <v/>
      </c>
      <c r="T122" s="21" t="str">
        <f ca="1">IF(OFFSET(input_4!S$8,$C122-$C$8,0)="","",OFFSET(input_4!S$8,$C122-$C$8,0))</f>
        <v/>
      </c>
      <c r="U122" s="21" t="str">
        <f ca="1">IF(OFFSET(input_4!T$8,$C122-$C$8,0)="","",OFFSET(input_4!T$8,$C122-$C$8,0))</f>
        <v/>
      </c>
      <c r="V122" s="21" t="str">
        <f ca="1">IF(OFFSET(input_4!U$8,$C122-$C$8,0)="","",OFFSET(input_4!U$8,$C122-$C$8,0))</f>
        <v/>
      </c>
      <c r="W122" s="21" t="str">
        <f ca="1">IF(OFFSET(input_4!V$8,$C122-$C$8,0)="","",OFFSET(input_4!V$8,$C122-$C$8,0))</f>
        <v/>
      </c>
      <c r="X122" s="21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IF(OFFSET(input_4!D$8,$C123-$C$8,0)="","",OFFSET(input_4!D$8,$C123-$C$8,0))</f>
        <v>Plug</v>
      </c>
      <c r="F123" s="21">
        <f ca="1">IF(OFFSET(input_4!E$8,$C123-$C$8,0)="","",OFFSET(input_4!E$8,$C123-$C$8,0))</f>
        <v>-1.4999999999999999E-2</v>
      </c>
      <c r="G123" s="21">
        <f ca="1">IF(OFFSET(input_4!F$8,$C123-$C$8,0)="","",OFFSET(input_4!F$8,$C123-$C$8,0))</f>
        <v>0.04</v>
      </c>
      <c r="H123" s="21">
        <f ca="1">IF(OFFSET(input_4!G$8,$C123-$C$8,0)="","",OFFSET(input_4!G$8,$C123-$C$8,0))</f>
        <v>3.5000000000000003E-2</v>
      </c>
      <c r="I123" s="21">
        <f ca="1">IF(OFFSET(input_4!H$8,$C123-$C$8,0)="","",OFFSET(input_4!H$8,$C123-$C$8,0))</f>
        <v>0</v>
      </c>
      <c r="J123" s="21">
        <f ca="1">IF(OFFSET(input_4!I$8,$C123-$C$8,0)="","",OFFSET(input_4!I$8,$C123-$C$8,0))</f>
        <v>0</v>
      </c>
      <c r="K123" s="21" t="str">
        <f ca="1">IF(OFFSET(input_4!J$8,$C123-$C$8,0)="","",OFFSET(input_4!J$8,$C123-$C$8,0))</f>
        <v/>
      </c>
      <c r="L123" s="21" t="str">
        <f ca="1">IF(OFFSET(input_4!K$8,$C123-$C$8,0)="","",OFFSET(input_4!K$8,$C123-$C$8,0))</f>
        <v/>
      </c>
      <c r="M123" s="21" t="str">
        <f ca="1">IF(OFFSET(input_4!L$8,$C123-$C$8,0)="","",OFFSET(input_4!L$8,$C123-$C$8,0))</f>
        <v/>
      </c>
      <c r="N123" s="21" t="str">
        <f ca="1">IF(OFFSET(input_4!M$8,$C123-$C$8,0)="","",OFFSET(input_4!M$8,$C123-$C$8,0))</f>
        <v/>
      </c>
      <c r="O123" s="21" t="str">
        <f ca="1">IF(OFFSET(input_4!N$8,$C123-$C$8,0)="","",OFFSET(input_4!N$8,$C123-$C$8,0))</f>
        <v/>
      </c>
      <c r="P123" s="21" t="str">
        <f ca="1">IF(OFFSET(input_4!O$8,$C123-$C$8,0)="","",OFFSET(input_4!O$8,$C123-$C$8,0))</f>
        <v/>
      </c>
      <c r="Q123" s="21" t="str">
        <f ca="1">IF(OFFSET(input_4!P$8,$C123-$C$8,0)="","",OFFSET(input_4!P$8,$C123-$C$8,0))</f>
        <v/>
      </c>
      <c r="R123" s="21" t="str">
        <f ca="1">IF(OFFSET(input_4!Q$8,$C123-$C$8,0)="","",OFFSET(input_4!Q$8,$C123-$C$8,0))</f>
        <v/>
      </c>
      <c r="S123" s="21" t="str">
        <f ca="1">IF(OFFSET(input_4!R$8,$C123-$C$8,0)="","",OFFSET(input_4!R$8,$C123-$C$8,0))</f>
        <v/>
      </c>
      <c r="T123" s="21" t="str">
        <f ca="1">IF(OFFSET(input_4!S$8,$C123-$C$8,0)="","",OFFSET(input_4!S$8,$C123-$C$8,0))</f>
        <v/>
      </c>
      <c r="U123" s="21" t="str">
        <f ca="1">IF(OFFSET(input_4!T$8,$C123-$C$8,0)="","",OFFSET(input_4!T$8,$C123-$C$8,0))</f>
        <v/>
      </c>
      <c r="V123" s="21" t="str">
        <f ca="1">IF(OFFSET(input_4!U$8,$C123-$C$8,0)="","",OFFSET(input_4!U$8,$C123-$C$8,0))</f>
        <v/>
      </c>
      <c r="W123" s="21" t="str">
        <f ca="1">IF(OFFSET(input_4!V$8,$C123-$C$8,0)="","",OFFSET(input_4!V$8,$C123-$C$8,0))</f>
        <v/>
      </c>
      <c r="X123" s="21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IF(OFFSET(input_4!D$8,$C124-$C$8,0)="","",OFFSET(input_4!D$8,$C124-$C$8,0))</f>
        <v>Plug</v>
      </c>
      <c r="F124" s="21">
        <f ca="1">IF(OFFSET(input_4!E$8,$C124-$C$8,0)="","",OFFSET(input_4!E$8,$C124-$C$8,0))</f>
        <v>-1.4999999999999999E-2</v>
      </c>
      <c r="G124" s="21">
        <f ca="1">IF(OFFSET(input_4!F$8,$C124-$C$8,0)="","",OFFSET(input_4!F$8,$C124-$C$8,0))</f>
        <v>0.04</v>
      </c>
      <c r="H124" s="21">
        <f ca="1">IF(OFFSET(input_4!G$8,$C124-$C$8,0)="","",OFFSET(input_4!G$8,$C124-$C$8,0))</f>
        <v>3.5000000000000003E-2</v>
      </c>
      <c r="I124" s="21">
        <f ca="1">IF(OFFSET(input_4!H$8,$C124-$C$8,0)="","",OFFSET(input_4!H$8,$C124-$C$8,0))</f>
        <v>0</v>
      </c>
      <c r="J124" s="21">
        <f ca="1">IF(OFFSET(input_4!I$8,$C124-$C$8,0)="","",OFFSET(input_4!I$8,$C124-$C$8,0))</f>
        <v>0</v>
      </c>
      <c r="K124" s="21" t="str">
        <f ca="1">IF(OFFSET(input_4!J$8,$C124-$C$8,0)="","",OFFSET(input_4!J$8,$C124-$C$8,0))</f>
        <v/>
      </c>
      <c r="L124" s="21" t="str">
        <f ca="1">IF(OFFSET(input_4!K$8,$C124-$C$8,0)="","",OFFSET(input_4!K$8,$C124-$C$8,0))</f>
        <v/>
      </c>
      <c r="M124" s="21" t="str">
        <f ca="1">IF(OFFSET(input_4!L$8,$C124-$C$8,0)="","",OFFSET(input_4!L$8,$C124-$C$8,0))</f>
        <v/>
      </c>
      <c r="N124" s="21" t="str">
        <f ca="1">IF(OFFSET(input_4!M$8,$C124-$C$8,0)="","",OFFSET(input_4!M$8,$C124-$C$8,0))</f>
        <v/>
      </c>
      <c r="O124" s="21" t="str">
        <f ca="1">IF(OFFSET(input_4!N$8,$C124-$C$8,0)="","",OFFSET(input_4!N$8,$C124-$C$8,0))</f>
        <v/>
      </c>
      <c r="P124" s="21" t="str">
        <f ca="1">IF(OFFSET(input_4!O$8,$C124-$C$8,0)="","",OFFSET(input_4!O$8,$C124-$C$8,0))</f>
        <v/>
      </c>
      <c r="Q124" s="21" t="str">
        <f ca="1">IF(OFFSET(input_4!P$8,$C124-$C$8,0)="","",OFFSET(input_4!P$8,$C124-$C$8,0))</f>
        <v/>
      </c>
      <c r="R124" s="21" t="str">
        <f ca="1">IF(OFFSET(input_4!Q$8,$C124-$C$8,0)="","",OFFSET(input_4!Q$8,$C124-$C$8,0))</f>
        <v/>
      </c>
      <c r="S124" s="21" t="str">
        <f ca="1">IF(OFFSET(input_4!R$8,$C124-$C$8,0)="","",OFFSET(input_4!R$8,$C124-$C$8,0))</f>
        <v/>
      </c>
      <c r="T124" s="21" t="str">
        <f ca="1">IF(OFFSET(input_4!S$8,$C124-$C$8,0)="","",OFFSET(input_4!S$8,$C124-$C$8,0))</f>
        <v/>
      </c>
      <c r="U124" s="21" t="str">
        <f ca="1">IF(OFFSET(input_4!T$8,$C124-$C$8,0)="","",OFFSET(input_4!T$8,$C124-$C$8,0))</f>
        <v/>
      </c>
      <c r="V124" s="21" t="str">
        <f ca="1">IF(OFFSET(input_4!U$8,$C124-$C$8,0)="","",OFFSET(input_4!U$8,$C124-$C$8,0))</f>
        <v/>
      </c>
      <c r="W124" s="21" t="str">
        <f ca="1">IF(OFFSET(input_4!V$8,$C124-$C$8,0)="","",OFFSET(input_4!V$8,$C124-$C$8,0))</f>
        <v/>
      </c>
      <c r="X124" s="21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IF(OFFSET(input_4!D$8,$C125-$C$8,0)="","",OFFSET(input_4!D$8,$C125-$C$8,0))</f>
        <v>Plug</v>
      </c>
      <c r="F125" s="21">
        <f ca="1">IF(OFFSET(input_4!E$8,$C125-$C$8,0)="","",OFFSET(input_4!E$8,$C125-$C$8,0))</f>
        <v>-1.4999999999999999E-2</v>
      </c>
      <c r="G125" s="21">
        <f ca="1">IF(OFFSET(input_4!F$8,$C125-$C$8,0)="","",OFFSET(input_4!F$8,$C125-$C$8,0))</f>
        <v>0.04</v>
      </c>
      <c r="H125" s="21">
        <f ca="1">IF(OFFSET(input_4!G$8,$C125-$C$8,0)="","",OFFSET(input_4!G$8,$C125-$C$8,0))</f>
        <v>3.5000000000000003E-2</v>
      </c>
      <c r="I125" s="21">
        <f ca="1">IF(OFFSET(input_4!H$8,$C125-$C$8,0)="","",OFFSET(input_4!H$8,$C125-$C$8,0))</f>
        <v>0</v>
      </c>
      <c r="J125" s="21">
        <f ca="1">IF(OFFSET(input_4!I$8,$C125-$C$8,0)="","",OFFSET(input_4!I$8,$C125-$C$8,0))</f>
        <v>0</v>
      </c>
      <c r="K125" s="21" t="str">
        <f ca="1">IF(OFFSET(input_4!J$8,$C125-$C$8,0)="","",OFFSET(input_4!J$8,$C125-$C$8,0))</f>
        <v/>
      </c>
      <c r="L125" s="21" t="str">
        <f ca="1">IF(OFFSET(input_4!K$8,$C125-$C$8,0)="","",OFFSET(input_4!K$8,$C125-$C$8,0))</f>
        <v/>
      </c>
      <c r="M125" s="21" t="str">
        <f ca="1">IF(OFFSET(input_4!L$8,$C125-$C$8,0)="","",OFFSET(input_4!L$8,$C125-$C$8,0))</f>
        <v/>
      </c>
      <c r="N125" s="21" t="str">
        <f ca="1">IF(OFFSET(input_4!M$8,$C125-$C$8,0)="","",OFFSET(input_4!M$8,$C125-$C$8,0))</f>
        <v/>
      </c>
      <c r="O125" s="21" t="str">
        <f ca="1">IF(OFFSET(input_4!N$8,$C125-$C$8,0)="","",OFFSET(input_4!N$8,$C125-$C$8,0))</f>
        <v/>
      </c>
      <c r="P125" s="21" t="str">
        <f ca="1">IF(OFFSET(input_4!O$8,$C125-$C$8,0)="","",OFFSET(input_4!O$8,$C125-$C$8,0))</f>
        <v/>
      </c>
      <c r="Q125" s="21" t="str">
        <f ca="1">IF(OFFSET(input_4!P$8,$C125-$C$8,0)="","",OFFSET(input_4!P$8,$C125-$C$8,0))</f>
        <v/>
      </c>
      <c r="R125" s="21" t="str">
        <f ca="1">IF(OFFSET(input_4!Q$8,$C125-$C$8,0)="","",OFFSET(input_4!Q$8,$C125-$C$8,0))</f>
        <v/>
      </c>
      <c r="S125" s="21" t="str">
        <f ca="1">IF(OFFSET(input_4!R$8,$C125-$C$8,0)="","",OFFSET(input_4!R$8,$C125-$C$8,0))</f>
        <v/>
      </c>
      <c r="T125" s="21" t="str">
        <f ca="1">IF(OFFSET(input_4!S$8,$C125-$C$8,0)="","",OFFSET(input_4!S$8,$C125-$C$8,0))</f>
        <v/>
      </c>
      <c r="U125" s="21" t="str">
        <f ca="1">IF(OFFSET(input_4!T$8,$C125-$C$8,0)="","",OFFSET(input_4!T$8,$C125-$C$8,0))</f>
        <v/>
      </c>
      <c r="V125" s="21" t="str">
        <f ca="1">IF(OFFSET(input_4!U$8,$C125-$C$8,0)="","",OFFSET(input_4!U$8,$C125-$C$8,0))</f>
        <v/>
      </c>
      <c r="W125" s="21" t="str">
        <f ca="1">IF(OFFSET(input_4!V$8,$C125-$C$8,0)="","",OFFSET(input_4!V$8,$C125-$C$8,0))</f>
        <v/>
      </c>
      <c r="X125" s="21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IF(OFFSET(input_4!D$8,$C126-$C$8,0)="","",OFFSET(input_4!D$8,$C126-$C$8,0))</f>
        <v>Plug</v>
      </c>
      <c r="F126" s="21">
        <f ca="1">IF(OFFSET(input_4!E$8,$C126-$C$8,0)="","",OFFSET(input_4!E$8,$C126-$C$8,0))</f>
        <v>-1.4999999999999999E-2</v>
      </c>
      <c r="G126" s="21">
        <f ca="1">IF(OFFSET(input_4!F$8,$C126-$C$8,0)="","",OFFSET(input_4!F$8,$C126-$C$8,0))</f>
        <v>0.04</v>
      </c>
      <c r="H126" s="21">
        <f ca="1">IF(OFFSET(input_4!G$8,$C126-$C$8,0)="","",OFFSET(input_4!G$8,$C126-$C$8,0))</f>
        <v>3.5000000000000003E-2</v>
      </c>
      <c r="I126" s="21">
        <f ca="1">IF(OFFSET(input_4!H$8,$C126-$C$8,0)="","",OFFSET(input_4!H$8,$C126-$C$8,0))</f>
        <v>0</v>
      </c>
      <c r="J126" s="21">
        <f ca="1">IF(OFFSET(input_4!I$8,$C126-$C$8,0)="","",OFFSET(input_4!I$8,$C126-$C$8,0))</f>
        <v>0</v>
      </c>
      <c r="K126" s="21" t="str">
        <f ca="1">IF(OFFSET(input_4!J$8,$C126-$C$8,0)="","",OFFSET(input_4!J$8,$C126-$C$8,0))</f>
        <v/>
      </c>
      <c r="L126" s="21" t="str">
        <f ca="1">IF(OFFSET(input_4!K$8,$C126-$C$8,0)="","",OFFSET(input_4!K$8,$C126-$C$8,0))</f>
        <v/>
      </c>
      <c r="M126" s="21" t="str">
        <f ca="1">IF(OFFSET(input_4!L$8,$C126-$C$8,0)="","",OFFSET(input_4!L$8,$C126-$C$8,0))</f>
        <v/>
      </c>
      <c r="N126" s="21" t="str">
        <f ca="1">IF(OFFSET(input_4!M$8,$C126-$C$8,0)="","",OFFSET(input_4!M$8,$C126-$C$8,0))</f>
        <v/>
      </c>
      <c r="O126" s="21" t="str">
        <f ca="1">IF(OFFSET(input_4!N$8,$C126-$C$8,0)="","",OFFSET(input_4!N$8,$C126-$C$8,0))</f>
        <v/>
      </c>
      <c r="P126" s="21" t="str">
        <f ca="1">IF(OFFSET(input_4!O$8,$C126-$C$8,0)="","",OFFSET(input_4!O$8,$C126-$C$8,0))</f>
        <v/>
      </c>
      <c r="Q126" s="21" t="str">
        <f ca="1">IF(OFFSET(input_4!P$8,$C126-$C$8,0)="","",OFFSET(input_4!P$8,$C126-$C$8,0))</f>
        <v/>
      </c>
      <c r="R126" s="21" t="str">
        <f ca="1">IF(OFFSET(input_4!Q$8,$C126-$C$8,0)="","",OFFSET(input_4!Q$8,$C126-$C$8,0))</f>
        <v/>
      </c>
      <c r="S126" s="21" t="str">
        <f ca="1">IF(OFFSET(input_4!R$8,$C126-$C$8,0)="","",OFFSET(input_4!R$8,$C126-$C$8,0))</f>
        <v/>
      </c>
      <c r="T126" s="21" t="str">
        <f ca="1">IF(OFFSET(input_4!S$8,$C126-$C$8,0)="","",OFFSET(input_4!S$8,$C126-$C$8,0))</f>
        <v/>
      </c>
      <c r="U126" s="21" t="str">
        <f ca="1">IF(OFFSET(input_4!T$8,$C126-$C$8,0)="","",OFFSET(input_4!T$8,$C126-$C$8,0))</f>
        <v/>
      </c>
      <c r="V126" s="21" t="str">
        <f ca="1">IF(OFFSET(input_4!U$8,$C126-$C$8,0)="","",OFFSET(input_4!U$8,$C126-$C$8,0))</f>
        <v/>
      </c>
      <c r="W126" s="21" t="str">
        <f ca="1">IF(OFFSET(input_4!V$8,$C126-$C$8,0)="","",OFFSET(input_4!V$8,$C126-$C$8,0))</f>
        <v/>
      </c>
      <c r="X126" s="21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IF(OFFSET(input_4!D$8,$C127-$C$8,0)="","",OFFSET(input_4!D$8,$C127-$C$8,0))</f>
        <v>Plug</v>
      </c>
      <c r="F127" s="21">
        <f ca="1">IF(OFFSET(input_4!E$8,$C127-$C$8,0)="","",OFFSET(input_4!E$8,$C127-$C$8,0))</f>
        <v>-1.4999999999999999E-2</v>
      </c>
      <c r="G127" s="21">
        <f ca="1">IF(OFFSET(input_4!F$8,$C127-$C$8,0)="","",OFFSET(input_4!F$8,$C127-$C$8,0))</f>
        <v>0.04</v>
      </c>
      <c r="H127" s="21">
        <f ca="1">IF(OFFSET(input_4!G$8,$C127-$C$8,0)="","",OFFSET(input_4!G$8,$C127-$C$8,0))</f>
        <v>3.5000000000000003E-2</v>
      </c>
      <c r="I127" s="21">
        <f ca="1">IF(OFFSET(input_4!H$8,$C127-$C$8,0)="","",OFFSET(input_4!H$8,$C127-$C$8,0))</f>
        <v>0</v>
      </c>
      <c r="J127" s="21">
        <f ca="1">IF(OFFSET(input_4!I$8,$C127-$C$8,0)="","",OFFSET(input_4!I$8,$C127-$C$8,0))</f>
        <v>0</v>
      </c>
      <c r="K127" s="21" t="str">
        <f ca="1">IF(OFFSET(input_4!J$8,$C127-$C$8,0)="","",OFFSET(input_4!J$8,$C127-$C$8,0))</f>
        <v/>
      </c>
      <c r="L127" s="21" t="str">
        <f ca="1">IF(OFFSET(input_4!K$8,$C127-$C$8,0)="","",OFFSET(input_4!K$8,$C127-$C$8,0))</f>
        <v/>
      </c>
      <c r="M127" s="21" t="str">
        <f ca="1">IF(OFFSET(input_4!L$8,$C127-$C$8,0)="","",OFFSET(input_4!L$8,$C127-$C$8,0))</f>
        <v/>
      </c>
      <c r="N127" s="21" t="str">
        <f ca="1">IF(OFFSET(input_4!M$8,$C127-$C$8,0)="","",OFFSET(input_4!M$8,$C127-$C$8,0))</f>
        <v/>
      </c>
      <c r="O127" s="21" t="str">
        <f ca="1">IF(OFFSET(input_4!N$8,$C127-$C$8,0)="","",OFFSET(input_4!N$8,$C127-$C$8,0))</f>
        <v/>
      </c>
      <c r="P127" s="21" t="str">
        <f ca="1">IF(OFFSET(input_4!O$8,$C127-$C$8,0)="","",OFFSET(input_4!O$8,$C127-$C$8,0))</f>
        <v/>
      </c>
      <c r="Q127" s="21" t="str">
        <f ca="1">IF(OFFSET(input_4!P$8,$C127-$C$8,0)="","",OFFSET(input_4!P$8,$C127-$C$8,0))</f>
        <v/>
      </c>
      <c r="R127" s="21" t="str">
        <f ca="1">IF(OFFSET(input_4!Q$8,$C127-$C$8,0)="","",OFFSET(input_4!Q$8,$C127-$C$8,0))</f>
        <v/>
      </c>
      <c r="S127" s="21" t="str">
        <f ca="1">IF(OFFSET(input_4!R$8,$C127-$C$8,0)="","",OFFSET(input_4!R$8,$C127-$C$8,0))</f>
        <v/>
      </c>
      <c r="T127" s="21" t="str">
        <f ca="1">IF(OFFSET(input_4!S$8,$C127-$C$8,0)="","",OFFSET(input_4!S$8,$C127-$C$8,0))</f>
        <v/>
      </c>
      <c r="U127" s="21" t="str">
        <f ca="1">IF(OFFSET(input_4!T$8,$C127-$C$8,0)="","",OFFSET(input_4!T$8,$C127-$C$8,0))</f>
        <v/>
      </c>
      <c r="V127" s="21" t="str">
        <f ca="1">IF(OFFSET(input_4!U$8,$C127-$C$8,0)="","",OFFSET(input_4!U$8,$C127-$C$8,0))</f>
        <v/>
      </c>
      <c r="W127" s="21" t="str">
        <f ca="1">IF(OFFSET(input_4!V$8,$C127-$C$8,0)="","",OFFSET(input_4!V$8,$C127-$C$8,0))</f>
        <v/>
      </c>
      <c r="X127" s="21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IF(OFFSET(input_4!D$8,$C128-$C$8,0)="","",OFFSET(input_4!D$8,$C128-$C$8,0))</f>
        <v>Plug</v>
      </c>
      <c r="F128" s="21">
        <f ca="1">IF(OFFSET(input_4!E$8,$C128-$C$8,0)="","",OFFSET(input_4!E$8,$C128-$C$8,0))</f>
        <v>-1.4999999999999999E-2</v>
      </c>
      <c r="G128" s="21">
        <f ca="1">IF(OFFSET(input_4!F$8,$C128-$C$8,0)="","",OFFSET(input_4!F$8,$C128-$C$8,0))</f>
        <v>0.04</v>
      </c>
      <c r="H128" s="21">
        <f ca="1">IF(OFFSET(input_4!G$8,$C128-$C$8,0)="","",OFFSET(input_4!G$8,$C128-$C$8,0))</f>
        <v>3.5000000000000003E-2</v>
      </c>
      <c r="I128" s="21">
        <f ca="1">IF(OFFSET(input_4!H$8,$C128-$C$8,0)="","",OFFSET(input_4!H$8,$C128-$C$8,0))</f>
        <v>0</v>
      </c>
      <c r="J128" s="21">
        <f ca="1">IF(OFFSET(input_4!I$8,$C128-$C$8,0)="","",OFFSET(input_4!I$8,$C128-$C$8,0))</f>
        <v>0</v>
      </c>
      <c r="K128" s="21" t="str">
        <f ca="1">IF(OFFSET(input_4!J$8,$C128-$C$8,0)="","",OFFSET(input_4!J$8,$C128-$C$8,0))</f>
        <v/>
      </c>
      <c r="L128" s="21" t="str">
        <f ca="1">IF(OFFSET(input_4!K$8,$C128-$C$8,0)="","",OFFSET(input_4!K$8,$C128-$C$8,0))</f>
        <v/>
      </c>
      <c r="M128" s="21" t="str">
        <f ca="1">IF(OFFSET(input_4!L$8,$C128-$C$8,0)="","",OFFSET(input_4!L$8,$C128-$C$8,0))</f>
        <v/>
      </c>
      <c r="N128" s="21" t="str">
        <f ca="1">IF(OFFSET(input_4!M$8,$C128-$C$8,0)="","",OFFSET(input_4!M$8,$C128-$C$8,0))</f>
        <v/>
      </c>
      <c r="O128" s="21" t="str">
        <f ca="1">IF(OFFSET(input_4!N$8,$C128-$C$8,0)="","",OFFSET(input_4!N$8,$C128-$C$8,0))</f>
        <v/>
      </c>
      <c r="P128" s="21" t="str">
        <f ca="1">IF(OFFSET(input_4!O$8,$C128-$C$8,0)="","",OFFSET(input_4!O$8,$C128-$C$8,0))</f>
        <v/>
      </c>
      <c r="Q128" s="21" t="str">
        <f ca="1">IF(OFFSET(input_4!P$8,$C128-$C$8,0)="","",OFFSET(input_4!P$8,$C128-$C$8,0))</f>
        <v/>
      </c>
      <c r="R128" s="21" t="str">
        <f ca="1">IF(OFFSET(input_4!Q$8,$C128-$C$8,0)="","",OFFSET(input_4!Q$8,$C128-$C$8,0))</f>
        <v/>
      </c>
      <c r="S128" s="21" t="str">
        <f ca="1">IF(OFFSET(input_4!R$8,$C128-$C$8,0)="","",OFFSET(input_4!R$8,$C128-$C$8,0))</f>
        <v/>
      </c>
      <c r="T128" s="21" t="str">
        <f ca="1">IF(OFFSET(input_4!S$8,$C128-$C$8,0)="","",OFFSET(input_4!S$8,$C128-$C$8,0))</f>
        <v/>
      </c>
      <c r="U128" s="21" t="str">
        <f ca="1">IF(OFFSET(input_4!T$8,$C128-$C$8,0)="","",OFFSET(input_4!T$8,$C128-$C$8,0))</f>
        <v/>
      </c>
      <c r="V128" s="21" t="str">
        <f ca="1">IF(OFFSET(input_4!U$8,$C128-$C$8,0)="","",OFFSET(input_4!U$8,$C128-$C$8,0))</f>
        <v/>
      </c>
      <c r="W128" s="21" t="str">
        <f ca="1">IF(OFFSET(input_4!V$8,$C128-$C$8,0)="","",OFFSET(input_4!V$8,$C128-$C$8,0))</f>
        <v/>
      </c>
      <c r="X128" s="21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IF(OFFSET(input_4!D$8,$C129-$C$8,0)="","",OFFSET(input_4!D$8,$C129-$C$8,0))</f>
        <v>Plug</v>
      </c>
      <c r="F129" s="21">
        <f ca="1">IF(OFFSET(input_4!E$8,$C129-$C$8,0)="","",OFFSET(input_4!E$8,$C129-$C$8,0))</f>
        <v>-1.4999999999999999E-2</v>
      </c>
      <c r="G129" s="21">
        <f ca="1">IF(OFFSET(input_4!F$8,$C129-$C$8,0)="","",OFFSET(input_4!F$8,$C129-$C$8,0))</f>
        <v>0.04</v>
      </c>
      <c r="H129" s="21">
        <f ca="1">IF(OFFSET(input_4!G$8,$C129-$C$8,0)="","",OFFSET(input_4!G$8,$C129-$C$8,0))</f>
        <v>3.5000000000000003E-2</v>
      </c>
      <c r="I129" s="21">
        <f ca="1">IF(OFFSET(input_4!H$8,$C129-$C$8,0)="","",OFFSET(input_4!H$8,$C129-$C$8,0))</f>
        <v>0</v>
      </c>
      <c r="J129" s="21">
        <f ca="1">IF(OFFSET(input_4!I$8,$C129-$C$8,0)="","",OFFSET(input_4!I$8,$C129-$C$8,0))</f>
        <v>0</v>
      </c>
      <c r="K129" s="21" t="str">
        <f ca="1">IF(OFFSET(input_4!J$8,$C129-$C$8,0)="","",OFFSET(input_4!J$8,$C129-$C$8,0))</f>
        <v/>
      </c>
      <c r="L129" s="21" t="str">
        <f ca="1">IF(OFFSET(input_4!K$8,$C129-$C$8,0)="","",OFFSET(input_4!K$8,$C129-$C$8,0))</f>
        <v/>
      </c>
      <c r="M129" s="21" t="str">
        <f ca="1">IF(OFFSET(input_4!L$8,$C129-$C$8,0)="","",OFFSET(input_4!L$8,$C129-$C$8,0))</f>
        <v/>
      </c>
      <c r="N129" s="21" t="str">
        <f ca="1">IF(OFFSET(input_4!M$8,$C129-$C$8,0)="","",OFFSET(input_4!M$8,$C129-$C$8,0))</f>
        <v/>
      </c>
      <c r="O129" s="21" t="str">
        <f ca="1">IF(OFFSET(input_4!N$8,$C129-$C$8,0)="","",OFFSET(input_4!N$8,$C129-$C$8,0))</f>
        <v/>
      </c>
      <c r="P129" s="21" t="str">
        <f ca="1">IF(OFFSET(input_4!O$8,$C129-$C$8,0)="","",OFFSET(input_4!O$8,$C129-$C$8,0))</f>
        <v/>
      </c>
      <c r="Q129" s="21" t="str">
        <f ca="1">IF(OFFSET(input_4!P$8,$C129-$C$8,0)="","",OFFSET(input_4!P$8,$C129-$C$8,0))</f>
        <v/>
      </c>
      <c r="R129" s="21" t="str">
        <f ca="1">IF(OFFSET(input_4!Q$8,$C129-$C$8,0)="","",OFFSET(input_4!Q$8,$C129-$C$8,0))</f>
        <v/>
      </c>
      <c r="S129" s="21" t="str">
        <f ca="1">IF(OFFSET(input_4!R$8,$C129-$C$8,0)="","",OFFSET(input_4!R$8,$C129-$C$8,0))</f>
        <v/>
      </c>
      <c r="T129" s="21" t="str">
        <f ca="1">IF(OFFSET(input_4!S$8,$C129-$C$8,0)="","",OFFSET(input_4!S$8,$C129-$C$8,0))</f>
        <v/>
      </c>
      <c r="U129" s="21" t="str">
        <f ca="1">IF(OFFSET(input_4!T$8,$C129-$C$8,0)="","",OFFSET(input_4!T$8,$C129-$C$8,0))</f>
        <v/>
      </c>
      <c r="V129" s="21" t="str">
        <f ca="1">IF(OFFSET(input_4!U$8,$C129-$C$8,0)="","",OFFSET(input_4!U$8,$C129-$C$8,0))</f>
        <v/>
      </c>
      <c r="W129" s="21" t="str">
        <f ca="1">IF(OFFSET(input_4!V$8,$C129-$C$8,0)="","",OFFSET(input_4!V$8,$C129-$C$8,0))</f>
        <v/>
      </c>
      <c r="X129" s="21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IF(OFFSET(input_4!D$8,$C130-$C$8,0)="","",OFFSET(input_4!D$8,$C130-$C$8,0))</f>
        <v>Plug</v>
      </c>
      <c r="F130" s="21">
        <f ca="1">IF(OFFSET(input_4!E$8,$C130-$C$8,0)="","",OFFSET(input_4!E$8,$C130-$C$8,0))</f>
        <v>-1.4999999999999999E-2</v>
      </c>
      <c r="G130" s="21">
        <f ca="1">IF(OFFSET(input_4!F$8,$C130-$C$8,0)="","",OFFSET(input_4!F$8,$C130-$C$8,0))</f>
        <v>0.04</v>
      </c>
      <c r="H130" s="21">
        <f ca="1">IF(OFFSET(input_4!G$8,$C130-$C$8,0)="","",OFFSET(input_4!G$8,$C130-$C$8,0))</f>
        <v>3.5000000000000003E-2</v>
      </c>
      <c r="I130" s="21">
        <f ca="1">IF(OFFSET(input_4!H$8,$C130-$C$8,0)="","",OFFSET(input_4!H$8,$C130-$C$8,0))</f>
        <v>0</v>
      </c>
      <c r="J130" s="21">
        <f ca="1">IF(OFFSET(input_4!I$8,$C130-$C$8,0)="","",OFFSET(input_4!I$8,$C130-$C$8,0))</f>
        <v>0</v>
      </c>
      <c r="K130" s="21" t="str">
        <f ca="1">IF(OFFSET(input_4!J$8,$C130-$C$8,0)="","",OFFSET(input_4!J$8,$C130-$C$8,0))</f>
        <v/>
      </c>
      <c r="L130" s="21" t="str">
        <f ca="1">IF(OFFSET(input_4!K$8,$C130-$C$8,0)="","",OFFSET(input_4!K$8,$C130-$C$8,0))</f>
        <v/>
      </c>
      <c r="M130" s="21" t="str">
        <f ca="1">IF(OFFSET(input_4!L$8,$C130-$C$8,0)="","",OFFSET(input_4!L$8,$C130-$C$8,0))</f>
        <v/>
      </c>
      <c r="N130" s="21" t="str">
        <f ca="1">IF(OFFSET(input_4!M$8,$C130-$C$8,0)="","",OFFSET(input_4!M$8,$C130-$C$8,0))</f>
        <v/>
      </c>
      <c r="O130" s="21" t="str">
        <f ca="1">IF(OFFSET(input_4!N$8,$C130-$C$8,0)="","",OFFSET(input_4!N$8,$C130-$C$8,0))</f>
        <v/>
      </c>
      <c r="P130" s="21" t="str">
        <f ca="1">IF(OFFSET(input_4!O$8,$C130-$C$8,0)="","",OFFSET(input_4!O$8,$C130-$C$8,0))</f>
        <v/>
      </c>
      <c r="Q130" s="21" t="str">
        <f ca="1">IF(OFFSET(input_4!P$8,$C130-$C$8,0)="","",OFFSET(input_4!P$8,$C130-$C$8,0))</f>
        <v/>
      </c>
      <c r="R130" s="21" t="str">
        <f ca="1">IF(OFFSET(input_4!Q$8,$C130-$C$8,0)="","",OFFSET(input_4!Q$8,$C130-$C$8,0))</f>
        <v/>
      </c>
      <c r="S130" s="21" t="str">
        <f ca="1">IF(OFFSET(input_4!R$8,$C130-$C$8,0)="","",OFFSET(input_4!R$8,$C130-$C$8,0))</f>
        <v/>
      </c>
      <c r="T130" s="21" t="str">
        <f ca="1">IF(OFFSET(input_4!S$8,$C130-$C$8,0)="","",OFFSET(input_4!S$8,$C130-$C$8,0))</f>
        <v/>
      </c>
      <c r="U130" s="21" t="str">
        <f ca="1">IF(OFFSET(input_4!T$8,$C130-$C$8,0)="","",OFFSET(input_4!T$8,$C130-$C$8,0))</f>
        <v/>
      </c>
      <c r="V130" s="21" t="str">
        <f ca="1">IF(OFFSET(input_4!U$8,$C130-$C$8,0)="","",OFFSET(input_4!U$8,$C130-$C$8,0))</f>
        <v/>
      </c>
      <c r="W130" s="21" t="str">
        <f ca="1">IF(OFFSET(input_4!V$8,$C130-$C$8,0)="","",OFFSET(input_4!V$8,$C130-$C$8,0))</f>
        <v/>
      </c>
      <c r="X130" s="21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IF(OFFSET(input_4!D$8,$C131-$C$8,0)="","",OFFSET(input_4!D$8,$C131-$C$8,0))</f>
        <v>Plug</v>
      </c>
      <c r="F131" s="21">
        <f ca="1">IF(OFFSET(input_4!E$8,$C131-$C$8,0)="","",OFFSET(input_4!E$8,$C131-$C$8,0))</f>
        <v>-1.4999999999999999E-2</v>
      </c>
      <c r="G131" s="21">
        <f ca="1">IF(OFFSET(input_4!F$8,$C131-$C$8,0)="","",OFFSET(input_4!F$8,$C131-$C$8,0))</f>
        <v>0.04</v>
      </c>
      <c r="H131" s="21">
        <f ca="1">IF(OFFSET(input_4!G$8,$C131-$C$8,0)="","",OFFSET(input_4!G$8,$C131-$C$8,0))</f>
        <v>3.5000000000000003E-2</v>
      </c>
      <c r="I131" s="21">
        <f ca="1">IF(OFFSET(input_4!H$8,$C131-$C$8,0)="","",OFFSET(input_4!H$8,$C131-$C$8,0))</f>
        <v>0</v>
      </c>
      <c r="J131" s="21">
        <f ca="1">IF(OFFSET(input_4!I$8,$C131-$C$8,0)="","",OFFSET(input_4!I$8,$C131-$C$8,0))</f>
        <v>0</v>
      </c>
      <c r="K131" s="21" t="str">
        <f ca="1">IF(OFFSET(input_4!J$8,$C131-$C$8,0)="","",OFFSET(input_4!J$8,$C131-$C$8,0))</f>
        <v/>
      </c>
      <c r="L131" s="21" t="str">
        <f ca="1">IF(OFFSET(input_4!K$8,$C131-$C$8,0)="","",OFFSET(input_4!K$8,$C131-$C$8,0))</f>
        <v/>
      </c>
      <c r="M131" s="21" t="str">
        <f ca="1">IF(OFFSET(input_4!L$8,$C131-$C$8,0)="","",OFFSET(input_4!L$8,$C131-$C$8,0))</f>
        <v/>
      </c>
      <c r="N131" s="21" t="str">
        <f ca="1">IF(OFFSET(input_4!M$8,$C131-$C$8,0)="","",OFFSET(input_4!M$8,$C131-$C$8,0))</f>
        <v/>
      </c>
      <c r="O131" s="21" t="str">
        <f ca="1">IF(OFFSET(input_4!N$8,$C131-$C$8,0)="","",OFFSET(input_4!N$8,$C131-$C$8,0))</f>
        <v/>
      </c>
      <c r="P131" s="21" t="str">
        <f ca="1">IF(OFFSET(input_4!O$8,$C131-$C$8,0)="","",OFFSET(input_4!O$8,$C131-$C$8,0))</f>
        <v/>
      </c>
      <c r="Q131" s="21" t="str">
        <f ca="1">IF(OFFSET(input_4!P$8,$C131-$C$8,0)="","",OFFSET(input_4!P$8,$C131-$C$8,0))</f>
        <v/>
      </c>
      <c r="R131" s="21" t="str">
        <f ca="1">IF(OFFSET(input_4!Q$8,$C131-$C$8,0)="","",OFFSET(input_4!Q$8,$C131-$C$8,0))</f>
        <v/>
      </c>
      <c r="S131" s="21" t="str">
        <f ca="1">IF(OFFSET(input_4!R$8,$C131-$C$8,0)="","",OFFSET(input_4!R$8,$C131-$C$8,0))</f>
        <v/>
      </c>
      <c r="T131" s="21" t="str">
        <f ca="1">IF(OFFSET(input_4!S$8,$C131-$C$8,0)="","",OFFSET(input_4!S$8,$C131-$C$8,0))</f>
        <v/>
      </c>
      <c r="U131" s="21" t="str">
        <f ca="1">IF(OFFSET(input_4!T$8,$C131-$C$8,0)="","",OFFSET(input_4!T$8,$C131-$C$8,0))</f>
        <v/>
      </c>
      <c r="V131" s="21" t="str">
        <f ca="1">IF(OFFSET(input_4!U$8,$C131-$C$8,0)="","",OFFSET(input_4!U$8,$C131-$C$8,0))</f>
        <v/>
      </c>
      <c r="W131" s="21" t="str">
        <f ca="1">IF(OFFSET(input_4!V$8,$C131-$C$8,0)="","",OFFSET(input_4!V$8,$C131-$C$8,0))</f>
        <v/>
      </c>
      <c r="X131" s="21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IF(OFFSET(input_4!D$8,$C132-$C$8,0)="","",OFFSET(input_4!D$8,$C132-$C$8,0))</f>
        <v>Plug</v>
      </c>
      <c r="F132" s="21">
        <f ca="1">IF(OFFSET(input_4!E$8,$C132-$C$8,0)="","",OFFSET(input_4!E$8,$C132-$C$8,0))</f>
        <v>-1.4999999999999999E-2</v>
      </c>
      <c r="G132" s="21">
        <f ca="1">IF(OFFSET(input_4!F$8,$C132-$C$8,0)="","",OFFSET(input_4!F$8,$C132-$C$8,0))</f>
        <v>0.04</v>
      </c>
      <c r="H132" s="21">
        <f ca="1">IF(OFFSET(input_4!G$8,$C132-$C$8,0)="","",OFFSET(input_4!G$8,$C132-$C$8,0))</f>
        <v>3.5000000000000003E-2</v>
      </c>
      <c r="I132" s="21">
        <f ca="1">IF(OFFSET(input_4!H$8,$C132-$C$8,0)="","",OFFSET(input_4!H$8,$C132-$C$8,0))</f>
        <v>0</v>
      </c>
      <c r="J132" s="21">
        <f ca="1">IF(OFFSET(input_4!I$8,$C132-$C$8,0)="","",OFFSET(input_4!I$8,$C132-$C$8,0))</f>
        <v>0</v>
      </c>
      <c r="K132" s="21" t="str">
        <f ca="1">IF(OFFSET(input_4!J$8,$C132-$C$8,0)="","",OFFSET(input_4!J$8,$C132-$C$8,0))</f>
        <v/>
      </c>
      <c r="L132" s="21" t="str">
        <f ca="1">IF(OFFSET(input_4!K$8,$C132-$C$8,0)="","",OFFSET(input_4!K$8,$C132-$C$8,0))</f>
        <v/>
      </c>
      <c r="M132" s="21" t="str">
        <f ca="1">IF(OFFSET(input_4!L$8,$C132-$C$8,0)="","",OFFSET(input_4!L$8,$C132-$C$8,0))</f>
        <v/>
      </c>
      <c r="N132" s="21" t="str">
        <f ca="1">IF(OFFSET(input_4!M$8,$C132-$C$8,0)="","",OFFSET(input_4!M$8,$C132-$C$8,0))</f>
        <v/>
      </c>
      <c r="O132" s="21" t="str">
        <f ca="1">IF(OFFSET(input_4!N$8,$C132-$C$8,0)="","",OFFSET(input_4!N$8,$C132-$C$8,0))</f>
        <v/>
      </c>
      <c r="P132" s="21" t="str">
        <f ca="1">IF(OFFSET(input_4!O$8,$C132-$C$8,0)="","",OFFSET(input_4!O$8,$C132-$C$8,0))</f>
        <v/>
      </c>
      <c r="Q132" s="21" t="str">
        <f ca="1">IF(OFFSET(input_4!P$8,$C132-$C$8,0)="","",OFFSET(input_4!P$8,$C132-$C$8,0))</f>
        <v/>
      </c>
      <c r="R132" s="21" t="str">
        <f ca="1">IF(OFFSET(input_4!Q$8,$C132-$C$8,0)="","",OFFSET(input_4!Q$8,$C132-$C$8,0))</f>
        <v/>
      </c>
      <c r="S132" s="21" t="str">
        <f ca="1">IF(OFFSET(input_4!R$8,$C132-$C$8,0)="","",OFFSET(input_4!R$8,$C132-$C$8,0))</f>
        <v/>
      </c>
      <c r="T132" s="21" t="str">
        <f ca="1">IF(OFFSET(input_4!S$8,$C132-$C$8,0)="","",OFFSET(input_4!S$8,$C132-$C$8,0))</f>
        <v/>
      </c>
      <c r="U132" s="21" t="str">
        <f ca="1">IF(OFFSET(input_4!T$8,$C132-$C$8,0)="","",OFFSET(input_4!T$8,$C132-$C$8,0))</f>
        <v/>
      </c>
      <c r="V132" s="21" t="str">
        <f ca="1">IF(OFFSET(input_4!U$8,$C132-$C$8,0)="","",OFFSET(input_4!U$8,$C132-$C$8,0))</f>
        <v/>
      </c>
      <c r="W132" s="21" t="str">
        <f ca="1">IF(OFFSET(input_4!V$8,$C132-$C$8,0)="","",OFFSET(input_4!V$8,$C132-$C$8,0))</f>
        <v/>
      </c>
      <c r="X132" s="21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IF(OFFSET(input_4!D$8,$C133-$C$8,0)="","",OFFSET(input_4!D$8,$C133-$C$8,0))</f>
        <v>Plug</v>
      </c>
      <c r="F133" s="21">
        <f ca="1">IF(OFFSET(input_4!E$8,$C133-$C$8,0)="","",OFFSET(input_4!E$8,$C133-$C$8,0))</f>
        <v>-1.4999999999999999E-2</v>
      </c>
      <c r="G133" s="21">
        <f ca="1">IF(OFFSET(input_4!F$8,$C133-$C$8,0)="","",OFFSET(input_4!F$8,$C133-$C$8,0))</f>
        <v>0.04</v>
      </c>
      <c r="H133" s="21">
        <f ca="1">IF(OFFSET(input_4!G$8,$C133-$C$8,0)="","",OFFSET(input_4!G$8,$C133-$C$8,0))</f>
        <v>3.5000000000000003E-2</v>
      </c>
      <c r="I133" s="21">
        <f ca="1">IF(OFFSET(input_4!H$8,$C133-$C$8,0)="","",OFFSET(input_4!H$8,$C133-$C$8,0))</f>
        <v>0</v>
      </c>
      <c r="J133" s="21">
        <f ca="1">IF(OFFSET(input_4!I$8,$C133-$C$8,0)="","",OFFSET(input_4!I$8,$C133-$C$8,0))</f>
        <v>0</v>
      </c>
      <c r="K133" s="21" t="str">
        <f ca="1">IF(OFFSET(input_4!J$8,$C133-$C$8,0)="","",OFFSET(input_4!J$8,$C133-$C$8,0))</f>
        <v/>
      </c>
      <c r="L133" s="21" t="str">
        <f ca="1">IF(OFFSET(input_4!K$8,$C133-$C$8,0)="","",OFFSET(input_4!K$8,$C133-$C$8,0))</f>
        <v/>
      </c>
      <c r="M133" s="21" t="str">
        <f ca="1">IF(OFFSET(input_4!L$8,$C133-$C$8,0)="","",OFFSET(input_4!L$8,$C133-$C$8,0))</f>
        <v/>
      </c>
      <c r="N133" s="21" t="str">
        <f ca="1">IF(OFFSET(input_4!M$8,$C133-$C$8,0)="","",OFFSET(input_4!M$8,$C133-$C$8,0))</f>
        <v/>
      </c>
      <c r="O133" s="21" t="str">
        <f ca="1">IF(OFFSET(input_4!N$8,$C133-$C$8,0)="","",OFFSET(input_4!N$8,$C133-$C$8,0))</f>
        <v/>
      </c>
      <c r="P133" s="21" t="str">
        <f ca="1">IF(OFFSET(input_4!O$8,$C133-$C$8,0)="","",OFFSET(input_4!O$8,$C133-$C$8,0))</f>
        <v/>
      </c>
      <c r="Q133" s="21" t="str">
        <f ca="1">IF(OFFSET(input_4!P$8,$C133-$C$8,0)="","",OFFSET(input_4!P$8,$C133-$C$8,0))</f>
        <v/>
      </c>
      <c r="R133" s="21" t="str">
        <f ca="1">IF(OFFSET(input_4!Q$8,$C133-$C$8,0)="","",OFFSET(input_4!Q$8,$C133-$C$8,0))</f>
        <v/>
      </c>
      <c r="S133" s="21" t="str">
        <f ca="1">IF(OFFSET(input_4!R$8,$C133-$C$8,0)="","",OFFSET(input_4!R$8,$C133-$C$8,0))</f>
        <v/>
      </c>
      <c r="T133" s="21" t="str">
        <f ca="1">IF(OFFSET(input_4!S$8,$C133-$C$8,0)="","",OFFSET(input_4!S$8,$C133-$C$8,0))</f>
        <v/>
      </c>
      <c r="U133" s="21" t="str">
        <f ca="1">IF(OFFSET(input_4!T$8,$C133-$C$8,0)="","",OFFSET(input_4!T$8,$C133-$C$8,0))</f>
        <v/>
      </c>
      <c r="V133" s="21" t="str">
        <f ca="1">IF(OFFSET(input_4!U$8,$C133-$C$8,0)="","",OFFSET(input_4!U$8,$C133-$C$8,0))</f>
        <v/>
      </c>
      <c r="W133" s="21" t="str">
        <f ca="1">IF(OFFSET(input_4!V$8,$C133-$C$8,0)="","",OFFSET(input_4!V$8,$C133-$C$8,0))</f>
        <v/>
      </c>
      <c r="X133" s="21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IF(OFFSET(input_4!D$8,$C134-$C$8,0)="","",OFFSET(input_4!D$8,$C134-$C$8,0))</f>
        <v>Plug</v>
      </c>
      <c r="F134" s="21">
        <f ca="1">IF(OFFSET(input_4!E$8,$C134-$C$8,0)="","",OFFSET(input_4!E$8,$C134-$C$8,0))</f>
        <v>-1.4999999999999999E-2</v>
      </c>
      <c r="G134" s="21">
        <f ca="1">IF(OFFSET(input_4!F$8,$C134-$C$8,0)="","",OFFSET(input_4!F$8,$C134-$C$8,0))</f>
        <v>0.04</v>
      </c>
      <c r="H134" s="21">
        <f ca="1">IF(OFFSET(input_4!G$8,$C134-$C$8,0)="","",OFFSET(input_4!G$8,$C134-$C$8,0))</f>
        <v>3.5000000000000003E-2</v>
      </c>
      <c r="I134" s="21">
        <f ca="1">IF(OFFSET(input_4!H$8,$C134-$C$8,0)="","",OFFSET(input_4!H$8,$C134-$C$8,0))</f>
        <v>0</v>
      </c>
      <c r="J134" s="21">
        <f ca="1">IF(OFFSET(input_4!I$8,$C134-$C$8,0)="","",OFFSET(input_4!I$8,$C134-$C$8,0))</f>
        <v>0</v>
      </c>
      <c r="K134" s="21" t="str">
        <f ca="1">IF(OFFSET(input_4!J$8,$C134-$C$8,0)="","",OFFSET(input_4!J$8,$C134-$C$8,0))</f>
        <v/>
      </c>
      <c r="L134" s="21" t="str">
        <f ca="1">IF(OFFSET(input_4!K$8,$C134-$C$8,0)="","",OFFSET(input_4!K$8,$C134-$C$8,0))</f>
        <v/>
      </c>
      <c r="M134" s="21" t="str">
        <f ca="1">IF(OFFSET(input_4!L$8,$C134-$C$8,0)="","",OFFSET(input_4!L$8,$C134-$C$8,0))</f>
        <v/>
      </c>
      <c r="N134" s="21" t="str">
        <f ca="1">IF(OFFSET(input_4!M$8,$C134-$C$8,0)="","",OFFSET(input_4!M$8,$C134-$C$8,0))</f>
        <v/>
      </c>
      <c r="O134" s="21" t="str">
        <f ca="1">IF(OFFSET(input_4!N$8,$C134-$C$8,0)="","",OFFSET(input_4!N$8,$C134-$C$8,0))</f>
        <v/>
      </c>
      <c r="P134" s="21" t="str">
        <f ca="1">IF(OFFSET(input_4!O$8,$C134-$C$8,0)="","",OFFSET(input_4!O$8,$C134-$C$8,0))</f>
        <v/>
      </c>
      <c r="Q134" s="21" t="str">
        <f ca="1">IF(OFFSET(input_4!P$8,$C134-$C$8,0)="","",OFFSET(input_4!P$8,$C134-$C$8,0))</f>
        <v/>
      </c>
      <c r="R134" s="21" t="str">
        <f ca="1">IF(OFFSET(input_4!Q$8,$C134-$C$8,0)="","",OFFSET(input_4!Q$8,$C134-$C$8,0))</f>
        <v/>
      </c>
      <c r="S134" s="21" t="str">
        <f ca="1">IF(OFFSET(input_4!R$8,$C134-$C$8,0)="","",OFFSET(input_4!R$8,$C134-$C$8,0))</f>
        <v/>
      </c>
      <c r="T134" s="21" t="str">
        <f ca="1">IF(OFFSET(input_4!S$8,$C134-$C$8,0)="","",OFFSET(input_4!S$8,$C134-$C$8,0))</f>
        <v/>
      </c>
      <c r="U134" s="21" t="str">
        <f ca="1">IF(OFFSET(input_4!T$8,$C134-$C$8,0)="","",OFFSET(input_4!T$8,$C134-$C$8,0))</f>
        <v/>
      </c>
      <c r="V134" s="21" t="str">
        <f ca="1">IF(OFFSET(input_4!U$8,$C134-$C$8,0)="","",OFFSET(input_4!U$8,$C134-$C$8,0))</f>
        <v/>
      </c>
      <c r="W134" s="21" t="str">
        <f ca="1">IF(OFFSET(input_4!V$8,$C134-$C$8,0)="","",OFFSET(input_4!V$8,$C134-$C$8,0))</f>
        <v/>
      </c>
      <c r="X134" s="21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IF(OFFSET(input_4!D$8,$C135-$C$8,0)="","",OFFSET(input_4!D$8,$C135-$C$8,0))</f>
        <v>Plug</v>
      </c>
      <c r="F135" s="21">
        <f ca="1">IF(OFFSET(input_4!E$8,$C135-$C$8,0)="","",OFFSET(input_4!E$8,$C135-$C$8,0))</f>
        <v>-1.4999999999999999E-2</v>
      </c>
      <c r="G135" s="21">
        <f ca="1">IF(OFFSET(input_4!F$8,$C135-$C$8,0)="","",OFFSET(input_4!F$8,$C135-$C$8,0))</f>
        <v>0.04</v>
      </c>
      <c r="H135" s="21">
        <f ca="1">IF(OFFSET(input_4!G$8,$C135-$C$8,0)="","",OFFSET(input_4!G$8,$C135-$C$8,0))</f>
        <v>3.5000000000000003E-2</v>
      </c>
      <c r="I135" s="21">
        <f ca="1">IF(OFFSET(input_4!H$8,$C135-$C$8,0)="","",OFFSET(input_4!H$8,$C135-$C$8,0))</f>
        <v>0</v>
      </c>
      <c r="J135" s="21">
        <f ca="1">IF(OFFSET(input_4!I$8,$C135-$C$8,0)="","",OFFSET(input_4!I$8,$C135-$C$8,0))</f>
        <v>0</v>
      </c>
      <c r="K135" s="21" t="str">
        <f ca="1">IF(OFFSET(input_4!J$8,$C135-$C$8,0)="","",OFFSET(input_4!J$8,$C135-$C$8,0))</f>
        <v/>
      </c>
      <c r="L135" s="21" t="str">
        <f ca="1">IF(OFFSET(input_4!K$8,$C135-$C$8,0)="","",OFFSET(input_4!K$8,$C135-$C$8,0))</f>
        <v/>
      </c>
      <c r="M135" s="21" t="str">
        <f ca="1">IF(OFFSET(input_4!L$8,$C135-$C$8,0)="","",OFFSET(input_4!L$8,$C135-$C$8,0))</f>
        <v/>
      </c>
      <c r="N135" s="21" t="str">
        <f ca="1">IF(OFFSET(input_4!M$8,$C135-$C$8,0)="","",OFFSET(input_4!M$8,$C135-$C$8,0))</f>
        <v/>
      </c>
      <c r="O135" s="21" t="str">
        <f ca="1">IF(OFFSET(input_4!N$8,$C135-$C$8,0)="","",OFFSET(input_4!N$8,$C135-$C$8,0))</f>
        <v/>
      </c>
      <c r="P135" s="21" t="str">
        <f ca="1">IF(OFFSET(input_4!O$8,$C135-$C$8,0)="","",OFFSET(input_4!O$8,$C135-$C$8,0))</f>
        <v/>
      </c>
      <c r="Q135" s="21" t="str">
        <f ca="1">IF(OFFSET(input_4!P$8,$C135-$C$8,0)="","",OFFSET(input_4!P$8,$C135-$C$8,0))</f>
        <v/>
      </c>
      <c r="R135" s="21" t="str">
        <f ca="1">IF(OFFSET(input_4!Q$8,$C135-$C$8,0)="","",OFFSET(input_4!Q$8,$C135-$C$8,0))</f>
        <v/>
      </c>
      <c r="S135" s="21" t="str">
        <f ca="1">IF(OFFSET(input_4!R$8,$C135-$C$8,0)="","",OFFSET(input_4!R$8,$C135-$C$8,0))</f>
        <v/>
      </c>
      <c r="T135" s="21" t="str">
        <f ca="1">IF(OFFSET(input_4!S$8,$C135-$C$8,0)="","",OFFSET(input_4!S$8,$C135-$C$8,0))</f>
        <v/>
      </c>
      <c r="U135" s="21" t="str">
        <f ca="1">IF(OFFSET(input_4!T$8,$C135-$C$8,0)="","",OFFSET(input_4!T$8,$C135-$C$8,0))</f>
        <v/>
      </c>
      <c r="V135" s="21" t="str">
        <f ca="1">IF(OFFSET(input_4!U$8,$C135-$C$8,0)="","",OFFSET(input_4!U$8,$C135-$C$8,0))</f>
        <v/>
      </c>
      <c r="W135" s="21" t="str">
        <f ca="1">IF(OFFSET(input_4!V$8,$C135-$C$8,0)="","",OFFSET(input_4!V$8,$C135-$C$8,0))</f>
        <v/>
      </c>
      <c r="X135" s="21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IF(OFFSET(input_4!D$8,$C136-$C$8,0)="","",OFFSET(input_4!D$8,$C136-$C$8,0))</f>
        <v>Plug</v>
      </c>
      <c r="F136" s="21">
        <f ca="1">IF(OFFSET(input_4!E$8,$C136-$C$8,0)="","",OFFSET(input_4!E$8,$C136-$C$8,0))</f>
        <v>-1.4999999999999999E-2</v>
      </c>
      <c r="G136" s="21">
        <f ca="1">IF(OFFSET(input_4!F$8,$C136-$C$8,0)="","",OFFSET(input_4!F$8,$C136-$C$8,0))</f>
        <v>0.04</v>
      </c>
      <c r="H136" s="21">
        <f ca="1">IF(OFFSET(input_4!G$8,$C136-$C$8,0)="","",OFFSET(input_4!G$8,$C136-$C$8,0))</f>
        <v>3.5000000000000003E-2</v>
      </c>
      <c r="I136" s="21">
        <f ca="1">IF(OFFSET(input_4!H$8,$C136-$C$8,0)="","",OFFSET(input_4!H$8,$C136-$C$8,0))</f>
        <v>0</v>
      </c>
      <c r="J136" s="21">
        <f ca="1">IF(OFFSET(input_4!I$8,$C136-$C$8,0)="","",OFFSET(input_4!I$8,$C136-$C$8,0))</f>
        <v>0</v>
      </c>
      <c r="K136" s="21" t="str">
        <f ca="1">IF(OFFSET(input_4!J$8,$C136-$C$8,0)="","",OFFSET(input_4!J$8,$C136-$C$8,0))</f>
        <v/>
      </c>
      <c r="L136" s="21" t="str">
        <f ca="1">IF(OFFSET(input_4!K$8,$C136-$C$8,0)="","",OFFSET(input_4!K$8,$C136-$C$8,0))</f>
        <v/>
      </c>
      <c r="M136" s="21" t="str">
        <f ca="1">IF(OFFSET(input_4!L$8,$C136-$C$8,0)="","",OFFSET(input_4!L$8,$C136-$C$8,0))</f>
        <v/>
      </c>
      <c r="N136" s="21" t="str">
        <f ca="1">IF(OFFSET(input_4!M$8,$C136-$C$8,0)="","",OFFSET(input_4!M$8,$C136-$C$8,0))</f>
        <v/>
      </c>
      <c r="O136" s="21" t="str">
        <f ca="1">IF(OFFSET(input_4!N$8,$C136-$C$8,0)="","",OFFSET(input_4!N$8,$C136-$C$8,0))</f>
        <v/>
      </c>
      <c r="P136" s="21" t="str">
        <f ca="1">IF(OFFSET(input_4!O$8,$C136-$C$8,0)="","",OFFSET(input_4!O$8,$C136-$C$8,0))</f>
        <v/>
      </c>
      <c r="Q136" s="21" t="str">
        <f ca="1">IF(OFFSET(input_4!P$8,$C136-$C$8,0)="","",OFFSET(input_4!P$8,$C136-$C$8,0))</f>
        <v/>
      </c>
      <c r="R136" s="21" t="str">
        <f ca="1">IF(OFFSET(input_4!Q$8,$C136-$C$8,0)="","",OFFSET(input_4!Q$8,$C136-$C$8,0))</f>
        <v/>
      </c>
      <c r="S136" s="21" t="str">
        <f ca="1">IF(OFFSET(input_4!R$8,$C136-$C$8,0)="","",OFFSET(input_4!R$8,$C136-$C$8,0))</f>
        <v/>
      </c>
      <c r="T136" s="21" t="str">
        <f ca="1">IF(OFFSET(input_4!S$8,$C136-$C$8,0)="","",OFFSET(input_4!S$8,$C136-$C$8,0))</f>
        <v/>
      </c>
      <c r="U136" s="21" t="str">
        <f ca="1">IF(OFFSET(input_4!T$8,$C136-$C$8,0)="","",OFFSET(input_4!T$8,$C136-$C$8,0))</f>
        <v/>
      </c>
      <c r="V136" s="21" t="str">
        <f ca="1">IF(OFFSET(input_4!U$8,$C136-$C$8,0)="","",OFFSET(input_4!U$8,$C136-$C$8,0))</f>
        <v/>
      </c>
      <c r="W136" s="21" t="str">
        <f ca="1">IF(OFFSET(input_4!V$8,$C136-$C$8,0)="","",OFFSET(input_4!V$8,$C136-$C$8,0))</f>
        <v/>
      </c>
      <c r="X136" s="21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IF(OFFSET(input_4!D$8,$C137-$C$8,0)="","",OFFSET(input_4!D$8,$C137-$C$8,0))</f>
        <v>Plug</v>
      </c>
      <c r="F137" s="21">
        <f ca="1">IF(OFFSET(input_4!E$8,$C137-$C$8,0)="","",OFFSET(input_4!E$8,$C137-$C$8,0))</f>
        <v>-1.4999999999999999E-2</v>
      </c>
      <c r="G137" s="21">
        <f ca="1">IF(OFFSET(input_4!F$8,$C137-$C$8,0)="","",OFFSET(input_4!F$8,$C137-$C$8,0))</f>
        <v>0.04</v>
      </c>
      <c r="H137" s="21">
        <f ca="1">IF(OFFSET(input_4!G$8,$C137-$C$8,0)="","",OFFSET(input_4!G$8,$C137-$C$8,0))</f>
        <v>3.5000000000000003E-2</v>
      </c>
      <c r="I137" s="21">
        <f ca="1">IF(OFFSET(input_4!H$8,$C137-$C$8,0)="","",OFFSET(input_4!H$8,$C137-$C$8,0))</f>
        <v>0</v>
      </c>
      <c r="J137" s="21">
        <f ca="1">IF(OFFSET(input_4!I$8,$C137-$C$8,0)="","",OFFSET(input_4!I$8,$C137-$C$8,0))</f>
        <v>0</v>
      </c>
      <c r="K137" s="21" t="str">
        <f ca="1">IF(OFFSET(input_4!J$8,$C137-$C$8,0)="","",OFFSET(input_4!J$8,$C137-$C$8,0))</f>
        <v/>
      </c>
      <c r="L137" s="21" t="str">
        <f ca="1">IF(OFFSET(input_4!K$8,$C137-$C$8,0)="","",OFFSET(input_4!K$8,$C137-$C$8,0))</f>
        <v/>
      </c>
      <c r="M137" s="21" t="str">
        <f ca="1">IF(OFFSET(input_4!L$8,$C137-$C$8,0)="","",OFFSET(input_4!L$8,$C137-$C$8,0))</f>
        <v/>
      </c>
      <c r="N137" s="21" t="str">
        <f ca="1">IF(OFFSET(input_4!M$8,$C137-$C$8,0)="","",OFFSET(input_4!M$8,$C137-$C$8,0))</f>
        <v/>
      </c>
      <c r="O137" s="21" t="str">
        <f ca="1">IF(OFFSET(input_4!N$8,$C137-$C$8,0)="","",OFFSET(input_4!N$8,$C137-$C$8,0))</f>
        <v/>
      </c>
      <c r="P137" s="21" t="str">
        <f ca="1">IF(OFFSET(input_4!O$8,$C137-$C$8,0)="","",OFFSET(input_4!O$8,$C137-$C$8,0))</f>
        <v/>
      </c>
      <c r="Q137" s="21" t="str">
        <f ca="1">IF(OFFSET(input_4!P$8,$C137-$C$8,0)="","",OFFSET(input_4!P$8,$C137-$C$8,0))</f>
        <v/>
      </c>
      <c r="R137" s="21" t="str">
        <f ca="1">IF(OFFSET(input_4!Q$8,$C137-$C$8,0)="","",OFFSET(input_4!Q$8,$C137-$C$8,0))</f>
        <v/>
      </c>
      <c r="S137" s="21" t="str">
        <f ca="1">IF(OFFSET(input_4!R$8,$C137-$C$8,0)="","",OFFSET(input_4!R$8,$C137-$C$8,0))</f>
        <v/>
      </c>
      <c r="T137" s="21" t="str">
        <f ca="1">IF(OFFSET(input_4!S$8,$C137-$C$8,0)="","",OFFSET(input_4!S$8,$C137-$C$8,0))</f>
        <v/>
      </c>
      <c r="U137" s="21" t="str">
        <f ca="1">IF(OFFSET(input_4!T$8,$C137-$C$8,0)="","",OFFSET(input_4!T$8,$C137-$C$8,0))</f>
        <v/>
      </c>
      <c r="V137" s="21" t="str">
        <f ca="1">IF(OFFSET(input_4!U$8,$C137-$C$8,0)="","",OFFSET(input_4!U$8,$C137-$C$8,0))</f>
        <v/>
      </c>
      <c r="W137" s="21" t="str">
        <f ca="1">IF(OFFSET(input_4!V$8,$C137-$C$8,0)="","",OFFSET(input_4!V$8,$C137-$C$8,0))</f>
        <v/>
      </c>
      <c r="X137" s="21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IF(OFFSET(input_4!D$8,$C138-$C$8,0)="","",OFFSET(input_4!D$8,$C138-$C$8,0))</f>
        <v>Plug</v>
      </c>
      <c r="F138" s="21">
        <f ca="1">IF(OFFSET(input_4!E$8,$C138-$C$8,0)="","",OFFSET(input_4!E$8,$C138-$C$8,0))</f>
        <v>-1.4999999999999999E-2</v>
      </c>
      <c r="G138" s="21">
        <f ca="1">IF(OFFSET(input_4!F$8,$C138-$C$8,0)="","",OFFSET(input_4!F$8,$C138-$C$8,0))</f>
        <v>0.04</v>
      </c>
      <c r="H138" s="21">
        <f ca="1">IF(OFFSET(input_4!G$8,$C138-$C$8,0)="","",OFFSET(input_4!G$8,$C138-$C$8,0))</f>
        <v>3.5000000000000003E-2</v>
      </c>
      <c r="I138" s="21">
        <f ca="1">IF(OFFSET(input_4!H$8,$C138-$C$8,0)="","",OFFSET(input_4!H$8,$C138-$C$8,0))</f>
        <v>0</v>
      </c>
      <c r="J138" s="21">
        <f ca="1">IF(OFFSET(input_4!I$8,$C138-$C$8,0)="","",OFFSET(input_4!I$8,$C138-$C$8,0))</f>
        <v>0</v>
      </c>
      <c r="K138" s="21" t="str">
        <f ca="1">IF(OFFSET(input_4!J$8,$C138-$C$8,0)="","",OFFSET(input_4!J$8,$C138-$C$8,0))</f>
        <v/>
      </c>
      <c r="L138" s="21" t="str">
        <f ca="1">IF(OFFSET(input_4!K$8,$C138-$C$8,0)="","",OFFSET(input_4!K$8,$C138-$C$8,0))</f>
        <v/>
      </c>
      <c r="M138" s="21" t="str">
        <f ca="1">IF(OFFSET(input_4!L$8,$C138-$C$8,0)="","",OFFSET(input_4!L$8,$C138-$C$8,0))</f>
        <v/>
      </c>
      <c r="N138" s="21" t="str">
        <f ca="1">IF(OFFSET(input_4!M$8,$C138-$C$8,0)="","",OFFSET(input_4!M$8,$C138-$C$8,0))</f>
        <v/>
      </c>
      <c r="O138" s="21" t="str">
        <f ca="1">IF(OFFSET(input_4!N$8,$C138-$C$8,0)="","",OFFSET(input_4!N$8,$C138-$C$8,0))</f>
        <v/>
      </c>
      <c r="P138" s="21" t="str">
        <f ca="1">IF(OFFSET(input_4!O$8,$C138-$C$8,0)="","",OFFSET(input_4!O$8,$C138-$C$8,0))</f>
        <v/>
      </c>
      <c r="Q138" s="21" t="str">
        <f ca="1">IF(OFFSET(input_4!P$8,$C138-$C$8,0)="","",OFFSET(input_4!P$8,$C138-$C$8,0))</f>
        <v/>
      </c>
      <c r="R138" s="21" t="str">
        <f ca="1">IF(OFFSET(input_4!Q$8,$C138-$C$8,0)="","",OFFSET(input_4!Q$8,$C138-$C$8,0))</f>
        <v/>
      </c>
      <c r="S138" s="21" t="str">
        <f ca="1">IF(OFFSET(input_4!R$8,$C138-$C$8,0)="","",OFFSET(input_4!R$8,$C138-$C$8,0))</f>
        <v/>
      </c>
      <c r="T138" s="21" t="str">
        <f ca="1">IF(OFFSET(input_4!S$8,$C138-$C$8,0)="","",OFFSET(input_4!S$8,$C138-$C$8,0))</f>
        <v/>
      </c>
      <c r="U138" s="21" t="str">
        <f ca="1">IF(OFFSET(input_4!T$8,$C138-$C$8,0)="","",OFFSET(input_4!T$8,$C138-$C$8,0))</f>
        <v/>
      </c>
      <c r="V138" s="21" t="str">
        <f ca="1">IF(OFFSET(input_4!U$8,$C138-$C$8,0)="","",OFFSET(input_4!U$8,$C138-$C$8,0))</f>
        <v/>
      </c>
      <c r="W138" s="21" t="str">
        <f ca="1">IF(OFFSET(input_4!V$8,$C138-$C$8,0)="","",OFFSET(input_4!V$8,$C138-$C$8,0))</f>
        <v/>
      </c>
      <c r="X138" s="21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IF(OFFSET(input_4!D$8,$C139-$C$8,0)="","",OFFSET(input_4!D$8,$C139-$C$8,0))</f>
        <v>Plug</v>
      </c>
      <c r="F139" s="21">
        <f ca="1">IF(OFFSET(input_4!E$8,$C139-$C$8,0)="","",OFFSET(input_4!E$8,$C139-$C$8,0))</f>
        <v>-1.4999999999999999E-2</v>
      </c>
      <c r="G139" s="21">
        <f ca="1">IF(OFFSET(input_4!F$8,$C139-$C$8,0)="","",OFFSET(input_4!F$8,$C139-$C$8,0))</f>
        <v>0.04</v>
      </c>
      <c r="H139" s="21">
        <f ca="1">IF(OFFSET(input_4!G$8,$C139-$C$8,0)="","",OFFSET(input_4!G$8,$C139-$C$8,0))</f>
        <v>3.5000000000000003E-2</v>
      </c>
      <c r="I139" s="21">
        <f ca="1">IF(OFFSET(input_4!H$8,$C139-$C$8,0)="","",OFFSET(input_4!H$8,$C139-$C$8,0))</f>
        <v>0</v>
      </c>
      <c r="J139" s="21">
        <f ca="1">IF(OFFSET(input_4!I$8,$C139-$C$8,0)="","",OFFSET(input_4!I$8,$C139-$C$8,0))</f>
        <v>0</v>
      </c>
      <c r="K139" s="21" t="str">
        <f ca="1">IF(OFFSET(input_4!J$8,$C139-$C$8,0)="","",OFFSET(input_4!J$8,$C139-$C$8,0))</f>
        <v/>
      </c>
      <c r="L139" s="21" t="str">
        <f ca="1">IF(OFFSET(input_4!K$8,$C139-$C$8,0)="","",OFFSET(input_4!K$8,$C139-$C$8,0))</f>
        <v/>
      </c>
      <c r="M139" s="21" t="str">
        <f ca="1">IF(OFFSET(input_4!L$8,$C139-$C$8,0)="","",OFFSET(input_4!L$8,$C139-$C$8,0))</f>
        <v/>
      </c>
      <c r="N139" s="21" t="str">
        <f ca="1">IF(OFFSET(input_4!M$8,$C139-$C$8,0)="","",OFFSET(input_4!M$8,$C139-$C$8,0))</f>
        <v/>
      </c>
      <c r="O139" s="21" t="str">
        <f ca="1">IF(OFFSET(input_4!N$8,$C139-$C$8,0)="","",OFFSET(input_4!N$8,$C139-$C$8,0))</f>
        <v/>
      </c>
      <c r="P139" s="21" t="str">
        <f ca="1">IF(OFFSET(input_4!O$8,$C139-$C$8,0)="","",OFFSET(input_4!O$8,$C139-$C$8,0))</f>
        <v/>
      </c>
      <c r="Q139" s="21" t="str">
        <f ca="1">IF(OFFSET(input_4!P$8,$C139-$C$8,0)="","",OFFSET(input_4!P$8,$C139-$C$8,0))</f>
        <v/>
      </c>
      <c r="R139" s="21" t="str">
        <f ca="1">IF(OFFSET(input_4!Q$8,$C139-$C$8,0)="","",OFFSET(input_4!Q$8,$C139-$C$8,0))</f>
        <v/>
      </c>
      <c r="S139" s="21" t="str">
        <f ca="1">IF(OFFSET(input_4!R$8,$C139-$C$8,0)="","",OFFSET(input_4!R$8,$C139-$C$8,0))</f>
        <v/>
      </c>
      <c r="T139" s="21" t="str">
        <f ca="1">IF(OFFSET(input_4!S$8,$C139-$C$8,0)="","",OFFSET(input_4!S$8,$C139-$C$8,0))</f>
        <v/>
      </c>
      <c r="U139" s="21" t="str">
        <f ca="1">IF(OFFSET(input_4!T$8,$C139-$C$8,0)="","",OFFSET(input_4!T$8,$C139-$C$8,0))</f>
        <v/>
      </c>
      <c r="V139" s="21" t="str">
        <f ca="1">IF(OFFSET(input_4!U$8,$C139-$C$8,0)="","",OFFSET(input_4!U$8,$C139-$C$8,0))</f>
        <v/>
      </c>
      <c r="W139" s="21" t="str">
        <f ca="1">IF(OFFSET(input_4!V$8,$C139-$C$8,0)="","",OFFSET(input_4!V$8,$C139-$C$8,0))</f>
        <v/>
      </c>
      <c r="X139" s="21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IF(OFFSET(input_4!D$8,$C140-$C$8,0)="","",OFFSET(input_4!D$8,$C140-$C$8,0))</f>
        <v>Plug</v>
      </c>
      <c r="F140" s="21">
        <f ca="1">IF(OFFSET(input_4!E$8,$C140-$C$8,0)="","",OFFSET(input_4!E$8,$C140-$C$8,0))</f>
        <v>-1.4999999999999999E-2</v>
      </c>
      <c r="G140" s="21">
        <f ca="1">IF(OFFSET(input_4!F$8,$C140-$C$8,0)="","",OFFSET(input_4!F$8,$C140-$C$8,0))</f>
        <v>0.04</v>
      </c>
      <c r="H140" s="21">
        <f ca="1">IF(OFFSET(input_4!G$8,$C140-$C$8,0)="","",OFFSET(input_4!G$8,$C140-$C$8,0))</f>
        <v>3.5000000000000003E-2</v>
      </c>
      <c r="I140" s="21">
        <f ca="1">IF(OFFSET(input_4!H$8,$C140-$C$8,0)="","",OFFSET(input_4!H$8,$C140-$C$8,0))</f>
        <v>0</v>
      </c>
      <c r="J140" s="21">
        <f ca="1">IF(OFFSET(input_4!I$8,$C140-$C$8,0)="","",OFFSET(input_4!I$8,$C140-$C$8,0))</f>
        <v>0</v>
      </c>
      <c r="K140" s="21" t="str">
        <f ca="1">IF(OFFSET(input_4!J$8,$C140-$C$8,0)="","",OFFSET(input_4!J$8,$C140-$C$8,0))</f>
        <v/>
      </c>
      <c r="L140" s="21" t="str">
        <f ca="1">IF(OFFSET(input_4!K$8,$C140-$C$8,0)="","",OFFSET(input_4!K$8,$C140-$C$8,0))</f>
        <v/>
      </c>
      <c r="M140" s="21" t="str">
        <f ca="1">IF(OFFSET(input_4!L$8,$C140-$C$8,0)="","",OFFSET(input_4!L$8,$C140-$C$8,0))</f>
        <v/>
      </c>
      <c r="N140" s="21" t="str">
        <f ca="1">IF(OFFSET(input_4!M$8,$C140-$C$8,0)="","",OFFSET(input_4!M$8,$C140-$C$8,0))</f>
        <v/>
      </c>
      <c r="O140" s="21" t="str">
        <f ca="1">IF(OFFSET(input_4!N$8,$C140-$C$8,0)="","",OFFSET(input_4!N$8,$C140-$C$8,0))</f>
        <v/>
      </c>
      <c r="P140" s="21" t="str">
        <f ca="1">IF(OFFSET(input_4!O$8,$C140-$C$8,0)="","",OFFSET(input_4!O$8,$C140-$C$8,0))</f>
        <v/>
      </c>
      <c r="Q140" s="21" t="str">
        <f ca="1">IF(OFFSET(input_4!P$8,$C140-$C$8,0)="","",OFFSET(input_4!P$8,$C140-$C$8,0))</f>
        <v/>
      </c>
      <c r="R140" s="21" t="str">
        <f ca="1">IF(OFFSET(input_4!Q$8,$C140-$C$8,0)="","",OFFSET(input_4!Q$8,$C140-$C$8,0))</f>
        <v/>
      </c>
      <c r="S140" s="21" t="str">
        <f ca="1">IF(OFFSET(input_4!R$8,$C140-$C$8,0)="","",OFFSET(input_4!R$8,$C140-$C$8,0))</f>
        <v/>
      </c>
      <c r="T140" s="21" t="str">
        <f ca="1">IF(OFFSET(input_4!S$8,$C140-$C$8,0)="","",OFFSET(input_4!S$8,$C140-$C$8,0))</f>
        <v/>
      </c>
      <c r="U140" s="21" t="str">
        <f ca="1">IF(OFFSET(input_4!T$8,$C140-$C$8,0)="","",OFFSET(input_4!T$8,$C140-$C$8,0))</f>
        <v/>
      </c>
      <c r="V140" s="21" t="str">
        <f ca="1">IF(OFFSET(input_4!U$8,$C140-$C$8,0)="","",OFFSET(input_4!U$8,$C140-$C$8,0))</f>
        <v/>
      </c>
      <c r="W140" s="21" t="str">
        <f ca="1">IF(OFFSET(input_4!V$8,$C140-$C$8,0)="","",OFFSET(input_4!V$8,$C140-$C$8,0))</f>
        <v/>
      </c>
      <c r="X140" s="21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IF(OFFSET(input_4!D$8,$C141-$C$8,0)="","",OFFSET(input_4!D$8,$C141-$C$8,0))</f>
        <v>Plug</v>
      </c>
      <c r="F141" s="21">
        <f ca="1">IF(OFFSET(input_4!E$8,$C141-$C$8,0)="","",OFFSET(input_4!E$8,$C141-$C$8,0))</f>
        <v>-1.4999999999999999E-2</v>
      </c>
      <c r="G141" s="21">
        <f ca="1">IF(OFFSET(input_4!F$8,$C141-$C$8,0)="","",OFFSET(input_4!F$8,$C141-$C$8,0))</f>
        <v>0.04</v>
      </c>
      <c r="H141" s="21">
        <f ca="1">IF(OFFSET(input_4!G$8,$C141-$C$8,0)="","",OFFSET(input_4!G$8,$C141-$C$8,0))</f>
        <v>3.5000000000000003E-2</v>
      </c>
      <c r="I141" s="21">
        <f ca="1">IF(OFFSET(input_4!H$8,$C141-$C$8,0)="","",OFFSET(input_4!H$8,$C141-$C$8,0))</f>
        <v>0</v>
      </c>
      <c r="J141" s="21">
        <f ca="1">IF(OFFSET(input_4!I$8,$C141-$C$8,0)="","",OFFSET(input_4!I$8,$C141-$C$8,0))</f>
        <v>0</v>
      </c>
      <c r="K141" s="21" t="str">
        <f ca="1">IF(OFFSET(input_4!J$8,$C141-$C$8,0)="","",OFFSET(input_4!J$8,$C141-$C$8,0))</f>
        <v/>
      </c>
      <c r="L141" s="21" t="str">
        <f ca="1">IF(OFFSET(input_4!K$8,$C141-$C$8,0)="","",OFFSET(input_4!K$8,$C141-$C$8,0))</f>
        <v/>
      </c>
      <c r="M141" s="21" t="str">
        <f ca="1">IF(OFFSET(input_4!L$8,$C141-$C$8,0)="","",OFFSET(input_4!L$8,$C141-$C$8,0))</f>
        <v/>
      </c>
      <c r="N141" s="21" t="str">
        <f ca="1">IF(OFFSET(input_4!M$8,$C141-$C$8,0)="","",OFFSET(input_4!M$8,$C141-$C$8,0))</f>
        <v/>
      </c>
      <c r="O141" s="21" t="str">
        <f ca="1">IF(OFFSET(input_4!N$8,$C141-$C$8,0)="","",OFFSET(input_4!N$8,$C141-$C$8,0))</f>
        <v/>
      </c>
      <c r="P141" s="21" t="str">
        <f ca="1">IF(OFFSET(input_4!O$8,$C141-$C$8,0)="","",OFFSET(input_4!O$8,$C141-$C$8,0))</f>
        <v/>
      </c>
      <c r="Q141" s="21" t="str">
        <f ca="1">IF(OFFSET(input_4!P$8,$C141-$C$8,0)="","",OFFSET(input_4!P$8,$C141-$C$8,0))</f>
        <v/>
      </c>
      <c r="R141" s="21" t="str">
        <f ca="1">IF(OFFSET(input_4!Q$8,$C141-$C$8,0)="","",OFFSET(input_4!Q$8,$C141-$C$8,0))</f>
        <v/>
      </c>
      <c r="S141" s="21" t="str">
        <f ca="1">IF(OFFSET(input_4!R$8,$C141-$C$8,0)="","",OFFSET(input_4!R$8,$C141-$C$8,0))</f>
        <v/>
      </c>
      <c r="T141" s="21" t="str">
        <f ca="1">IF(OFFSET(input_4!S$8,$C141-$C$8,0)="","",OFFSET(input_4!S$8,$C141-$C$8,0))</f>
        <v/>
      </c>
      <c r="U141" s="21" t="str">
        <f ca="1">IF(OFFSET(input_4!T$8,$C141-$C$8,0)="","",OFFSET(input_4!T$8,$C141-$C$8,0))</f>
        <v/>
      </c>
      <c r="V141" s="21" t="str">
        <f ca="1">IF(OFFSET(input_4!U$8,$C141-$C$8,0)="","",OFFSET(input_4!U$8,$C141-$C$8,0))</f>
        <v/>
      </c>
      <c r="W141" s="21" t="str">
        <f ca="1">IF(OFFSET(input_4!V$8,$C141-$C$8,0)="","",OFFSET(input_4!V$8,$C141-$C$8,0))</f>
        <v/>
      </c>
      <c r="X141" s="21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IF(OFFSET(input_4!D$8,$C142-$C$8,0)="","",OFFSET(input_4!D$8,$C142-$C$8,0))</f>
        <v>Plug</v>
      </c>
      <c r="F142" s="21">
        <f ca="1">IF(OFFSET(input_4!E$8,$C142-$C$8,0)="","",OFFSET(input_4!E$8,$C142-$C$8,0))</f>
        <v>-1.4999999999999999E-2</v>
      </c>
      <c r="G142" s="21">
        <f ca="1">IF(OFFSET(input_4!F$8,$C142-$C$8,0)="","",OFFSET(input_4!F$8,$C142-$C$8,0))</f>
        <v>0.04</v>
      </c>
      <c r="H142" s="21">
        <f ca="1">IF(OFFSET(input_4!G$8,$C142-$C$8,0)="","",OFFSET(input_4!G$8,$C142-$C$8,0))</f>
        <v>3.5000000000000003E-2</v>
      </c>
      <c r="I142" s="21">
        <f ca="1">IF(OFFSET(input_4!H$8,$C142-$C$8,0)="","",OFFSET(input_4!H$8,$C142-$C$8,0))</f>
        <v>0</v>
      </c>
      <c r="J142" s="21">
        <f ca="1">IF(OFFSET(input_4!I$8,$C142-$C$8,0)="","",OFFSET(input_4!I$8,$C142-$C$8,0))</f>
        <v>0</v>
      </c>
      <c r="K142" s="21" t="str">
        <f ca="1">IF(OFFSET(input_4!J$8,$C142-$C$8,0)="","",OFFSET(input_4!J$8,$C142-$C$8,0))</f>
        <v/>
      </c>
      <c r="L142" s="21" t="str">
        <f ca="1">IF(OFFSET(input_4!K$8,$C142-$C$8,0)="","",OFFSET(input_4!K$8,$C142-$C$8,0))</f>
        <v/>
      </c>
      <c r="M142" s="21" t="str">
        <f ca="1">IF(OFFSET(input_4!L$8,$C142-$C$8,0)="","",OFFSET(input_4!L$8,$C142-$C$8,0))</f>
        <v/>
      </c>
      <c r="N142" s="21" t="str">
        <f ca="1">IF(OFFSET(input_4!M$8,$C142-$C$8,0)="","",OFFSET(input_4!M$8,$C142-$C$8,0))</f>
        <v/>
      </c>
      <c r="O142" s="21" t="str">
        <f ca="1">IF(OFFSET(input_4!N$8,$C142-$C$8,0)="","",OFFSET(input_4!N$8,$C142-$C$8,0))</f>
        <v/>
      </c>
      <c r="P142" s="21" t="str">
        <f ca="1">IF(OFFSET(input_4!O$8,$C142-$C$8,0)="","",OFFSET(input_4!O$8,$C142-$C$8,0))</f>
        <v/>
      </c>
      <c r="Q142" s="21" t="str">
        <f ca="1">IF(OFFSET(input_4!P$8,$C142-$C$8,0)="","",OFFSET(input_4!P$8,$C142-$C$8,0))</f>
        <v/>
      </c>
      <c r="R142" s="21" t="str">
        <f ca="1">IF(OFFSET(input_4!Q$8,$C142-$C$8,0)="","",OFFSET(input_4!Q$8,$C142-$C$8,0))</f>
        <v/>
      </c>
      <c r="S142" s="21" t="str">
        <f ca="1">IF(OFFSET(input_4!R$8,$C142-$C$8,0)="","",OFFSET(input_4!R$8,$C142-$C$8,0))</f>
        <v/>
      </c>
      <c r="T142" s="21" t="str">
        <f ca="1">IF(OFFSET(input_4!S$8,$C142-$C$8,0)="","",OFFSET(input_4!S$8,$C142-$C$8,0))</f>
        <v/>
      </c>
      <c r="U142" s="21" t="str">
        <f ca="1">IF(OFFSET(input_4!T$8,$C142-$C$8,0)="","",OFFSET(input_4!T$8,$C142-$C$8,0))</f>
        <v/>
      </c>
      <c r="V142" s="21" t="str">
        <f ca="1">IF(OFFSET(input_4!U$8,$C142-$C$8,0)="","",OFFSET(input_4!U$8,$C142-$C$8,0))</f>
        <v/>
      </c>
      <c r="W142" s="21" t="str">
        <f ca="1">IF(OFFSET(input_4!V$8,$C142-$C$8,0)="","",OFFSET(input_4!V$8,$C142-$C$8,0))</f>
        <v/>
      </c>
      <c r="X142" s="21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IF(OFFSET(input_4!D$8,$C143-$C$8,0)="","",OFFSET(input_4!D$8,$C143-$C$8,0))</f>
        <v>Plug</v>
      </c>
      <c r="F143" s="21">
        <f ca="1">IF(OFFSET(input_4!E$8,$C143-$C$8,0)="","",OFFSET(input_4!E$8,$C143-$C$8,0))</f>
        <v>-1.4999999999999999E-2</v>
      </c>
      <c r="G143" s="21">
        <f ca="1">IF(OFFSET(input_4!F$8,$C143-$C$8,0)="","",OFFSET(input_4!F$8,$C143-$C$8,0))</f>
        <v>0.04</v>
      </c>
      <c r="H143" s="21">
        <f ca="1">IF(OFFSET(input_4!G$8,$C143-$C$8,0)="","",OFFSET(input_4!G$8,$C143-$C$8,0))</f>
        <v>3.5000000000000003E-2</v>
      </c>
      <c r="I143" s="21">
        <f ca="1">IF(OFFSET(input_4!H$8,$C143-$C$8,0)="","",OFFSET(input_4!H$8,$C143-$C$8,0))</f>
        <v>0</v>
      </c>
      <c r="J143" s="21">
        <f ca="1">IF(OFFSET(input_4!I$8,$C143-$C$8,0)="","",OFFSET(input_4!I$8,$C143-$C$8,0))</f>
        <v>0</v>
      </c>
      <c r="K143" s="21" t="str">
        <f ca="1">IF(OFFSET(input_4!J$8,$C143-$C$8,0)="","",OFFSET(input_4!J$8,$C143-$C$8,0))</f>
        <v/>
      </c>
      <c r="L143" s="21" t="str">
        <f ca="1">IF(OFFSET(input_4!K$8,$C143-$C$8,0)="","",OFFSET(input_4!K$8,$C143-$C$8,0))</f>
        <v/>
      </c>
      <c r="M143" s="21" t="str">
        <f ca="1">IF(OFFSET(input_4!L$8,$C143-$C$8,0)="","",OFFSET(input_4!L$8,$C143-$C$8,0))</f>
        <v/>
      </c>
      <c r="N143" s="21" t="str">
        <f ca="1">IF(OFFSET(input_4!M$8,$C143-$C$8,0)="","",OFFSET(input_4!M$8,$C143-$C$8,0))</f>
        <v/>
      </c>
      <c r="O143" s="21" t="str">
        <f ca="1">IF(OFFSET(input_4!N$8,$C143-$C$8,0)="","",OFFSET(input_4!N$8,$C143-$C$8,0))</f>
        <v/>
      </c>
      <c r="P143" s="21" t="str">
        <f ca="1">IF(OFFSET(input_4!O$8,$C143-$C$8,0)="","",OFFSET(input_4!O$8,$C143-$C$8,0))</f>
        <v/>
      </c>
      <c r="Q143" s="21" t="str">
        <f ca="1">IF(OFFSET(input_4!P$8,$C143-$C$8,0)="","",OFFSET(input_4!P$8,$C143-$C$8,0))</f>
        <v/>
      </c>
      <c r="R143" s="21" t="str">
        <f ca="1">IF(OFFSET(input_4!Q$8,$C143-$C$8,0)="","",OFFSET(input_4!Q$8,$C143-$C$8,0))</f>
        <v/>
      </c>
      <c r="S143" s="21" t="str">
        <f ca="1">IF(OFFSET(input_4!R$8,$C143-$C$8,0)="","",OFFSET(input_4!R$8,$C143-$C$8,0))</f>
        <v/>
      </c>
      <c r="T143" s="21" t="str">
        <f ca="1">IF(OFFSET(input_4!S$8,$C143-$C$8,0)="","",OFFSET(input_4!S$8,$C143-$C$8,0))</f>
        <v/>
      </c>
      <c r="U143" s="21" t="str">
        <f ca="1">IF(OFFSET(input_4!T$8,$C143-$C$8,0)="","",OFFSET(input_4!T$8,$C143-$C$8,0))</f>
        <v/>
      </c>
      <c r="V143" s="21" t="str">
        <f ca="1">IF(OFFSET(input_4!U$8,$C143-$C$8,0)="","",OFFSET(input_4!U$8,$C143-$C$8,0))</f>
        <v/>
      </c>
      <c r="W143" s="21" t="str">
        <f ca="1">IF(OFFSET(input_4!V$8,$C143-$C$8,0)="","",OFFSET(input_4!V$8,$C143-$C$8,0))</f>
        <v/>
      </c>
      <c r="X143" s="21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IF(OFFSET(input_4!D$8,$C144-$C$8,0)="","",OFFSET(input_4!D$8,$C144-$C$8,0))</f>
        <v>Plug</v>
      </c>
      <c r="F144" s="21">
        <f ca="1">IF(OFFSET(input_4!E$8,$C144-$C$8,0)="","",OFFSET(input_4!E$8,$C144-$C$8,0))</f>
        <v>-1.4999999999999999E-2</v>
      </c>
      <c r="G144" s="21">
        <f ca="1">IF(OFFSET(input_4!F$8,$C144-$C$8,0)="","",OFFSET(input_4!F$8,$C144-$C$8,0))</f>
        <v>0.04</v>
      </c>
      <c r="H144" s="21">
        <f ca="1">IF(OFFSET(input_4!G$8,$C144-$C$8,0)="","",OFFSET(input_4!G$8,$C144-$C$8,0))</f>
        <v>3.5000000000000003E-2</v>
      </c>
      <c r="I144" s="21">
        <f ca="1">IF(OFFSET(input_4!H$8,$C144-$C$8,0)="","",OFFSET(input_4!H$8,$C144-$C$8,0))</f>
        <v>0</v>
      </c>
      <c r="J144" s="21">
        <f ca="1">IF(OFFSET(input_4!I$8,$C144-$C$8,0)="","",OFFSET(input_4!I$8,$C144-$C$8,0))</f>
        <v>0</v>
      </c>
      <c r="K144" s="21" t="str">
        <f ca="1">IF(OFFSET(input_4!J$8,$C144-$C$8,0)="","",OFFSET(input_4!J$8,$C144-$C$8,0))</f>
        <v/>
      </c>
      <c r="L144" s="21" t="str">
        <f ca="1">IF(OFFSET(input_4!K$8,$C144-$C$8,0)="","",OFFSET(input_4!K$8,$C144-$C$8,0))</f>
        <v/>
      </c>
      <c r="M144" s="21" t="str">
        <f ca="1">IF(OFFSET(input_4!L$8,$C144-$C$8,0)="","",OFFSET(input_4!L$8,$C144-$C$8,0))</f>
        <v/>
      </c>
      <c r="N144" s="21" t="str">
        <f ca="1">IF(OFFSET(input_4!M$8,$C144-$C$8,0)="","",OFFSET(input_4!M$8,$C144-$C$8,0))</f>
        <v/>
      </c>
      <c r="O144" s="21" t="str">
        <f ca="1">IF(OFFSET(input_4!N$8,$C144-$C$8,0)="","",OFFSET(input_4!N$8,$C144-$C$8,0))</f>
        <v/>
      </c>
      <c r="P144" s="21" t="str">
        <f ca="1">IF(OFFSET(input_4!O$8,$C144-$C$8,0)="","",OFFSET(input_4!O$8,$C144-$C$8,0))</f>
        <v/>
      </c>
      <c r="Q144" s="21" t="str">
        <f ca="1">IF(OFFSET(input_4!P$8,$C144-$C$8,0)="","",OFFSET(input_4!P$8,$C144-$C$8,0))</f>
        <v/>
      </c>
      <c r="R144" s="21" t="str">
        <f ca="1">IF(OFFSET(input_4!Q$8,$C144-$C$8,0)="","",OFFSET(input_4!Q$8,$C144-$C$8,0))</f>
        <v/>
      </c>
      <c r="S144" s="21" t="str">
        <f ca="1">IF(OFFSET(input_4!R$8,$C144-$C$8,0)="","",OFFSET(input_4!R$8,$C144-$C$8,0))</f>
        <v/>
      </c>
      <c r="T144" s="21" t="str">
        <f ca="1">IF(OFFSET(input_4!S$8,$C144-$C$8,0)="","",OFFSET(input_4!S$8,$C144-$C$8,0))</f>
        <v/>
      </c>
      <c r="U144" s="21" t="str">
        <f ca="1">IF(OFFSET(input_4!T$8,$C144-$C$8,0)="","",OFFSET(input_4!T$8,$C144-$C$8,0))</f>
        <v/>
      </c>
      <c r="V144" s="21" t="str">
        <f ca="1">IF(OFFSET(input_4!U$8,$C144-$C$8,0)="","",OFFSET(input_4!U$8,$C144-$C$8,0))</f>
        <v/>
      </c>
      <c r="W144" s="21" t="str">
        <f ca="1">IF(OFFSET(input_4!V$8,$C144-$C$8,0)="","",OFFSET(input_4!V$8,$C144-$C$8,0))</f>
        <v/>
      </c>
      <c r="X144" s="21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IF(OFFSET(input_4!D$8,$C145-$C$8,0)="","",OFFSET(input_4!D$8,$C145-$C$8,0))</f>
        <v>Plug</v>
      </c>
      <c r="F145" s="21">
        <f ca="1">IF(OFFSET(input_4!E$8,$C145-$C$8,0)="","",OFFSET(input_4!E$8,$C145-$C$8,0))</f>
        <v>-1.4999999999999999E-2</v>
      </c>
      <c r="G145" s="21">
        <f ca="1">IF(OFFSET(input_4!F$8,$C145-$C$8,0)="","",OFFSET(input_4!F$8,$C145-$C$8,0))</f>
        <v>0.04</v>
      </c>
      <c r="H145" s="21">
        <f ca="1">IF(OFFSET(input_4!G$8,$C145-$C$8,0)="","",OFFSET(input_4!G$8,$C145-$C$8,0))</f>
        <v>3.5000000000000003E-2</v>
      </c>
      <c r="I145" s="21">
        <f ca="1">IF(OFFSET(input_4!H$8,$C145-$C$8,0)="","",OFFSET(input_4!H$8,$C145-$C$8,0))</f>
        <v>0</v>
      </c>
      <c r="J145" s="21">
        <f ca="1">IF(OFFSET(input_4!I$8,$C145-$C$8,0)="","",OFFSET(input_4!I$8,$C145-$C$8,0))</f>
        <v>0</v>
      </c>
      <c r="K145" s="21" t="str">
        <f ca="1">IF(OFFSET(input_4!J$8,$C145-$C$8,0)="","",OFFSET(input_4!J$8,$C145-$C$8,0))</f>
        <v/>
      </c>
      <c r="L145" s="21" t="str">
        <f ca="1">IF(OFFSET(input_4!K$8,$C145-$C$8,0)="","",OFFSET(input_4!K$8,$C145-$C$8,0))</f>
        <v/>
      </c>
      <c r="M145" s="21" t="str">
        <f ca="1">IF(OFFSET(input_4!L$8,$C145-$C$8,0)="","",OFFSET(input_4!L$8,$C145-$C$8,0))</f>
        <v/>
      </c>
      <c r="N145" s="21" t="str">
        <f ca="1">IF(OFFSET(input_4!M$8,$C145-$C$8,0)="","",OFFSET(input_4!M$8,$C145-$C$8,0))</f>
        <v/>
      </c>
      <c r="O145" s="21" t="str">
        <f ca="1">IF(OFFSET(input_4!N$8,$C145-$C$8,0)="","",OFFSET(input_4!N$8,$C145-$C$8,0))</f>
        <v/>
      </c>
      <c r="P145" s="21" t="str">
        <f ca="1">IF(OFFSET(input_4!O$8,$C145-$C$8,0)="","",OFFSET(input_4!O$8,$C145-$C$8,0))</f>
        <v/>
      </c>
      <c r="Q145" s="21" t="str">
        <f ca="1">IF(OFFSET(input_4!P$8,$C145-$C$8,0)="","",OFFSET(input_4!P$8,$C145-$C$8,0))</f>
        <v/>
      </c>
      <c r="R145" s="21" t="str">
        <f ca="1">IF(OFFSET(input_4!Q$8,$C145-$C$8,0)="","",OFFSET(input_4!Q$8,$C145-$C$8,0))</f>
        <v/>
      </c>
      <c r="S145" s="21" t="str">
        <f ca="1">IF(OFFSET(input_4!R$8,$C145-$C$8,0)="","",OFFSET(input_4!R$8,$C145-$C$8,0))</f>
        <v/>
      </c>
      <c r="T145" s="21" t="str">
        <f ca="1">IF(OFFSET(input_4!S$8,$C145-$C$8,0)="","",OFFSET(input_4!S$8,$C145-$C$8,0))</f>
        <v/>
      </c>
      <c r="U145" s="21" t="str">
        <f ca="1">IF(OFFSET(input_4!T$8,$C145-$C$8,0)="","",OFFSET(input_4!T$8,$C145-$C$8,0))</f>
        <v/>
      </c>
      <c r="V145" s="21" t="str">
        <f ca="1">IF(OFFSET(input_4!U$8,$C145-$C$8,0)="","",OFFSET(input_4!U$8,$C145-$C$8,0))</f>
        <v/>
      </c>
      <c r="W145" s="21" t="str">
        <f ca="1">IF(OFFSET(input_4!V$8,$C145-$C$8,0)="","",OFFSET(input_4!V$8,$C145-$C$8,0))</f>
        <v/>
      </c>
      <c r="X145" s="21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IF(OFFSET(input_4!D$8,$C146-$C$8,0)="","",OFFSET(input_4!D$8,$C146-$C$8,0))</f>
        <v>Plug</v>
      </c>
      <c r="F146" s="21">
        <f ca="1">IF(OFFSET(input_4!E$8,$C146-$C$8,0)="","",OFFSET(input_4!E$8,$C146-$C$8,0))</f>
        <v>-1.4999999999999999E-2</v>
      </c>
      <c r="G146" s="21">
        <f ca="1">IF(OFFSET(input_4!F$8,$C146-$C$8,0)="","",OFFSET(input_4!F$8,$C146-$C$8,0))</f>
        <v>0.04</v>
      </c>
      <c r="H146" s="21">
        <f ca="1">IF(OFFSET(input_4!G$8,$C146-$C$8,0)="","",OFFSET(input_4!G$8,$C146-$C$8,0))</f>
        <v>3.5000000000000003E-2</v>
      </c>
      <c r="I146" s="21">
        <f ca="1">IF(OFFSET(input_4!H$8,$C146-$C$8,0)="","",OFFSET(input_4!H$8,$C146-$C$8,0))</f>
        <v>0</v>
      </c>
      <c r="J146" s="21">
        <f ca="1">IF(OFFSET(input_4!I$8,$C146-$C$8,0)="","",OFFSET(input_4!I$8,$C146-$C$8,0))</f>
        <v>0</v>
      </c>
      <c r="K146" s="21" t="str">
        <f ca="1">IF(OFFSET(input_4!J$8,$C146-$C$8,0)="","",OFFSET(input_4!J$8,$C146-$C$8,0))</f>
        <v/>
      </c>
      <c r="L146" s="21" t="str">
        <f ca="1">IF(OFFSET(input_4!K$8,$C146-$C$8,0)="","",OFFSET(input_4!K$8,$C146-$C$8,0))</f>
        <v/>
      </c>
      <c r="M146" s="21" t="str">
        <f ca="1">IF(OFFSET(input_4!L$8,$C146-$C$8,0)="","",OFFSET(input_4!L$8,$C146-$C$8,0))</f>
        <v/>
      </c>
      <c r="N146" s="21" t="str">
        <f ca="1">IF(OFFSET(input_4!M$8,$C146-$C$8,0)="","",OFFSET(input_4!M$8,$C146-$C$8,0))</f>
        <v/>
      </c>
      <c r="O146" s="21" t="str">
        <f ca="1">IF(OFFSET(input_4!N$8,$C146-$C$8,0)="","",OFFSET(input_4!N$8,$C146-$C$8,0))</f>
        <v/>
      </c>
      <c r="P146" s="21" t="str">
        <f ca="1">IF(OFFSET(input_4!O$8,$C146-$C$8,0)="","",OFFSET(input_4!O$8,$C146-$C$8,0))</f>
        <v/>
      </c>
      <c r="Q146" s="21" t="str">
        <f ca="1">IF(OFFSET(input_4!P$8,$C146-$C$8,0)="","",OFFSET(input_4!P$8,$C146-$C$8,0))</f>
        <v/>
      </c>
      <c r="R146" s="21" t="str">
        <f ca="1">IF(OFFSET(input_4!Q$8,$C146-$C$8,0)="","",OFFSET(input_4!Q$8,$C146-$C$8,0))</f>
        <v/>
      </c>
      <c r="S146" s="21" t="str">
        <f ca="1">IF(OFFSET(input_4!R$8,$C146-$C$8,0)="","",OFFSET(input_4!R$8,$C146-$C$8,0))</f>
        <v/>
      </c>
      <c r="T146" s="21" t="str">
        <f ca="1">IF(OFFSET(input_4!S$8,$C146-$C$8,0)="","",OFFSET(input_4!S$8,$C146-$C$8,0))</f>
        <v/>
      </c>
      <c r="U146" s="21" t="str">
        <f ca="1">IF(OFFSET(input_4!T$8,$C146-$C$8,0)="","",OFFSET(input_4!T$8,$C146-$C$8,0))</f>
        <v/>
      </c>
      <c r="V146" s="21" t="str">
        <f ca="1">IF(OFFSET(input_4!U$8,$C146-$C$8,0)="","",OFFSET(input_4!U$8,$C146-$C$8,0))</f>
        <v/>
      </c>
      <c r="W146" s="21" t="str">
        <f ca="1">IF(OFFSET(input_4!V$8,$C146-$C$8,0)="","",OFFSET(input_4!V$8,$C146-$C$8,0))</f>
        <v/>
      </c>
      <c r="X146" s="21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IF(OFFSET(input_4!D$8,$C147-$C$8,0)="","",OFFSET(input_4!D$8,$C147-$C$8,0))</f>
        <v>Plug</v>
      </c>
      <c r="F147" s="21">
        <f ca="1">IF(OFFSET(input_4!E$8,$C147-$C$8,0)="","",OFFSET(input_4!E$8,$C147-$C$8,0))</f>
        <v>-1.4999999999999999E-2</v>
      </c>
      <c r="G147" s="21">
        <f ca="1">IF(OFFSET(input_4!F$8,$C147-$C$8,0)="","",OFFSET(input_4!F$8,$C147-$C$8,0))</f>
        <v>0.04</v>
      </c>
      <c r="H147" s="21">
        <f ca="1">IF(OFFSET(input_4!G$8,$C147-$C$8,0)="","",OFFSET(input_4!G$8,$C147-$C$8,0))</f>
        <v>3.5000000000000003E-2</v>
      </c>
      <c r="I147" s="21">
        <f ca="1">IF(OFFSET(input_4!H$8,$C147-$C$8,0)="","",OFFSET(input_4!H$8,$C147-$C$8,0))</f>
        <v>0</v>
      </c>
      <c r="J147" s="21">
        <f ca="1">IF(OFFSET(input_4!I$8,$C147-$C$8,0)="","",OFFSET(input_4!I$8,$C147-$C$8,0))</f>
        <v>0</v>
      </c>
      <c r="K147" s="21" t="str">
        <f ca="1">IF(OFFSET(input_4!J$8,$C147-$C$8,0)="","",OFFSET(input_4!J$8,$C147-$C$8,0))</f>
        <v/>
      </c>
      <c r="L147" s="21" t="str">
        <f ca="1">IF(OFFSET(input_4!K$8,$C147-$C$8,0)="","",OFFSET(input_4!K$8,$C147-$C$8,0))</f>
        <v/>
      </c>
      <c r="M147" s="21" t="str">
        <f ca="1">IF(OFFSET(input_4!L$8,$C147-$C$8,0)="","",OFFSET(input_4!L$8,$C147-$C$8,0))</f>
        <v/>
      </c>
      <c r="N147" s="21" t="str">
        <f ca="1">IF(OFFSET(input_4!M$8,$C147-$C$8,0)="","",OFFSET(input_4!M$8,$C147-$C$8,0))</f>
        <v/>
      </c>
      <c r="O147" s="21" t="str">
        <f ca="1">IF(OFFSET(input_4!N$8,$C147-$C$8,0)="","",OFFSET(input_4!N$8,$C147-$C$8,0))</f>
        <v/>
      </c>
      <c r="P147" s="21" t="str">
        <f ca="1">IF(OFFSET(input_4!O$8,$C147-$C$8,0)="","",OFFSET(input_4!O$8,$C147-$C$8,0))</f>
        <v/>
      </c>
      <c r="Q147" s="21" t="str">
        <f ca="1">IF(OFFSET(input_4!P$8,$C147-$C$8,0)="","",OFFSET(input_4!P$8,$C147-$C$8,0))</f>
        <v/>
      </c>
      <c r="R147" s="21" t="str">
        <f ca="1">IF(OFFSET(input_4!Q$8,$C147-$C$8,0)="","",OFFSET(input_4!Q$8,$C147-$C$8,0))</f>
        <v/>
      </c>
      <c r="S147" s="21" t="str">
        <f ca="1">IF(OFFSET(input_4!R$8,$C147-$C$8,0)="","",OFFSET(input_4!R$8,$C147-$C$8,0))</f>
        <v/>
      </c>
      <c r="T147" s="21" t="str">
        <f ca="1">IF(OFFSET(input_4!S$8,$C147-$C$8,0)="","",OFFSET(input_4!S$8,$C147-$C$8,0))</f>
        <v/>
      </c>
      <c r="U147" s="21" t="str">
        <f ca="1">IF(OFFSET(input_4!T$8,$C147-$C$8,0)="","",OFFSET(input_4!T$8,$C147-$C$8,0))</f>
        <v/>
      </c>
      <c r="V147" s="21" t="str">
        <f ca="1">IF(OFFSET(input_4!U$8,$C147-$C$8,0)="","",OFFSET(input_4!U$8,$C147-$C$8,0))</f>
        <v/>
      </c>
      <c r="W147" s="21" t="str">
        <f ca="1">IF(OFFSET(input_4!V$8,$C147-$C$8,0)="","",OFFSET(input_4!V$8,$C147-$C$8,0))</f>
        <v/>
      </c>
      <c r="X147" s="21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IF(OFFSET(input_4!D$8,$C148-$C$8,0)="","",OFFSET(input_4!D$8,$C148-$C$8,0))</f>
        <v>Plug</v>
      </c>
      <c r="F148" s="21">
        <f ca="1">IF(OFFSET(input_4!E$8,$C148-$C$8,0)="","",OFFSET(input_4!E$8,$C148-$C$8,0))</f>
        <v>-1.4999999999999999E-2</v>
      </c>
      <c r="G148" s="21">
        <f ca="1">IF(OFFSET(input_4!F$8,$C148-$C$8,0)="","",OFFSET(input_4!F$8,$C148-$C$8,0))</f>
        <v>0.04</v>
      </c>
      <c r="H148" s="21">
        <f ca="1">IF(OFFSET(input_4!G$8,$C148-$C$8,0)="","",OFFSET(input_4!G$8,$C148-$C$8,0))</f>
        <v>3.5000000000000003E-2</v>
      </c>
      <c r="I148" s="21">
        <f ca="1">IF(OFFSET(input_4!H$8,$C148-$C$8,0)="","",OFFSET(input_4!H$8,$C148-$C$8,0))</f>
        <v>0</v>
      </c>
      <c r="J148" s="21">
        <f ca="1">IF(OFFSET(input_4!I$8,$C148-$C$8,0)="","",OFFSET(input_4!I$8,$C148-$C$8,0))</f>
        <v>0</v>
      </c>
      <c r="K148" s="21" t="str">
        <f ca="1">IF(OFFSET(input_4!J$8,$C148-$C$8,0)="","",OFFSET(input_4!J$8,$C148-$C$8,0))</f>
        <v/>
      </c>
      <c r="L148" s="21" t="str">
        <f ca="1">IF(OFFSET(input_4!K$8,$C148-$C$8,0)="","",OFFSET(input_4!K$8,$C148-$C$8,0))</f>
        <v/>
      </c>
      <c r="M148" s="21" t="str">
        <f ca="1">IF(OFFSET(input_4!L$8,$C148-$C$8,0)="","",OFFSET(input_4!L$8,$C148-$C$8,0))</f>
        <v/>
      </c>
      <c r="N148" s="21" t="str">
        <f ca="1">IF(OFFSET(input_4!M$8,$C148-$C$8,0)="","",OFFSET(input_4!M$8,$C148-$C$8,0))</f>
        <v/>
      </c>
      <c r="O148" s="21" t="str">
        <f ca="1">IF(OFFSET(input_4!N$8,$C148-$C$8,0)="","",OFFSET(input_4!N$8,$C148-$C$8,0))</f>
        <v/>
      </c>
      <c r="P148" s="21" t="str">
        <f ca="1">IF(OFFSET(input_4!O$8,$C148-$C$8,0)="","",OFFSET(input_4!O$8,$C148-$C$8,0))</f>
        <v/>
      </c>
      <c r="Q148" s="21" t="str">
        <f ca="1">IF(OFFSET(input_4!P$8,$C148-$C$8,0)="","",OFFSET(input_4!P$8,$C148-$C$8,0))</f>
        <v/>
      </c>
      <c r="R148" s="21" t="str">
        <f ca="1">IF(OFFSET(input_4!Q$8,$C148-$C$8,0)="","",OFFSET(input_4!Q$8,$C148-$C$8,0))</f>
        <v/>
      </c>
      <c r="S148" s="21" t="str">
        <f ca="1">IF(OFFSET(input_4!R$8,$C148-$C$8,0)="","",OFFSET(input_4!R$8,$C148-$C$8,0))</f>
        <v/>
      </c>
      <c r="T148" s="21" t="str">
        <f ca="1">IF(OFFSET(input_4!S$8,$C148-$C$8,0)="","",OFFSET(input_4!S$8,$C148-$C$8,0))</f>
        <v/>
      </c>
      <c r="U148" s="21" t="str">
        <f ca="1">IF(OFFSET(input_4!T$8,$C148-$C$8,0)="","",OFFSET(input_4!T$8,$C148-$C$8,0))</f>
        <v/>
      </c>
      <c r="V148" s="21" t="str">
        <f ca="1">IF(OFFSET(input_4!U$8,$C148-$C$8,0)="","",OFFSET(input_4!U$8,$C148-$C$8,0))</f>
        <v/>
      </c>
      <c r="W148" s="21" t="str">
        <f ca="1">IF(OFFSET(input_4!V$8,$C148-$C$8,0)="","",OFFSET(input_4!V$8,$C148-$C$8,0))</f>
        <v/>
      </c>
      <c r="X148" s="21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IF(OFFSET(input_4!D$8,$C149-$C$8,0)="","",OFFSET(input_4!D$8,$C149-$C$8,0))</f>
        <v>Plug</v>
      </c>
      <c r="F149" s="21">
        <f ca="1">IF(OFFSET(input_4!E$8,$C149-$C$8,0)="","",OFFSET(input_4!E$8,$C149-$C$8,0))</f>
        <v>-1.4999999999999999E-2</v>
      </c>
      <c r="G149" s="21">
        <f ca="1">IF(OFFSET(input_4!F$8,$C149-$C$8,0)="","",OFFSET(input_4!F$8,$C149-$C$8,0))</f>
        <v>0.04</v>
      </c>
      <c r="H149" s="21">
        <f ca="1">IF(OFFSET(input_4!G$8,$C149-$C$8,0)="","",OFFSET(input_4!G$8,$C149-$C$8,0))</f>
        <v>3.5000000000000003E-2</v>
      </c>
      <c r="I149" s="21">
        <f ca="1">IF(OFFSET(input_4!H$8,$C149-$C$8,0)="","",OFFSET(input_4!H$8,$C149-$C$8,0))</f>
        <v>0</v>
      </c>
      <c r="J149" s="21">
        <f ca="1">IF(OFFSET(input_4!I$8,$C149-$C$8,0)="","",OFFSET(input_4!I$8,$C149-$C$8,0))</f>
        <v>0</v>
      </c>
      <c r="K149" s="21" t="str">
        <f ca="1">IF(OFFSET(input_4!J$8,$C149-$C$8,0)="","",OFFSET(input_4!J$8,$C149-$C$8,0))</f>
        <v/>
      </c>
      <c r="L149" s="21" t="str">
        <f ca="1">IF(OFFSET(input_4!K$8,$C149-$C$8,0)="","",OFFSET(input_4!K$8,$C149-$C$8,0))</f>
        <v/>
      </c>
      <c r="M149" s="21" t="str">
        <f ca="1">IF(OFFSET(input_4!L$8,$C149-$C$8,0)="","",OFFSET(input_4!L$8,$C149-$C$8,0))</f>
        <v/>
      </c>
      <c r="N149" s="21" t="str">
        <f ca="1">IF(OFFSET(input_4!M$8,$C149-$C$8,0)="","",OFFSET(input_4!M$8,$C149-$C$8,0))</f>
        <v/>
      </c>
      <c r="O149" s="21" t="str">
        <f ca="1">IF(OFFSET(input_4!N$8,$C149-$C$8,0)="","",OFFSET(input_4!N$8,$C149-$C$8,0))</f>
        <v/>
      </c>
      <c r="P149" s="21" t="str">
        <f ca="1">IF(OFFSET(input_4!O$8,$C149-$C$8,0)="","",OFFSET(input_4!O$8,$C149-$C$8,0))</f>
        <v/>
      </c>
      <c r="Q149" s="21" t="str">
        <f ca="1">IF(OFFSET(input_4!P$8,$C149-$C$8,0)="","",OFFSET(input_4!P$8,$C149-$C$8,0))</f>
        <v/>
      </c>
      <c r="R149" s="21" t="str">
        <f ca="1">IF(OFFSET(input_4!Q$8,$C149-$C$8,0)="","",OFFSET(input_4!Q$8,$C149-$C$8,0))</f>
        <v/>
      </c>
      <c r="S149" s="21" t="str">
        <f ca="1">IF(OFFSET(input_4!R$8,$C149-$C$8,0)="","",OFFSET(input_4!R$8,$C149-$C$8,0))</f>
        <v/>
      </c>
      <c r="T149" s="21" t="str">
        <f ca="1">IF(OFFSET(input_4!S$8,$C149-$C$8,0)="","",OFFSET(input_4!S$8,$C149-$C$8,0))</f>
        <v/>
      </c>
      <c r="U149" s="21" t="str">
        <f ca="1">IF(OFFSET(input_4!T$8,$C149-$C$8,0)="","",OFFSET(input_4!T$8,$C149-$C$8,0))</f>
        <v/>
      </c>
      <c r="V149" s="21" t="str">
        <f ca="1">IF(OFFSET(input_4!U$8,$C149-$C$8,0)="","",OFFSET(input_4!U$8,$C149-$C$8,0))</f>
        <v/>
      </c>
      <c r="W149" s="21" t="str">
        <f ca="1">IF(OFFSET(input_4!V$8,$C149-$C$8,0)="","",OFFSET(input_4!V$8,$C149-$C$8,0))</f>
        <v/>
      </c>
      <c r="X149" s="21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IF(OFFSET(input_4!D$8,$C150-$C$8,0)="","",OFFSET(input_4!D$8,$C150-$C$8,0))</f>
        <v>Plug</v>
      </c>
      <c r="F150" s="21">
        <f ca="1">IF(OFFSET(input_4!E$8,$C150-$C$8,0)="","",OFFSET(input_4!E$8,$C150-$C$8,0))</f>
        <v>-1.4999999999999999E-2</v>
      </c>
      <c r="G150" s="21">
        <f ca="1">IF(OFFSET(input_4!F$8,$C150-$C$8,0)="","",OFFSET(input_4!F$8,$C150-$C$8,0))</f>
        <v>0.04</v>
      </c>
      <c r="H150" s="21">
        <f ca="1">IF(OFFSET(input_4!G$8,$C150-$C$8,0)="","",OFFSET(input_4!G$8,$C150-$C$8,0))</f>
        <v>3.5000000000000003E-2</v>
      </c>
      <c r="I150" s="21">
        <f ca="1">IF(OFFSET(input_4!H$8,$C150-$C$8,0)="","",OFFSET(input_4!H$8,$C150-$C$8,0))</f>
        <v>0</v>
      </c>
      <c r="J150" s="21">
        <f ca="1">IF(OFFSET(input_4!I$8,$C150-$C$8,0)="","",OFFSET(input_4!I$8,$C150-$C$8,0))</f>
        <v>0</v>
      </c>
      <c r="K150" s="21" t="str">
        <f ca="1">IF(OFFSET(input_4!J$8,$C150-$C$8,0)="","",OFFSET(input_4!J$8,$C150-$C$8,0))</f>
        <v/>
      </c>
      <c r="L150" s="21" t="str">
        <f ca="1">IF(OFFSET(input_4!K$8,$C150-$C$8,0)="","",OFFSET(input_4!K$8,$C150-$C$8,0))</f>
        <v/>
      </c>
      <c r="M150" s="21" t="str">
        <f ca="1">IF(OFFSET(input_4!L$8,$C150-$C$8,0)="","",OFFSET(input_4!L$8,$C150-$C$8,0))</f>
        <v/>
      </c>
      <c r="N150" s="21" t="str">
        <f ca="1">IF(OFFSET(input_4!M$8,$C150-$C$8,0)="","",OFFSET(input_4!M$8,$C150-$C$8,0))</f>
        <v/>
      </c>
      <c r="O150" s="21" t="str">
        <f ca="1">IF(OFFSET(input_4!N$8,$C150-$C$8,0)="","",OFFSET(input_4!N$8,$C150-$C$8,0))</f>
        <v/>
      </c>
      <c r="P150" s="21" t="str">
        <f ca="1">IF(OFFSET(input_4!O$8,$C150-$C$8,0)="","",OFFSET(input_4!O$8,$C150-$C$8,0))</f>
        <v/>
      </c>
      <c r="Q150" s="21" t="str">
        <f ca="1">IF(OFFSET(input_4!P$8,$C150-$C$8,0)="","",OFFSET(input_4!P$8,$C150-$C$8,0))</f>
        <v/>
      </c>
      <c r="R150" s="21" t="str">
        <f ca="1">IF(OFFSET(input_4!Q$8,$C150-$C$8,0)="","",OFFSET(input_4!Q$8,$C150-$C$8,0))</f>
        <v/>
      </c>
      <c r="S150" s="21" t="str">
        <f ca="1">IF(OFFSET(input_4!R$8,$C150-$C$8,0)="","",OFFSET(input_4!R$8,$C150-$C$8,0))</f>
        <v/>
      </c>
      <c r="T150" s="21" t="str">
        <f ca="1">IF(OFFSET(input_4!S$8,$C150-$C$8,0)="","",OFFSET(input_4!S$8,$C150-$C$8,0))</f>
        <v/>
      </c>
      <c r="U150" s="21" t="str">
        <f ca="1">IF(OFFSET(input_4!T$8,$C150-$C$8,0)="","",OFFSET(input_4!T$8,$C150-$C$8,0))</f>
        <v/>
      </c>
      <c r="V150" s="21" t="str">
        <f ca="1">IF(OFFSET(input_4!U$8,$C150-$C$8,0)="","",OFFSET(input_4!U$8,$C150-$C$8,0))</f>
        <v/>
      </c>
      <c r="W150" s="21" t="str">
        <f ca="1">IF(OFFSET(input_4!V$8,$C150-$C$8,0)="","",OFFSET(input_4!V$8,$C150-$C$8,0))</f>
        <v/>
      </c>
      <c r="X150" s="21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IF(OFFSET(input_4!D$8,$C151-$C$8,0)="","",OFFSET(input_4!D$8,$C151-$C$8,0))</f>
        <v>Plug</v>
      </c>
      <c r="F151" s="21">
        <f ca="1">IF(OFFSET(input_4!E$8,$C151-$C$8,0)="","",OFFSET(input_4!E$8,$C151-$C$8,0))</f>
        <v>-1.4999999999999999E-2</v>
      </c>
      <c r="G151" s="21">
        <f ca="1">IF(OFFSET(input_4!F$8,$C151-$C$8,0)="","",OFFSET(input_4!F$8,$C151-$C$8,0))</f>
        <v>0.04</v>
      </c>
      <c r="H151" s="21">
        <f ca="1">IF(OFFSET(input_4!G$8,$C151-$C$8,0)="","",OFFSET(input_4!G$8,$C151-$C$8,0))</f>
        <v>3.5000000000000003E-2</v>
      </c>
      <c r="I151" s="21">
        <f ca="1">IF(OFFSET(input_4!H$8,$C151-$C$8,0)="","",OFFSET(input_4!H$8,$C151-$C$8,0))</f>
        <v>0</v>
      </c>
      <c r="J151" s="21">
        <f ca="1">IF(OFFSET(input_4!I$8,$C151-$C$8,0)="","",OFFSET(input_4!I$8,$C151-$C$8,0))</f>
        <v>0</v>
      </c>
      <c r="K151" s="21" t="str">
        <f ca="1">IF(OFFSET(input_4!J$8,$C151-$C$8,0)="","",OFFSET(input_4!J$8,$C151-$C$8,0))</f>
        <v/>
      </c>
      <c r="L151" s="21" t="str">
        <f ca="1">IF(OFFSET(input_4!K$8,$C151-$C$8,0)="","",OFFSET(input_4!K$8,$C151-$C$8,0))</f>
        <v/>
      </c>
      <c r="M151" s="21" t="str">
        <f ca="1">IF(OFFSET(input_4!L$8,$C151-$C$8,0)="","",OFFSET(input_4!L$8,$C151-$C$8,0))</f>
        <v/>
      </c>
      <c r="N151" s="21" t="str">
        <f ca="1">IF(OFFSET(input_4!M$8,$C151-$C$8,0)="","",OFFSET(input_4!M$8,$C151-$C$8,0))</f>
        <v/>
      </c>
      <c r="O151" s="21" t="str">
        <f ca="1">IF(OFFSET(input_4!N$8,$C151-$C$8,0)="","",OFFSET(input_4!N$8,$C151-$C$8,0))</f>
        <v/>
      </c>
      <c r="P151" s="21" t="str">
        <f ca="1">IF(OFFSET(input_4!O$8,$C151-$C$8,0)="","",OFFSET(input_4!O$8,$C151-$C$8,0))</f>
        <v/>
      </c>
      <c r="Q151" s="21" t="str">
        <f ca="1">IF(OFFSET(input_4!P$8,$C151-$C$8,0)="","",OFFSET(input_4!P$8,$C151-$C$8,0))</f>
        <v/>
      </c>
      <c r="R151" s="21" t="str">
        <f ca="1">IF(OFFSET(input_4!Q$8,$C151-$C$8,0)="","",OFFSET(input_4!Q$8,$C151-$C$8,0))</f>
        <v/>
      </c>
      <c r="S151" s="21" t="str">
        <f ca="1">IF(OFFSET(input_4!R$8,$C151-$C$8,0)="","",OFFSET(input_4!R$8,$C151-$C$8,0))</f>
        <v/>
      </c>
      <c r="T151" s="21" t="str">
        <f ca="1">IF(OFFSET(input_4!S$8,$C151-$C$8,0)="","",OFFSET(input_4!S$8,$C151-$C$8,0))</f>
        <v/>
      </c>
      <c r="U151" s="21" t="str">
        <f ca="1">IF(OFFSET(input_4!T$8,$C151-$C$8,0)="","",OFFSET(input_4!T$8,$C151-$C$8,0))</f>
        <v/>
      </c>
      <c r="V151" s="21" t="str">
        <f ca="1">IF(OFFSET(input_4!U$8,$C151-$C$8,0)="","",OFFSET(input_4!U$8,$C151-$C$8,0))</f>
        <v/>
      </c>
      <c r="W151" s="21" t="str">
        <f ca="1">IF(OFFSET(input_4!V$8,$C151-$C$8,0)="","",OFFSET(input_4!V$8,$C151-$C$8,0))</f>
        <v/>
      </c>
      <c r="X151" s="21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IF(OFFSET(input_4!D$8,$C152-$C$8,0)="","",OFFSET(input_4!D$8,$C152-$C$8,0))</f>
        <v>Plug</v>
      </c>
      <c r="F152" s="21">
        <f ca="1">IF(OFFSET(input_4!E$8,$C152-$C$8,0)="","",OFFSET(input_4!E$8,$C152-$C$8,0))</f>
        <v>-1.4999999999999999E-2</v>
      </c>
      <c r="G152" s="21">
        <f ca="1">IF(OFFSET(input_4!F$8,$C152-$C$8,0)="","",OFFSET(input_4!F$8,$C152-$C$8,0))</f>
        <v>0.04</v>
      </c>
      <c r="H152" s="21">
        <f ca="1">IF(OFFSET(input_4!G$8,$C152-$C$8,0)="","",OFFSET(input_4!G$8,$C152-$C$8,0))</f>
        <v>3.5000000000000003E-2</v>
      </c>
      <c r="I152" s="21">
        <f ca="1">IF(OFFSET(input_4!H$8,$C152-$C$8,0)="","",OFFSET(input_4!H$8,$C152-$C$8,0))</f>
        <v>0</v>
      </c>
      <c r="J152" s="21">
        <f ca="1">IF(OFFSET(input_4!I$8,$C152-$C$8,0)="","",OFFSET(input_4!I$8,$C152-$C$8,0))</f>
        <v>0</v>
      </c>
      <c r="K152" s="21" t="str">
        <f ca="1">IF(OFFSET(input_4!J$8,$C152-$C$8,0)="","",OFFSET(input_4!J$8,$C152-$C$8,0))</f>
        <v/>
      </c>
      <c r="L152" s="21" t="str">
        <f ca="1">IF(OFFSET(input_4!K$8,$C152-$C$8,0)="","",OFFSET(input_4!K$8,$C152-$C$8,0))</f>
        <v/>
      </c>
      <c r="M152" s="21" t="str">
        <f ca="1">IF(OFFSET(input_4!L$8,$C152-$C$8,0)="","",OFFSET(input_4!L$8,$C152-$C$8,0))</f>
        <v/>
      </c>
      <c r="N152" s="21" t="str">
        <f ca="1">IF(OFFSET(input_4!M$8,$C152-$C$8,0)="","",OFFSET(input_4!M$8,$C152-$C$8,0))</f>
        <v/>
      </c>
      <c r="O152" s="21" t="str">
        <f ca="1">IF(OFFSET(input_4!N$8,$C152-$C$8,0)="","",OFFSET(input_4!N$8,$C152-$C$8,0))</f>
        <v/>
      </c>
      <c r="P152" s="21" t="str">
        <f ca="1">IF(OFFSET(input_4!O$8,$C152-$C$8,0)="","",OFFSET(input_4!O$8,$C152-$C$8,0))</f>
        <v/>
      </c>
      <c r="Q152" s="21" t="str">
        <f ca="1">IF(OFFSET(input_4!P$8,$C152-$C$8,0)="","",OFFSET(input_4!P$8,$C152-$C$8,0))</f>
        <v/>
      </c>
      <c r="R152" s="21" t="str">
        <f ca="1">IF(OFFSET(input_4!Q$8,$C152-$C$8,0)="","",OFFSET(input_4!Q$8,$C152-$C$8,0))</f>
        <v/>
      </c>
      <c r="S152" s="21" t="str">
        <f ca="1">IF(OFFSET(input_4!R$8,$C152-$C$8,0)="","",OFFSET(input_4!R$8,$C152-$C$8,0))</f>
        <v/>
      </c>
      <c r="T152" s="21" t="str">
        <f ca="1">IF(OFFSET(input_4!S$8,$C152-$C$8,0)="","",OFFSET(input_4!S$8,$C152-$C$8,0))</f>
        <v/>
      </c>
      <c r="U152" s="21" t="str">
        <f ca="1">IF(OFFSET(input_4!T$8,$C152-$C$8,0)="","",OFFSET(input_4!T$8,$C152-$C$8,0))</f>
        <v/>
      </c>
      <c r="V152" s="21" t="str">
        <f ca="1">IF(OFFSET(input_4!U$8,$C152-$C$8,0)="","",OFFSET(input_4!U$8,$C152-$C$8,0))</f>
        <v/>
      </c>
      <c r="W152" s="21" t="str">
        <f ca="1">IF(OFFSET(input_4!V$8,$C152-$C$8,0)="","",OFFSET(input_4!V$8,$C152-$C$8,0))</f>
        <v/>
      </c>
      <c r="X152" s="21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IF(OFFSET(input_4!D$8,$C153-$C$8,0)="","",OFFSET(input_4!D$8,$C153-$C$8,0))</f>
        <v>Plug</v>
      </c>
      <c r="F153" s="21">
        <f ca="1">IF(OFFSET(input_4!E$8,$C153-$C$8,0)="","",OFFSET(input_4!E$8,$C153-$C$8,0))</f>
        <v>-1.4999999999999999E-2</v>
      </c>
      <c r="G153" s="21">
        <f ca="1">IF(OFFSET(input_4!F$8,$C153-$C$8,0)="","",OFFSET(input_4!F$8,$C153-$C$8,0))</f>
        <v>0.04</v>
      </c>
      <c r="H153" s="21">
        <f ca="1">IF(OFFSET(input_4!G$8,$C153-$C$8,0)="","",OFFSET(input_4!G$8,$C153-$C$8,0))</f>
        <v>3.5000000000000003E-2</v>
      </c>
      <c r="I153" s="21">
        <f ca="1">IF(OFFSET(input_4!H$8,$C153-$C$8,0)="","",OFFSET(input_4!H$8,$C153-$C$8,0))</f>
        <v>0</v>
      </c>
      <c r="J153" s="21">
        <f ca="1">IF(OFFSET(input_4!I$8,$C153-$C$8,0)="","",OFFSET(input_4!I$8,$C153-$C$8,0))</f>
        <v>0</v>
      </c>
      <c r="K153" s="21" t="str">
        <f ca="1">IF(OFFSET(input_4!J$8,$C153-$C$8,0)="","",OFFSET(input_4!J$8,$C153-$C$8,0))</f>
        <v/>
      </c>
      <c r="L153" s="21" t="str">
        <f ca="1">IF(OFFSET(input_4!K$8,$C153-$C$8,0)="","",OFFSET(input_4!K$8,$C153-$C$8,0))</f>
        <v/>
      </c>
      <c r="M153" s="21" t="str">
        <f ca="1">IF(OFFSET(input_4!L$8,$C153-$C$8,0)="","",OFFSET(input_4!L$8,$C153-$C$8,0))</f>
        <v/>
      </c>
      <c r="N153" s="21" t="str">
        <f ca="1">IF(OFFSET(input_4!M$8,$C153-$C$8,0)="","",OFFSET(input_4!M$8,$C153-$C$8,0))</f>
        <v/>
      </c>
      <c r="O153" s="21" t="str">
        <f ca="1">IF(OFFSET(input_4!N$8,$C153-$C$8,0)="","",OFFSET(input_4!N$8,$C153-$C$8,0))</f>
        <v/>
      </c>
      <c r="P153" s="21" t="str">
        <f ca="1">IF(OFFSET(input_4!O$8,$C153-$C$8,0)="","",OFFSET(input_4!O$8,$C153-$C$8,0))</f>
        <v/>
      </c>
      <c r="Q153" s="21" t="str">
        <f ca="1">IF(OFFSET(input_4!P$8,$C153-$C$8,0)="","",OFFSET(input_4!P$8,$C153-$C$8,0))</f>
        <v/>
      </c>
      <c r="R153" s="21" t="str">
        <f ca="1">IF(OFFSET(input_4!Q$8,$C153-$C$8,0)="","",OFFSET(input_4!Q$8,$C153-$C$8,0))</f>
        <v/>
      </c>
      <c r="S153" s="21" t="str">
        <f ca="1">IF(OFFSET(input_4!R$8,$C153-$C$8,0)="","",OFFSET(input_4!R$8,$C153-$C$8,0))</f>
        <v/>
      </c>
      <c r="T153" s="21" t="str">
        <f ca="1">IF(OFFSET(input_4!S$8,$C153-$C$8,0)="","",OFFSET(input_4!S$8,$C153-$C$8,0))</f>
        <v/>
      </c>
      <c r="U153" s="21" t="str">
        <f ca="1">IF(OFFSET(input_4!T$8,$C153-$C$8,0)="","",OFFSET(input_4!T$8,$C153-$C$8,0))</f>
        <v/>
      </c>
      <c r="V153" s="21" t="str">
        <f ca="1">IF(OFFSET(input_4!U$8,$C153-$C$8,0)="","",OFFSET(input_4!U$8,$C153-$C$8,0))</f>
        <v/>
      </c>
      <c r="W153" s="21" t="str">
        <f ca="1">IF(OFFSET(input_4!V$8,$C153-$C$8,0)="","",OFFSET(input_4!V$8,$C153-$C$8,0))</f>
        <v/>
      </c>
      <c r="X153" s="21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IF(OFFSET(input_4!D$8,$C154-$C$8,0)="","",OFFSET(input_4!D$8,$C154-$C$8,0))</f>
        <v>Plug</v>
      </c>
      <c r="F154" s="21">
        <f ca="1">IF(OFFSET(input_4!E$8,$C154-$C$8,0)="","",OFFSET(input_4!E$8,$C154-$C$8,0))</f>
        <v>-1.4999999999999999E-2</v>
      </c>
      <c r="G154" s="21">
        <f ca="1">IF(OFFSET(input_4!F$8,$C154-$C$8,0)="","",OFFSET(input_4!F$8,$C154-$C$8,0))</f>
        <v>0.04</v>
      </c>
      <c r="H154" s="21">
        <f ca="1">IF(OFFSET(input_4!G$8,$C154-$C$8,0)="","",OFFSET(input_4!G$8,$C154-$C$8,0))</f>
        <v>3.5000000000000003E-2</v>
      </c>
      <c r="I154" s="21">
        <f ca="1">IF(OFFSET(input_4!H$8,$C154-$C$8,0)="","",OFFSET(input_4!H$8,$C154-$C$8,0))</f>
        <v>0</v>
      </c>
      <c r="J154" s="21">
        <f ca="1">IF(OFFSET(input_4!I$8,$C154-$C$8,0)="","",OFFSET(input_4!I$8,$C154-$C$8,0))</f>
        <v>0</v>
      </c>
      <c r="K154" s="21" t="str">
        <f ca="1">IF(OFFSET(input_4!J$8,$C154-$C$8,0)="","",OFFSET(input_4!J$8,$C154-$C$8,0))</f>
        <v/>
      </c>
      <c r="L154" s="21" t="str">
        <f ca="1">IF(OFFSET(input_4!K$8,$C154-$C$8,0)="","",OFFSET(input_4!K$8,$C154-$C$8,0))</f>
        <v/>
      </c>
      <c r="M154" s="21" t="str">
        <f ca="1">IF(OFFSET(input_4!L$8,$C154-$C$8,0)="","",OFFSET(input_4!L$8,$C154-$C$8,0))</f>
        <v/>
      </c>
      <c r="N154" s="21" t="str">
        <f ca="1">IF(OFFSET(input_4!M$8,$C154-$C$8,0)="","",OFFSET(input_4!M$8,$C154-$C$8,0))</f>
        <v/>
      </c>
      <c r="O154" s="21" t="str">
        <f ca="1">IF(OFFSET(input_4!N$8,$C154-$C$8,0)="","",OFFSET(input_4!N$8,$C154-$C$8,0))</f>
        <v/>
      </c>
      <c r="P154" s="21" t="str">
        <f ca="1">IF(OFFSET(input_4!O$8,$C154-$C$8,0)="","",OFFSET(input_4!O$8,$C154-$C$8,0))</f>
        <v/>
      </c>
      <c r="Q154" s="21" t="str">
        <f ca="1">IF(OFFSET(input_4!P$8,$C154-$C$8,0)="","",OFFSET(input_4!P$8,$C154-$C$8,0))</f>
        <v/>
      </c>
      <c r="R154" s="21" t="str">
        <f ca="1">IF(OFFSET(input_4!Q$8,$C154-$C$8,0)="","",OFFSET(input_4!Q$8,$C154-$C$8,0))</f>
        <v/>
      </c>
      <c r="S154" s="21" t="str">
        <f ca="1">IF(OFFSET(input_4!R$8,$C154-$C$8,0)="","",OFFSET(input_4!R$8,$C154-$C$8,0))</f>
        <v/>
      </c>
      <c r="T154" s="21" t="str">
        <f ca="1">IF(OFFSET(input_4!S$8,$C154-$C$8,0)="","",OFFSET(input_4!S$8,$C154-$C$8,0))</f>
        <v/>
      </c>
      <c r="U154" s="21" t="str">
        <f ca="1">IF(OFFSET(input_4!T$8,$C154-$C$8,0)="","",OFFSET(input_4!T$8,$C154-$C$8,0))</f>
        <v/>
      </c>
      <c r="V154" s="21" t="str">
        <f ca="1">IF(OFFSET(input_4!U$8,$C154-$C$8,0)="","",OFFSET(input_4!U$8,$C154-$C$8,0))</f>
        <v/>
      </c>
      <c r="W154" s="21" t="str">
        <f ca="1">IF(OFFSET(input_4!V$8,$C154-$C$8,0)="","",OFFSET(input_4!V$8,$C154-$C$8,0))</f>
        <v/>
      </c>
      <c r="X154" s="21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IF(OFFSET(input_4!D$8,$C155-$C$8,0)="","",OFFSET(input_4!D$8,$C155-$C$8,0))</f>
        <v>Plug</v>
      </c>
      <c r="F155" s="21">
        <f ca="1">IF(OFFSET(input_4!E$8,$C155-$C$8,0)="","",OFFSET(input_4!E$8,$C155-$C$8,0))</f>
        <v>-1.4999999999999999E-2</v>
      </c>
      <c r="G155" s="21">
        <f ca="1">IF(OFFSET(input_4!F$8,$C155-$C$8,0)="","",OFFSET(input_4!F$8,$C155-$C$8,0))</f>
        <v>0.04</v>
      </c>
      <c r="H155" s="21">
        <f ca="1">IF(OFFSET(input_4!G$8,$C155-$C$8,0)="","",OFFSET(input_4!G$8,$C155-$C$8,0))</f>
        <v>3.5000000000000003E-2</v>
      </c>
      <c r="I155" s="21">
        <f ca="1">IF(OFFSET(input_4!H$8,$C155-$C$8,0)="","",OFFSET(input_4!H$8,$C155-$C$8,0))</f>
        <v>0</v>
      </c>
      <c r="J155" s="21">
        <f ca="1">IF(OFFSET(input_4!I$8,$C155-$C$8,0)="","",OFFSET(input_4!I$8,$C155-$C$8,0))</f>
        <v>0</v>
      </c>
      <c r="K155" s="21" t="str">
        <f ca="1">IF(OFFSET(input_4!J$8,$C155-$C$8,0)="","",OFFSET(input_4!J$8,$C155-$C$8,0))</f>
        <v/>
      </c>
      <c r="L155" s="21" t="str">
        <f ca="1">IF(OFFSET(input_4!K$8,$C155-$C$8,0)="","",OFFSET(input_4!K$8,$C155-$C$8,0))</f>
        <v/>
      </c>
      <c r="M155" s="21" t="str">
        <f ca="1">IF(OFFSET(input_4!L$8,$C155-$C$8,0)="","",OFFSET(input_4!L$8,$C155-$C$8,0))</f>
        <v/>
      </c>
      <c r="N155" s="21" t="str">
        <f ca="1">IF(OFFSET(input_4!M$8,$C155-$C$8,0)="","",OFFSET(input_4!M$8,$C155-$C$8,0))</f>
        <v/>
      </c>
      <c r="O155" s="21" t="str">
        <f ca="1">IF(OFFSET(input_4!N$8,$C155-$C$8,0)="","",OFFSET(input_4!N$8,$C155-$C$8,0))</f>
        <v/>
      </c>
      <c r="P155" s="21" t="str">
        <f ca="1">IF(OFFSET(input_4!O$8,$C155-$C$8,0)="","",OFFSET(input_4!O$8,$C155-$C$8,0))</f>
        <v/>
      </c>
      <c r="Q155" s="21" t="str">
        <f ca="1">IF(OFFSET(input_4!P$8,$C155-$C$8,0)="","",OFFSET(input_4!P$8,$C155-$C$8,0))</f>
        <v/>
      </c>
      <c r="R155" s="21" t="str">
        <f ca="1">IF(OFFSET(input_4!Q$8,$C155-$C$8,0)="","",OFFSET(input_4!Q$8,$C155-$C$8,0))</f>
        <v/>
      </c>
      <c r="S155" s="21" t="str">
        <f ca="1">IF(OFFSET(input_4!R$8,$C155-$C$8,0)="","",OFFSET(input_4!R$8,$C155-$C$8,0))</f>
        <v/>
      </c>
      <c r="T155" s="21" t="str">
        <f ca="1">IF(OFFSET(input_4!S$8,$C155-$C$8,0)="","",OFFSET(input_4!S$8,$C155-$C$8,0))</f>
        <v/>
      </c>
      <c r="U155" s="21" t="str">
        <f ca="1">IF(OFFSET(input_4!T$8,$C155-$C$8,0)="","",OFFSET(input_4!T$8,$C155-$C$8,0))</f>
        <v/>
      </c>
      <c r="V155" s="21" t="str">
        <f ca="1">IF(OFFSET(input_4!U$8,$C155-$C$8,0)="","",OFFSET(input_4!U$8,$C155-$C$8,0))</f>
        <v/>
      </c>
      <c r="W155" s="21" t="str">
        <f ca="1">IF(OFFSET(input_4!V$8,$C155-$C$8,0)="","",OFFSET(input_4!V$8,$C155-$C$8,0))</f>
        <v/>
      </c>
      <c r="X155" s="21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IF(OFFSET(input_4!D$8,$C156-$C$8,0)="","",OFFSET(input_4!D$8,$C156-$C$8,0))</f>
        <v>Plug</v>
      </c>
      <c r="F156" s="21">
        <f ca="1">IF(OFFSET(input_4!E$8,$C156-$C$8,0)="","",OFFSET(input_4!E$8,$C156-$C$8,0))</f>
        <v>-1.4999999999999999E-2</v>
      </c>
      <c r="G156" s="21">
        <f ca="1">IF(OFFSET(input_4!F$8,$C156-$C$8,0)="","",OFFSET(input_4!F$8,$C156-$C$8,0))</f>
        <v>0.04</v>
      </c>
      <c r="H156" s="21">
        <f ca="1">IF(OFFSET(input_4!G$8,$C156-$C$8,0)="","",OFFSET(input_4!G$8,$C156-$C$8,0))</f>
        <v>3.5000000000000003E-2</v>
      </c>
      <c r="I156" s="21">
        <f ca="1">IF(OFFSET(input_4!H$8,$C156-$C$8,0)="","",OFFSET(input_4!H$8,$C156-$C$8,0))</f>
        <v>0</v>
      </c>
      <c r="J156" s="21">
        <f ca="1">IF(OFFSET(input_4!I$8,$C156-$C$8,0)="","",OFFSET(input_4!I$8,$C156-$C$8,0))</f>
        <v>0</v>
      </c>
      <c r="K156" s="21" t="str">
        <f ca="1">IF(OFFSET(input_4!J$8,$C156-$C$8,0)="","",OFFSET(input_4!J$8,$C156-$C$8,0))</f>
        <v/>
      </c>
      <c r="L156" s="21" t="str">
        <f ca="1">IF(OFFSET(input_4!K$8,$C156-$C$8,0)="","",OFFSET(input_4!K$8,$C156-$C$8,0))</f>
        <v/>
      </c>
      <c r="M156" s="21" t="str">
        <f ca="1">IF(OFFSET(input_4!L$8,$C156-$C$8,0)="","",OFFSET(input_4!L$8,$C156-$C$8,0))</f>
        <v/>
      </c>
      <c r="N156" s="21" t="str">
        <f ca="1">IF(OFFSET(input_4!M$8,$C156-$C$8,0)="","",OFFSET(input_4!M$8,$C156-$C$8,0))</f>
        <v/>
      </c>
      <c r="O156" s="21" t="str">
        <f ca="1">IF(OFFSET(input_4!N$8,$C156-$C$8,0)="","",OFFSET(input_4!N$8,$C156-$C$8,0))</f>
        <v/>
      </c>
      <c r="P156" s="21" t="str">
        <f ca="1">IF(OFFSET(input_4!O$8,$C156-$C$8,0)="","",OFFSET(input_4!O$8,$C156-$C$8,0))</f>
        <v/>
      </c>
      <c r="Q156" s="21" t="str">
        <f ca="1">IF(OFFSET(input_4!P$8,$C156-$C$8,0)="","",OFFSET(input_4!P$8,$C156-$C$8,0))</f>
        <v/>
      </c>
      <c r="R156" s="21" t="str">
        <f ca="1">IF(OFFSET(input_4!Q$8,$C156-$C$8,0)="","",OFFSET(input_4!Q$8,$C156-$C$8,0))</f>
        <v/>
      </c>
      <c r="S156" s="21" t="str">
        <f ca="1">IF(OFFSET(input_4!R$8,$C156-$C$8,0)="","",OFFSET(input_4!R$8,$C156-$C$8,0))</f>
        <v/>
      </c>
      <c r="T156" s="21" t="str">
        <f ca="1">IF(OFFSET(input_4!S$8,$C156-$C$8,0)="","",OFFSET(input_4!S$8,$C156-$C$8,0))</f>
        <v/>
      </c>
      <c r="U156" s="21" t="str">
        <f ca="1">IF(OFFSET(input_4!T$8,$C156-$C$8,0)="","",OFFSET(input_4!T$8,$C156-$C$8,0))</f>
        <v/>
      </c>
      <c r="V156" s="21" t="str">
        <f ca="1">IF(OFFSET(input_4!U$8,$C156-$C$8,0)="","",OFFSET(input_4!U$8,$C156-$C$8,0))</f>
        <v/>
      </c>
      <c r="W156" s="21" t="str">
        <f ca="1">IF(OFFSET(input_4!V$8,$C156-$C$8,0)="","",OFFSET(input_4!V$8,$C156-$C$8,0))</f>
        <v/>
      </c>
      <c r="X156" s="21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IF(OFFSET(input_4!D$8,$C157-$C$8,0)="","",OFFSET(input_4!D$8,$C157-$C$8,0))</f>
        <v>Plug</v>
      </c>
      <c r="F157" s="21">
        <f ca="1">IF(OFFSET(input_4!E$8,$C157-$C$8,0)="","",OFFSET(input_4!E$8,$C157-$C$8,0))</f>
        <v>-1.4999999999999999E-2</v>
      </c>
      <c r="G157" s="21">
        <f ca="1">IF(OFFSET(input_4!F$8,$C157-$C$8,0)="","",OFFSET(input_4!F$8,$C157-$C$8,0))</f>
        <v>0.04</v>
      </c>
      <c r="H157" s="21">
        <f ca="1">IF(OFFSET(input_4!G$8,$C157-$C$8,0)="","",OFFSET(input_4!G$8,$C157-$C$8,0))</f>
        <v>3.5000000000000003E-2</v>
      </c>
      <c r="I157" s="21">
        <f ca="1">IF(OFFSET(input_4!H$8,$C157-$C$8,0)="","",OFFSET(input_4!H$8,$C157-$C$8,0))</f>
        <v>0</v>
      </c>
      <c r="J157" s="21">
        <f ca="1">IF(OFFSET(input_4!I$8,$C157-$C$8,0)="","",OFFSET(input_4!I$8,$C157-$C$8,0))</f>
        <v>0</v>
      </c>
      <c r="K157" s="21" t="str">
        <f ca="1">IF(OFFSET(input_4!J$8,$C157-$C$8,0)="","",OFFSET(input_4!J$8,$C157-$C$8,0))</f>
        <v/>
      </c>
      <c r="L157" s="21" t="str">
        <f ca="1">IF(OFFSET(input_4!K$8,$C157-$C$8,0)="","",OFFSET(input_4!K$8,$C157-$C$8,0))</f>
        <v/>
      </c>
      <c r="M157" s="21" t="str">
        <f ca="1">IF(OFFSET(input_4!L$8,$C157-$C$8,0)="","",OFFSET(input_4!L$8,$C157-$C$8,0))</f>
        <v/>
      </c>
      <c r="N157" s="21" t="str">
        <f ca="1">IF(OFFSET(input_4!M$8,$C157-$C$8,0)="","",OFFSET(input_4!M$8,$C157-$C$8,0))</f>
        <v/>
      </c>
      <c r="O157" s="21" t="str">
        <f ca="1">IF(OFFSET(input_4!N$8,$C157-$C$8,0)="","",OFFSET(input_4!N$8,$C157-$C$8,0))</f>
        <v/>
      </c>
      <c r="P157" s="21" t="str">
        <f ca="1">IF(OFFSET(input_4!O$8,$C157-$C$8,0)="","",OFFSET(input_4!O$8,$C157-$C$8,0))</f>
        <v/>
      </c>
      <c r="Q157" s="21" t="str">
        <f ca="1">IF(OFFSET(input_4!P$8,$C157-$C$8,0)="","",OFFSET(input_4!P$8,$C157-$C$8,0))</f>
        <v/>
      </c>
      <c r="R157" s="21" t="str">
        <f ca="1">IF(OFFSET(input_4!Q$8,$C157-$C$8,0)="","",OFFSET(input_4!Q$8,$C157-$C$8,0))</f>
        <v/>
      </c>
      <c r="S157" s="21" t="str">
        <f ca="1">IF(OFFSET(input_4!R$8,$C157-$C$8,0)="","",OFFSET(input_4!R$8,$C157-$C$8,0))</f>
        <v/>
      </c>
      <c r="T157" s="21" t="str">
        <f ca="1">IF(OFFSET(input_4!S$8,$C157-$C$8,0)="","",OFFSET(input_4!S$8,$C157-$C$8,0))</f>
        <v/>
      </c>
      <c r="U157" s="21" t="str">
        <f ca="1">IF(OFFSET(input_4!T$8,$C157-$C$8,0)="","",OFFSET(input_4!T$8,$C157-$C$8,0))</f>
        <v/>
      </c>
      <c r="V157" s="21" t="str">
        <f ca="1">IF(OFFSET(input_4!U$8,$C157-$C$8,0)="","",OFFSET(input_4!U$8,$C157-$C$8,0))</f>
        <v/>
      </c>
      <c r="W157" s="21" t="str">
        <f ca="1">IF(OFFSET(input_4!V$8,$C157-$C$8,0)="","",OFFSET(input_4!V$8,$C157-$C$8,0))</f>
        <v/>
      </c>
      <c r="X157" s="21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IF(OFFSET(input_4!D$8,$C158-$C$8,0)="","",OFFSET(input_4!D$8,$C158-$C$8,0))</f>
        <v>Plug</v>
      </c>
      <c r="F158" s="21">
        <f ca="1">IF(OFFSET(input_4!E$8,$C158-$C$8,0)="","",OFFSET(input_4!E$8,$C158-$C$8,0))</f>
        <v>-1.4999999999999999E-2</v>
      </c>
      <c r="G158" s="21">
        <f ca="1">IF(OFFSET(input_4!F$8,$C158-$C$8,0)="","",OFFSET(input_4!F$8,$C158-$C$8,0))</f>
        <v>0.04</v>
      </c>
      <c r="H158" s="21">
        <f ca="1">IF(OFFSET(input_4!G$8,$C158-$C$8,0)="","",OFFSET(input_4!G$8,$C158-$C$8,0))</f>
        <v>3.5000000000000003E-2</v>
      </c>
      <c r="I158" s="21">
        <f ca="1">IF(OFFSET(input_4!H$8,$C158-$C$8,0)="","",OFFSET(input_4!H$8,$C158-$C$8,0))</f>
        <v>0</v>
      </c>
      <c r="J158" s="21">
        <f ca="1">IF(OFFSET(input_4!I$8,$C158-$C$8,0)="","",OFFSET(input_4!I$8,$C158-$C$8,0))</f>
        <v>0</v>
      </c>
      <c r="K158" s="21" t="str">
        <f ca="1">IF(OFFSET(input_4!J$8,$C158-$C$8,0)="","",OFFSET(input_4!J$8,$C158-$C$8,0))</f>
        <v/>
      </c>
      <c r="L158" s="21" t="str">
        <f ca="1">IF(OFFSET(input_4!K$8,$C158-$C$8,0)="","",OFFSET(input_4!K$8,$C158-$C$8,0))</f>
        <v/>
      </c>
      <c r="M158" s="21" t="str">
        <f ca="1">IF(OFFSET(input_4!L$8,$C158-$C$8,0)="","",OFFSET(input_4!L$8,$C158-$C$8,0))</f>
        <v/>
      </c>
      <c r="N158" s="21" t="str">
        <f ca="1">IF(OFFSET(input_4!M$8,$C158-$C$8,0)="","",OFFSET(input_4!M$8,$C158-$C$8,0))</f>
        <v/>
      </c>
      <c r="O158" s="21" t="str">
        <f ca="1">IF(OFFSET(input_4!N$8,$C158-$C$8,0)="","",OFFSET(input_4!N$8,$C158-$C$8,0))</f>
        <v/>
      </c>
      <c r="P158" s="21" t="str">
        <f ca="1">IF(OFFSET(input_4!O$8,$C158-$C$8,0)="","",OFFSET(input_4!O$8,$C158-$C$8,0))</f>
        <v/>
      </c>
      <c r="Q158" s="21" t="str">
        <f ca="1">IF(OFFSET(input_4!P$8,$C158-$C$8,0)="","",OFFSET(input_4!P$8,$C158-$C$8,0))</f>
        <v/>
      </c>
      <c r="R158" s="21" t="str">
        <f ca="1">IF(OFFSET(input_4!Q$8,$C158-$C$8,0)="","",OFFSET(input_4!Q$8,$C158-$C$8,0))</f>
        <v/>
      </c>
      <c r="S158" s="21" t="str">
        <f ca="1">IF(OFFSET(input_4!R$8,$C158-$C$8,0)="","",OFFSET(input_4!R$8,$C158-$C$8,0))</f>
        <v/>
      </c>
      <c r="T158" s="21" t="str">
        <f ca="1">IF(OFFSET(input_4!S$8,$C158-$C$8,0)="","",OFFSET(input_4!S$8,$C158-$C$8,0))</f>
        <v/>
      </c>
      <c r="U158" s="21" t="str">
        <f ca="1">IF(OFFSET(input_4!T$8,$C158-$C$8,0)="","",OFFSET(input_4!T$8,$C158-$C$8,0))</f>
        <v/>
      </c>
      <c r="V158" s="21" t="str">
        <f ca="1">IF(OFFSET(input_4!U$8,$C158-$C$8,0)="","",OFFSET(input_4!U$8,$C158-$C$8,0))</f>
        <v/>
      </c>
      <c r="W158" s="21" t="str">
        <f ca="1">IF(OFFSET(input_4!V$8,$C158-$C$8,0)="","",OFFSET(input_4!V$8,$C158-$C$8,0))</f>
        <v/>
      </c>
      <c r="X158" s="21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IF(OFFSET(input_4!D$8,$C159-$C$8,0)="","",OFFSET(input_4!D$8,$C159-$C$8,0))</f>
        <v>Plug</v>
      </c>
      <c r="F159" s="21">
        <f ca="1">IF(OFFSET(input_4!E$8,$C159-$C$8,0)="","",OFFSET(input_4!E$8,$C159-$C$8,0))</f>
        <v>-1.4999999999999999E-2</v>
      </c>
      <c r="G159" s="21">
        <f ca="1">IF(OFFSET(input_4!F$8,$C159-$C$8,0)="","",OFFSET(input_4!F$8,$C159-$C$8,0))</f>
        <v>0.04</v>
      </c>
      <c r="H159" s="21">
        <f ca="1">IF(OFFSET(input_4!G$8,$C159-$C$8,0)="","",OFFSET(input_4!G$8,$C159-$C$8,0))</f>
        <v>3.5000000000000003E-2</v>
      </c>
      <c r="I159" s="21">
        <f ca="1">IF(OFFSET(input_4!H$8,$C159-$C$8,0)="","",OFFSET(input_4!H$8,$C159-$C$8,0))</f>
        <v>0</v>
      </c>
      <c r="J159" s="21">
        <f ca="1">IF(OFFSET(input_4!I$8,$C159-$C$8,0)="","",OFFSET(input_4!I$8,$C159-$C$8,0))</f>
        <v>0</v>
      </c>
      <c r="K159" s="21" t="str">
        <f ca="1">IF(OFFSET(input_4!J$8,$C159-$C$8,0)="","",OFFSET(input_4!J$8,$C159-$C$8,0))</f>
        <v/>
      </c>
      <c r="L159" s="21" t="str">
        <f ca="1">IF(OFFSET(input_4!K$8,$C159-$C$8,0)="","",OFFSET(input_4!K$8,$C159-$C$8,0))</f>
        <v/>
      </c>
      <c r="M159" s="21" t="str">
        <f ca="1">IF(OFFSET(input_4!L$8,$C159-$C$8,0)="","",OFFSET(input_4!L$8,$C159-$C$8,0))</f>
        <v/>
      </c>
      <c r="N159" s="21" t="str">
        <f ca="1">IF(OFFSET(input_4!M$8,$C159-$C$8,0)="","",OFFSET(input_4!M$8,$C159-$C$8,0))</f>
        <v/>
      </c>
      <c r="O159" s="21" t="str">
        <f ca="1">IF(OFFSET(input_4!N$8,$C159-$C$8,0)="","",OFFSET(input_4!N$8,$C159-$C$8,0))</f>
        <v/>
      </c>
      <c r="P159" s="21" t="str">
        <f ca="1">IF(OFFSET(input_4!O$8,$C159-$C$8,0)="","",OFFSET(input_4!O$8,$C159-$C$8,0))</f>
        <v/>
      </c>
      <c r="Q159" s="21" t="str">
        <f ca="1">IF(OFFSET(input_4!P$8,$C159-$C$8,0)="","",OFFSET(input_4!P$8,$C159-$C$8,0))</f>
        <v/>
      </c>
      <c r="R159" s="21" t="str">
        <f ca="1">IF(OFFSET(input_4!Q$8,$C159-$C$8,0)="","",OFFSET(input_4!Q$8,$C159-$C$8,0))</f>
        <v/>
      </c>
      <c r="S159" s="21" t="str">
        <f ca="1">IF(OFFSET(input_4!R$8,$C159-$C$8,0)="","",OFFSET(input_4!R$8,$C159-$C$8,0))</f>
        <v/>
      </c>
      <c r="T159" s="21" t="str">
        <f ca="1">IF(OFFSET(input_4!S$8,$C159-$C$8,0)="","",OFFSET(input_4!S$8,$C159-$C$8,0))</f>
        <v/>
      </c>
      <c r="U159" s="21" t="str">
        <f ca="1">IF(OFFSET(input_4!T$8,$C159-$C$8,0)="","",OFFSET(input_4!T$8,$C159-$C$8,0))</f>
        <v/>
      </c>
      <c r="V159" s="21" t="str">
        <f ca="1">IF(OFFSET(input_4!U$8,$C159-$C$8,0)="","",OFFSET(input_4!U$8,$C159-$C$8,0))</f>
        <v/>
      </c>
      <c r="W159" s="21" t="str">
        <f ca="1">IF(OFFSET(input_4!V$8,$C159-$C$8,0)="","",OFFSET(input_4!V$8,$C159-$C$8,0))</f>
        <v/>
      </c>
      <c r="X159" s="21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IF(OFFSET(input_4!D$8,$C160-$C$8,0)="","",OFFSET(input_4!D$8,$C160-$C$8,0))</f>
        <v>Plug</v>
      </c>
      <c r="F160" s="21">
        <f ca="1">IF(OFFSET(input_4!E$8,$C160-$C$8,0)="","",OFFSET(input_4!E$8,$C160-$C$8,0))</f>
        <v>-1.4999999999999999E-2</v>
      </c>
      <c r="G160" s="21">
        <f ca="1">IF(OFFSET(input_4!F$8,$C160-$C$8,0)="","",OFFSET(input_4!F$8,$C160-$C$8,0))</f>
        <v>0.04</v>
      </c>
      <c r="H160" s="21">
        <f ca="1">IF(OFFSET(input_4!G$8,$C160-$C$8,0)="","",OFFSET(input_4!G$8,$C160-$C$8,0))</f>
        <v>3.5000000000000003E-2</v>
      </c>
      <c r="I160" s="21">
        <f ca="1">IF(OFFSET(input_4!H$8,$C160-$C$8,0)="","",OFFSET(input_4!H$8,$C160-$C$8,0))</f>
        <v>0</v>
      </c>
      <c r="J160" s="21">
        <f ca="1">IF(OFFSET(input_4!I$8,$C160-$C$8,0)="","",OFFSET(input_4!I$8,$C160-$C$8,0))</f>
        <v>0</v>
      </c>
      <c r="K160" s="21" t="str">
        <f ca="1">IF(OFFSET(input_4!J$8,$C160-$C$8,0)="","",OFFSET(input_4!J$8,$C160-$C$8,0))</f>
        <v/>
      </c>
      <c r="L160" s="21" t="str">
        <f ca="1">IF(OFFSET(input_4!K$8,$C160-$C$8,0)="","",OFFSET(input_4!K$8,$C160-$C$8,0))</f>
        <v/>
      </c>
      <c r="M160" s="21" t="str">
        <f ca="1">IF(OFFSET(input_4!L$8,$C160-$C$8,0)="","",OFFSET(input_4!L$8,$C160-$C$8,0))</f>
        <v/>
      </c>
      <c r="N160" s="21" t="str">
        <f ca="1">IF(OFFSET(input_4!M$8,$C160-$C$8,0)="","",OFFSET(input_4!M$8,$C160-$C$8,0))</f>
        <v/>
      </c>
      <c r="O160" s="21" t="str">
        <f ca="1">IF(OFFSET(input_4!N$8,$C160-$C$8,0)="","",OFFSET(input_4!N$8,$C160-$C$8,0))</f>
        <v/>
      </c>
      <c r="P160" s="21" t="str">
        <f ca="1">IF(OFFSET(input_4!O$8,$C160-$C$8,0)="","",OFFSET(input_4!O$8,$C160-$C$8,0))</f>
        <v/>
      </c>
      <c r="Q160" s="21" t="str">
        <f ca="1">IF(OFFSET(input_4!P$8,$C160-$C$8,0)="","",OFFSET(input_4!P$8,$C160-$C$8,0))</f>
        <v/>
      </c>
      <c r="R160" s="21" t="str">
        <f ca="1">IF(OFFSET(input_4!Q$8,$C160-$C$8,0)="","",OFFSET(input_4!Q$8,$C160-$C$8,0))</f>
        <v/>
      </c>
      <c r="S160" s="21" t="str">
        <f ca="1">IF(OFFSET(input_4!R$8,$C160-$C$8,0)="","",OFFSET(input_4!R$8,$C160-$C$8,0))</f>
        <v/>
      </c>
      <c r="T160" s="21" t="str">
        <f ca="1">IF(OFFSET(input_4!S$8,$C160-$C$8,0)="","",OFFSET(input_4!S$8,$C160-$C$8,0))</f>
        <v/>
      </c>
      <c r="U160" s="21" t="str">
        <f ca="1">IF(OFFSET(input_4!T$8,$C160-$C$8,0)="","",OFFSET(input_4!T$8,$C160-$C$8,0))</f>
        <v/>
      </c>
      <c r="V160" s="21" t="str">
        <f ca="1">IF(OFFSET(input_4!U$8,$C160-$C$8,0)="","",OFFSET(input_4!U$8,$C160-$C$8,0))</f>
        <v/>
      </c>
      <c r="W160" s="21" t="str">
        <f ca="1">IF(OFFSET(input_4!V$8,$C160-$C$8,0)="","",OFFSET(input_4!V$8,$C160-$C$8,0))</f>
        <v/>
      </c>
      <c r="X160" s="21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IF(OFFSET(input_4!D$8,$C161-$C$8,0)="","",OFFSET(input_4!D$8,$C161-$C$8,0))</f>
        <v>Plug</v>
      </c>
      <c r="F161" s="21">
        <f ca="1">IF(OFFSET(input_4!E$8,$C161-$C$8,0)="","",OFFSET(input_4!E$8,$C161-$C$8,0))</f>
        <v>-1.4999999999999999E-2</v>
      </c>
      <c r="G161" s="21">
        <f ca="1">IF(OFFSET(input_4!F$8,$C161-$C$8,0)="","",OFFSET(input_4!F$8,$C161-$C$8,0))</f>
        <v>0.04</v>
      </c>
      <c r="H161" s="21">
        <f ca="1">IF(OFFSET(input_4!G$8,$C161-$C$8,0)="","",OFFSET(input_4!G$8,$C161-$C$8,0))</f>
        <v>3.5000000000000003E-2</v>
      </c>
      <c r="I161" s="21">
        <f ca="1">IF(OFFSET(input_4!H$8,$C161-$C$8,0)="","",OFFSET(input_4!H$8,$C161-$C$8,0))</f>
        <v>0</v>
      </c>
      <c r="J161" s="21">
        <f ca="1">IF(OFFSET(input_4!I$8,$C161-$C$8,0)="","",OFFSET(input_4!I$8,$C161-$C$8,0))</f>
        <v>0</v>
      </c>
      <c r="K161" s="21" t="str">
        <f ca="1">IF(OFFSET(input_4!J$8,$C161-$C$8,0)="","",OFFSET(input_4!J$8,$C161-$C$8,0))</f>
        <v/>
      </c>
      <c r="L161" s="21" t="str">
        <f ca="1">IF(OFFSET(input_4!K$8,$C161-$C$8,0)="","",OFFSET(input_4!K$8,$C161-$C$8,0))</f>
        <v/>
      </c>
      <c r="M161" s="21" t="str">
        <f ca="1">IF(OFFSET(input_4!L$8,$C161-$C$8,0)="","",OFFSET(input_4!L$8,$C161-$C$8,0))</f>
        <v/>
      </c>
      <c r="N161" s="21" t="str">
        <f ca="1">IF(OFFSET(input_4!M$8,$C161-$C$8,0)="","",OFFSET(input_4!M$8,$C161-$C$8,0))</f>
        <v/>
      </c>
      <c r="O161" s="21" t="str">
        <f ca="1">IF(OFFSET(input_4!N$8,$C161-$C$8,0)="","",OFFSET(input_4!N$8,$C161-$C$8,0))</f>
        <v/>
      </c>
      <c r="P161" s="21" t="str">
        <f ca="1">IF(OFFSET(input_4!O$8,$C161-$C$8,0)="","",OFFSET(input_4!O$8,$C161-$C$8,0))</f>
        <v/>
      </c>
      <c r="Q161" s="21" t="str">
        <f ca="1">IF(OFFSET(input_4!P$8,$C161-$C$8,0)="","",OFFSET(input_4!P$8,$C161-$C$8,0))</f>
        <v/>
      </c>
      <c r="R161" s="21" t="str">
        <f ca="1">IF(OFFSET(input_4!Q$8,$C161-$C$8,0)="","",OFFSET(input_4!Q$8,$C161-$C$8,0))</f>
        <v/>
      </c>
      <c r="S161" s="21" t="str">
        <f ca="1">IF(OFFSET(input_4!R$8,$C161-$C$8,0)="","",OFFSET(input_4!R$8,$C161-$C$8,0))</f>
        <v/>
      </c>
      <c r="T161" s="21" t="str">
        <f ca="1">IF(OFFSET(input_4!S$8,$C161-$C$8,0)="","",OFFSET(input_4!S$8,$C161-$C$8,0))</f>
        <v/>
      </c>
      <c r="U161" s="21" t="str">
        <f ca="1">IF(OFFSET(input_4!T$8,$C161-$C$8,0)="","",OFFSET(input_4!T$8,$C161-$C$8,0))</f>
        <v/>
      </c>
      <c r="V161" s="21" t="str">
        <f ca="1">IF(OFFSET(input_4!U$8,$C161-$C$8,0)="","",OFFSET(input_4!U$8,$C161-$C$8,0))</f>
        <v/>
      </c>
      <c r="W161" s="21" t="str">
        <f ca="1">IF(OFFSET(input_4!V$8,$C161-$C$8,0)="","",OFFSET(input_4!V$8,$C161-$C$8,0))</f>
        <v/>
      </c>
      <c r="X161" s="21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IF(OFFSET(input_4!D$8,$C162-$C$8,0)="","",OFFSET(input_4!D$8,$C162-$C$8,0))</f>
        <v>Plug</v>
      </c>
      <c r="F162" s="21">
        <f ca="1">IF(OFFSET(input_4!E$8,$C162-$C$8,0)="","",OFFSET(input_4!E$8,$C162-$C$8,0))</f>
        <v>-1.4999999999999999E-2</v>
      </c>
      <c r="G162" s="21">
        <f ca="1">IF(OFFSET(input_4!F$8,$C162-$C$8,0)="","",OFFSET(input_4!F$8,$C162-$C$8,0))</f>
        <v>0.04</v>
      </c>
      <c r="H162" s="21">
        <f ca="1">IF(OFFSET(input_4!G$8,$C162-$C$8,0)="","",OFFSET(input_4!G$8,$C162-$C$8,0))</f>
        <v>3.5000000000000003E-2</v>
      </c>
      <c r="I162" s="21">
        <f ca="1">IF(OFFSET(input_4!H$8,$C162-$C$8,0)="","",OFFSET(input_4!H$8,$C162-$C$8,0))</f>
        <v>0</v>
      </c>
      <c r="J162" s="21">
        <f ca="1">IF(OFFSET(input_4!I$8,$C162-$C$8,0)="","",OFFSET(input_4!I$8,$C162-$C$8,0))</f>
        <v>0</v>
      </c>
      <c r="K162" s="21" t="str">
        <f ca="1">IF(OFFSET(input_4!J$8,$C162-$C$8,0)="","",OFFSET(input_4!J$8,$C162-$C$8,0))</f>
        <v/>
      </c>
      <c r="L162" s="21" t="str">
        <f ca="1">IF(OFFSET(input_4!K$8,$C162-$C$8,0)="","",OFFSET(input_4!K$8,$C162-$C$8,0))</f>
        <v/>
      </c>
      <c r="M162" s="21" t="str">
        <f ca="1">IF(OFFSET(input_4!L$8,$C162-$C$8,0)="","",OFFSET(input_4!L$8,$C162-$C$8,0))</f>
        <v/>
      </c>
      <c r="N162" s="21" t="str">
        <f ca="1">IF(OFFSET(input_4!M$8,$C162-$C$8,0)="","",OFFSET(input_4!M$8,$C162-$C$8,0))</f>
        <v/>
      </c>
      <c r="O162" s="21" t="str">
        <f ca="1">IF(OFFSET(input_4!N$8,$C162-$C$8,0)="","",OFFSET(input_4!N$8,$C162-$C$8,0))</f>
        <v/>
      </c>
      <c r="P162" s="21" t="str">
        <f ca="1">IF(OFFSET(input_4!O$8,$C162-$C$8,0)="","",OFFSET(input_4!O$8,$C162-$C$8,0))</f>
        <v/>
      </c>
      <c r="Q162" s="21" t="str">
        <f ca="1">IF(OFFSET(input_4!P$8,$C162-$C$8,0)="","",OFFSET(input_4!P$8,$C162-$C$8,0))</f>
        <v/>
      </c>
      <c r="R162" s="21" t="str">
        <f ca="1">IF(OFFSET(input_4!Q$8,$C162-$C$8,0)="","",OFFSET(input_4!Q$8,$C162-$C$8,0))</f>
        <v/>
      </c>
      <c r="S162" s="21" t="str">
        <f ca="1">IF(OFFSET(input_4!R$8,$C162-$C$8,0)="","",OFFSET(input_4!R$8,$C162-$C$8,0))</f>
        <v/>
      </c>
      <c r="T162" s="21" t="str">
        <f ca="1">IF(OFFSET(input_4!S$8,$C162-$C$8,0)="","",OFFSET(input_4!S$8,$C162-$C$8,0))</f>
        <v/>
      </c>
      <c r="U162" s="21" t="str">
        <f ca="1">IF(OFFSET(input_4!T$8,$C162-$C$8,0)="","",OFFSET(input_4!T$8,$C162-$C$8,0))</f>
        <v/>
      </c>
      <c r="V162" s="21" t="str">
        <f ca="1">IF(OFFSET(input_4!U$8,$C162-$C$8,0)="","",OFFSET(input_4!U$8,$C162-$C$8,0))</f>
        <v/>
      </c>
      <c r="W162" s="21" t="str">
        <f ca="1">IF(OFFSET(input_4!V$8,$C162-$C$8,0)="","",OFFSET(input_4!V$8,$C162-$C$8,0))</f>
        <v/>
      </c>
      <c r="X162" s="21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IF(OFFSET(input_4!D$8,$C163-$C$8,0)="","",OFFSET(input_4!D$8,$C163-$C$8,0))</f>
        <v>Plug</v>
      </c>
      <c r="F163" s="21">
        <f ca="1">IF(OFFSET(input_4!E$8,$C163-$C$8,0)="","",OFFSET(input_4!E$8,$C163-$C$8,0))</f>
        <v>-1.4999999999999999E-2</v>
      </c>
      <c r="G163" s="21">
        <f ca="1">IF(OFFSET(input_4!F$8,$C163-$C$8,0)="","",OFFSET(input_4!F$8,$C163-$C$8,0))</f>
        <v>0.04</v>
      </c>
      <c r="H163" s="21">
        <f ca="1">IF(OFFSET(input_4!G$8,$C163-$C$8,0)="","",OFFSET(input_4!G$8,$C163-$C$8,0))</f>
        <v>3.5000000000000003E-2</v>
      </c>
      <c r="I163" s="21">
        <f ca="1">IF(OFFSET(input_4!H$8,$C163-$C$8,0)="","",OFFSET(input_4!H$8,$C163-$C$8,0))</f>
        <v>0</v>
      </c>
      <c r="J163" s="21">
        <f ca="1">IF(OFFSET(input_4!I$8,$C163-$C$8,0)="","",OFFSET(input_4!I$8,$C163-$C$8,0))</f>
        <v>0</v>
      </c>
      <c r="K163" s="21" t="str">
        <f ca="1">IF(OFFSET(input_4!J$8,$C163-$C$8,0)="","",OFFSET(input_4!J$8,$C163-$C$8,0))</f>
        <v/>
      </c>
      <c r="L163" s="21" t="str">
        <f ca="1">IF(OFFSET(input_4!K$8,$C163-$C$8,0)="","",OFFSET(input_4!K$8,$C163-$C$8,0))</f>
        <v/>
      </c>
      <c r="M163" s="21" t="str">
        <f ca="1">IF(OFFSET(input_4!L$8,$C163-$C$8,0)="","",OFFSET(input_4!L$8,$C163-$C$8,0))</f>
        <v/>
      </c>
      <c r="N163" s="21" t="str">
        <f ca="1">IF(OFFSET(input_4!M$8,$C163-$C$8,0)="","",OFFSET(input_4!M$8,$C163-$C$8,0))</f>
        <v/>
      </c>
      <c r="O163" s="21" t="str">
        <f ca="1">IF(OFFSET(input_4!N$8,$C163-$C$8,0)="","",OFFSET(input_4!N$8,$C163-$C$8,0))</f>
        <v/>
      </c>
      <c r="P163" s="21" t="str">
        <f ca="1">IF(OFFSET(input_4!O$8,$C163-$C$8,0)="","",OFFSET(input_4!O$8,$C163-$C$8,0))</f>
        <v/>
      </c>
      <c r="Q163" s="21" t="str">
        <f ca="1">IF(OFFSET(input_4!P$8,$C163-$C$8,0)="","",OFFSET(input_4!P$8,$C163-$C$8,0))</f>
        <v/>
      </c>
      <c r="R163" s="21" t="str">
        <f ca="1">IF(OFFSET(input_4!Q$8,$C163-$C$8,0)="","",OFFSET(input_4!Q$8,$C163-$C$8,0))</f>
        <v/>
      </c>
      <c r="S163" s="21" t="str">
        <f ca="1">IF(OFFSET(input_4!R$8,$C163-$C$8,0)="","",OFFSET(input_4!R$8,$C163-$C$8,0))</f>
        <v/>
      </c>
      <c r="T163" s="21" t="str">
        <f ca="1">IF(OFFSET(input_4!S$8,$C163-$C$8,0)="","",OFFSET(input_4!S$8,$C163-$C$8,0))</f>
        <v/>
      </c>
      <c r="U163" s="21" t="str">
        <f ca="1">IF(OFFSET(input_4!T$8,$C163-$C$8,0)="","",OFFSET(input_4!T$8,$C163-$C$8,0))</f>
        <v/>
      </c>
      <c r="V163" s="21" t="str">
        <f ca="1">IF(OFFSET(input_4!U$8,$C163-$C$8,0)="","",OFFSET(input_4!U$8,$C163-$C$8,0))</f>
        <v/>
      </c>
      <c r="W163" s="21" t="str">
        <f ca="1">IF(OFFSET(input_4!V$8,$C163-$C$8,0)="","",OFFSET(input_4!V$8,$C163-$C$8,0))</f>
        <v/>
      </c>
      <c r="X163" s="21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IF(OFFSET(input_4!D$8,$C164-$C$8,0)="","",OFFSET(input_4!D$8,$C164-$C$8,0))</f>
        <v>Plug</v>
      </c>
      <c r="F164" s="21">
        <f ca="1">IF(OFFSET(input_4!E$8,$C164-$C$8,0)="","",OFFSET(input_4!E$8,$C164-$C$8,0))</f>
        <v>-1.4999999999999999E-2</v>
      </c>
      <c r="G164" s="21">
        <f ca="1">IF(OFFSET(input_4!F$8,$C164-$C$8,0)="","",OFFSET(input_4!F$8,$C164-$C$8,0))</f>
        <v>0.04</v>
      </c>
      <c r="H164" s="21">
        <f ca="1">IF(OFFSET(input_4!G$8,$C164-$C$8,0)="","",OFFSET(input_4!G$8,$C164-$C$8,0))</f>
        <v>3.5000000000000003E-2</v>
      </c>
      <c r="I164" s="21">
        <f ca="1">IF(OFFSET(input_4!H$8,$C164-$C$8,0)="","",OFFSET(input_4!H$8,$C164-$C$8,0))</f>
        <v>0</v>
      </c>
      <c r="J164" s="21">
        <f ca="1">IF(OFFSET(input_4!I$8,$C164-$C$8,0)="","",OFFSET(input_4!I$8,$C164-$C$8,0))</f>
        <v>0</v>
      </c>
      <c r="K164" s="21" t="str">
        <f ca="1">IF(OFFSET(input_4!J$8,$C164-$C$8,0)="","",OFFSET(input_4!J$8,$C164-$C$8,0))</f>
        <v/>
      </c>
      <c r="L164" s="21" t="str">
        <f ca="1">IF(OFFSET(input_4!K$8,$C164-$C$8,0)="","",OFFSET(input_4!K$8,$C164-$C$8,0))</f>
        <v/>
      </c>
      <c r="M164" s="21" t="str">
        <f ca="1">IF(OFFSET(input_4!L$8,$C164-$C$8,0)="","",OFFSET(input_4!L$8,$C164-$C$8,0))</f>
        <v/>
      </c>
      <c r="N164" s="21" t="str">
        <f ca="1">IF(OFFSET(input_4!M$8,$C164-$C$8,0)="","",OFFSET(input_4!M$8,$C164-$C$8,0))</f>
        <v/>
      </c>
      <c r="O164" s="21" t="str">
        <f ca="1">IF(OFFSET(input_4!N$8,$C164-$C$8,0)="","",OFFSET(input_4!N$8,$C164-$C$8,0))</f>
        <v/>
      </c>
      <c r="P164" s="21" t="str">
        <f ca="1">IF(OFFSET(input_4!O$8,$C164-$C$8,0)="","",OFFSET(input_4!O$8,$C164-$C$8,0))</f>
        <v/>
      </c>
      <c r="Q164" s="21" t="str">
        <f ca="1">IF(OFFSET(input_4!P$8,$C164-$C$8,0)="","",OFFSET(input_4!P$8,$C164-$C$8,0))</f>
        <v/>
      </c>
      <c r="R164" s="21" t="str">
        <f ca="1">IF(OFFSET(input_4!Q$8,$C164-$C$8,0)="","",OFFSET(input_4!Q$8,$C164-$C$8,0))</f>
        <v/>
      </c>
      <c r="S164" s="21" t="str">
        <f ca="1">IF(OFFSET(input_4!R$8,$C164-$C$8,0)="","",OFFSET(input_4!R$8,$C164-$C$8,0))</f>
        <v/>
      </c>
      <c r="T164" s="21" t="str">
        <f ca="1">IF(OFFSET(input_4!S$8,$C164-$C$8,0)="","",OFFSET(input_4!S$8,$C164-$C$8,0))</f>
        <v/>
      </c>
      <c r="U164" s="21" t="str">
        <f ca="1">IF(OFFSET(input_4!T$8,$C164-$C$8,0)="","",OFFSET(input_4!T$8,$C164-$C$8,0))</f>
        <v/>
      </c>
      <c r="V164" s="21" t="str">
        <f ca="1">IF(OFFSET(input_4!U$8,$C164-$C$8,0)="","",OFFSET(input_4!U$8,$C164-$C$8,0))</f>
        <v/>
      </c>
      <c r="W164" s="21" t="str">
        <f ca="1">IF(OFFSET(input_4!V$8,$C164-$C$8,0)="","",OFFSET(input_4!V$8,$C164-$C$8,0))</f>
        <v/>
      </c>
      <c r="X164" s="21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IF(OFFSET(input_4!D$8,$C165-$C$8,0)="","",OFFSET(input_4!D$8,$C165-$C$8,0))</f>
        <v>Plug</v>
      </c>
      <c r="F165" s="21">
        <f ca="1">IF(OFFSET(input_4!E$8,$C165-$C$8,0)="","",OFFSET(input_4!E$8,$C165-$C$8,0))</f>
        <v>-1.4999999999999999E-2</v>
      </c>
      <c r="G165" s="21">
        <f ca="1">IF(OFFSET(input_4!F$8,$C165-$C$8,0)="","",OFFSET(input_4!F$8,$C165-$C$8,0))</f>
        <v>0.04</v>
      </c>
      <c r="H165" s="21">
        <f ca="1">IF(OFFSET(input_4!G$8,$C165-$C$8,0)="","",OFFSET(input_4!G$8,$C165-$C$8,0))</f>
        <v>3.5000000000000003E-2</v>
      </c>
      <c r="I165" s="21">
        <f ca="1">IF(OFFSET(input_4!H$8,$C165-$C$8,0)="","",OFFSET(input_4!H$8,$C165-$C$8,0))</f>
        <v>0</v>
      </c>
      <c r="J165" s="21">
        <f ca="1">IF(OFFSET(input_4!I$8,$C165-$C$8,0)="","",OFFSET(input_4!I$8,$C165-$C$8,0))</f>
        <v>0</v>
      </c>
      <c r="K165" s="21" t="str">
        <f ca="1">IF(OFFSET(input_4!J$8,$C165-$C$8,0)="","",OFFSET(input_4!J$8,$C165-$C$8,0))</f>
        <v/>
      </c>
      <c r="L165" s="21" t="str">
        <f ca="1">IF(OFFSET(input_4!K$8,$C165-$C$8,0)="","",OFFSET(input_4!K$8,$C165-$C$8,0))</f>
        <v/>
      </c>
      <c r="M165" s="21" t="str">
        <f ca="1">IF(OFFSET(input_4!L$8,$C165-$C$8,0)="","",OFFSET(input_4!L$8,$C165-$C$8,0))</f>
        <v/>
      </c>
      <c r="N165" s="21" t="str">
        <f ca="1">IF(OFFSET(input_4!M$8,$C165-$C$8,0)="","",OFFSET(input_4!M$8,$C165-$C$8,0))</f>
        <v/>
      </c>
      <c r="O165" s="21" t="str">
        <f ca="1">IF(OFFSET(input_4!N$8,$C165-$C$8,0)="","",OFFSET(input_4!N$8,$C165-$C$8,0))</f>
        <v/>
      </c>
      <c r="P165" s="21" t="str">
        <f ca="1">IF(OFFSET(input_4!O$8,$C165-$C$8,0)="","",OFFSET(input_4!O$8,$C165-$C$8,0))</f>
        <v/>
      </c>
      <c r="Q165" s="21" t="str">
        <f ca="1">IF(OFFSET(input_4!P$8,$C165-$C$8,0)="","",OFFSET(input_4!P$8,$C165-$C$8,0))</f>
        <v/>
      </c>
      <c r="R165" s="21" t="str">
        <f ca="1">IF(OFFSET(input_4!Q$8,$C165-$C$8,0)="","",OFFSET(input_4!Q$8,$C165-$C$8,0))</f>
        <v/>
      </c>
      <c r="S165" s="21" t="str">
        <f ca="1">IF(OFFSET(input_4!R$8,$C165-$C$8,0)="","",OFFSET(input_4!R$8,$C165-$C$8,0))</f>
        <v/>
      </c>
      <c r="T165" s="21" t="str">
        <f ca="1">IF(OFFSET(input_4!S$8,$C165-$C$8,0)="","",OFFSET(input_4!S$8,$C165-$C$8,0))</f>
        <v/>
      </c>
      <c r="U165" s="21" t="str">
        <f ca="1">IF(OFFSET(input_4!T$8,$C165-$C$8,0)="","",OFFSET(input_4!T$8,$C165-$C$8,0))</f>
        <v/>
      </c>
      <c r="V165" s="21" t="str">
        <f ca="1">IF(OFFSET(input_4!U$8,$C165-$C$8,0)="","",OFFSET(input_4!U$8,$C165-$C$8,0))</f>
        <v/>
      </c>
      <c r="W165" s="21" t="str">
        <f ca="1">IF(OFFSET(input_4!V$8,$C165-$C$8,0)="","",OFFSET(input_4!V$8,$C165-$C$8,0))</f>
        <v/>
      </c>
      <c r="X165" s="21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IF(OFFSET(input_4!D$8,$C166-$C$8,0)="","",OFFSET(input_4!D$8,$C166-$C$8,0))</f>
        <v>Plug</v>
      </c>
      <c r="F166" s="21">
        <f ca="1">IF(OFFSET(input_4!E$8,$C166-$C$8,0)="","",OFFSET(input_4!E$8,$C166-$C$8,0))</f>
        <v>-1.4999999999999999E-2</v>
      </c>
      <c r="G166" s="21">
        <f ca="1">IF(OFFSET(input_4!F$8,$C166-$C$8,0)="","",OFFSET(input_4!F$8,$C166-$C$8,0))</f>
        <v>0.04</v>
      </c>
      <c r="H166" s="21">
        <f ca="1">IF(OFFSET(input_4!G$8,$C166-$C$8,0)="","",OFFSET(input_4!G$8,$C166-$C$8,0))</f>
        <v>3.5000000000000003E-2</v>
      </c>
      <c r="I166" s="21">
        <f ca="1">IF(OFFSET(input_4!H$8,$C166-$C$8,0)="","",OFFSET(input_4!H$8,$C166-$C$8,0))</f>
        <v>0</v>
      </c>
      <c r="J166" s="21">
        <f ca="1">IF(OFFSET(input_4!I$8,$C166-$C$8,0)="","",OFFSET(input_4!I$8,$C166-$C$8,0))</f>
        <v>0</v>
      </c>
      <c r="K166" s="21" t="str">
        <f ca="1">IF(OFFSET(input_4!J$8,$C166-$C$8,0)="","",OFFSET(input_4!J$8,$C166-$C$8,0))</f>
        <v/>
      </c>
      <c r="L166" s="21" t="str">
        <f ca="1">IF(OFFSET(input_4!K$8,$C166-$C$8,0)="","",OFFSET(input_4!K$8,$C166-$C$8,0))</f>
        <v/>
      </c>
      <c r="M166" s="21" t="str">
        <f ca="1">IF(OFFSET(input_4!L$8,$C166-$C$8,0)="","",OFFSET(input_4!L$8,$C166-$C$8,0))</f>
        <v/>
      </c>
      <c r="N166" s="21" t="str">
        <f ca="1">IF(OFFSET(input_4!M$8,$C166-$C$8,0)="","",OFFSET(input_4!M$8,$C166-$C$8,0))</f>
        <v/>
      </c>
      <c r="O166" s="21" t="str">
        <f ca="1">IF(OFFSET(input_4!N$8,$C166-$C$8,0)="","",OFFSET(input_4!N$8,$C166-$C$8,0))</f>
        <v/>
      </c>
      <c r="P166" s="21" t="str">
        <f ca="1">IF(OFFSET(input_4!O$8,$C166-$C$8,0)="","",OFFSET(input_4!O$8,$C166-$C$8,0))</f>
        <v/>
      </c>
      <c r="Q166" s="21" t="str">
        <f ca="1">IF(OFFSET(input_4!P$8,$C166-$C$8,0)="","",OFFSET(input_4!P$8,$C166-$C$8,0))</f>
        <v/>
      </c>
      <c r="R166" s="21" t="str">
        <f ca="1">IF(OFFSET(input_4!Q$8,$C166-$C$8,0)="","",OFFSET(input_4!Q$8,$C166-$C$8,0))</f>
        <v/>
      </c>
      <c r="S166" s="21" t="str">
        <f ca="1">IF(OFFSET(input_4!R$8,$C166-$C$8,0)="","",OFFSET(input_4!R$8,$C166-$C$8,0))</f>
        <v/>
      </c>
      <c r="T166" s="21" t="str">
        <f ca="1">IF(OFFSET(input_4!S$8,$C166-$C$8,0)="","",OFFSET(input_4!S$8,$C166-$C$8,0))</f>
        <v/>
      </c>
      <c r="U166" s="21" t="str">
        <f ca="1">IF(OFFSET(input_4!T$8,$C166-$C$8,0)="","",OFFSET(input_4!T$8,$C166-$C$8,0))</f>
        <v/>
      </c>
      <c r="V166" s="21" t="str">
        <f ca="1">IF(OFFSET(input_4!U$8,$C166-$C$8,0)="","",OFFSET(input_4!U$8,$C166-$C$8,0))</f>
        <v/>
      </c>
      <c r="W166" s="21" t="str">
        <f ca="1">IF(OFFSET(input_4!V$8,$C166-$C$8,0)="","",OFFSET(input_4!V$8,$C166-$C$8,0))</f>
        <v/>
      </c>
      <c r="X166" s="21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IF(OFFSET(input_4!D$8,$C167-$C$8,0)="","",OFFSET(input_4!D$8,$C167-$C$8,0))</f>
        <v>Plug</v>
      </c>
      <c r="F167" s="21">
        <f ca="1">IF(OFFSET(input_4!E$8,$C167-$C$8,0)="","",OFFSET(input_4!E$8,$C167-$C$8,0))</f>
        <v>-1.4999999999999999E-2</v>
      </c>
      <c r="G167" s="21">
        <f ca="1">IF(OFFSET(input_4!F$8,$C167-$C$8,0)="","",OFFSET(input_4!F$8,$C167-$C$8,0))</f>
        <v>0.04</v>
      </c>
      <c r="H167" s="21">
        <f ca="1">IF(OFFSET(input_4!G$8,$C167-$C$8,0)="","",OFFSET(input_4!G$8,$C167-$C$8,0))</f>
        <v>3.5000000000000003E-2</v>
      </c>
      <c r="I167" s="21">
        <f ca="1">IF(OFFSET(input_4!H$8,$C167-$C$8,0)="","",OFFSET(input_4!H$8,$C167-$C$8,0))</f>
        <v>0</v>
      </c>
      <c r="J167" s="21">
        <f ca="1">IF(OFFSET(input_4!I$8,$C167-$C$8,0)="","",OFFSET(input_4!I$8,$C167-$C$8,0))</f>
        <v>0</v>
      </c>
      <c r="K167" s="21" t="str">
        <f ca="1">IF(OFFSET(input_4!J$8,$C167-$C$8,0)="","",OFFSET(input_4!J$8,$C167-$C$8,0))</f>
        <v/>
      </c>
      <c r="L167" s="21" t="str">
        <f ca="1">IF(OFFSET(input_4!K$8,$C167-$C$8,0)="","",OFFSET(input_4!K$8,$C167-$C$8,0))</f>
        <v/>
      </c>
      <c r="M167" s="21" t="str">
        <f ca="1">IF(OFFSET(input_4!L$8,$C167-$C$8,0)="","",OFFSET(input_4!L$8,$C167-$C$8,0))</f>
        <v/>
      </c>
      <c r="N167" s="21" t="str">
        <f ca="1">IF(OFFSET(input_4!M$8,$C167-$C$8,0)="","",OFFSET(input_4!M$8,$C167-$C$8,0))</f>
        <v/>
      </c>
      <c r="O167" s="21" t="str">
        <f ca="1">IF(OFFSET(input_4!N$8,$C167-$C$8,0)="","",OFFSET(input_4!N$8,$C167-$C$8,0))</f>
        <v/>
      </c>
      <c r="P167" s="21" t="str">
        <f ca="1">IF(OFFSET(input_4!O$8,$C167-$C$8,0)="","",OFFSET(input_4!O$8,$C167-$C$8,0))</f>
        <v/>
      </c>
      <c r="Q167" s="21" t="str">
        <f ca="1">IF(OFFSET(input_4!P$8,$C167-$C$8,0)="","",OFFSET(input_4!P$8,$C167-$C$8,0))</f>
        <v/>
      </c>
      <c r="R167" s="21" t="str">
        <f ca="1">IF(OFFSET(input_4!Q$8,$C167-$C$8,0)="","",OFFSET(input_4!Q$8,$C167-$C$8,0))</f>
        <v/>
      </c>
      <c r="S167" s="21" t="str">
        <f ca="1">IF(OFFSET(input_4!R$8,$C167-$C$8,0)="","",OFFSET(input_4!R$8,$C167-$C$8,0))</f>
        <v/>
      </c>
      <c r="T167" s="21" t="str">
        <f ca="1">IF(OFFSET(input_4!S$8,$C167-$C$8,0)="","",OFFSET(input_4!S$8,$C167-$C$8,0))</f>
        <v/>
      </c>
      <c r="U167" s="21" t="str">
        <f ca="1">IF(OFFSET(input_4!T$8,$C167-$C$8,0)="","",OFFSET(input_4!T$8,$C167-$C$8,0))</f>
        <v/>
      </c>
      <c r="V167" s="21" t="str">
        <f ca="1">IF(OFFSET(input_4!U$8,$C167-$C$8,0)="","",OFFSET(input_4!U$8,$C167-$C$8,0))</f>
        <v/>
      </c>
      <c r="W167" s="21" t="str">
        <f ca="1">IF(OFFSET(input_4!V$8,$C167-$C$8,0)="","",OFFSET(input_4!V$8,$C167-$C$8,0))</f>
        <v/>
      </c>
      <c r="X167" s="21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IF(OFFSET(input_4!D$8,$C168-$C$8,0)="","",OFFSET(input_4!D$8,$C168-$C$8,0))</f>
        <v>Plug</v>
      </c>
      <c r="F168" s="21">
        <f ca="1">IF(OFFSET(input_4!E$8,$C168-$C$8,0)="","",OFFSET(input_4!E$8,$C168-$C$8,0))</f>
        <v>-1.4999999999999999E-2</v>
      </c>
      <c r="G168" s="21">
        <f ca="1">IF(OFFSET(input_4!F$8,$C168-$C$8,0)="","",OFFSET(input_4!F$8,$C168-$C$8,0))</f>
        <v>0.04</v>
      </c>
      <c r="H168" s="21">
        <f ca="1">IF(OFFSET(input_4!G$8,$C168-$C$8,0)="","",OFFSET(input_4!G$8,$C168-$C$8,0))</f>
        <v>3.5000000000000003E-2</v>
      </c>
      <c r="I168" s="21">
        <f ca="1">IF(OFFSET(input_4!H$8,$C168-$C$8,0)="","",OFFSET(input_4!H$8,$C168-$C$8,0))</f>
        <v>0</v>
      </c>
      <c r="J168" s="21">
        <f ca="1">IF(OFFSET(input_4!I$8,$C168-$C$8,0)="","",OFFSET(input_4!I$8,$C168-$C$8,0))</f>
        <v>0</v>
      </c>
      <c r="K168" s="21" t="str">
        <f ca="1">IF(OFFSET(input_4!J$8,$C168-$C$8,0)="","",OFFSET(input_4!J$8,$C168-$C$8,0))</f>
        <v/>
      </c>
      <c r="L168" s="21" t="str">
        <f ca="1">IF(OFFSET(input_4!K$8,$C168-$C$8,0)="","",OFFSET(input_4!K$8,$C168-$C$8,0))</f>
        <v/>
      </c>
      <c r="M168" s="21" t="str">
        <f ca="1">IF(OFFSET(input_4!L$8,$C168-$C$8,0)="","",OFFSET(input_4!L$8,$C168-$C$8,0))</f>
        <v/>
      </c>
      <c r="N168" s="21" t="str">
        <f ca="1">IF(OFFSET(input_4!M$8,$C168-$C$8,0)="","",OFFSET(input_4!M$8,$C168-$C$8,0))</f>
        <v/>
      </c>
      <c r="O168" s="21" t="str">
        <f ca="1">IF(OFFSET(input_4!N$8,$C168-$C$8,0)="","",OFFSET(input_4!N$8,$C168-$C$8,0))</f>
        <v/>
      </c>
      <c r="P168" s="21" t="str">
        <f ca="1">IF(OFFSET(input_4!O$8,$C168-$C$8,0)="","",OFFSET(input_4!O$8,$C168-$C$8,0))</f>
        <v/>
      </c>
      <c r="Q168" s="21" t="str">
        <f ca="1">IF(OFFSET(input_4!P$8,$C168-$C$8,0)="","",OFFSET(input_4!P$8,$C168-$C$8,0))</f>
        <v/>
      </c>
      <c r="R168" s="21" t="str">
        <f ca="1">IF(OFFSET(input_4!Q$8,$C168-$C$8,0)="","",OFFSET(input_4!Q$8,$C168-$C$8,0))</f>
        <v/>
      </c>
      <c r="S168" s="21" t="str">
        <f ca="1">IF(OFFSET(input_4!R$8,$C168-$C$8,0)="","",OFFSET(input_4!R$8,$C168-$C$8,0))</f>
        <v/>
      </c>
      <c r="T168" s="21" t="str">
        <f ca="1">IF(OFFSET(input_4!S$8,$C168-$C$8,0)="","",OFFSET(input_4!S$8,$C168-$C$8,0))</f>
        <v/>
      </c>
      <c r="U168" s="21" t="str">
        <f ca="1">IF(OFFSET(input_4!T$8,$C168-$C$8,0)="","",OFFSET(input_4!T$8,$C168-$C$8,0))</f>
        <v/>
      </c>
      <c r="V168" s="21" t="str">
        <f ca="1">IF(OFFSET(input_4!U$8,$C168-$C$8,0)="","",OFFSET(input_4!U$8,$C168-$C$8,0))</f>
        <v/>
      </c>
      <c r="W168" s="21" t="str">
        <f ca="1">IF(OFFSET(input_4!V$8,$C168-$C$8,0)="","",OFFSET(input_4!V$8,$C168-$C$8,0))</f>
        <v/>
      </c>
      <c r="X168" s="21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IF(OFFSET(input_4!D$8,$C169-$C$8,0)="","",OFFSET(input_4!D$8,$C169-$C$8,0))</f>
        <v>Plug</v>
      </c>
      <c r="F169" s="21">
        <f ca="1">IF(OFFSET(input_4!E$8,$C169-$C$8,0)="","",OFFSET(input_4!E$8,$C169-$C$8,0))</f>
        <v>-1.4999999999999999E-2</v>
      </c>
      <c r="G169" s="21">
        <f ca="1">IF(OFFSET(input_4!F$8,$C169-$C$8,0)="","",OFFSET(input_4!F$8,$C169-$C$8,0))</f>
        <v>0.04</v>
      </c>
      <c r="H169" s="21">
        <f ca="1">IF(OFFSET(input_4!G$8,$C169-$C$8,0)="","",OFFSET(input_4!G$8,$C169-$C$8,0))</f>
        <v>3.5000000000000003E-2</v>
      </c>
      <c r="I169" s="21">
        <f ca="1">IF(OFFSET(input_4!H$8,$C169-$C$8,0)="","",OFFSET(input_4!H$8,$C169-$C$8,0))</f>
        <v>0</v>
      </c>
      <c r="J169" s="21">
        <f ca="1">IF(OFFSET(input_4!I$8,$C169-$C$8,0)="","",OFFSET(input_4!I$8,$C169-$C$8,0))</f>
        <v>0</v>
      </c>
      <c r="K169" s="21" t="str">
        <f ca="1">IF(OFFSET(input_4!J$8,$C169-$C$8,0)="","",OFFSET(input_4!J$8,$C169-$C$8,0))</f>
        <v/>
      </c>
      <c r="L169" s="21" t="str">
        <f ca="1">IF(OFFSET(input_4!K$8,$C169-$C$8,0)="","",OFFSET(input_4!K$8,$C169-$C$8,0))</f>
        <v/>
      </c>
      <c r="M169" s="21" t="str">
        <f ca="1">IF(OFFSET(input_4!L$8,$C169-$C$8,0)="","",OFFSET(input_4!L$8,$C169-$C$8,0))</f>
        <v/>
      </c>
      <c r="N169" s="21" t="str">
        <f ca="1">IF(OFFSET(input_4!M$8,$C169-$C$8,0)="","",OFFSET(input_4!M$8,$C169-$C$8,0))</f>
        <v/>
      </c>
      <c r="O169" s="21" t="str">
        <f ca="1">IF(OFFSET(input_4!N$8,$C169-$C$8,0)="","",OFFSET(input_4!N$8,$C169-$C$8,0))</f>
        <v/>
      </c>
      <c r="P169" s="21" t="str">
        <f ca="1">IF(OFFSET(input_4!O$8,$C169-$C$8,0)="","",OFFSET(input_4!O$8,$C169-$C$8,0))</f>
        <v/>
      </c>
      <c r="Q169" s="21" t="str">
        <f ca="1">IF(OFFSET(input_4!P$8,$C169-$C$8,0)="","",OFFSET(input_4!P$8,$C169-$C$8,0))</f>
        <v/>
      </c>
      <c r="R169" s="21" t="str">
        <f ca="1">IF(OFFSET(input_4!Q$8,$C169-$C$8,0)="","",OFFSET(input_4!Q$8,$C169-$C$8,0))</f>
        <v/>
      </c>
      <c r="S169" s="21" t="str">
        <f ca="1">IF(OFFSET(input_4!R$8,$C169-$C$8,0)="","",OFFSET(input_4!R$8,$C169-$C$8,0))</f>
        <v/>
      </c>
      <c r="T169" s="21" t="str">
        <f ca="1">IF(OFFSET(input_4!S$8,$C169-$C$8,0)="","",OFFSET(input_4!S$8,$C169-$C$8,0))</f>
        <v/>
      </c>
      <c r="U169" s="21" t="str">
        <f ca="1">IF(OFFSET(input_4!T$8,$C169-$C$8,0)="","",OFFSET(input_4!T$8,$C169-$C$8,0))</f>
        <v/>
      </c>
      <c r="V169" s="21" t="str">
        <f ca="1">IF(OFFSET(input_4!U$8,$C169-$C$8,0)="","",OFFSET(input_4!U$8,$C169-$C$8,0))</f>
        <v/>
      </c>
      <c r="W169" s="21" t="str">
        <f ca="1">IF(OFFSET(input_4!V$8,$C169-$C$8,0)="","",OFFSET(input_4!V$8,$C169-$C$8,0))</f>
        <v/>
      </c>
      <c r="X169" s="21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IF(OFFSET(input_4!D$8,$C170-$C$8,0)="","",OFFSET(input_4!D$8,$C170-$C$8,0))</f>
        <v>Plug</v>
      </c>
      <c r="F170" s="21">
        <f ca="1">IF(OFFSET(input_4!E$8,$C170-$C$8,0)="","",OFFSET(input_4!E$8,$C170-$C$8,0))</f>
        <v>-1.4999999999999999E-2</v>
      </c>
      <c r="G170" s="21">
        <f ca="1">IF(OFFSET(input_4!F$8,$C170-$C$8,0)="","",OFFSET(input_4!F$8,$C170-$C$8,0))</f>
        <v>0.04</v>
      </c>
      <c r="H170" s="21">
        <f ca="1">IF(OFFSET(input_4!G$8,$C170-$C$8,0)="","",OFFSET(input_4!G$8,$C170-$C$8,0))</f>
        <v>3.5000000000000003E-2</v>
      </c>
      <c r="I170" s="21">
        <f ca="1">IF(OFFSET(input_4!H$8,$C170-$C$8,0)="","",OFFSET(input_4!H$8,$C170-$C$8,0))</f>
        <v>0</v>
      </c>
      <c r="J170" s="21">
        <f ca="1">IF(OFFSET(input_4!I$8,$C170-$C$8,0)="","",OFFSET(input_4!I$8,$C170-$C$8,0))</f>
        <v>0</v>
      </c>
      <c r="K170" s="21" t="str">
        <f ca="1">IF(OFFSET(input_4!J$8,$C170-$C$8,0)="","",OFFSET(input_4!J$8,$C170-$C$8,0))</f>
        <v/>
      </c>
      <c r="L170" s="21" t="str">
        <f ca="1">IF(OFFSET(input_4!K$8,$C170-$C$8,0)="","",OFFSET(input_4!K$8,$C170-$C$8,0))</f>
        <v/>
      </c>
      <c r="M170" s="21" t="str">
        <f ca="1">IF(OFFSET(input_4!L$8,$C170-$C$8,0)="","",OFFSET(input_4!L$8,$C170-$C$8,0))</f>
        <v/>
      </c>
      <c r="N170" s="21" t="str">
        <f ca="1">IF(OFFSET(input_4!M$8,$C170-$C$8,0)="","",OFFSET(input_4!M$8,$C170-$C$8,0))</f>
        <v/>
      </c>
      <c r="O170" s="21" t="str">
        <f ca="1">IF(OFFSET(input_4!N$8,$C170-$C$8,0)="","",OFFSET(input_4!N$8,$C170-$C$8,0))</f>
        <v/>
      </c>
      <c r="P170" s="21" t="str">
        <f ca="1">IF(OFFSET(input_4!O$8,$C170-$C$8,0)="","",OFFSET(input_4!O$8,$C170-$C$8,0))</f>
        <v/>
      </c>
      <c r="Q170" s="21" t="str">
        <f ca="1">IF(OFFSET(input_4!P$8,$C170-$C$8,0)="","",OFFSET(input_4!P$8,$C170-$C$8,0))</f>
        <v/>
      </c>
      <c r="R170" s="21" t="str">
        <f ca="1">IF(OFFSET(input_4!Q$8,$C170-$C$8,0)="","",OFFSET(input_4!Q$8,$C170-$C$8,0))</f>
        <v/>
      </c>
      <c r="S170" s="21" t="str">
        <f ca="1">IF(OFFSET(input_4!R$8,$C170-$C$8,0)="","",OFFSET(input_4!R$8,$C170-$C$8,0))</f>
        <v/>
      </c>
      <c r="T170" s="21" t="str">
        <f ca="1">IF(OFFSET(input_4!S$8,$C170-$C$8,0)="","",OFFSET(input_4!S$8,$C170-$C$8,0))</f>
        <v/>
      </c>
      <c r="U170" s="21" t="str">
        <f ca="1">IF(OFFSET(input_4!T$8,$C170-$C$8,0)="","",OFFSET(input_4!T$8,$C170-$C$8,0))</f>
        <v/>
      </c>
      <c r="V170" s="21" t="str">
        <f ca="1">IF(OFFSET(input_4!U$8,$C170-$C$8,0)="","",OFFSET(input_4!U$8,$C170-$C$8,0))</f>
        <v/>
      </c>
      <c r="W170" s="21" t="str">
        <f ca="1">IF(OFFSET(input_4!V$8,$C170-$C$8,0)="","",OFFSET(input_4!V$8,$C170-$C$8,0))</f>
        <v/>
      </c>
      <c r="X170" s="21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IF(OFFSET(input_4!D$8,$C171-$C$8,0)="","",OFFSET(input_4!D$8,$C171-$C$8,0))</f>
        <v>Plug</v>
      </c>
      <c r="F171" s="21">
        <f ca="1">IF(OFFSET(input_4!E$8,$C171-$C$8,0)="","",OFFSET(input_4!E$8,$C171-$C$8,0))</f>
        <v>-1.4999999999999999E-2</v>
      </c>
      <c r="G171" s="21">
        <f ca="1">IF(OFFSET(input_4!F$8,$C171-$C$8,0)="","",OFFSET(input_4!F$8,$C171-$C$8,0))</f>
        <v>0.04</v>
      </c>
      <c r="H171" s="21">
        <f ca="1">IF(OFFSET(input_4!G$8,$C171-$C$8,0)="","",OFFSET(input_4!G$8,$C171-$C$8,0))</f>
        <v>3.5000000000000003E-2</v>
      </c>
      <c r="I171" s="21">
        <f ca="1">IF(OFFSET(input_4!H$8,$C171-$C$8,0)="","",OFFSET(input_4!H$8,$C171-$C$8,0))</f>
        <v>0</v>
      </c>
      <c r="J171" s="21">
        <f ca="1">IF(OFFSET(input_4!I$8,$C171-$C$8,0)="","",OFFSET(input_4!I$8,$C171-$C$8,0))</f>
        <v>0</v>
      </c>
      <c r="K171" s="21" t="str">
        <f ca="1">IF(OFFSET(input_4!J$8,$C171-$C$8,0)="","",OFFSET(input_4!J$8,$C171-$C$8,0))</f>
        <v/>
      </c>
      <c r="L171" s="21" t="str">
        <f ca="1">IF(OFFSET(input_4!K$8,$C171-$C$8,0)="","",OFFSET(input_4!K$8,$C171-$C$8,0))</f>
        <v/>
      </c>
      <c r="M171" s="21" t="str">
        <f ca="1">IF(OFFSET(input_4!L$8,$C171-$C$8,0)="","",OFFSET(input_4!L$8,$C171-$C$8,0))</f>
        <v/>
      </c>
      <c r="N171" s="21" t="str">
        <f ca="1">IF(OFFSET(input_4!M$8,$C171-$C$8,0)="","",OFFSET(input_4!M$8,$C171-$C$8,0))</f>
        <v/>
      </c>
      <c r="O171" s="21" t="str">
        <f ca="1">IF(OFFSET(input_4!N$8,$C171-$C$8,0)="","",OFFSET(input_4!N$8,$C171-$C$8,0))</f>
        <v/>
      </c>
      <c r="P171" s="21" t="str">
        <f ca="1">IF(OFFSET(input_4!O$8,$C171-$C$8,0)="","",OFFSET(input_4!O$8,$C171-$C$8,0))</f>
        <v/>
      </c>
      <c r="Q171" s="21" t="str">
        <f ca="1">IF(OFFSET(input_4!P$8,$C171-$C$8,0)="","",OFFSET(input_4!P$8,$C171-$C$8,0))</f>
        <v/>
      </c>
      <c r="R171" s="21" t="str">
        <f ca="1">IF(OFFSET(input_4!Q$8,$C171-$C$8,0)="","",OFFSET(input_4!Q$8,$C171-$C$8,0))</f>
        <v/>
      </c>
      <c r="S171" s="21" t="str">
        <f ca="1">IF(OFFSET(input_4!R$8,$C171-$C$8,0)="","",OFFSET(input_4!R$8,$C171-$C$8,0))</f>
        <v/>
      </c>
      <c r="T171" s="21" t="str">
        <f ca="1">IF(OFFSET(input_4!S$8,$C171-$C$8,0)="","",OFFSET(input_4!S$8,$C171-$C$8,0))</f>
        <v/>
      </c>
      <c r="U171" s="21" t="str">
        <f ca="1">IF(OFFSET(input_4!T$8,$C171-$C$8,0)="","",OFFSET(input_4!T$8,$C171-$C$8,0))</f>
        <v/>
      </c>
      <c r="V171" s="21" t="str">
        <f ca="1">IF(OFFSET(input_4!U$8,$C171-$C$8,0)="","",OFFSET(input_4!U$8,$C171-$C$8,0))</f>
        <v/>
      </c>
      <c r="W171" s="21" t="str">
        <f ca="1">IF(OFFSET(input_4!V$8,$C171-$C$8,0)="","",OFFSET(input_4!V$8,$C171-$C$8,0))</f>
        <v/>
      </c>
      <c r="X171" s="21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IF(OFFSET(input_4!D$8,$C172-$C$8,0)="","",OFFSET(input_4!D$8,$C172-$C$8,0))</f>
        <v>Plug</v>
      </c>
      <c r="F172" s="21">
        <f ca="1">IF(OFFSET(input_4!E$8,$C172-$C$8,0)="","",OFFSET(input_4!E$8,$C172-$C$8,0))</f>
        <v>-1.4999999999999999E-2</v>
      </c>
      <c r="G172" s="21">
        <f ca="1">IF(OFFSET(input_4!F$8,$C172-$C$8,0)="","",OFFSET(input_4!F$8,$C172-$C$8,0))</f>
        <v>0.04</v>
      </c>
      <c r="H172" s="21">
        <f ca="1">IF(OFFSET(input_4!G$8,$C172-$C$8,0)="","",OFFSET(input_4!G$8,$C172-$C$8,0))</f>
        <v>3.5000000000000003E-2</v>
      </c>
      <c r="I172" s="21">
        <f ca="1">IF(OFFSET(input_4!H$8,$C172-$C$8,0)="","",OFFSET(input_4!H$8,$C172-$C$8,0))</f>
        <v>0</v>
      </c>
      <c r="J172" s="21">
        <f ca="1">IF(OFFSET(input_4!I$8,$C172-$C$8,0)="","",OFFSET(input_4!I$8,$C172-$C$8,0))</f>
        <v>0</v>
      </c>
      <c r="K172" s="21" t="str">
        <f ca="1">IF(OFFSET(input_4!J$8,$C172-$C$8,0)="","",OFFSET(input_4!J$8,$C172-$C$8,0))</f>
        <v/>
      </c>
      <c r="L172" s="21" t="str">
        <f ca="1">IF(OFFSET(input_4!K$8,$C172-$C$8,0)="","",OFFSET(input_4!K$8,$C172-$C$8,0))</f>
        <v/>
      </c>
      <c r="M172" s="21" t="str">
        <f ca="1">IF(OFFSET(input_4!L$8,$C172-$C$8,0)="","",OFFSET(input_4!L$8,$C172-$C$8,0))</f>
        <v/>
      </c>
      <c r="N172" s="21" t="str">
        <f ca="1">IF(OFFSET(input_4!M$8,$C172-$C$8,0)="","",OFFSET(input_4!M$8,$C172-$C$8,0))</f>
        <v/>
      </c>
      <c r="O172" s="21" t="str">
        <f ca="1">IF(OFFSET(input_4!N$8,$C172-$C$8,0)="","",OFFSET(input_4!N$8,$C172-$C$8,0))</f>
        <v/>
      </c>
      <c r="P172" s="21" t="str">
        <f ca="1">IF(OFFSET(input_4!O$8,$C172-$C$8,0)="","",OFFSET(input_4!O$8,$C172-$C$8,0))</f>
        <v/>
      </c>
      <c r="Q172" s="21" t="str">
        <f ca="1">IF(OFFSET(input_4!P$8,$C172-$C$8,0)="","",OFFSET(input_4!P$8,$C172-$C$8,0))</f>
        <v/>
      </c>
      <c r="R172" s="21" t="str">
        <f ca="1">IF(OFFSET(input_4!Q$8,$C172-$C$8,0)="","",OFFSET(input_4!Q$8,$C172-$C$8,0))</f>
        <v/>
      </c>
      <c r="S172" s="21" t="str">
        <f ca="1">IF(OFFSET(input_4!R$8,$C172-$C$8,0)="","",OFFSET(input_4!R$8,$C172-$C$8,0))</f>
        <v/>
      </c>
      <c r="T172" s="21" t="str">
        <f ca="1">IF(OFFSET(input_4!S$8,$C172-$C$8,0)="","",OFFSET(input_4!S$8,$C172-$C$8,0))</f>
        <v/>
      </c>
      <c r="U172" s="21" t="str">
        <f ca="1">IF(OFFSET(input_4!T$8,$C172-$C$8,0)="","",OFFSET(input_4!T$8,$C172-$C$8,0))</f>
        <v/>
      </c>
      <c r="V172" s="21" t="str">
        <f ca="1">IF(OFFSET(input_4!U$8,$C172-$C$8,0)="","",OFFSET(input_4!U$8,$C172-$C$8,0))</f>
        <v/>
      </c>
      <c r="W172" s="21" t="str">
        <f ca="1">IF(OFFSET(input_4!V$8,$C172-$C$8,0)="","",OFFSET(input_4!V$8,$C172-$C$8,0))</f>
        <v/>
      </c>
      <c r="X172" s="21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IF(OFFSET(input_4!D$8,$C173-$C$8,0)="","",OFFSET(input_4!D$8,$C173-$C$8,0))</f>
        <v>Plug</v>
      </c>
      <c r="F173" s="21">
        <f ca="1">IF(OFFSET(input_4!E$8,$C173-$C$8,0)="","",OFFSET(input_4!E$8,$C173-$C$8,0))</f>
        <v>-1.4999999999999999E-2</v>
      </c>
      <c r="G173" s="21">
        <f ca="1">IF(OFFSET(input_4!F$8,$C173-$C$8,0)="","",OFFSET(input_4!F$8,$C173-$C$8,0))</f>
        <v>0.04</v>
      </c>
      <c r="H173" s="21">
        <f ca="1">IF(OFFSET(input_4!G$8,$C173-$C$8,0)="","",OFFSET(input_4!G$8,$C173-$C$8,0))</f>
        <v>3.5000000000000003E-2</v>
      </c>
      <c r="I173" s="21">
        <f ca="1">IF(OFFSET(input_4!H$8,$C173-$C$8,0)="","",OFFSET(input_4!H$8,$C173-$C$8,0))</f>
        <v>0</v>
      </c>
      <c r="J173" s="21">
        <f ca="1">IF(OFFSET(input_4!I$8,$C173-$C$8,0)="","",OFFSET(input_4!I$8,$C173-$C$8,0))</f>
        <v>0</v>
      </c>
      <c r="K173" s="21" t="str">
        <f ca="1">IF(OFFSET(input_4!J$8,$C173-$C$8,0)="","",OFFSET(input_4!J$8,$C173-$C$8,0))</f>
        <v/>
      </c>
      <c r="L173" s="21" t="str">
        <f ca="1">IF(OFFSET(input_4!K$8,$C173-$C$8,0)="","",OFFSET(input_4!K$8,$C173-$C$8,0))</f>
        <v/>
      </c>
      <c r="M173" s="21" t="str">
        <f ca="1">IF(OFFSET(input_4!L$8,$C173-$C$8,0)="","",OFFSET(input_4!L$8,$C173-$C$8,0))</f>
        <v/>
      </c>
      <c r="N173" s="21" t="str">
        <f ca="1">IF(OFFSET(input_4!M$8,$C173-$C$8,0)="","",OFFSET(input_4!M$8,$C173-$C$8,0))</f>
        <v/>
      </c>
      <c r="O173" s="21" t="str">
        <f ca="1">IF(OFFSET(input_4!N$8,$C173-$C$8,0)="","",OFFSET(input_4!N$8,$C173-$C$8,0))</f>
        <v/>
      </c>
      <c r="P173" s="21" t="str">
        <f ca="1">IF(OFFSET(input_4!O$8,$C173-$C$8,0)="","",OFFSET(input_4!O$8,$C173-$C$8,0))</f>
        <v/>
      </c>
      <c r="Q173" s="21" t="str">
        <f ca="1">IF(OFFSET(input_4!P$8,$C173-$C$8,0)="","",OFFSET(input_4!P$8,$C173-$C$8,0))</f>
        <v/>
      </c>
      <c r="R173" s="21" t="str">
        <f ca="1">IF(OFFSET(input_4!Q$8,$C173-$C$8,0)="","",OFFSET(input_4!Q$8,$C173-$C$8,0))</f>
        <v/>
      </c>
      <c r="S173" s="21" t="str">
        <f ca="1">IF(OFFSET(input_4!R$8,$C173-$C$8,0)="","",OFFSET(input_4!R$8,$C173-$C$8,0))</f>
        <v/>
      </c>
      <c r="T173" s="21" t="str">
        <f ca="1">IF(OFFSET(input_4!S$8,$C173-$C$8,0)="","",OFFSET(input_4!S$8,$C173-$C$8,0))</f>
        <v/>
      </c>
      <c r="U173" s="21" t="str">
        <f ca="1">IF(OFFSET(input_4!T$8,$C173-$C$8,0)="","",OFFSET(input_4!T$8,$C173-$C$8,0))</f>
        <v/>
      </c>
      <c r="V173" s="21" t="str">
        <f ca="1">IF(OFFSET(input_4!U$8,$C173-$C$8,0)="","",OFFSET(input_4!U$8,$C173-$C$8,0))</f>
        <v/>
      </c>
      <c r="W173" s="21" t="str">
        <f ca="1">IF(OFFSET(input_4!V$8,$C173-$C$8,0)="","",OFFSET(input_4!V$8,$C173-$C$8,0))</f>
        <v/>
      </c>
      <c r="X173" s="21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IF(OFFSET(input_4!D$8,$C174-$C$8,0)="","",OFFSET(input_4!D$8,$C174-$C$8,0))</f>
        <v>Plug</v>
      </c>
      <c r="F174" s="21">
        <f ca="1">IF(OFFSET(input_4!E$8,$C174-$C$8,0)="","",OFFSET(input_4!E$8,$C174-$C$8,0))</f>
        <v>-1.4999999999999999E-2</v>
      </c>
      <c r="G174" s="21">
        <f ca="1">IF(OFFSET(input_4!F$8,$C174-$C$8,0)="","",OFFSET(input_4!F$8,$C174-$C$8,0))</f>
        <v>0.04</v>
      </c>
      <c r="H174" s="21">
        <f ca="1">IF(OFFSET(input_4!G$8,$C174-$C$8,0)="","",OFFSET(input_4!G$8,$C174-$C$8,0))</f>
        <v>3.5000000000000003E-2</v>
      </c>
      <c r="I174" s="21">
        <f ca="1">IF(OFFSET(input_4!H$8,$C174-$C$8,0)="","",OFFSET(input_4!H$8,$C174-$C$8,0))</f>
        <v>0</v>
      </c>
      <c r="J174" s="21">
        <f ca="1">IF(OFFSET(input_4!I$8,$C174-$C$8,0)="","",OFFSET(input_4!I$8,$C174-$C$8,0))</f>
        <v>0</v>
      </c>
      <c r="K174" s="21" t="str">
        <f ca="1">IF(OFFSET(input_4!J$8,$C174-$C$8,0)="","",OFFSET(input_4!J$8,$C174-$C$8,0))</f>
        <v/>
      </c>
      <c r="L174" s="21" t="str">
        <f ca="1">IF(OFFSET(input_4!K$8,$C174-$C$8,0)="","",OFFSET(input_4!K$8,$C174-$C$8,0))</f>
        <v/>
      </c>
      <c r="M174" s="21" t="str">
        <f ca="1">IF(OFFSET(input_4!L$8,$C174-$C$8,0)="","",OFFSET(input_4!L$8,$C174-$C$8,0))</f>
        <v/>
      </c>
      <c r="N174" s="21" t="str">
        <f ca="1">IF(OFFSET(input_4!M$8,$C174-$C$8,0)="","",OFFSET(input_4!M$8,$C174-$C$8,0))</f>
        <v/>
      </c>
      <c r="O174" s="21" t="str">
        <f ca="1">IF(OFFSET(input_4!N$8,$C174-$C$8,0)="","",OFFSET(input_4!N$8,$C174-$C$8,0))</f>
        <v/>
      </c>
      <c r="P174" s="21" t="str">
        <f ca="1">IF(OFFSET(input_4!O$8,$C174-$C$8,0)="","",OFFSET(input_4!O$8,$C174-$C$8,0))</f>
        <v/>
      </c>
      <c r="Q174" s="21" t="str">
        <f ca="1">IF(OFFSET(input_4!P$8,$C174-$C$8,0)="","",OFFSET(input_4!P$8,$C174-$C$8,0))</f>
        <v/>
      </c>
      <c r="R174" s="21" t="str">
        <f ca="1">IF(OFFSET(input_4!Q$8,$C174-$C$8,0)="","",OFFSET(input_4!Q$8,$C174-$C$8,0))</f>
        <v/>
      </c>
      <c r="S174" s="21" t="str">
        <f ca="1">IF(OFFSET(input_4!R$8,$C174-$C$8,0)="","",OFFSET(input_4!R$8,$C174-$C$8,0))</f>
        <v/>
      </c>
      <c r="T174" s="21" t="str">
        <f ca="1">IF(OFFSET(input_4!S$8,$C174-$C$8,0)="","",OFFSET(input_4!S$8,$C174-$C$8,0))</f>
        <v/>
      </c>
      <c r="U174" s="21" t="str">
        <f ca="1">IF(OFFSET(input_4!T$8,$C174-$C$8,0)="","",OFFSET(input_4!T$8,$C174-$C$8,0))</f>
        <v/>
      </c>
      <c r="V174" s="21" t="str">
        <f ca="1">IF(OFFSET(input_4!U$8,$C174-$C$8,0)="","",OFFSET(input_4!U$8,$C174-$C$8,0))</f>
        <v/>
      </c>
      <c r="W174" s="21" t="str">
        <f ca="1">IF(OFFSET(input_4!V$8,$C174-$C$8,0)="","",OFFSET(input_4!V$8,$C174-$C$8,0))</f>
        <v/>
      </c>
      <c r="X174" s="21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IF(OFFSET(input_4!D$8,$C175-$C$8,0)="","",OFFSET(input_4!D$8,$C175-$C$8,0))</f>
        <v>Plug</v>
      </c>
      <c r="F175" s="21">
        <f ca="1">IF(OFFSET(input_4!E$8,$C175-$C$8,0)="","",OFFSET(input_4!E$8,$C175-$C$8,0))</f>
        <v>-1.4999999999999999E-2</v>
      </c>
      <c r="G175" s="21">
        <f ca="1">IF(OFFSET(input_4!F$8,$C175-$C$8,0)="","",OFFSET(input_4!F$8,$C175-$C$8,0))</f>
        <v>0.04</v>
      </c>
      <c r="H175" s="21">
        <f ca="1">IF(OFFSET(input_4!G$8,$C175-$C$8,0)="","",OFFSET(input_4!G$8,$C175-$C$8,0))</f>
        <v>3.5000000000000003E-2</v>
      </c>
      <c r="I175" s="21">
        <f ca="1">IF(OFFSET(input_4!H$8,$C175-$C$8,0)="","",OFFSET(input_4!H$8,$C175-$C$8,0))</f>
        <v>0</v>
      </c>
      <c r="J175" s="21">
        <f ca="1">IF(OFFSET(input_4!I$8,$C175-$C$8,0)="","",OFFSET(input_4!I$8,$C175-$C$8,0))</f>
        <v>0</v>
      </c>
      <c r="K175" s="21" t="str">
        <f ca="1">IF(OFFSET(input_4!J$8,$C175-$C$8,0)="","",OFFSET(input_4!J$8,$C175-$C$8,0))</f>
        <v/>
      </c>
      <c r="L175" s="21" t="str">
        <f ca="1">IF(OFFSET(input_4!K$8,$C175-$C$8,0)="","",OFFSET(input_4!K$8,$C175-$C$8,0))</f>
        <v/>
      </c>
      <c r="M175" s="21" t="str">
        <f ca="1">IF(OFFSET(input_4!L$8,$C175-$C$8,0)="","",OFFSET(input_4!L$8,$C175-$C$8,0))</f>
        <v/>
      </c>
      <c r="N175" s="21" t="str">
        <f ca="1">IF(OFFSET(input_4!M$8,$C175-$C$8,0)="","",OFFSET(input_4!M$8,$C175-$C$8,0))</f>
        <v/>
      </c>
      <c r="O175" s="21" t="str">
        <f ca="1">IF(OFFSET(input_4!N$8,$C175-$C$8,0)="","",OFFSET(input_4!N$8,$C175-$C$8,0))</f>
        <v/>
      </c>
      <c r="P175" s="21" t="str">
        <f ca="1">IF(OFFSET(input_4!O$8,$C175-$C$8,0)="","",OFFSET(input_4!O$8,$C175-$C$8,0))</f>
        <v/>
      </c>
      <c r="Q175" s="21" t="str">
        <f ca="1">IF(OFFSET(input_4!P$8,$C175-$C$8,0)="","",OFFSET(input_4!P$8,$C175-$C$8,0))</f>
        <v/>
      </c>
      <c r="R175" s="21" t="str">
        <f ca="1">IF(OFFSET(input_4!Q$8,$C175-$C$8,0)="","",OFFSET(input_4!Q$8,$C175-$C$8,0))</f>
        <v/>
      </c>
      <c r="S175" s="21" t="str">
        <f ca="1">IF(OFFSET(input_4!R$8,$C175-$C$8,0)="","",OFFSET(input_4!R$8,$C175-$C$8,0))</f>
        <v/>
      </c>
      <c r="T175" s="21" t="str">
        <f ca="1">IF(OFFSET(input_4!S$8,$C175-$C$8,0)="","",OFFSET(input_4!S$8,$C175-$C$8,0))</f>
        <v/>
      </c>
      <c r="U175" s="21" t="str">
        <f ca="1">IF(OFFSET(input_4!T$8,$C175-$C$8,0)="","",OFFSET(input_4!T$8,$C175-$C$8,0))</f>
        <v/>
      </c>
      <c r="V175" s="21" t="str">
        <f ca="1">IF(OFFSET(input_4!U$8,$C175-$C$8,0)="","",OFFSET(input_4!U$8,$C175-$C$8,0))</f>
        <v/>
      </c>
      <c r="W175" s="21" t="str">
        <f ca="1">IF(OFFSET(input_4!V$8,$C175-$C$8,0)="","",OFFSET(input_4!V$8,$C175-$C$8,0))</f>
        <v/>
      </c>
      <c r="X175" s="21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IF(OFFSET(input_4!D$8,$C176-$C$8,0)="","",OFFSET(input_4!D$8,$C176-$C$8,0))</f>
        <v>Plug</v>
      </c>
      <c r="F176" s="21">
        <f ca="1">IF(OFFSET(input_4!E$8,$C176-$C$8,0)="","",OFFSET(input_4!E$8,$C176-$C$8,0))</f>
        <v>-1.4999999999999999E-2</v>
      </c>
      <c r="G176" s="21">
        <f ca="1">IF(OFFSET(input_4!F$8,$C176-$C$8,0)="","",OFFSET(input_4!F$8,$C176-$C$8,0))</f>
        <v>0.04</v>
      </c>
      <c r="H176" s="21">
        <f ca="1">IF(OFFSET(input_4!G$8,$C176-$C$8,0)="","",OFFSET(input_4!G$8,$C176-$C$8,0))</f>
        <v>3.5000000000000003E-2</v>
      </c>
      <c r="I176" s="21">
        <f ca="1">IF(OFFSET(input_4!H$8,$C176-$C$8,0)="","",OFFSET(input_4!H$8,$C176-$C$8,0))</f>
        <v>0</v>
      </c>
      <c r="J176" s="21">
        <f ca="1">IF(OFFSET(input_4!I$8,$C176-$C$8,0)="","",OFFSET(input_4!I$8,$C176-$C$8,0))</f>
        <v>0</v>
      </c>
      <c r="K176" s="21" t="str">
        <f ca="1">IF(OFFSET(input_4!J$8,$C176-$C$8,0)="","",OFFSET(input_4!J$8,$C176-$C$8,0))</f>
        <v/>
      </c>
      <c r="L176" s="21" t="str">
        <f ca="1">IF(OFFSET(input_4!K$8,$C176-$C$8,0)="","",OFFSET(input_4!K$8,$C176-$C$8,0))</f>
        <v/>
      </c>
      <c r="M176" s="21" t="str">
        <f ca="1">IF(OFFSET(input_4!L$8,$C176-$C$8,0)="","",OFFSET(input_4!L$8,$C176-$C$8,0))</f>
        <v/>
      </c>
      <c r="N176" s="21" t="str">
        <f ca="1">IF(OFFSET(input_4!M$8,$C176-$C$8,0)="","",OFFSET(input_4!M$8,$C176-$C$8,0))</f>
        <v/>
      </c>
      <c r="O176" s="21" t="str">
        <f ca="1">IF(OFFSET(input_4!N$8,$C176-$C$8,0)="","",OFFSET(input_4!N$8,$C176-$C$8,0))</f>
        <v/>
      </c>
      <c r="P176" s="21" t="str">
        <f ca="1">IF(OFFSET(input_4!O$8,$C176-$C$8,0)="","",OFFSET(input_4!O$8,$C176-$C$8,0))</f>
        <v/>
      </c>
      <c r="Q176" s="21" t="str">
        <f ca="1">IF(OFFSET(input_4!P$8,$C176-$C$8,0)="","",OFFSET(input_4!P$8,$C176-$C$8,0))</f>
        <v/>
      </c>
      <c r="R176" s="21" t="str">
        <f ca="1">IF(OFFSET(input_4!Q$8,$C176-$C$8,0)="","",OFFSET(input_4!Q$8,$C176-$C$8,0))</f>
        <v/>
      </c>
      <c r="S176" s="21" t="str">
        <f ca="1">IF(OFFSET(input_4!R$8,$C176-$C$8,0)="","",OFFSET(input_4!R$8,$C176-$C$8,0))</f>
        <v/>
      </c>
      <c r="T176" s="21" t="str">
        <f ca="1">IF(OFFSET(input_4!S$8,$C176-$C$8,0)="","",OFFSET(input_4!S$8,$C176-$C$8,0))</f>
        <v/>
      </c>
      <c r="U176" s="21" t="str">
        <f ca="1">IF(OFFSET(input_4!T$8,$C176-$C$8,0)="","",OFFSET(input_4!T$8,$C176-$C$8,0))</f>
        <v/>
      </c>
      <c r="V176" s="21" t="str">
        <f ca="1">IF(OFFSET(input_4!U$8,$C176-$C$8,0)="","",OFFSET(input_4!U$8,$C176-$C$8,0))</f>
        <v/>
      </c>
      <c r="W176" s="21" t="str">
        <f ca="1">IF(OFFSET(input_4!V$8,$C176-$C$8,0)="","",OFFSET(input_4!V$8,$C176-$C$8,0))</f>
        <v/>
      </c>
      <c r="X176" s="21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IF(OFFSET(input_4!D$8,$C177-$C$8,0)="","",OFFSET(input_4!D$8,$C177-$C$8,0))</f>
        <v>Plug</v>
      </c>
      <c r="F177" s="21">
        <f ca="1">IF(OFFSET(input_4!E$8,$C177-$C$8,0)="","",OFFSET(input_4!E$8,$C177-$C$8,0))</f>
        <v>-1.4999999999999999E-2</v>
      </c>
      <c r="G177" s="21">
        <f ca="1">IF(OFFSET(input_4!F$8,$C177-$C$8,0)="","",OFFSET(input_4!F$8,$C177-$C$8,0))</f>
        <v>0.04</v>
      </c>
      <c r="H177" s="21">
        <f ca="1">IF(OFFSET(input_4!G$8,$C177-$C$8,0)="","",OFFSET(input_4!G$8,$C177-$C$8,0))</f>
        <v>3.5000000000000003E-2</v>
      </c>
      <c r="I177" s="21">
        <f ca="1">IF(OFFSET(input_4!H$8,$C177-$C$8,0)="","",OFFSET(input_4!H$8,$C177-$C$8,0))</f>
        <v>0</v>
      </c>
      <c r="J177" s="21">
        <f ca="1">IF(OFFSET(input_4!I$8,$C177-$C$8,0)="","",OFFSET(input_4!I$8,$C177-$C$8,0))</f>
        <v>0</v>
      </c>
      <c r="K177" s="21" t="str">
        <f ca="1">IF(OFFSET(input_4!J$8,$C177-$C$8,0)="","",OFFSET(input_4!J$8,$C177-$C$8,0))</f>
        <v/>
      </c>
      <c r="L177" s="21" t="str">
        <f ca="1">IF(OFFSET(input_4!K$8,$C177-$C$8,0)="","",OFFSET(input_4!K$8,$C177-$C$8,0))</f>
        <v/>
      </c>
      <c r="M177" s="21" t="str">
        <f ca="1">IF(OFFSET(input_4!L$8,$C177-$C$8,0)="","",OFFSET(input_4!L$8,$C177-$C$8,0))</f>
        <v/>
      </c>
      <c r="N177" s="21" t="str">
        <f ca="1">IF(OFFSET(input_4!M$8,$C177-$C$8,0)="","",OFFSET(input_4!M$8,$C177-$C$8,0))</f>
        <v/>
      </c>
      <c r="O177" s="21" t="str">
        <f ca="1">IF(OFFSET(input_4!N$8,$C177-$C$8,0)="","",OFFSET(input_4!N$8,$C177-$C$8,0))</f>
        <v/>
      </c>
      <c r="P177" s="21" t="str">
        <f ca="1">IF(OFFSET(input_4!O$8,$C177-$C$8,0)="","",OFFSET(input_4!O$8,$C177-$C$8,0))</f>
        <v/>
      </c>
      <c r="Q177" s="21" t="str">
        <f ca="1">IF(OFFSET(input_4!P$8,$C177-$C$8,0)="","",OFFSET(input_4!P$8,$C177-$C$8,0))</f>
        <v/>
      </c>
      <c r="R177" s="21" t="str">
        <f ca="1">IF(OFFSET(input_4!Q$8,$C177-$C$8,0)="","",OFFSET(input_4!Q$8,$C177-$C$8,0))</f>
        <v/>
      </c>
      <c r="S177" s="21" t="str">
        <f ca="1">IF(OFFSET(input_4!R$8,$C177-$C$8,0)="","",OFFSET(input_4!R$8,$C177-$C$8,0))</f>
        <v/>
      </c>
      <c r="T177" s="21" t="str">
        <f ca="1">IF(OFFSET(input_4!S$8,$C177-$C$8,0)="","",OFFSET(input_4!S$8,$C177-$C$8,0))</f>
        <v/>
      </c>
      <c r="U177" s="21" t="str">
        <f ca="1">IF(OFFSET(input_4!T$8,$C177-$C$8,0)="","",OFFSET(input_4!T$8,$C177-$C$8,0))</f>
        <v/>
      </c>
      <c r="V177" s="21" t="str">
        <f ca="1">IF(OFFSET(input_4!U$8,$C177-$C$8,0)="","",OFFSET(input_4!U$8,$C177-$C$8,0))</f>
        <v/>
      </c>
      <c r="W177" s="21" t="str">
        <f ca="1">IF(OFFSET(input_4!V$8,$C177-$C$8,0)="","",OFFSET(input_4!V$8,$C177-$C$8,0))</f>
        <v/>
      </c>
      <c r="X177" s="21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IF(OFFSET(input_4!D$8,$C178-$C$8,0)="","",OFFSET(input_4!D$8,$C178-$C$8,0))</f>
        <v>Plug</v>
      </c>
      <c r="F178" s="21">
        <f ca="1">IF(OFFSET(input_4!E$8,$C178-$C$8,0)="","",OFFSET(input_4!E$8,$C178-$C$8,0))</f>
        <v>-1.4999999999999999E-2</v>
      </c>
      <c r="G178" s="21">
        <f ca="1">IF(OFFSET(input_4!F$8,$C178-$C$8,0)="","",OFFSET(input_4!F$8,$C178-$C$8,0))</f>
        <v>0.04</v>
      </c>
      <c r="H178" s="21">
        <f ca="1">IF(OFFSET(input_4!G$8,$C178-$C$8,0)="","",OFFSET(input_4!G$8,$C178-$C$8,0))</f>
        <v>3.5000000000000003E-2</v>
      </c>
      <c r="I178" s="21">
        <f ca="1">IF(OFFSET(input_4!H$8,$C178-$C$8,0)="","",OFFSET(input_4!H$8,$C178-$C$8,0))</f>
        <v>0</v>
      </c>
      <c r="J178" s="21">
        <f ca="1">IF(OFFSET(input_4!I$8,$C178-$C$8,0)="","",OFFSET(input_4!I$8,$C178-$C$8,0))</f>
        <v>0</v>
      </c>
      <c r="K178" s="21" t="str">
        <f ca="1">IF(OFFSET(input_4!J$8,$C178-$C$8,0)="","",OFFSET(input_4!J$8,$C178-$C$8,0))</f>
        <v/>
      </c>
      <c r="L178" s="21" t="str">
        <f ca="1">IF(OFFSET(input_4!K$8,$C178-$C$8,0)="","",OFFSET(input_4!K$8,$C178-$C$8,0))</f>
        <v/>
      </c>
      <c r="M178" s="21" t="str">
        <f ca="1">IF(OFFSET(input_4!L$8,$C178-$C$8,0)="","",OFFSET(input_4!L$8,$C178-$C$8,0))</f>
        <v/>
      </c>
      <c r="N178" s="21" t="str">
        <f ca="1">IF(OFFSET(input_4!M$8,$C178-$C$8,0)="","",OFFSET(input_4!M$8,$C178-$C$8,0))</f>
        <v/>
      </c>
      <c r="O178" s="21" t="str">
        <f ca="1">IF(OFFSET(input_4!N$8,$C178-$C$8,0)="","",OFFSET(input_4!N$8,$C178-$C$8,0))</f>
        <v/>
      </c>
      <c r="P178" s="21" t="str">
        <f ca="1">IF(OFFSET(input_4!O$8,$C178-$C$8,0)="","",OFFSET(input_4!O$8,$C178-$C$8,0))</f>
        <v/>
      </c>
      <c r="Q178" s="21" t="str">
        <f ca="1">IF(OFFSET(input_4!P$8,$C178-$C$8,0)="","",OFFSET(input_4!P$8,$C178-$C$8,0))</f>
        <v/>
      </c>
      <c r="R178" s="21" t="str">
        <f ca="1">IF(OFFSET(input_4!Q$8,$C178-$C$8,0)="","",OFFSET(input_4!Q$8,$C178-$C$8,0))</f>
        <v/>
      </c>
      <c r="S178" s="21" t="str">
        <f ca="1">IF(OFFSET(input_4!R$8,$C178-$C$8,0)="","",OFFSET(input_4!R$8,$C178-$C$8,0))</f>
        <v/>
      </c>
      <c r="T178" s="21" t="str">
        <f ca="1">IF(OFFSET(input_4!S$8,$C178-$C$8,0)="","",OFFSET(input_4!S$8,$C178-$C$8,0))</f>
        <v/>
      </c>
      <c r="U178" s="21" t="str">
        <f ca="1">IF(OFFSET(input_4!T$8,$C178-$C$8,0)="","",OFFSET(input_4!T$8,$C178-$C$8,0))</f>
        <v/>
      </c>
      <c r="V178" s="21" t="str">
        <f ca="1">IF(OFFSET(input_4!U$8,$C178-$C$8,0)="","",OFFSET(input_4!U$8,$C178-$C$8,0))</f>
        <v/>
      </c>
      <c r="W178" s="21" t="str">
        <f ca="1">IF(OFFSET(input_4!V$8,$C178-$C$8,0)="","",OFFSET(input_4!V$8,$C178-$C$8,0))</f>
        <v/>
      </c>
      <c r="X178" s="21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IF(OFFSET(input_4!D$8,$C179-$C$8,0)="","",OFFSET(input_4!D$8,$C179-$C$8,0))</f>
        <v>Plug</v>
      </c>
      <c r="F179" s="21">
        <f ca="1">IF(OFFSET(input_4!E$8,$C179-$C$8,0)="","",OFFSET(input_4!E$8,$C179-$C$8,0))</f>
        <v>-1.4999999999999999E-2</v>
      </c>
      <c r="G179" s="21">
        <f ca="1">IF(OFFSET(input_4!F$8,$C179-$C$8,0)="","",OFFSET(input_4!F$8,$C179-$C$8,0))</f>
        <v>0.04</v>
      </c>
      <c r="H179" s="21">
        <f ca="1">IF(OFFSET(input_4!G$8,$C179-$C$8,0)="","",OFFSET(input_4!G$8,$C179-$C$8,0))</f>
        <v>3.5000000000000003E-2</v>
      </c>
      <c r="I179" s="21">
        <f ca="1">IF(OFFSET(input_4!H$8,$C179-$C$8,0)="","",OFFSET(input_4!H$8,$C179-$C$8,0))</f>
        <v>0</v>
      </c>
      <c r="J179" s="21">
        <f ca="1">IF(OFFSET(input_4!I$8,$C179-$C$8,0)="","",OFFSET(input_4!I$8,$C179-$C$8,0))</f>
        <v>0</v>
      </c>
      <c r="K179" s="21" t="str">
        <f ca="1">IF(OFFSET(input_4!J$8,$C179-$C$8,0)="","",OFFSET(input_4!J$8,$C179-$C$8,0))</f>
        <v/>
      </c>
      <c r="L179" s="21" t="str">
        <f ca="1">IF(OFFSET(input_4!K$8,$C179-$C$8,0)="","",OFFSET(input_4!K$8,$C179-$C$8,0))</f>
        <v/>
      </c>
      <c r="M179" s="21" t="str">
        <f ca="1">IF(OFFSET(input_4!L$8,$C179-$C$8,0)="","",OFFSET(input_4!L$8,$C179-$C$8,0))</f>
        <v/>
      </c>
      <c r="N179" s="21" t="str">
        <f ca="1">IF(OFFSET(input_4!M$8,$C179-$C$8,0)="","",OFFSET(input_4!M$8,$C179-$C$8,0))</f>
        <v/>
      </c>
      <c r="O179" s="21" t="str">
        <f ca="1">IF(OFFSET(input_4!N$8,$C179-$C$8,0)="","",OFFSET(input_4!N$8,$C179-$C$8,0))</f>
        <v/>
      </c>
      <c r="P179" s="21" t="str">
        <f ca="1">IF(OFFSET(input_4!O$8,$C179-$C$8,0)="","",OFFSET(input_4!O$8,$C179-$C$8,0))</f>
        <v/>
      </c>
      <c r="Q179" s="21" t="str">
        <f ca="1">IF(OFFSET(input_4!P$8,$C179-$C$8,0)="","",OFFSET(input_4!P$8,$C179-$C$8,0))</f>
        <v/>
      </c>
      <c r="R179" s="21" t="str">
        <f ca="1">IF(OFFSET(input_4!Q$8,$C179-$C$8,0)="","",OFFSET(input_4!Q$8,$C179-$C$8,0))</f>
        <v/>
      </c>
      <c r="S179" s="21" t="str">
        <f ca="1">IF(OFFSET(input_4!R$8,$C179-$C$8,0)="","",OFFSET(input_4!R$8,$C179-$C$8,0))</f>
        <v/>
      </c>
      <c r="T179" s="21" t="str">
        <f ca="1">IF(OFFSET(input_4!S$8,$C179-$C$8,0)="","",OFFSET(input_4!S$8,$C179-$C$8,0))</f>
        <v/>
      </c>
      <c r="U179" s="21" t="str">
        <f ca="1">IF(OFFSET(input_4!T$8,$C179-$C$8,0)="","",OFFSET(input_4!T$8,$C179-$C$8,0))</f>
        <v/>
      </c>
      <c r="V179" s="21" t="str">
        <f ca="1">IF(OFFSET(input_4!U$8,$C179-$C$8,0)="","",OFFSET(input_4!U$8,$C179-$C$8,0))</f>
        <v/>
      </c>
      <c r="W179" s="21" t="str">
        <f ca="1">IF(OFFSET(input_4!V$8,$C179-$C$8,0)="","",OFFSET(input_4!V$8,$C179-$C$8,0))</f>
        <v/>
      </c>
      <c r="X179" s="21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IF(OFFSET(input_4!D$8,$C180-$C$8,0)="","",OFFSET(input_4!D$8,$C180-$C$8,0))</f>
        <v>Plug</v>
      </c>
      <c r="F180" s="21">
        <f ca="1">IF(OFFSET(input_4!E$8,$C180-$C$8,0)="","",OFFSET(input_4!E$8,$C180-$C$8,0))</f>
        <v>-1.4999999999999999E-2</v>
      </c>
      <c r="G180" s="21">
        <f ca="1">IF(OFFSET(input_4!F$8,$C180-$C$8,0)="","",OFFSET(input_4!F$8,$C180-$C$8,0))</f>
        <v>0.04</v>
      </c>
      <c r="H180" s="21">
        <f ca="1">IF(OFFSET(input_4!G$8,$C180-$C$8,0)="","",OFFSET(input_4!G$8,$C180-$C$8,0))</f>
        <v>3.5000000000000003E-2</v>
      </c>
      <c r="I180" s="21">
        <f ca="1">IF(OFFSET(input_4!H$8,$C180-$C$8,0)="","",OFFSET(input_4!H$8,$C180-$C$8,0))</f>
        <v>0</v>
      </c>
      <c r="J180" s="21">
        <f ca="1">IF(OFFSET(input_4!I$8,$C180-$C$8,0)="","",OFFSET(input_4!I$8,$C180-$C$8,0))</f>
        <v>0</v>
      </c>
      <c r="K180" s="21" t="str">
        <f ca="1">IF(OFFSET(input_4!J$8,$C180-$C$8,0)="","",OFFSET(input_4!J$8,$C180-$C$8,0))</f>
        <v/>
      </c>
      <c r="L180" s="21" t="str">
        <f ca="1">IF(OFFSET(input_4!K$8,$C180-$C$8,0)="","",OFFSET(input_4!K$8,$C180-$C$8,0))</f>
        <v/>
      </c>
      <c r="M180" s="21" t="str">
        <f ca="1">IF(OFFSET(input_4!L$8,$C180-$C$8,0)="","",OFFSET(input_4!L$8,$C180-$C$8,0))</f>
        <v/>
      </c>
      <c r="N180" s="21" t="str">
        <f ca="1">IF(OFFSET(input_4!M$8,$C180-$C$8,0)="","",OFFSET(input_4!M$8,$C180-$C$8,0))</f>
        <v/>
      </c>
      <c r="O180" s="21" t="str">
        <f ca="1">IF(OFFSET(input_4!N$8,$C180-$C$8,0)="","",OFFSET(input_4!N$8,$C180-$C$8,0))</f>
        <v/>
      </c>
      <c r="P180" s="21" t="str">
        <f ca="1">IF(OFFSET(input_4!O$8,$C180-$C$8,0)="","",OFFSET(input_4!O$8,$C180-$C$8,0))</f>
        <v/>
      </c>
      <c r="Q180" s="21" t="str">
        <f ca="1">IF(OFFSET(input_4!P$8,$C180-$C$8,0)="","",OFFSET(input_4!P$8,$C180-$C$8,0))</f>
        <v/>
      </c>
      <c r="R180" s="21" t="str">
        <f ca="1">IF(OFFSET(input_4!Q$8,$C180-$C$8,0)="","",OFFSET(input_4!Q$8,$C180-$C$8,0))</f>
        <v/>
      </c>
      <c r="S180" s="21" t="str">
        <f ca="1">IF(OFFSET(input_4!R$8,$C180-$C$8,0)="","",OFFSET(input_4!R$8,$C180-$C$8,0))</f>
        <v/>
      </c>
      <c r="T180" s="21" t="str">
        <f ca="1">IF(OFFSET(input_4!S$8,$C180-$C$8,0)="","",OFFSET(input_4!S$8,$C180-$C$8,0))</f>
        <v/>
      </c>
      <c r="U180" s="21" t="str">
        <f ca="1">IF(OFFSET(input_4!T$8,$C180-$C$8,0)="","",OFFSET(input_4!T$8,$C180-$C$8,0))</f>
        <v/>
      </c>
      <c r="V180" s="21" t="str">
        <f ca="1">IF(OFFSET(input_4!U$8,$C180-$C$8,0)="","",OFFSET(input_4!U$8,$C180-$C$8,0))</f>
        <v/>
      </c>
      <c r="W180" s="21" t="str">
        <f ca="1">IF(OFFSET(input_4!V$8,$C180-$C$8,0)="","",OFFSET(input_4!V$8,$C180-$C$8,0))</f>
        <v/>
      </c>
      <c r="X180" s="21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IF(OFFSET(input_4!D$8,$C181-$C$8,0)="","",OFFSET(input_4!D$8,$C181-$C$8,0))</f>
        <v>Plug</v>
      </c>
      <c r="F181" s="21">
        <f ca="1">IF(OFFSET(input_4!E$8,$C181-$C$8,0)="","",OFFSET(input_4!E$8,$C181-$C$8,0))</f>
        <v>-1.4999999999999999E-2</v>
      </c>
      <c r="G181" s="21">
        <f ca="1">IF(OFFSET(input_4!F$8,$C181-$C$8,0)="","",OFFSET(input_4!F$8,$C181-$C$8,0))</f>
        <v>0.04</v>
      </c>
      <c r="H181" s="21">
        <f ca="1">IF(OFFSET(input_4!G$8,$C181-$C$8,0)="","",OFFSET(input_4!G$8,$C181-$C$8,0))</f>
        <v>3.5000000000000003E-2</v>
      </c>
      <c r="I181" s="21">
        <f ca="1">IF(OFFSET(input_4!H$8,$C181-$C$8,0)="","",OFFSET(input_4!H$8,$C181-$C$8,0))</f>
        <v>0</v>
      </c>
      <c r="J181" s="21">
        <f ca="1">IF(OFFSET(input_4!I$8,$C181-$C$8,0)="","",OFFSET(input_4!I$8,$C181-$C$8,0))</f>
        <v>0</v>
      </c>
      <c r="K181" s="21" t="str">
        <f ca="1">IF(OFFSET(input_4!J$8,$C181-$C$8,0)="","",OFFSET(input_4!J$8,$C181-$C$8,0))</f>
        <v/>
      </c>
      <c r="L181" s="21" t="str">
        <f ca="1">IF(OFFSET(input_4!K$8,$C181-$C$8,0)="","",OFFSET(input_4!K$8,$C181-$C$8,0))</f>
        <v/>
      </c>
      <c r="M181" s="21" t="str">
        <f ca="1">IF(OFFSET(input_4!L$8,$C181-$C$8,0)="","",OFFSET(input_4!L$8,$C181-$C$8,0))</f>
        <v/>
      </c>
      <c r="N181" s="21" t="str">
        <f ca="1">IF(OFFSET(input_4!M$8,$C181-$C$8,0)="","",OFFSET(input_4!M$8,$C181-$C$8,0))</f>
        <v/>
      </c>
      <c r="O181" s="21" t="str">
        <f ca="1">IF(OFFSET(input_4!N$8,$C181-$C$8,0)="","",OFFSET(input_4!N$8,$C181-$C$8,0))</f>
        <v/>
      </c>
      <c r="P181" s="21" t="str">
        <f ca="1">IF(OFFSET(input_4!O$8,$C181-$C$8,0)="","",OFFSET(input_4!O$8,$C181-$C$8,0))</f>
        <v/>
      </c>
      <c r="Q181" s="21" t="str">
        <f ca="1">IF(OFFSET(input_4!P$8,$C181-$C$8,0)="","",OFFSET(input_4!P$8,$C181-$C$8,0))</f>
        <v/>
      </c>
      <c r="R181" s="21" t="str">
        <f ca="1">IF(OFFSET(input_4!Q$8,$C181-$C$8,0)="","",OFFSET(input_4!Q$8,$C181-$C$8,0))</f>
        <v/>
      </c>
      <c r="S181" s="21" t="str">
        <f ca="1">IF(OFFSET(input_4!R$8,$C181-$C$8,0)="","",OFFSET(input_4!R$8,$C181-$C$8,0))</f>
        <v/>
      </c>
      <c r="T181" s="21" t="str">
        <f ca="1">IF(OFFSET(input_4!S$8,$C181-$C$8,0)="","",OFFSET(input_4!S$8,$C181-$C$8,0))</f>
        <v/>
      </c>
      <c r="U181" s="21" t="str">
        <f ca="1">IF(OFFSET(input_4!T$8,$C181-$C$8,0)="","",OFFSET(input_4!T$8,$C181-$C$8,0))</f>
        <v/>
      </c>
      <c r="V181" s="21" t="str">
        <f ca="1">IF(OFFSET(input_4!U$8,$C181-$C$8,0)="","",OFFSET(input_4!U$8,$C181-$C$8,0))</f>
        <v/>
      </c>
      <c r="W181" s="21" t="str">
        <f ca="1">IF(OFFSET(input_4!V$8,$C181-$C$8,0)="","",OFFSET(input_4!V$8,$C181-$C$8,0))</f>
        <v/>
      </c>
      <c r="X181" s="21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IF(OFFSET(input_4!D$8,$C182-$C$8,0)="","",OFFSET(input_4!D$8,$C182-$C$8,0))</f>
        <v>Plug</v>
      </c>
      <c r="F182" s="21">
        <f ca="1">IF(OFFSET(input_4!E$8,$C182-$C$8,0)="","",OFFSET(input_4!E$8,$C182-$C$8,0))</f>
        <v>-1.4999999999999999E-2</v>
      </c>
      <c r="G182" s="21">
        <f ca="1">IF(OFFSET(input_4!F$8,$C182-$C$8,0)="","",OFFSET(input_4!F$8,$C182-$C$8,0))</f>
        <v>0.04</v>
      </c>
      <c r="H182" s="21">
        <f ca="1">IF(OFFSET(input_4!G$8,$C182-$C$8,0)="","",OFFSET(input_4!G$8,$C182-$C$8,0))</f>
        <v>3.5000000000000003E-2</v>
      </c>
      <c r="I182" s="21">
        <f ca="1">IF(OFFSET(input_4!H$8,$C182-$C$8,0)="","",OFFSET(input_4!H$8,$C182-$C$8,0))</f>
        <v>0</v>
      </c>
      <c r="J182" s="21">
        <f ca="1">IF(OFFSET(input_4!I$8,$C182-$C$8,0)="","",OFFSET(input_4!I$8,$C182-$C$8,0))</f>
        <v>0</v>
      </c>
      <c r="K182" s="21" t="str">
        <f ca="1">IF(OFFSET(input_4!J$8,$C182-$C$8,0)="","",OFFSET(input_4!J$8,$C182-$C$8,0))</f>
        <v/>
      </c>
      <c r="L182" s="21" t="str">
        <f ca="1">IF(OFFSET(input_4!K$8,$C182-$C$8,0)="","",OFFSET(input_4!K$8,$C182-$C$8,0))</f>
        <v/>
      </c>
      <c r="M182" s="21" t="str">
        <f ca="1">IF(OFFSET(input_4!L$8,$C182-$C$8,0)="","",OFFSET(input_4!L$8,$C182-$C$8,0))</f>
        <v/>
      </c>
      <c r="N182" s="21" t="str">
        <f ca="1">IF(OFFSET(input_4!M$8,$C182-$C$8,0)="","",OFFSET(input_4!M$8,$C182-$C$8,0))</f>
        <v/>
      </c>
      <c r="O182" s="21" t="str">
        <f ca="1">IF(OFFSET(input_4!N$8,$C182-$C$8,0)="","",OFFSET(input_4!N$8,$C182-$C$8,0))</f>
        <v/>
      </c>
      <c r="P182" s="21" t="str">
        <f ca="1">IF(OFFSET(input_4!O$8,$C182-$C$8,0)="","",OFFSET(input_4!O$8,$C182-$C$8,0))</f>
        <v/>
      </c>
      <c r="Q182" s="21" t="str">
        <f ca="1">IF(OFFSET(input_4!P$8,$C182-$C$8,0)="","",OFFSET(input_4!P$8,$C182-$C$8,0))</f>
        <v/>
      </c>
      <c r="R182" s="21" t="str">
        <f ca="1">IF(OFFSET(input_4!Q$8,$C182-$C$8,0)="","",OFFSET(input_4!Q$8,$C182-$C$8,0))</f>
        <v/>
      </c>
      <c r="S182" s="21" t="str">
        <f ca="1">IF(OFFSET(input_4!R$8,$C182-$C$8,0)="","",OFFSET(input_4!R$8,$C182-$C$8,0))</f>
        <v/>
      </c>
      <c r="T182" s="21" t="str">
        <f ca="1">IF(OFFSET(input_4!S$8,$C182-$C$8,0)="","",OFFSET(input_4!S$8,$C182-$C$8,0))</f>
        <v/>
      </c>
      <c r="U182" s="21" t="str">
        <f ca="1">IF(OFFSET(input_4!T$8,$C182-$C$8,0)="","",OFFSET(input_4!T$8,$C182-$C$8,0))</f>
        <v/>
      </c>
      <c r="V182" s="21" t="str">
        <f ca="1">IF(OFFSET(input_4!U$8,$C182-$C$8,0)="","",OFFSET(input_4!U$8,$C182-$C$8,0))</f>
        <v/>
      </c>
      <c r="W182" s="21" t="str">
        <f ca="1">IF(OFFSET(input_4!V$8,$C182-$C$8,0)="","",OFFSET(input_4!V$8,$C182-$C$8,0))</f>
        <v/>
      </c>
      <c r="X182" s="21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IF(OFFSET(input_4!D$8,$C183-$C$8,0)="","",OFFSET(input_4!D$8,$C183-$C$8,0))</f>
        <v>Plug</v>
      </c>
      <c r="F183" s="21">
        <f ca="1">IF(OFFSET(input_4!E$8,$C183-$C$8,0)="","",OFFSET(input_4!E$8,$C183-$C$8,0))</f>
        <v>-1.4999999999999999E-2</v>
      </c>
      <c r="G183" s="21">
        <f ca="1">IF(OFFSET(input_4!F$8,$C183-$C$8,0)="","",OFFSET(input_4!F$8,$C183-$C$8,0))</f>
        <v>0.04</v>
      </c>
      <c r="H183" s="21">
        <f ca="1">IF(OFFSET(input_4!G$8,$C183-$C$8,0)="","",OFFSET(input_4!G$8,$C183-$C$8,0))</f>
        <v>3.5000000000000003E-2</v>
      </c>
      <c r="I183" s="21">
        <f ca="1">IF(OFFSET(input_4!H$8,$C183-$C$8,0)="","",OFFSET(input_4!H$8,$C183-$C$8,0))</f>
        <v>0</v>
      </c>
      <c r="J183" s="21">
        <f ca="1">IF(OFFSET(input_4!I$8,$C183-$C$8,0)="","",OFFSET(input_4!I$8,$C183-$C$8,0))</f>
        <v>0</v>
      </c>
      <c r="K183" s="21" t="str">
        <f ca="1">IF(OFFSET(input_4!J$8,$C183-$C$8,0)="","",OFFSET(input_4!J$8,$C183-$C$8,0))</f>
        <v/>
      </c>
      <c r="L183" s="21" t="str">
        <f ca="1">IF(OFFSET(input_4!K$8,$C183-$C$8,0)="","",OFFSET(input_4!K$8,$C183-$C$8,0))</f>
        <v/>
      </c>
      <c r="M183" s="21" t="str">
        <f ca="1">IF(OFFSET(input_4!L$8,$C183-$C$8,0)="","",OFFSET(input_4!L$8,$C183-$C$8,0))</f>
        <v/>
      </c>
      <c r="N183" s="21" t="str">
        <f ca="1">IF(OFFSET(input_4!M$8,$C183-$C$8,0)="","",OFFSET(input_4!M$8,$C183-$C$8,0))</f>
        <v/>
      </c>
      <c r="O183" s="21" t="str">
        <f ca="1">IF(OFFSET(input_4!N$8,$C183-$C$8,0)="","",OFFSET(input_4!N$8,$C183-$C$8,0))</f>
        <v/>
      </c>
      <c r="P183" s="21" t="str">
        <f ca="1">IF(OFFSET(input_4!O$8,$C183-$C$8,0)="","",OFFSET(input_4!O$8,$C183-$C$8,0))</f>
        <v/>
      </c>
      <c r="Q183" s="21" t="str">
        <f ca="1">IF(OFFSET(input_4!P$8,$C183-$C$8,0)="","",OFFSET(input_4!P$8,$C183-$C$8,0))</f>
        <v/>
      </c>
      <c r="R183" s="21" t="str">
        <f ca="1">IF(OFFSET(input_4!Q$8,$C183-$C$8,0)="","",OFFSET(input_4!Q$8,$C183-$C$8,0))</f>
        <v/>
      </c>
      <c r="S183" s="21" t="str">
        <f ca="1">IF(OFFSET(input_4!R$8,$C183-$C$8,0)="","",OFFSET(input_4!R$8,$C183-$C$8,0))</f>
        <v/>
      </c>
      <c r="T183" s="21" t="str">
        <f ca="1">IF(OFFSET(input_4!S$8,$C183-$C$8,0)="","",OFFSET(input_4!S$8,$C183-$C$8,0))</f>
        <v/>
      </c>
      <c r="U183" s="21" t="str">
        <f ca="1">IF(OFFSET(input_4!T$8,$C183-$C$8,0)="","",OFFSET(input_4!T$8,$C183-$C$8,0))</f>
        <v/>
      </c>
      <c r="V183" s="21" t="str">
        <f ca="1">IF(OFFSET(input_4!U$8,$C183-$C$8,0)="","",OFFSET(input_4!U$8,$C183-$C$8,0))</f>
        <v/>
      </c>
      <c r="W183" s="21" t="str">
        <f ca="1">IF(OFFSET(input_4!V$8,$C183-$C$8,0)="","",OFFSET(input_4!V$8,$C183-$C$8,0))</f>
        <v/>
      </c>
      <c r="X183" s="21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IF(OFFSET(input_4!D$8,$C184-$C$8,0)="","",OFFSET(input_4!D$8,$C184-$C$8,0))</f>
        <v>Plug</v>
      </c>
      <c r="F184" s="21">
        <f ca="1">IF(OFFSET(input_4!E$8,$C184-$C$8,0)="","",OFFSET(input_4!E$8,$C184-$C$8,0))</f>
        <v>-1.4999999999999999E-2</v>
      </c>
      <c r="G184" s="21">
        <f ca="1">IF(OFFSET(input_4!F$8,$C184-$C$8,0)="","",OFFSET(input_4!F$8,$C184-$C$8,0))</f>
        <v>0.04</v>
      </c>
      <c r="H184" s="21">
        <f ca="1">IF(OFFSET(input_4!G$8,$C184-$C$8,0)="","",OFFSET(input_4!G$8,$C184-$C$8,0))</f>
        <v>3.5000000000000003E-2</v>
      </c>
      <c r="I184" s="21">
        <f ca="1">IF(OFFSET(input_4!H$8,$C184-$C$8,0)="","",OFFSET(input_4!H$8,$C184-$C$8,0))</f>
        <v>0</v>
      </c>
      <c r="J184" s="21">
        <f ca="1">IF(OFFSET(input_4!I$8,$C184-$C$8,0)="","",OFFSET(input_4!I$8,$C184-$C$8,0))</f>
        <v>0</v>
      </c>
      <c r="K184" s="21" t="str">
        <f ca="1">IF(OFFSET(input_4!J$8,$C184-$C$8,0)="","",OFFSET(input_4!J$8,$C184-$C$8,0))</f>
        <v/>
      </c>
      <c r="L184" s="21" t="str">
        <f ca="1">IF(OFFSET(input_4!K$8,$C184-$C$8,0)="","",OFFSET(input_4!K$8,$C184-$C$8,0))</f>
        <v/>
      </c>
      <c r="M184" s="21" t="str">
        <f ca="1">IF(OFFSET(input_4!L$8,$C184-$C$8,0)="","",OFFSET(input_4!L$8,$C184-$C$8,0))</f>
        <v/>
      </c>
      <c r="N184" s="21" t="str">
        <f ca="1">IF(OFFSET(input_4!M$8,$C184-$C$8,0)="","",OFFSET(input_4!M$8,$C184-$C$8,0))</f>
        <v/>
      </c>
      <c r="O184" s="21" t="str">
        <f ca="1">IF(OFFSET(input_4!N$8,$C184-$C$8,0)="","",OFFSET(input_4!N$8,$C184-$C$8,0))</f>
        <v/>
      </c>
      <c r="P184" s="21" t="str">
        <f ca="1">IF(OFFSET(input_4!O$8,$C184-$C$8,0)="","",OFFSET(input_4!O$8,$C184-$C$8,0))</f>
        <v/>
      </c>
      <c r="Q184" s="21" t="str">
        <f ca="1">IF(OFFSET(input_4!P$8,$C184-$C$8,0)="","",OFFSET(input_4!P$8,$C184-$C$8,0))</f>
        <v/>
      </c>
      <c r="R184" s="21" t="str">
        <f ca="1">IF(OFFSET(input_4!Q$8,$C184-$C$8,0)="","",OFFSET(input_4!Q$8,$C184-$C$8,0))</f>
        <v/>
      </c>
      <c r="S184" s="21" t="str">
        <f ca="1">IF(OFFSET(input_4!R$8,$C184-$C$8,0)="","",OFFSET(input_4!R$8,$C184-$C$8,0))</f>
        <v/>
      </c>
      <c r="T184" s="21" t="str">
        <f ca="1">IF(OFFSET(input_4!S$8,$C184-$C$8,0)="","",OFFSET(input_4!S$8,$C184-$C$8,0))</f>
        <v/>
      </c>
      <c r="U184" s="21" t="str">
        <f ca="1">IF(OFFSET(input_4!T$8,$C184-$C$8,0)="","",OFFSET(input_4!T$8,$C184-$C$8,0))</f>
        <v/>
      </c>
      <c r="V184" s="21" t="str">
        <f ca="1">IF(OFFSET(input_4!U$8,$C184-$C$8,0)="","",OFFSET(input_4!U$8,$C184-$C$8,0))</f>
        <v/>
      </c>
      <c r="W184" s="21" t="str">
        <f ca="1">IF(OFFSET(input_4!V$8,$C184-$C$8,0)="","",OFFSET(input_4!V$8,$C184-$C$8,0))</f>
        <v/>
      </c>
      <c r="X184" s="21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IF(OFFSET(input_4!D$8,$C185-$C$8,0)="","",OFFSET(input_4!D$8,$C185-$C$8,0))</f>
        <v>Plug</v>
      </c>
      <c r="F185" s="21">
        <f ca="1">IF(OFFSET(input_4!E$8,$C185-$C$8,0)="","",OFFSET(input_4!E$8,$C185-$C$8,0))</f>
        <v>-1.4999999999999999E-2</v>
      </c>
      <c r="G185" s="21">
        <f ca="1">IF(OFFSET(input_4!F$8,$C185-$C$8,0)="","",OFFSET(input_4!F$8,$C185-$C$8,0))</f>
        <v>0.04</v>
      </c>
      <c r="H185" s="21">
        <f ca="1">IF(OFFSET(input_4!G$8,$C185-$C$8,0)="","",OFFSET(input_4!G$8,$C185-$C$8,0))</f>
        <v>3.5000000000000003E-2</v>
      </c>
      <c r="I185" s="21">
        <f ca="1">IF(OFFSET(input_4!H$8,$C185-$C$8,0)="","",OFFSET(input_4!H$8,$C185-$C$8,0))</f>
        <v>0</v>
      </c>
      <c r="J185" s="21">
        <f ca="1">IF(OFFSET(input_4!I$8,$C185-$C$8,0)="","",OFFSET(input_4!I$8,$C185-$C$8,0))</f>
        <v>0</v>
      </c>
      <c r="K185" s="21" t="str">
        <f ca="1">IF(OFFSET(input_4!J$8,$C185-$C$8,0)="","",OFFSET(input_4!J$8,$C185-$C$8,0))</f>
        <v/>
      </c>
      <c r="L185" s="21" t="str">
        <f ca="1">IF(OFFSET(input_4!K$8,$C185-$C$8,0)="","",OFFSET(input_4!K$8,$C185-$C$8,0))</f>
        <v/>
      </c>
      <c r="M185" s="21" t="str">
        <f ca="1">IF(OFFSET(input_4!L$8,$C185-$C$8,0)="","",OFFSET(input_4!L$8,$C185-$C$8,0))</f>
        <v/>
      </c>
      <c r="N185" s="21" t="str">
        <f ca="1">IF(OFFSET(input_4!M$8,$C185-$C$8,0)="","",OFFSET(input_4!M$8,$C185-$C$8,0))</f>
        <v/>
      </c>
      <c r="O185" s="21" t="str">
        <f ca="1">IF(OFFSET(input_4!N$8,$C185-$C$8,0)="","",OFFSET(input_4!N$8,$C185-$C$8,0))</f>
        <v/>
      </c>
      <c r="P185" s="21" t="str">
        <f ca="1">IF(OFFSET(input_4!O$8,$C185-$C$8,0)="","",OFFSET(input_4!O$8,$C185-$C$8,0))</f>
        <v/>
      </c>
      <c r="Q185" s="21" t="str">
        <f ca="1">IF(OFFSET(input_4!P$8,$C185-$C$8,0)="","",OFFSET(input_4!P$8,$C185-$C$8,0))</f>
        <v/>
      </c>
      <c r="R185" s="21" t="str">
        <f ca="1">IF(OFFSET(input_4!Q$8,$C185-$C$8,0)="","",OFFSET(input_4!Q$8,$C185-$C$8,0))</f>
        <v/>
      </c>
      <c r="S185" s="21" t="str">
        <f ca="1">IF(OFFSET(input_4!R$8,$C185-$C$8,0)="","",OFFSET(input_4!R$8,$C185-$C$8,0))</f>
        <v/>
      </c>
      <c r="T185" s="21" t="str">
        <f ca="1">IF(OFFSET(input_4!S$8,$C185-$C$8,0)="","",OFFSET(input_4!S$8,$C185-$C$8,0))</f>
        <v/>
      </c>
      <c r="U185" s="21" t="str">
        <f ca="1">IF(OFFSET(input_4!T$8,$C185-$C$8,0)="","",OFFSET(input_4!T$8,$C185-$C$8,0))</f>
        <v/>
      </c>
      <c r="V185" s="21" t="str">
        <f ca="1">IF(OFFSET(input_4!U$8,$C185-$C$8,0)="","",OFFSET(input_4!U$8,$C185-$C$8,0))</f>
        <v/>
      </c>
      <c r="W185" s="21" t="str">
        <f ca="1">IF(OFFSET(input_4!V$8,$C185-$C$8,0)="","",OFFSET(input_4!V$8,$C185-$C$8,0))</f>
        <v/>
      </c>
      <c r="X185" s="21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IF(OFFSET(input_4!D$8,$C186-$C$8,0)="","",OFFSET(input_4!D$8,$C186-$C$8,0))</f>
        <v>Plug</v>
      </c>
      <c r="F186" s="21">
        <f ca="1">IF(OFFSET(input_4!E$8,$C186-$C$8,0)="","",OFFSET(input_4!E$8,$C186-$C$8,0))</f>
        <v>-1.4999999999999999E-2</v>
      </c>
      <c r="G186" s="21">
        <f ca="1">IF(OFFSET(input_4!F$8,$C186-$C$8,0)="","",OFFSET(input_4!F$8,$C186-$C$8,0))</f>
        <v>0.04</v>
      </c>
      <c r="H186" s="21">
        <f ca="1">IF(OFFSET(input_4!G$8,$C186-$C$8,0)="","",OFFSET(input_4!G$8,$C186-$C$8,0))</f>
        <v>3.5000000000000003E-2</v>
      </c>
      <c r="I186" s="21">
        <f ca="1">IF(OFFSET(input_4!H$8,$C186-$C$8,0)="","",OFFSET(input_4!H$8,$C186-$C$8,0))</f>
        <v>0</v>
      </c>
      <c r="J186" s="21">
        <f ca="1">IF(OFFSET(input_4!I$8,$C186-$C$8,0)="","",OFFSET(input_4!I$8,$C186-$C$8,0))</f>
        <v>0</v>
      </c>
      <c r="K186" s="21" t="str">
        <f ca="1">IF(OFFSET(input_4!J$8,$C186-$C$8,0)="","",OFFSET(input_4!J$8,$C186-$C$8,0))</f>
        <v/>
      </c>
      <c r="L186" s="21" t="str">
        <f ca="1">IF(OFFSET(input_4!K$8,$C186-$C$8,0)="","",OFFSET(input_4!K$8,$C186-$C$8,0))</f>
        <v/>
      </c>
      <c r="M186" s="21" t="str">
        <f ca="1">IF(OFFSET(input_4!L$8,$C186-$C$8,0)="","",OFFSET(input_4!L$8,$C186-$C$8,0))</f>
        <v/>
      </c>
      <c r="N186" s="21" t="str">
        <f ca="1">IF(OFFSET(input_4!M$8,$C186-$C$8,0)="","",OFFSET(input_4!M$8,$C186-$C$8,0))</f>
        <v/>
      </c>
      <c r="O186" s="21" t="str">
        <f ca="1">IF(OFFSET(input_4!N$8,$C186-$C$8,0)="","",OFFSET(input_4!N$8,$C186-$C$8,0))</f>
        <v/>
      </c>
      <c r="P186" s="21" t="str">
        <f ca="1">IF(OFFSET(input_4!O$8,$C186-$C$8,0)="","",OFFSET(input_4!O$8,$C186-$C$8,0))</f>
        <v/>
      </c>
      <c r="Q186" s="21" t="str">
        <f ca="1">IF(OFFSET(input_4!P$8,$C186-$C$8,0)="","",OFFSET(input_4!P$8,$C186-$C$8,0))</f>
        <v/>
      </c>
      <c r="R186" s="21" t="str">
        <f ca="1">IF(OFFSET(input_4!Q$8,$C186-$C$8,0)="","",OFFSET(input_4!Q$8,$C186-$C$8,0))</f>
        <v/>
      </c>
      <c r="S186" s="21" t="str">
        <f ca="1">IF(OFFSET(input_4!R$8,$C186-$C$8,0)="","",OFFSET(input_4!R$8,$C186-$C$8,0))</f>
        <v/>
      </c>
      <c r="T186" s="21" t="str">
        <f ca="1">IF(OFFSET(input_4!S$8,$C186-$C$8,0)="","",OFFSET(input_4!S$8,$C186-$C$8,0))</f>
        <v/>
      </c>
      <c r="U186" s="21" t="str">
        <f ca="1">IF(OFFSET(input_4!T$8,$C186-$C$8,0)="","",OFFSET(input_4!T$8,$C186-$C$8,0))</f>
        <v/>
      </c>
      <c r="V186" s="21" t="str">
        <f ca="1">IF(OFFSET(input_4!U$8,$C186-$C$8,0)="","",OFFSET(input_4!U$8,$C186-$C$8,0))</f>
        <v/>
      </c>
      <c r="W186" s="21" t="str">
        <f ca="1">IF(OFFSET(input_4!V$8,$C186-$C$8,0)="","",OFFSET(input_4!V$8,$C186-$C$8,0))</f>
        <v/>
      </c>
      <c r="X186" s="21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IF(OFFSET(input_4!D$8,$C187-$C$8,0)="","",OFFSET(input_4!D$8,$C187-$C$8,0))</f>
        <v>Plug</v>
      </c>
      <c r="F187" s="21">
        <f ca="1">IF(OFFSET(input_4!E$8,$C187-$C$8,0)="","",OFFSET(input_4!E$8,$C187-$C$8,0))</f>
        <v>-1.4999999999999999E-2</v>
      </c>
      <c r="G187" s="21">
        <f ca="1">IF(OFFSET(input_4!F$8,$C187-$C$8,0)="","",OFFSET(input_4!F$8,$C187-$C$8,0))</f>
        <v>0.04</v>
      </c>
      <c r="H187" s="21">
        <f ca="1">IF(OFFSET(input_4!G$8,$C187-$C$8,0)="","",OFFSET(input_4!G$8,$C187-$C$8,0))</f>
        <v>3.5000000000000003E-2</v>
      </c>
      <c r="I187" s="21">
        <f ca="1">IF(OFFSET(input_4!H$8,$C187-$C$8,0)="","",OFFSET(input_4!H$8,$C187-$C$8,0))</f>
        <v>0</v>
      </c>
      <c r="J187" s="21">
        <f ca="1">IF(OFFSET(input_4!I$8,$C187-$C$8,0)="","",OFFSET(input_4!I$8,$C187-$C$8,0))</f>
        <v>0</v>
      </c>
      <c r="K187" s="21" t="str">
        <f ca="1">IF(OFFSET(input_4!J$8,$C187-$C$8,0)="","",OFFSET(input_4!J$8,$C187-$C$8,0))</f>
        <v/>
      </c>
      <c r="L187" s="21" t="str">
        <f ca="1">IF(OFFSET(input_4!K$8,$C187-$C$8,0)="","",OFFSET(input_4!K$8,$C187-$C$8,0))</f>
        <v/>
      </c>
      <c r="M187" s="21" t="str">
        <f ca="1">IF(OFFSET(input_4!L$8,$C187-$C$8,0)="","",OFFSET(input_4!L$8,$C187-$C$8,0))</f>
        <v/>
      </c>
      <c r="N187" s="21" t="str">
        <f ca="1">IF(OFFSET(input_4!M$8,$C187-$C$8,0)="","",OFFSET(input_4!M$8,$C187-$C$8,0))</f>
        <v/>
      </c>
      <c r="O187" s="21" t="str">
        <f ca="1">IF(OFFSET(input_4!N$8,$C187-$C$8,0)="","",OFFSET(input_4!N$8,$C187-$C$8,0))</f>
        <v/>
      </c>
      <c r="P187" s="21" t="str">
        <f ca="1">IF(OFFSET(input_4!O$8,$C187-$C$8,0)="","",OFFSET(input_4!O$8,$C187-$C$8,0))</f>
        <v/>
      </c>
      <c r="Q187" s="21" t="str">
        <f ca="1">IF(OFFSET(input_4!P$8,$C187-$C$8,0)="","",OFFSET(input_4!P$8,$C187-$C$8,0))</f>
        <v/>
      </c>
      <c r="R187" s="21" t="str">
        <f ca="1">IF(OFFSET(input_4!Q$8,$C187-$C$8,0)="","",OFFSET(input_4!Q$8,$C187-$C$8,0))</f>
        <v/>
      </c>
      <c r="S187" s="21" t="str">
        <f ca="1">IF(OFFSET(input_4!R$8,$C187-$C$8,0)="","",OFFSET(input_4!R$8,$C187-$C$8,0))</f>
        <v/>
      </c>
      <c r="T187" s="21" t="str">
        <f ca="1">IF(OFFSET(input_4!S$8,$C187-$C$8,0)="","",OFFSET(input_4!S$8,$C187-$C$8,0))</f>
        <v/>
      </c>
      <c r="U187" s="21" t="str">
        <f ca="1">IF(OFFSET(input_4!T$8,$C187-$C$8,0)="","",OFFSET(input_4!T$8,$C187-$C$8,0))</f>
        <v/>
      </c>
      <c r="V187" s="21" t="str">
        <f ca="1">IF(OFFSET(input_4!U$8,$C187-$C$8,0)="","",OFFSET(input_4!U$8,$C187-$C$8,0))</f>
        <v/>
      </c>
      <c r="W187" s="21" t="str">
        <f ca="1">IF(OFFSET(input_4!V$8,$C187-$C$8,0)="","",OFFSET(input_4!V$8,$C187-$C$8,0))</f>
        <v/>
      </c>
      <c r="X187" s="21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IF(OFFSET(input_4!D$8,$C188-$C$8,0)="","",OFFSET(input_4!D$8,$C188-$C$8,0))</f>
        <v>Plug</v>
      </c>
      <c r="F188" s="21">
        <f ca="1">IF(OFFSET(input_4!E$8,$C188-$C$8,0)="","",OFFSET(input_4!E$8,$C188-$C$8,0))</f>
        <v>-1.4999999999999999E-2</v>
      </c>
      <c r="G188" s="21">
        <f ca="1">IF(OFFSET(input_4!F$8,$C188-$C$8,0)="","",OFFSET(input_4!F$8,$C188-$C$8,0))</f>
        <v>0.04</v>
      </c>
      <c r="H188" s="21">
        <f ca="1">IF(OFFSET(input_4!G$8,$C188-$C$8,0)="","",OFFSET(input_4!G$8,$C188-$C$8,0))</f>
        <v>3.5000000000000003E-2</v>
      </c>
      <c r="I188" s="21">
        <f ca="1">IF(OFFSET(input_4!H$8,$C188-$C$8,0)="","",OFFSET(input_4!H$8,$C188-$C$8,0))</f>
        <v>0</v>
      </c>
      <c r="J188" s="21">
        <f ca="1">IF(OFFSET(input_4!I$8,$C188-$C$8,0)="","",OFFSET(input_4!I$8,$C188-$C$8,0))</f>
        <v>0</v>
      </c>
      <c r="K188" s="21" t="str">
        <f ca="1">IF(OFFSET(input_4!J$8,$C188-$C$8,0)="","",OFFSET(input_4!J$8,$C188-$C$8,0))</f>
        <v/>
      </c>
      <c r="L188" s="21" t="str">
        <f ca="1">IF(OFFSET(input_4!K$8,$C188-$C$8,0)="","",OFFSET(input_4!K$8,$C188-$C$8,0))</f>
        <v/>
      </c>
      <c r="M188" s="21" t="str">
        <f ca="1">IF(OFFSET(input_4!L$8,$C188-$C$8,0)="","",OFFSET(input_4!L$8,$C188-$C$8,0))</f>
        <v/>
      </c>
      <c r="N188" s="21" t="str">
        <f ca="1">IF(OFFSET(input_4!M$8,$C188-$C$8,0)="","",OFFSET(input_4!M$8,$C188-$C$8,0))</f>
        <v/>
      </c>
      <c r="O188" s="21" t="str">
        <f ca="1">IF(OFFSET(input_4!N$8,$C188-$C$8,0)="","",OFFSET(input_4!N$8,$C188-$C$8,0))</f>
        <v/>
      </c>
      <c r="P188" s="21" t="str">
        <f ca="1">IF(OFFSET(input_4!O$8,$C188-$C$8,0)="","",OFFSET(input_4!O$8,$C188-$C$8,0))</f>
        <v/>
      </c>
      <c r="Q188" s="21" t="str">
        <f ca="1">IF(OFFSET(input_4!P$8,$C188-$C$8,0)="","",OFFSET(input_4!P$8,$C188-$C$8,0))</f>
        <v/>
      </c>
      <c r="R188" s="21" t="str">
        <f ca="1">IF(OFFSET(input_4!Q$8,$C188-$C$8,0)="","",OFFSET(input_4!Q$8,$C188-$C$8,0))</f>
        <v/>
      </c>
      <c r="S188" s="21" t="str">
        <f ca="1">IF(OFFSET(input_4!R$8,$C188-$C$8,0)="","",OFFSET(input_4!R$8,$C188-$C$8,0))</f>
        <v/>
      </c>
      <c r="T188" s="21" t="str">
        <f ca="1">IF(OFFSET(input_4!S$8,$C188-$C$8,0)="","",OFFSET(input_4!S$8,$C188-$C$8,0))</f>
        <v/>
      </c>
      <c r="U188" s="21" t="str">
        <f ca="1">IF(OFFSET(input_4!T$8,$C188-$C$8,0)="","",OFFSET(input_4!T$8,$C188-$C$8,0))</f>
        <v/>
      </c>
      <c r="V188" s="21" t="str">
        <f ca="1">IF(OFFSET(input_4!U$8,$C188-$C$8,0)="","",OFFSET(input_4!U$8,$C188-$C$8,0))</f>
        <v/>
      </c>
      <c r="W188" s="21" t="str">
        <f ca="1">IF(OFFSET(input_4!V$8,$C188-$C$8,0)="","",OFFSET(input_4!V$8,$C188-$C$8,0))</f>
        <v/>
      </c>
      <c r="X188" s="21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IF(OFFSET(input_4!D$8,$C189-$C$8,0)="","",OFFSET(input_4!D$8,$C189-$C$8,0))</f>
        <v>Plug</v>
      </c>
      <c r="F189" s="21">
        <f ca="1">IF(OFFSET(input_4!E$8,$C189-$C$8,0)="","",OFFSET(input_4!E$8,$C189-$C$8,0))</f>
        <v>-1.4999999999999999E-2</v>
      </c>
      <c r="G189" s="21">
        <f ca="1">IF(OFFSET(input_4!F$8,$C189-$C$8,0)="","",OFFSET(input_4!F$8,$C189-$C$8,0))</f>
        <v>0.04</v>
      </c>
      <c r="H189" s="21">
        <f ca="1">IF(OFFSET(input_4!G$8,$C189-$C$8,0)="","",OFFSET(input_4!G$8,$C189-$C$8,0))</f>
        <v>3.5000000000000003E-2</v>
      </c>
      <c r="I189" s="21">
        <f ca="1">IF(OFFSET(input_4!H$8,$C189-$C$8,0)="","",OFFSET(input_4!H$8,$C189-$C$8,0))</f>
        <v>0</v>
      </c>
      <c r="J189" s="21">
        <f ca="1">IF(OFFSET(input_4!I$8,$C189-$C$8,0)="","",OFFSET(input_4!I$8,$C189-$C$8,0))</f>
        <v>0</v>
      </c>
      <c r="K189" s="21" t="str">
        <f ca="1">IF(OFFSET(input_4!J$8,$C189-$C$8,0)="","",OFFSET(input_4!J$8,$C189-$C$8,0))</f>
        <v/>
      </c>
      <c r="L189" s="21" t="str">
        <f ca="1">IF(OFFSET(input_4!K$8,$C189-$C$8,0)="","",OFFSET(input_4!K$8,$C189-$C$8,0))</f>
        <v/>
      </c>
      <c r="M189" s="21" t="str">
        <f ca="1">IF(OFFSET(input_4!L$8,$C189-$C$8,0)="","",OFFSET(input_4!L$8,$C189-$C$8,0))</f>
        <v/>
      </c>
      <c r="N189" s="21" t="str">
        <f ca="1">IF(OFFSET(input_4!M$8,$C189-$C$8,0)="","",OFFSET(input_4!M$8,$C189-$C$8,0))</f>
        <v/>
      </c>
      <c r="O189" s="21" t="str">
        <f ca="1">IF(OFFSET(input_4!N$8,$C189-$C$8,0)="","",OFFSET(input_4!N$8,$C189-$C$8,0))</f>
        <v/>
      </c>
      <c r="P189" s="21" t="str">
        <f ca="1">IF(OFFSET(input_4!O$8,$C189-$C$8,0)="","",OFFSET(input_4!O$8,$C189-$C$8,0))</f>
        <v/>
      </c>
      <c r="Q189" s="21" t="str">
        <f ca="1">IF(OFFSET(input_4!P$8,$C189-$C$8,0)="","",OFFSET(input_4!P$8,$C189-$C$8,0))</f>
        <v/>
      </c>
      <c r="R189" s="21" t="str">
        <f ca="1">IF(OFFSET(input_4!Q$8,$C189-$C$8,0)="","",OFFSET(input_4!Q$8,$C189-$C$8,0))</f>
        <v/>
      </c>
      <c r="S189" s="21" t="str">
        <f ca="1">IF(OFFSET(input_4!R$8,$C189-$C$8,0)="","",OFFSET(input_4!R$8,$C189-$C$8,0))</f>
        <v/>
      </c>
      <c r="T189" s="21" t="str">
        <f ca="1">IF(OFFSET(input_4!S$8,$C189-$C$8,0)="","",OFFSET(input_4!S$8,$C189-$C$8,0))</f>
        <v/>
      </c>
      <c r="U189" s="21" t="str">
        <f ca="1">IF(OFFSET(input_4!T$8,$C189-$C$8,0)="","",OFFSET(input_4!T$8,$C189-$C$8,0))</f>
        <v/>
      </c>
      <c r="V189" s="21" t="str">
        <f ca="1">IF(OFFSET(input_4!U$8,$C189-$C$8,0)="","",OFFSET(input_4!U$8,$C189-$C$8,0))</f>
        <v/>
      </c>
      <c r="W189" s="21" t="str">
        <f ca="1">IF(OFFSET(input_4!V$8,$C189-$C$8,0)="","",OFFSET(input_4!V$8,$C189-$C$8,0))</f>
        <v/>
      </c>
      <c r="X189" s="21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IF(OFFSET(input_4!D$8,$C190-$C$8,0)="","",OFFSET(input_4!D$8,$C190-$C$8,0))</f>
        <v>Plug</v>
      </c>
      <c r="F190" s="21">
        <f ca="1">IF(OFFSET(input_4!E$8,$C190-$C$8,0)="","",OFFSET(input_4!E$8,$C190-$C$8,0))</f>
        <v>-1.4999999999999999E-2</v>
      </c>
      <c r="G190" s="21">
        <f ca="1">IF(OFFSET(input_4!F$8,$C190-$C$8,0)="","",OFFSET(input_4!F$8,$C190-$C$8,0))</f>
        <v>0.04</v>
      </c>
      <c r="H190" s="21">
        <f ca="1">IF(OFFSET(input_4!G$8,$C190-$C$8,0)="","",OFFSET(input_4!G$8,$C190-$C$8,0))</f>
        <v>3.5000000000000003E-2</v>
      </c>
      <c r="I190" s="21">
        <f ca="1">IF(OFFSET(input_4!H$8,$C190-$C$8,0)="","",OFFSET(input_4!H$8,$C190-$C$8,0))</f>
        <v>0</v>
      </c>
      <c r="J190" s="21">
        <f ca="1">IF(OFFSET(input_4!I$8,$C190-$C$8,0)="","",OFFSET(input_4!I$8,$C190-$C$8,0))</f>
        <v>0</v>
      </c>
      <c r="K190" s="21" t="str">
        <f ca="1">IF(OFFSET(input_4!J$8,$C190-$C$8,0)="","",OFFSET(input_4!J$8,$C190-$C$8,0))</f>
        <v/>
      </c>
      <c r="L190" s="21" t="str">
        <f ca="1">IF(OFFSET(input_4!K$8,$C190-$C$8,0)="","",OFFSET(input_4!K$8,$C190-$C$8,0))</f>
        <v/>
      </c>
      <c r="M190" s="21" t="str">
        <f ca="1">IF(OFFSET(input_4!L$8,$C190-$C$8,0)="","",OFFSET(input_4!L$8,$C190-$C$8,0))</f>
        <v/>
      </c>
      <c r="N190" s="21" t="str">
        <f ca="1">IF(OFFSET(input_4!M$8,$C190-$C$8,0)="","",OFFSET(input_4!M$8,$C190-$C$8,0))</f>
        <v/>
      </c>
      <c r="O190" s="21" t="str">
        <f ca="1">IF(OFFSET(input_4!N$8,$C190-$C$8,0)="","",OFFSET(input_4!N$8,$C190-$C$8,0))</f>
        <v/>
      </c>
      <c r="P190" s="21" t="str">
        <f ca="1">IF(OFFSET(input_4!O$8,$C190-$C$8,0)="","",OFFSET(input_4!O$8,$C190-$C$8,0))</f>
        <v/>
      </c>
      <c r="Q190" s="21" t="str">
        <f ca="1">IF(OFFSET(input_4!P$8,$C190-$C$8,0)="","",OFFSET(input_4!P$8,$C190-$C$8,0))</f>
        <v/>
      </c>
      <c r="R190" s="21" t="str">
        <f ca="1">IF(OFFSET(input_4!Q$8,$C190-$C$8,0)="","",OFFSET(input_4!Q$8,$C190-$C$8,0))</f>
        <v/>
      </c>
      <c r="S190" s="21" t="str">
        <f ca="1">IF(OFFSET(input_4!R$8,$C190-$C$8,0)="","",OFFSET(input_4!R$8,$C190-$C$8,0))</f>
        <v/>
      </c>
      <c r="T190" s="21" t="str">
        <f ca="1">IF(OFFSET(input_4!S$8,$C190-$C$8,0)="","",OFFSET(input_4!S$8,$C190-$C$8,0))</f>
        <v/>
      </c>
      <c r="U190" s="21" t="str">
        <f ca="1">IF(OFFSET(input_4!T$8,$C190-$C$8,0)="","",OFFSET(input_4!T$8,$C190-$C$8,0))</f>
        <v/>
      </c>
      <c r="V190" s="21" t="str">
        <f ca="1">IF(OFFSET(input_4!U$8,$C190-$C$8,0)="","",OFFSET(input_4!U$8,$C190-$C$8,0))</f>
        <v/>
      </c>
      <c r="W190" s="21" t="str">
        <f ca="1">IF(OFFSET(input_4!V$8,$C190-$C$8,0)="","",OFFSET(input_4!V$8,$C190-$C$8,0))</f>
        <v/>
      </c>
      <c r="X190" s="21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IF(OFFSET(input_4!D$8,$C191-$C$8,0)="","",OFFSET(input_4!D$8,$C191-$C$8,0))</f>
        <v>Plug</v>
      </c>
      <c r="F191" s="21">
        <f ca="1">IF(OFFSET(input_4!E$8,$C191-$C$8,0)="","",OFFSET(input_4!E$8,$C191-$C$8,0))</f>
        <v>-1.4999999999999999E-2</v>
      </c>
      <c r="G191" s="21">
        <f ca="1">IF(OFFSET(input_4!F$8,$C191-$C$8,0)="","",OFFSET(input_4!F$8,$C191-$C$8,0))</f>
        <v>0.04</v>
      </c>
      <c r="H191" s="21">
        <f ca="1">IF(OFFSET(input_4!G$8,$C191-$C$8,0)="","",OFFSET(input_4!G$8,$C191-$C$8,0))</f>
        <v>3.5000000000000003E-2</v>
      </c>
      <c r="I191" s="21">
        <f ca="1">IF(OFFSET(input_4!H$8,$C191-$C$8,0)="","",OFFSET(input_4!H$8,$C191-$C$8,0))</f>
        <v>0</v>
      </c>
      <c r="J191" s="21">
        <f ca="1">IF(OFFSET(input_4!I$8,$C191-$C$8,0)="","",OFFSET(input_4!I$8,$C191-$C$8,0))</f>
        <v>0</v>
      </c>
      <c r="K191" s="21" t="str">
        <f ca="1">IF(OFFSET(input_4!J$8,$C191-$C$8,0)="","",OFFSET(input_4!J$8,$C191-$C$8,0))</f>
        <v/>
      </c>
      <c r="L191" s="21" t="str">
        <f ca="1">IF(OFFSET(input_4!K$8,$C191-$C$8,0)="","",OFFSET(input_4!K$8,$C191-$C$8,0))</f>
        <v/>
      </c>
      <c r="M191" s="21" t="str">
        <f ca="1">IF(OFFSET(input_4!L$8,$C191-$C$8,0)="","",OFFSET(input_4!L$8,$C191-$C$8,0))</f>
        <v/>
      </c>
      <c r="N191" s="21" t="str">
        <f ca="1">IF(OFFSET(input_4!M$8,$C191-$C$8,0)="","",OFFSET(input_4!M$8,$C191-$C$8,0))</f>
        <v/>
      </c>
      <c r="O191" s="21" t="str">
        <f ca="1">IF(OFFSET(input_4!N$8,$C191-$C$8,0)="","",OFFSET(input_4!N$8,$C191-$C$8,0))</f>
        <v/>
      </c>
      <c r="P191" s="21" t="str">
        <f ca="1">IF(OFFSET(input_4!O$8,$C191-$C$8,0)="","",OFFSET(input_4!O$8,$C191-$C$8,0))</f>
        <v/>
      </c>
      <c r="Q191" s="21" t="str">
        <f ca="1">IF(OFFSET(input_4!P$8,$C191-$C$8,0)="","",OFFSET(input_4!P$8,$C191-$C$8,0))</f>
        <v/>
      </c>
      <c r="R191" s="21" t="str">
        <f ca="1">IF(OFFSET(input_4!Q$8,$C191-$C$8,0)="","",OFFSET(input_4!Q$8,$C191-$C$8,0))</f>
        <v/>
      </c>
      <c r="S191" s="21" t="str">
        <f ca="1">IF(OFFSET(input_4!R$8,$C191-$C$8,0)="","",OFFSET(input_4!R$8,$C191-$C$8,0))</f>
        <v/>
      </c>
      <c r="T191" s="21" t="str">
        <f ca="1">IF(OFFSET(input_4!S$8,$C191-$C$8,0)="","",OFFSET(input_4!S$8,$C191-$C$8,0))</f>
        <v/>
      </c>
      <c r="U191" s="21" t="str">
        <f ca="1">IF(OFFSET(input_4!T$8,$C191-$C$8,0)="","",OFFSET(input_4!T$8,$C191-$C$8,0))</f>
        <v/>
      </c>
      <c r="V191" s="21" t="str">
        <f ca="1">IF(OFFSET(input_4!U$8,$C191-$C$8,0)="","",OFFSET(input_4!U$8,$C191-$C$8,0))</f>
        <v/>
      </c>
      <c r="W191" s="21" t="str">
        <f ca="1">IF(OFFSET(input_4!V$8,$C191-$C$8,0)="","",OFFSET(input_4!V$8,$C191-$C$8,0))</f>
        <v/>
      </c>
      <c r="X191" s="21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IF(OFFSET(input_4!D$8,$C192-$C$8,0)="","",OFFSET(input_4!D$8,$C192-$C$8,0))</f>
        <v>Plug</v>
      </c>
      <c r="F192" s="21">
        <f ca="1">IF(OFFSET(input_4!E$8,$C192-$C$8,0)="","",OFFSET(input_4!E$8,$C192-$C$8,0))</f>
        <v>-1.4999999999999999E-2</v>
      </c>
      <c r="G192" s="21">
        <f ca="1">IF(OFFSET(input_4!F$8,$C192-$C$8,0)="","",OFFSET(input_4!F$8,$C192-$C$8,0))</f>
        <v>0.04</v>
      </c>
      <c r="H192" s="21">
        <f ca="1">IF(OFFSET(input_4!G$8,$C192-$C$8,0)="","",OFFSET(input_4!G$8,$C192-$C$8,0))</f>
        <v>3.5000000000000003E-2</v>
      </c>
      <c r="I192" s="21">
        <f ca="1">IF(OFFSET(input_4!H$8,$C192-$C$8,0)="","",OFFSET(input_4!H$8,$C192-$C$8,0))</f>
        <v>0</v>
      </c>
      <c r="J192" s="21">
        <f ca="1">IF(OFFSET(input_4!I$8,$C192-$C$8,0)="","",OFFSET(input_4!I$8,$C192-$C$8,0))</f>
        <v>0</v>
      </c>
      <c r="K192" s="21" t="str">
        <f ca="1">IF(OFFSET(input_4!J$8,$C192-$C$8,0)="","",OFFSET(input_4!J$8,$C192-$C$8,0))</f>
        <v/>
      </c>
      <c r="L192" s="21" t="str">
        <f ca="1">IF(OFFSET(input_4!K$8,$C192-$C$8,0)="","",OFFSET(input_4!K$8,$C192-$C$8,0))</f>
        <v/>
      </c>
      <c r="M192" s="21" t="str">
        <f ca="1">IF(OFFSET(input_4!L$8,$C192-$C$8,0)="","",OFFSET(input_4!L$8,$C192-$C$8,0))</f>
        <v/>
      </c>
      <c r="N192" s="21" t="str">
        <f ca="1">IF(OFFSET(input_4!M$8,$C192-$C$8,0)="","",OFFSET(input_4!M$8,$C192-$C$8,0))</f>
        <v/>
      </c>
      <c r="O192" s="21" t="str">
        <f ca="1">IF(OFFSET(input_4!N$8,$C192-$C$8,0)="","",OFFSET(input_4!N$8,$C192-$C$8,0))</f>
        <v/>
      </c>
      <c r="P192" s="21" t="str">
        <f ca="1">IF(OFFSET(input_4!O$8,$C192-$C$8,0)="","",OFFSET(input_4!O$8,$C192-$C$8,0))</f>
        <v/>
      </c>
      <c r="Q192" s="21" t="str">
        <f ca="1">IF(OFFSET(input_4!P$8,$C192-$C$8,0)="","",OFFSET(input_4!P$8,$C192-$C$8,0))</f>
        <v/>
      </c>
      <c r="R192" s="21" t="str">
        <f ca="1">IF(OFFSET(input_4!Q$8,$C192-$C$8,0)="","",OFFSET(input_4!Q$8,$C192-$C$8,0))</f>
        <v/>
      </c>
      <c r="S192" s="21" t="str">
        <f ca="1">IF(OFFSET(input_4!R$8,$C192-$C$8,0)="","",OFFSET(input_4!R$8,$C192-$C$8,0))</f>
        <v/>
      </c>
      <c r="T192" s="21" t="str">
        <f ca="1">IF(OFFSET(input_4!S$8,$C192-$C$8,0)="","",OFFSET(input_4!S$8,$C192-$C$8,0))</f>
        <v/>
      </c>
      <c r="U192" s="21" t="str">
        <f ca="1">IF(OFFSET(input_4!T$8,$C192-$C$8,0)="","",OFFSET(input_4!T$8,$C192-$C$8,0))</f>
        <v/>
      </c>
      <c r="V192" s="21" t="str">
        <f ca="1">IF(OFFSET(input_4!U$8,$C192-$C$8,0)="","",OFFSET(input_4!U$8,$C192-$C$8,0))</f>
        <v/>
      </c>
      <c r="W192" s="21" t="str">
        <f ca="1">IF(OFFSET(input_4!V$8,$C192-$C$8,0)="","",OFFSET(input_4!V$8,$C192-$C$8,0))</f>
        <v/>
      </c>
      <c r="X192" s="21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IF(OFFSET(input_4!D$8,$C193-$C$8,0)="","",OFFSET(input_4!D$8,$C193-$C$8,0))</f>
        <v>Plug</v>
      </c>
      <c r="F193" s="21">
        <f ca="1">IF(OFFSET(input_4!E$8,$C193-$C$8,0)="","",OFFSET(input_4!E$8,$C193-$C$8,0))</f>
        <v>-1.4999999999999999E-2</v>
      </c>
      <c r="G193" s="21">
        <f ca="1">IF(OFFSET(input_4!F$8,$C193-$C$8,0)="","",OFFSET(input_4!F$8,$C193-$C$8,0))</f>
        <v>0.04</v>
      </c>
      <c r="H193" s="21">
        <f ca="1">IF(OFFSET(input_4!G$8,$C193-$C$8,0)="","",OFFSET(input_4!G$8,$C193-$C$8,0))</f>
        <v>3.5000000000000003E-2</v>
      </c>
      <c r="I193" s="21">
        <f ca="1">IF(OFFSET(input_4!H$8,$C193-$C$8,0)="","",OFFSET(input_4!H$8,$C193-$C$8,0))</f>
        <v>0</v>
      </c>
      <c r="J193" s="21">
        <f ca="1">IF(OFFSET(input_4!I$8,$C193-$C$8,0)="","",OFFSET(input_4!I$8,$C193-$C$8,0))</f>
        <v>0</v>
      </c>
      <c r="K193" s="21" t="str">
        <f ca="1">IF(OFFSET(input_4!J$8,$C193-$C$8,0)="","",OFFSET(input_4!J$8,$C193-$C$8,0))</f>
        <v/>
      </c>
      <c r="L193" s="21" t="str">
        <f ca="1">IF(OFFSET(input_4!K$8,$C193-$C$8,0)="","",OFFSET(input_4!K$8,$C193-$C$8,0))</f>
        <v/>
      </c>
      <c r="M193" s="21" t="str">
        <f ca="1">IF(OFFSET(input_4!L$8,$C193-$C$8,0)="","",OFFSET(input_4!L$8,$C193-$C$8,0))</f>
        <v/>
      </c>
      <c r="N193" s="21" t="str">
        <f ca="1">IF(OFFSET(input_4!M$8,$C193-$C$8,0)="","",OFFSET(input_4!M$8,$C193-$C$8,0))</f>
        <v/>
      </c>
      <c r="O193" s="21" t="str">
        <f ca="1">IF(OFFSET(input_4!N$8,$C193-$C$8,0)="","",OFFSET(input_4!N$8,$C193-$C$8,0))</f>
        <v/>
      </c>
      <c r="P193" s="21" t="str">
        <f ca="1">IF(OFFSET(input_4!O$8,$C193-$C$8,0)="","",OFFSET(input_4!O$8,$C193-$C$8,0))</f>
        <v/>
      </c>
      <c r="Q193" s="21" t="str">
        <f ca="1">IF(OFFSET(input_4!P$8,$C193-$C$8,0)="","",OFFSET(input_4!P$8,$C193-$C$8,0))</f>
        <v/>
      </c>
      <c r="R193" s="21" t="str">
        <f ca="1">IF(OFFSET(input_4!Q$8,$C193-$C$8,0)="","",OFFSET(input_4!Q$8,$C193-$C$8,0))</f>
        <v/>
      </c>
      <c r="S193" s="21" t="str">
        <f ca="1">IF(OFFSET(input_4!R$8,$C193-$C$8,0)="","",OFFSET(input_4!R$8,$C193-$C$8,0))</f>
        <v/>
      </c>
      <c r="T193" s="21" t="str">
        <f ca="1">IF(OFFSET(input_4!S$8,$C193-$C$8,0)="","",OFFSET(input_4!S$8,$C193-$C$8,0))</f>
        <v/>
      </c>
      <c r="U193" s="21" t="str">
        <f ca="1">IF(OFFSET(input_4!T$8,$C193-$C$8,0)="","",OFFSET(input_4!T$8,$C193-$C$8,0))</f>
        <v/>
      </c>
      <c r="V193" s="21" t="str">
        <f ca="1">IF(OFFSET(input_4!U$8,$C193-$C$8,0)="","",OFFSET(input_4!U$8,$C193-$C$8,0))</f>
        <v/>
      </c>
      <c r="W193" s="21" t="str">
        <f ca="1">IF(OFFSET(input_4!V$8,$C193-$C$8,0)="","",OFFSET(input_4!V$8,$C193-$C$8,0))</f>
        <v/>
      </c>
      <c r="X193" s="21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IF(OFFSET(input_4!D$8,$C194-$C$8,0)="","",OFFSET(input_4!D$8,$C194-$C$8,0))</f>
        <v>Plug</v>
      </c>
      <c r="F194" s="21">
        <f ca="1">IF(OFFSET(input_4!E$8,$C194-$C$8,0)="","",OFFSET(input_4!E$8,$C194-$C$8,0))</f>
        <v>-1.4999999999999999E-2</v>
      </c>
      <c r="G194" s="21">
        <f ca="1">IF(OFFSET(input_4!F$8,$C194-$C$8,0)="","",OFFSET(input_4!F$8,$C194-$C$8,0))</f>
        <v>0.04</v>
      </c>
      <c r="H194" s="21">
        <f ca="1">IF(OFFSET(input_4!G$8,$C194-$C$8,0)="","",OFFSET(input_4!G$8,$C194-$C$8,0))</f>
        <v>3.5000000000000003E-2</v>
      </c>
      <c r="I194" s="21">
        <f ca="1">IF(OFFSET(input_4!H$8,$C194-$C$8,0)="","",OFFSET(input_4!H$8,$C194-$C$8,0))</f>
        <v>0</v>
      </c>
      <c r="J194" s="21">
        <f ca="1">IF(OFFSET(input_4!I$8,$C194-$C$8,0)="","",OFFSET(input_4!I$8,$C194-$C$8,0))</f>
        <v>0</v>
      </c>
      <c r="K194" s="21" t="str">
        <f ca="1">IF(OFFSET(input_4!J$8,$C194-$C$8,0)="","",OFFSET(input_4!J$8,$C194-$C$8,0))</f>
        <v/>
      </c>
      <c r="L194" s="21" t="str">
        <f ca="1">IF(OFFSET(input_4!K$8,$C194-$C$8,0)="","",OFFSET(input_4!K$8,$C194-$C$8,0))</f>
        <v/>
      </c>
      <c r="M194" s="21" t="str">
        <f ca="1">IF(OFFSET(input_4!L$8,$C194-$C$8,0)="","",OFFSET(input_4!L$8,$C194-$C$8,0))</f>
        <v/>
      </c>
      <c r="N194" s="21" t="str">
        <f ca="1">IF(OFFSET(input_4!M$8,$C194-$C$8,0)="","",OFFSET(input_4!M$8,$C194-$C$8,0))</f>
        <v/>
      </c>
      <c r="O194" s="21" t="str">
        <f ca="1">IF(OFFSET(input_4!N$8,$C194-$C$8,0)="","",OFFSET(input_4!N$8,$C194-$C$8,0))</f>
        <v/>
      </c>
      <c r="P194" s="21" t="str">
        <f ca="1">IF(OFFSET(input_4!O$8,$C194-$C$8,0)="","",OFFSET(input_4!O$8,$C194-$C$8,0))</f>
        <v/>
      </c>
      <c r="Q194" s="21" t="str">
        <f ca="1">IF(OFFSET(input_4!P$8,$C194-$C$8,0)="","",OFFSET(input_4!P$8,$C194-$C$8,0))</f>
        <v/>
      </c>
      <c r="R194" s="21" t="str">
        <f ca="1">IF(OFFSET(input_4!Q$8,$C194-$C$8,0)="","",OFFSET(input_4!Q$8,$C194-$C$8,0))</f>
        <v/>
      </c>
      <c r="S194" s="21" t="str">
        <f ca="1">IF(OFFSET(input_4!R$8,$C194-$C$8,0)="","",OFFSET(input_4!R$8,$C194-$C$8,0))</f>
        <v/>
      </c>
      <c r="T194" s="21" t="str">
        <f ca="1">IF(OFFSET(input_4!S$8,$C194-$C$8,0)="","",OFFSET(input_4!S$8,$C194-$C$8,0))</f>
        <v/>
      </c>
      <c r="U194" s="21" t="str">
        <f ca="1">IF(OFFSET(input_4!T$8,$C194-$C$8,0)="","",OFFSET(input_4!T$8,$C194-$C$8,0))</f>
        <v/>
      </c>
      <c r="V194" s="21" t="str">
        <f ca="1">IF(OFFSET(input_4!U$8,$C194-$C$8,0)="","",OFFSET(input_4!U$8,$C194-$C$8,0))</f>
        <v/>
      </c>
      <c r="W194" s="21" t="str">
        <f ca="1">IF(OFFSET(input_4!V$8,$C194-$C$8,0)="","",OFFSET(input_4!V$8,$C194-$C$8,0))</f>
        <v/>
      </c>
      <c r="X194" s="21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IF(OFFSET(input_4!D$8,$C195-$C$8,0)="","",OFFSET(input_4!D$8,$C195-$C$8,0))</f>
        <v>Plug</v>
      </c>
      <c r="F195" s="21">
        <f ca="1">IF(OFFSET(input_4!E$8,$C195-$C$8,0)="","",OFFSET(input_4!E$8,$C195-$C$8,0))</f>
        <v>-1.4999999999999999E-2</v>
      </c>
      <c r="G195" s="21">
        <f ca="1">IF(OFFSET(input_4!F$8,$C195-$C$8,0)="","",OFFSET(input_4!F$8,$C195-$C$8,0))</f>
        <v>0.04</v>
      </c>
      <c r="H195" s="21">
        <f ca="1">IF(OFFSET(input_4!G$8,$C195-$C$8,0)="","",OFFSET(input_4!G$8,$C195-$C$8,0))</f>
        <v>3.5000000000000003E-2</v>
      </c>
      <c r="I195" s="21">
        <f ca="1">IF(OFFSET(input_4!H$8,$C195-$C$8,0)="","",OFFSET(input_4!H$8,$C195-$C$8,0))</f>
        <v>0</v>
      </c>
      <c r="J195" s="21">
        <f ca="1">IF(OFFSET(input_4!I$8,$C195-$C$8,0)="","",OFFSET(input_4!I$8,$C195-$C$8,0))</f>
        <v>0</v>
      </c>
      <c r="K195" s="21" t="str">
        <f ca="1">IF(OFFSET(input_4!J$8,$C195-$C$8,0)="","",OFFSET(input_4!J$8,$C195-$C$8,0))</f>
        <v/>
      </c>
      <c r="L195" s="21" t="str">
        <f ca="1">IF(OFFSET(input_4!K$8,$C195-$C$8,0)="","",OFFSET(input_4!K$8,$C195-$C$8,0))</f>
        <v/>
      </c>
      <c r="M195" s="21" t="str">
        <f ca="1">IF(OFFSET(input_4!L$8,$C195-$C$8,0)="","",OFFSET(input_4!L$8,$C195-$C$8,0))</f>
        <v/>
      </c>
      <c r="N195" s="21" t="str">
        <f ca="1">IF(OFFSET(input_4!M$8,$C195-$C$8,0)="","",OFFSET(input_4!M$8,$C195-$C$8,0))</f>
        <v/>
      </c>
      <c r="O195" s="21" t="str">
        <f ca="1">IF(OFFSET(input_4!N$8,$C195-$C$8,0)="","",OFFSET(input_4!N$8,$C195-$C$8,0))</f>
        <v/>
      </c>
      <c r="P195" s="21" t="str">
        <f ca="1">IF(OFFSET(input_4!O$8,$C195-$C$8,0)="","",OFFSET(input_4!O$8,$C195-$C$8,0))</f>
        <v/>
      </c>
      <c r="Q195" s="21" t="str">
        <f ca="1">IF(OFFSET(input_4!P$8,$C195-$C$8,0)="","",OFFSET(input_4!P$8,$C195-$C$8,0))</f>
        <v/>
      </c>
      <c r="R195" s="21" t="str">
        <f ca="1">IF(OFFSET(input_4!Q$8,$C195-$C$8,0)="","",OFFSET(input_4!Q$8,$C195-$C$8,0))</f>
        <v/>
      </c>
      <c r="S195" s="21" t="str">
        <f ca="1">IF(OFFSET(input_4!R$8,$C195-$C$8,0)="","",OFFSET(input_4!R$8,$C195-$C$8,0))</f>
        <v/>
      </c>
      <c r="T195" s="21" t="str">
        <f ca="1">IF(OFFSET(input_4!S$8,$C195-$C$8,0)="","",OFFSET(input_4!S$8,$C195-$C$8,0))</f>
        <v/>
      </c>
      <c r="U195" s="21" t="str">
        <f ca="1">IF(OFFSET(input_4!T$8,$C195-$C$8,0)="","",OFFSET(input_4!T$8,$C195-$C$8,0))</f>
        <v/>
      </c>
      <c r="V195" s="21" t="str">
        <f ca="1">IF(OFFSET(input_4!U$8,$C195-$C$8,0)="","",OFFSET(input_4!U$8,$C195-$C$8,0))</f>
        <v/>
      </c>
      <c r="W195" s="21" t="str">
        <f ca="1">IF(OFFSET(input_4!V$8,$C195-$C$8,0)="","",OFFSET(input_4!V$8,$C195-$C$8,0))</f>
        <v/>
      </c>
      <c r="X195" s="21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IF(OFFSET(input_4!D$8,$C196-$C$8,0)="","",OFFSET(input_4!D$8,$C196-$C$8,0))</f>
        <v>Plug</v>
      </c>
      <c r="F196" s="21">
        <f ca="1">IF(OFFSET(input_4!E$8,$C196-$C$8,0)="","",OFFSET(input_4!E$8,$C196-$C$8,0))</f>
        <v>-1.4999999999999999E-2</v>
      </c>
      <c r="G196" s="21">
        <f ca="1">IF(OFFSET(input_4!F$8,$C196-$C$8,0)="","",OFFSET(input_4!F$8,$C196-$C$8,0))</f>
        <v>0.04</v>
      </c>
      <c r="H196" s="21">
        <f ca="1">IF(OFFSET(input_4!G$8,$C196-$C$8,0)="","",OFFSET(input_4!G$8,$C196-$C$8,0))</f>
        <v>3.5000000000000003E-2</v>
      </c>
      <c r="I196" s="21">
        <f ca="1">IF(OFFSET(input_4!H$8,$C196-$C$8,0)="","",OFFSET(input_4!H$8,$C196-$C$8,0))</f>
        <v>0</v>
      </c>
      <c r="J196" s="21">
        <f ca="1">IF(OFFSET(input_4!I$8,$C196-$C$8,0)="","",OFFSET(input_4!I$8,$C196-$C$8,0))</f>
        <v>0</v>
      </c>
      <c r="K196" s="21" t="str">
        <f ca="1">IF(OFFSET(input_4!J$8,$C196-$C$8,0)="","",OFFSET(input_4!J$8,$C196-$C$8,0))</f>
        <v/>
      </c>
      <c r="L196" s="21" t="str">
        <f ca="1">IF(OFFSET(input_4!K$8,$C196-$C$8,0)="","",OFFSET(input_4!K$8,$C196-$C$8,0))</f>
        <v/>
      </c>
      <c r="M196" s="21" t="str">
        <f ca="1">IF(OFFSET(input_4!L$8,$C196-$C$8,0)="","",OFFSET(input_4!L$8,$C196-$C$8,0))</f>
        <v/>
      </c>
      <c r="N196" s="21" t="str">
        <f ca="1">IF(OFFSET(input_4!M$8,$C196-$C$8,0)="","",OFFSET(input_4!M$8,$C196-$C$8,0))</f>
        <v/>
      </c>
      <c r="O196" s="21" t="str">
        <f ca="1">IF(OFFSET(input_4!N$8,$C196-$C$8,0)="","",OFFSET(input_4!N$8,$C196-$C$8,0))</f>
        <v/>
      </c>
      <c r="P196" s="21" t="str">
        <f ca="1">IF(OFFSET(input_4!O$8,$C196-$C$8,0)="","",OFFSET(input_4!O$8,$C196-$C$8,0))</f>
        <v/>
      </c>
      <c r="Q196" s="21" t="str">
        <f ca="1">IF(OFFSET(input_4!P$8,$C196-$C$8,0)="","",OFFSET(input_4!P$8,$C196-$C$8,0))</f>
        <v/>
      </c>
      <c r="R196" s="21" t="str">
        <f ca="1">IF(OFFSET(input_4!Q$8,$C196-$C$8,0)="","",OFFSET(input_4!Q$8,$C196-$C$8,0))</f>
        <v/>
      </c>
      <c r="S196" s="21" t="str">
        <f ca="1">IF(OFFSET(input_4!R$8,$C196-$C$8,0)="","",OFFSET(input_4!R$8,$C196-$C$8,0))</f>
        <v/>
      </c>
      <c r="T196" s="21" t="str">
        <f ca="1">IF(OFFSET(input_4!S$8,$C196-$C$8,0)="","",OFFSET(input_4!S$8,$C196-$C$8,0))</f>
        <v/>
      </c>
      <c r="U196" s="21" t="str">
        <f ca="1">IF(OFFSET(input_4!T$8,$C196-$C$8,0)="","",OFFSET(input_4!T$8,$C196-$C$8,0))</f>
        <v/>
      </c>
      <c r="V196" s="21" t="str">
        <f ca="1">IF(OFFSET(input_4!U$8,$C196-$C$8,0)="","",OFFSET(input_4!U$8,$C196-$C$8,0))</f>
        <v/>
      </c>
      <c r="W196" s="21" t="str">
        <f ca="1">IF(OFFSET(input_4!V$8,$C196-$C$8,0)="","",OFFSET(input_4!V$8,$C196-$C$8,0))</f>
        <v/>
      </c>
      <c r="X196" s="21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IF(OFFSET(input_4!D$8,$C197-$C$8,0)="","",OFFSET(input_4!D$8,$C197-$C$8,0))</f>
        <v>Plug</v>
      </c>
      <c r="F197" s="21">
        <f ca="1">IF(OFFSET(input_4!E$8,$C197-$C$8,0)="","",OFFSET(input_4!E$8,$C197-$C$8,0))</f>
        <v>-1.4999999999999999E-2</v>
      </c>
      <c r="G197" s="21">
        <f ca="1">IF(OFFSET(input_4!F$8,$C197-$C$8,0)="","",OFFSET(input_4!F$8,$C197-$C$8,0))</f>
        <v>0.04</v>
      </c>
      <c r="H197" s="21">
        <f ca="1">IF(OFFSET(input_4!G$8,$C197-$C$8,0)="","",OFFSET(input_4!G$8,$C197-$C$8,0))</f>
        <v>3.5000000000000003E-2</v>
      </c>
      <c r="I197" s="21">
        <f ca="1">IF(OFFSET(input_4!H$8,$C197-$C$8,0)="","",OFFSET(input_4!H$8,$C197-$C$8,0))</f>
        <v>0</v>
      </c>
      <c r="J197" s="21">
        <f ca="1">IF(OFFSET(input_4!I$8,$C197-$C$8,0)="","",OFFSET(input_4!I$8,$C197-$C$8,0))</f>
        <v>0</v>
      </c>
      <c r="K197" s="21" t="str">
        <f ca="1">IF(OFFSET(input_4!J$8,$C197-$C$8,0)="","",OFFSET(input_4!J$8,$C197-$C$8,0))</f>
        <v/>
      </c>
      <c r="L197" s="21" t="str">
        <f ca="1">IF(OFFSET(input_4!K$8,$C197-$C$8,0)="","",OFFSET(input_4!K$8,$C197-$C$8,0))</f>
        <v/>
      </c>
      <c r="M197" s="21" t="str">
        <f ca="1">IF(OFFSET(input_4!L$8,$C197-$C$8,0)="","",OFFSET(input_4!L$8,$C197-$C$8,0))</f>
        <v/>
      </c>
      <c r="N197" s="21" t="str">
        <f ca="1">IF(OFFSET(input_4!M$8,$C197-$C$8,0)="","",OFFSET(input_4!M$8,$C197-$C$8,0))</f>
        <v/>
      </c>
      <c r="O197" s="21" t="str">
        <f ca="1">IF(OFFSET(input_4!N$8,$C197-$C$8,0)="","",OFFSET(input_4!N$8,$C197-$C$8,0))</f>
        <v/>
      </c>
      <c r="P197" s="21" t="str">
        <f ca="1">IF(OFFSET(input_4!O$8,$C197-$C$8,0)="","",OFFSET(input_4!O$8,$C197-$C$8,0))</f>
        <v/>
      </c>
      <c r="Q197" s="21" t="str">
        <f ca="1">IF(OFFSET(input_4!P$8,$C197-$C$8,0)="","",OFFSET(input_4!P$8,$C197-$C$8,0))</f>
        <v/>
      </c>
      <c r="R197" s="21" t="str">
        <f ca="1">IF(OFFSET(input_4!Q$8,$C197-$C$8,0)="","",OFFSET(input_4!Q$8,$C197-$C$8,0))</f>
        <v/>
      </c>
      <c r="S197" s="21" t="str">
        <f ca="1">IF(OFFSET(input_4!R$8,$C197-$C$8,0)="","",OFFSET(input_4!R$8,$C197-$C$8,0))</f>
        <v/>
      </c>
      <c r="T197" s="21" t="str">
        <f ca="1">IF(OFFSET(input_4!S$8,$C197-$C$8,0)="","",OFFSET(input_4!S$8,$C197-$C$8,0))</f>
        <v/>
      </c>
      <c r="U197" s="21" t="str">
        <f ca="1">IF(OFFSET(input_4!T$8,$C197-$C$8,0)="","",OFFSET(input_4!T$8,$C197-$C$8,0))</f>
        <v/>
      </c>
      <c r="V197" s="21" t="str">
        <f ca="1">IF(OFFSET(input_4!U$8,$C197-$C$8,0)="","",OFFSET(input_4!U$8,$C197-$C$8,0))</f>
        <v/>
      </c>
      <c r="W197" s="21" t="str">
        <f ca="1">IF(OFFSET(input_4!V$8,$C197-$C$8,0)="","",OFFSET(input_4!V$8,$C197-$C$8,0))</f>
        <v/>
      </c>
      <c r="X197" s="21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IF(OFFSET(input_4!D$8,$C198-$C$8,0)="","",OFFSET(input_4!D$8,$C198-$C$8,0))</f>
        <v>Plug</v>
      </c>
      <c r="F198" s="21">
        <f ca="1">IF(OFFSET(input_4!E$8,$C198-$C$8,0)="","",OFFSET(input_4!E$8,$C198-$C$8,0))</f>
        <v>-1.4999999999999999E-2</v>
      </c>
      <c r="G198" s="21">
        <f ca="1">IF(OFFSET(input_4!F$8,$C198-$C$8,0)="","",OFFSET(input_4!F$8,$C198-$C$8,0))</f>
        <v>0.04</v>
      </c>
      <c r="H198" s="21">
        <f ca="1">IF(OFFSET(input_4!G$8,$C198-$C$8,0)="","",OFFSET(input_4!G$8,$C198-$C$8,0))</f>
        <v>3.5000000000000003E-2</v>
      </c>
      <c r="I198" s="21">
        <f ca="1">IF(OFFSET(input_4!H$8,$C198-$C$8,0)="","",OFFSET(input_4!H$8,$C198-$C$8,0))</f>
        <v>0</v>
      </c>
      <c r="J198" s="21">
        <f ca="1">IF(OFFSET(input_4!I$8,$C198-$C$8,0)="","",OFFSET(input_4!I$8,$C198-$C$8,0))</f>
        <v>0</v>
      </c>
      <c r="K198" s="21" t="str">
        <f ca="1">IF(OFFSET(input_4!J$8,$C198-$C$8,0)="","",OFFSET(input_4!J$8,$C198-$C$8,0))</f>
        <v/>
      </c>
      <c r="L198" s="21" t="str">
        <f ca="1">IF(OFFSET(input_4!K$8,$C198-$C$8,0)="","",OFFSET(input_4!K$8,$C198-$C$8,0))</f>
        <v/>
      </c>
      <c r="M198" s="21" t="str">
        <f ca="1">IF(OFFSET(input_4!L$8,$C198-$C$8,0)="","",OFFSET(input_4!L$8,$C198-$C$8,0))</f>
        <v/>
      </c>
      <c r="N198" s="21" t="str">
        <f ca="1">IF(OFFSET(input_4!M$8,$C198-$C$8,0)="","",OFFSET(input_4!M$8,$C198-$C$8,0))</f>
        <v/>
      </c>
      <c r="O198" s="21" t="str">
        <f ca="1">IF(OFFSET(input_4!N$8,$C198-$C$8,0)="","",OFFSET(input_4!N$8,$C198-$C$8,0))</f>
        <v/>
      </c>
      <c r="P198" s="21" t="str">
        <f ca="1">IF(OFFSET(input_4!O$8,$C198-$C$8,0)="","",OFFSET(input_4!O$8,$C198-$C$8,0))</f>
        <v/>
      </c>
      <c r="Q198" s="21" t="str">
        <f ca="1">IF(OFFSET(input_4!P$8,$C198-$C$8,0)="","",OFFSET(input_4!P$8,$C198-$C$8,0))</f>
        <v/>
      </c>
      <c r="R198" s="21" t="str">
        <f ca="1">IF(OFFSET(input_4!Q$8,$C198-$C$8,0)="","",OFFSET(input_4!Q$8,$C198-$C$8,0))</f>
        <v/>
      </c>
      <c r="S198" s="21" t="str">
        <f ca="1">IF(OFFSET(input_4!R$8,$C198-$C$8,0)="","",OFFSET(input_4!R$8,$C198-$C$8,0))</f>
        <v/>
      </c>
      <c r="T198" s="21" t="str">
        <f ca="1">IF(OFFSET(input_4!S$8,$C198-$C$8,0)="","",OFFSET(input_4!S$8,$C198-$C$8,0))</f>
        <v/>
      </c>
      <c r="U198" s="21" t="str">
        <f ca="1">IF(OFFSET(input_4!T$8,$C198-$C$8,0)="","",OFFSET(input_4!T$8,$C198-$C$8,0))</f>
        <v/>
      </c>
      <c r="V198" s="21" t="str">
        <f ca="1">IF(OFFSET(input_4!U$8,$C198-$C$8,0)="","",OFFSET(input_4!U$8,$C198-$C$8,0))</f>
        <v/>
      </c>
      <c r="W198" s="21" t="str">
        <f ca="1">IF(OFFSET(input_4!V$8,$C198-$C$8,0)="","",OFFSET(input_4!V$8,$C198-$C$8,0))</f>
        <v/>
      </c>
      <c r="X198" s="21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IF(OFFSET(input_4!D$8,$C199-$C$8,0)="","",OFFSET(input_4!D$8,$C199-$C$8,0))</f>
        <v>Plug</v>
      </c>
      <c r="F199" s="21">
        <f ca="1">IF(OFFSET(input_4!E$8,$C199-$C$8,0)="","",OFFSET(input_4!E$8,$C199-$C$8,0))</f>
        <v>-1.4999999999999999E-2</v>
      </c>
      <c r="G199" s="21">
        <f ca="1">IF(OFFSET(input_4!F$8,$C199-$C$8,0)="","",OFFSET(input_4!F$8,$C199-$C$8,0))</f>
        <v>0.04</v>
      </c>
      <c r="H199" s="21">
        <f ca="1">IF(OFFSET(input_4!G$8,$C199-$C$8,0)="","",OFFSET(input_4!G$8,$C199-$C$8,0))</f>
        <v>3.5000000000000003E-2</v>
      </c>
      <c r="I199" s="21">
        <f ca="1">IF(OFFSET(input_4!H$8,$C199-$C$8,0)="","",OFFSET(input_4!H$8,$C199-$C$8,0))</f>
        <v>0</v>
      </c>
      <c r="J199" s="21">
        <f ca="1">IF(OFFSET(input_4!I$8,$C199-$C$8,0)="","",OFFSET(input_4!I$8,$C199-$C$8,0))</f>
        <v>0</v>
      </c>
      <c r="K199" s="21" t="str">
        <f ca="1">IF(OFFSET(input_4!J$8,$C199-$C$8,0)="","",OFFSET(input_4!J$8,$C199-$C$8,0))</f>
        <v/>
      </c>
      <c r="L199" s="21" t="str">
        <f ca="1">IF(OFFSET(input_4!K$8,$C199-$C$8,0)="","",OFFSET(input_4!K$8,$C199-$C$8,0))</f>
        <v/>
      </c>
      <c r="M199" s="21" t="str">
        <f ca="1">IF(OFFSET(input_4!L$8,$C199-$C$8,0)="","",OFFSET(input_4!L$8,$C199-$C$8,0))</f>
        <v/>
      </c>
      <c r="N199" s="21" t="str">
        <f ca="1">IF(OFFSET(input_4!M$8,$C199-$C$8,0)="","",OFFSET(input_4!M$8,$C199-$C$8,0))</f>
        <v/>
      </c>
      <c r="O199" s="21" t="str">
        <f ca="1">IF(OFFSET(input_4!N$8,$C199-$C$8,0)="","",OFFSET(input_4!N$8,$C199-$C$8,0))</f>
        <v/>
      </c>
      <c r="P199" s="21" t="str">
        <f ca="1">IF(OFFSET(input_4!O$8,$C199-$C$8,0)="","",OFFSET(input_4!O$8,$C199-$C$8,0))</f>
        <v/>
      </c>
      <c r="Q199" s="21" t="str">
        <f ca="1">IF(OFFSET(input_4!P$8,$C199-$C$8,0)="","",OFFSET(input_4!P$8,$C199-$C$8,0))</f>
        <v/>
      </c>
      <c r="R199" s="21" t="str">
        <f ca="1">IF(OFFSET(input_4!Q$8,$C199-$C$8,0)="","",OFFSET(input_4!Q$8,$C199-$C$8,0))</f>
        <v/>
      </c>
      <c r="S199" s="21" t="str">
        <f ca="1">IF(OFFSET(input_4!R$8,$C199-$C$8,0)="","",OFFSET(input_4!R$8,$C199-$C$8,0))</f>
        <v/>
      </c>
      <c r="T199" s="21" t="str">
        <f ca="1">IF(OFFSET(input_4!S$8,$C199-$C$8,0)="","",OFFSET(input_4!S$8,$C199-$C$8,0))</f>
        <v/>
      </c>
      <c r="U199" s="21" t="str">
        <f ca="1">IF(OFFSET(input_4!T$8,$C199-$C$8,0)="","",OFFSET(input_4!T$8,$C199-$C$8,0))</f>
        <v/>
      </c>
      <c r="V199" s="21" t="str">
        <f ca="1">IF(OFFSET(input_4!U$8,$C199-$C$8,0)="","",OFFSET(input_4!U$8,$C199-$C$8,0))</f>
        <v/>
      </c>
      <c r="W199" s="21" t="str">
        <f ca="1">IF(OFFSET(input_4!V$8,$C199-$C$8,0)="","",OFFSET(input_4!V$8,$C199-$C$8,0))</f>
        <v/>
      </c>
      <c r="X199" s="21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IF(OFFSET(input_4!D$8,$C200-$C$8,0)="","",OFFSET(input_4!D$8,$C200-$C$8,0))</f>
        <v>Plug</v>
      </c>
      <c r="F200" s="21">
        <f ca="1">IF(OFFSET(input_4!E$8,$C200-$C$8,0)="","",OFFSET(input_4!E$8,$C200-$C$8,0))</f>
        <v>-1.4999999999999999E-2</v>
      </c>
      <c r="G200" s="21">
        <f ca="1">IF(OFFSET(input_4!F$8,$C200-$C$8,0)="","",OFFSET(input_4!F$8,$C200-$C$8,0))</f>
        <v>0.04</v>
      </c>
      <c r="H200" s="21">
        <f ca="1">IF(OFFSET(input_4!G$8,$C200-$C$8,0)="","",OFFSET(input_4!G$8,$C200-$C$8,0))</f>
        <v>3.5000000000000003E-2</v>
      </c>
      <c r="I200" s="21">
        <f ca="1">IF(OFFSET(input_4!H$8,$C200-$C$8,0)="","",OFFSET(input_4!H$8,$C200-$C$8,0))</f>
        <v>0</v>
      </c>
      <c r="J200" s="21">
        <f ca="1">IF(OFFSET(input_4!I$8,$C200-$C$8,0)="","",OFFSET(input_4!I$8,$C200-$C$8,0))</f>
        <v>0</v>
      </c>
      <c r="K200" s="21" t="str">
        <f ca="1">IF(OFFSET(input_4!J$8,$C200-$C$8,0)="","",OFFSET(input_4!J$8,$C200-$C$8,0))</f>
        <v/>
      </c>
      <c r="L200" s="21" t="str">
        <f ca="1">IF(OFFSET(input_4!K$8,$C200-$C$8,0)="","",OFFSET(input_4!K$8,$C200-$C$8,0))</f>
        <v/>
      </c>
      <c r="M200" s="21" t="str">
        <f ca="1">IF(OFFSET(input_4!L$8,$C200-$C$8,0)="","",OFFSET(input_4!L$8,$C200-$C$8,0))</f>
        <v/>
      </c>
      <c r="N200" s="21" t="str">
        <f ca="1">IF(OFFSET(input_4!M$8,$C200-$C$8,0)="","",OFFSET(input_4!M$8,$C200-$C$8,0))</f>
        <v/>
      </c>
      <c r="O200" s="21" t="str">
        <f ca="1">IF(OFFSET(input_4!N$8,$C200-$C$8,0)="","",OFFSET(input_4!N$8,$C200-$C$8,0))</f>
        <v/>
      </c>
      <c r="P200" s="21" t="str">
        <f ca="1">IF(OFFSET(input_4!O$8,$C200-$C$8,0)="","",OFFSET(input_4!O$8,$C200-$C$8,0))</f>
        <v/>
      </c>
      <c r="Q200" s="21" t="str">
        <f ca="1">IF(OFFSET(input_4!P$8,$C200-$C$8,0)="","",OFFSET(input_4!P$8,$C200-$C$8,0))</f>
        <v/>
      </c>
      <c r="R200" s="21" t="str">
        <f ca="1">IF(OFFSET(input_4!Q$8,$C200-$C$8,0)="","",OFFSET(input_4!Q$8,$C200-$C$8,0))</f>
        <v/>
      </c>
      <c r="S200" s="21" t="str">
        <f ca="1">IF(OFFSET(input_4!R$8,$C200-$C$8,0)="","",OFFSET(input_4!R$8,$C200-$C$8,0))</f>
        <v/>
      </c>
      <c r="T200" s="21" t="str">
        <f ca="1">IF(OFFSET(input_4!S$8,$C200-$C$8,0)="","",OFFSET(input_4!S$8,$C200-$C$8,0))</f>
        <v/>
      </c>
      <c r="U200" s="21" t="str">
        <f ca="1">IF(OFFSET(input_4!T$8,$C200-$C$8,0)="","",OFFSET(input_4!T$8,$C200-$C$8,0))</f>
        <v/>
      </c>
      <c r="V200" s="21" t="str">
        <f ca="1">IF(OFFSET(input_4!U$8,$C200-$C$8,0)="","",OFFSET(input_4!U$8,$C200-$C$8,0))</f>
        <v/>
      </c>
      <c r="W200" s="21" t="str">
        <f ca="1">IF(OFFSET(input_4!V$8,$C200-$C$8,0)="","",OFFSET(input_4!V$8,$C200-$C$8,0))</f>
        <v/>
      </c>
      <c r="X200" s="21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IF(OFFSET(input_4!D$8,$C201-$C$8,0)="","",OFFSET(input_4!D$8,$C201-$C$8,0))</f>
        <v>Plug</v>
      </c>
      <c r="F201" s="21">
        <f ca="1">IF(OFFSET(input_4!E$8,$C201-$C$8,0)="","",OFFSET(input_4!E$8,$C201-$C$8,0))</f>
        <v>-1.4999999999999999E-2</v>
      </c>
      <c r="G201" s="21">
        <f ca="1">IF(OFFSET(input_4!F$8,$C201-$C$8,0)="","",OFFSET(input_4!F$8,$C201-$C$8,0))</f>
        <v>0.04</v>
      </c>
      <c r="H201" s="21">
        <f ca="1">IF(OFFSET(input_4!G$8,$C201-$C$8,0)="","",OFFSET(input_4!G$8,$C201-$C$8,0))</f>
        <v>3.5000000000000003E-2</v>
      </c>
      <c r="I201" s="21">
        <f ca="1">IF(OFFSET(input_4!H$8,$C201-$C$8,0)="","",OFFSET(input_4!H$8,$C201-$C$8,0))</f>
        <v>0</v>
      </c>
      <c r="J201" s="21">
        <f ca="1">IF(OFFSET(input_4!I$8,$C201-$C$8,0)="","",OFFSET(input_4!I$8,$C201-$C$8,0))</f>
        <v>0</v>
      </c>
      <c r="K201" s="21" t="str">
        <f ca="1">IF(OFFSET(input_4!J$8,$C201-$C$8,0)="","",OFFSET(input_4!J$8,$C201-$C$8,0))</f>
        <v/>
      </c>
      <c r="L201" s="21" t="str">
        <f ca="1">IF(OFFSET(input_4!K$8,$C201-$C$8,0)="","",OFFSET(input_4!K$8,$C201-$C$8,0))</f>
        <v/>
      </c>
      <c r="M201" s="21" t="str">
        <f ca="1">IF(OFFSET(input_4!L$8,$C201-$C$8,0)="","",OFFSET(input_4!L$8,$C201-$C$8,0))</f>
        <v/>
      </c>
      <c r="N201" s="21" t="str">
        <f ca="1">IF(OFFSET(input_4!M$8,$C201-$C$8,0)="","",OFFSET(input_4!M$8,$C201-$C$8,0))</f>
        <v/>
      </c>
      <c r="O201" s="21" t="str">
        <f ca="1">IF(OFFSET(input_4!N$8,$C201-$C$8,0)="","",OFFSET(input_4!N$8,$C201-$C$8,0))</f>
        <v/>
      </c>
      <c r="P201" s="21" t="str">
        <f ca="1">IF(OFFSET(input_4!O$8,$C201-$C$8,0)="","",OFFSET(input_4!O$8,$C201-$C$8,0))</f>
        <v/>
      </c>
      <c r="Q201" s="21" t="str">
        <f ca="1">IF(OFFSET(input_4!P$8,$C201-$C$8,0)="","",OFFSET(input_4!P$8,$C201-$C$8,0))</f>
        <v/>
      </c>
      <c r="R201" s="21" t="str">
        <f ca="1">IF(OFFSET(input_4!Q$8,$C201-$C$8,0)="","",OFFSET(input_4!Q$8,$C201-$C$8,0))</f>
        <v/>
      </c>
      <c r="S201" s="21" t="str">
        <f ca="1">IF(OFFSET(input_4!R$8,$C201-$C$8,0)="","",OFFSET(input_4!R$8,$C201-$C$8,0))</f>
        <v/>
      </c>
      <c r="T201" s="21" t="str">
        <f ca="1">IF(OFFSET(input_4!S$8,$C201-$C$8,0)="","",OFFSET(input_4!S$8,$C201-$C$8,0))</f>
        <v/>
      </c>
      <c r="U201" s="21" t="str">
        <f ca="1">IF(OFFSET(input_4!T$8,$C201-$C$8,0)="","",OFFSET(input_4!T$8,$C201-$C$8,0))</f>
        <v/>
      </c>
      <c r="V201" s="21" t="str">
        <f ca="1">IF(OFFSET(input_4!U$8,$C201-$C$8,0)="","",OFFSET(input_4!U$8,$C201-$C$8,0))</f>
        <v/>
      </c>
      <c r="W201" s="21" t="str">
        <f ca="1">IF(OFFSET(input_4!V$8,$C201-$C$8,0)="","",OFFSET(input_4!V$8,$C201-$C$8,0))</f>
        <v/>
      </c>
      <c r="X201" s="21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IF(OFFSET(input_4!D$8,$C202-$C$8,0)="","",OFFSET(input_4!D$8,$C202-$C$8,0))</f>
        <v>Plug</v>
      </c>
      <c r="F202" s="21">
        <f ca="1">IF(OFFSET(input_4!E$8,$C202-$C$8,0)="","",OFFSET(input_4!E$8,$C202-$C$8,0))</f>
        <v>-1.4999999999999999E-2</v>
      </c>
      <c r="G202" s="21">
        <f ca="1">IF(OFFSET(input_4!F$8,$C202-$C$8,0)="","",OFFSET(input_4!F$8,$C202-$C$8,0))</f>
        <v>0.04</v>
      </c>
      <c r="H202" s="21">
        <f ca="1">IF(OFFSET(input_4!G$8,$C202-$C$8,0)="","",OFFSET(input_4!G$8,$C202-$C$8,0))</f>
        <v>3.5000000000000003E-2</v>
      </c>
      <c r="I202" s="21">
        <f ca="1">IF(OFFSET(input_4!H$8,$C202-$C$8,0)="","",OFFSET(input_4!H$8,$C202-$C$8,0))</f>
        <v>0</v>
      </c>
      <c r="J202" s="21">
        <f ca="1">IF(OFFSET(input_4!I$8,$C202-$C$8,0)="","",OFFSET(input_4!I$8,$C202-$C$8,0))</f>
        <v>0</v>
      </c>
      <c r="K202" s="21" t="str">
        <f ca="1">IF(OFFSET(input_4!J$8,$C202-$C$8,0)="","",OFFSET(input_4!J$8,$C202-$C$8,0))</f>
        <v/>
      </c>
      <c r="L202" s="21" t="str">
        <f ca="1">IF(OFFSET(input_4!K$8,$C202-$C$8,0)="","",OFFSET(input_4!K$8,$C202-$C$8,0))</f>
        <v/>
      </c>
      <c r="M202" s="21" t="str">
        <f ca="1">IF(OFFSET(input_4!L$8,$C202-$C$8,0)="","",OFFSET(input_4!L$8,$C202-$C$8,0))</f>
        <v/>
      </c>
      <c r="N202" s="21" t="str">
        <f ca="1">IF(OFFSET(input_4!M$8,$C202-$C$8,0)="","",OFFSET(input_4!M$8,$C202-$C$8,0))</f>
        <v/>
      </c>
      <c r="O202" s="21" t="str">
        <f ca="1">IF(OFFSET(input_4!N$8,$C202-$C$8,0)="","",OFFSET(input_4!N$8,$C202-$C$8,0))</f>
        <v/>
      </c>
      <c r="P202" s="21" t="str">
        <f ca="1">IF(OFFSET(input_4!O$8,$C202-$C$8,0)="","",OFFSET(input_4!O$8,$C202-$C$8,0))</f>
        <v/>
      </c>
      <c r="Q202" s="21" t="str">
        <f ca="1">IF(OFFSET(input_4!P$8,$C202-$C$8,0)="","",OFFSET(input_4!P$8,$C202-$C$8,0))</f>
        <v/>
      </c>
      <c r="R202" s="21" t="str">
        <f ca="1">IF(OFFSET(input_4!Q$8,$C202-$C$8,0)="","",OFFSET(input_4!Q$8,$C202-$C$8,0))</f>
        <v/>
      </c>
      <c r="S202" s="21" t="str">
        <f ca="1">IF(OFFSET(input_4!R$8,$C202-$C$8,0)="","",OFFSET(input_4!R$8,$C202-$C$8,0))</f>
        <v/>
      </c>
      <c r="T202" s="21" t="str">
        <f ca="1">IF(OFFSET(input_4!S$8,$C202-$C$8,0)="","",OFFSET(input_4!S$8,$C202-$C$8,0))</f>
        <v/>
      </c>
      <c r="U202" s="21" t="str">
        <f ca="1">IF(OFFSET(input_4!T$8,$C202-$C$8,0)="","",OFFSET(input_4!T$8,$C202-$C$8,0))</f>
        <v/>
      </c>
      <c r="V202" s="21" t="str">
        <f ca="1">IF(OFFSET(input_4!U$8,$C202-$C$8,0)="","",OFFSET(input_4!U$8,$C202-$C$8,0))</f>
        <v/>
      </c>
      <c r="W202" s="21" t="str">
        <f ca="1">IF(OFFSET(input_4!V$8,$C202-$C$8,0)="","",OFFSET(input_4!V$8,$C202-$C$8,0))</f>
        <v/>
      </c>
      <c r="X202" s="21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IF(OFFSET(input_4!D$8,$C203-$C$8,0)="","",OFFSET(input_4!D$8,$C203-$C$8,0))</f>
        <v>Plug</v>
      </c>
      <c r="F203" s="21">
        <f ca="1">IF(OFFSET(input_4!E$8,$C203-$C$8,0)="","",OFFSET(input_4!E$8,$C203-$C$8,0))</f>
        <v>-1.4999999999999999E-2</v>
      </c>
      <c r="G203" s="21">
        <f ca="1">IF(OFFSET(input_4!F$8,$C203-$C$8,0)="","",OFFSET(input_4!F$8,$C203-$C$8,0))</f>
        <v>0.04</v>
      </c>
      <c r="H203" s="21">
        <f ca="1">IF(OFFSET(input_4!G$8,$C203-$C$8,0)="","",OFFSET(input_4!G$8,$C203-$C$8,0))</f>
        <v>3.5000000000000003E-2</v>
      </c>
      <c r="I203" s="21">
        <f ca="1">IF(OFFSET(input_4!H$8,$C203-$C$8,0)="","",OFFSET(input_4!H$8,$C203-$C$8,0))</f>
        <v>0</v>
      </c>
      <c r="J203" s="21">
        <f ca="1">IF(OFFSET(input_4!I$8,$C203-$C$8,0)="","",OFFSET(input_4!I$8,$C203-$C$8,0))</f>
        <v>0</v>
      </c>
      <c r="K203" s="21" t="str">
        <f ca="1">IF(OFFSET(input_4!J$8,$C203-$C$8,0)="","",OFFSET(input_4!J$8,$C203-$C$8,0))</f>
        <v/>
      </c>
      <c r="L203" s="21" t="str">
        <f ca="1">IF(OFFSET(input_4!K$8,$C203-$C$8,0)="","",OFFSET(input_4!K$8,$C203-$C$8,0))</f>
        <v/>
      </c>
      <c r="M203" s="21" t="str">
        <f ca="1">IF(OFFSET(input_4!L$8,$C203-$C$8,0)="","",OFFSET(input_4!L$8,$C203-$C$8,0))</f>
        <v/>
      </c>
      <c r="N203" s="21" t="str">
        <f ca="1">IF(OFFSET(input_4!M$8,$C203-$C$8,0)="","",OFFSET(input_4!M$8,$C203-$C$8,0))</f>
        <v/>
      </c>
      <c r="O203" s="21" t="str">
        <f ca="1">IF(OFFSET(input_4!N$8,$C203-$C$8,0)="","",OFFSET(input_4!N$8,$C203-$C$8,0))</f>
        <v/>
      </c>
      <c r="P203" s="21" t="str">
        <f ca="1">IF(OFFSET(input_4!O$8,$C203-$C$8,0)="","",OFFSET(input_4!O$8,$C203-$C$8,0))</f>
        <v/>
      </c>
      <c r="Q203" s="21" t="str">
        <f ca="1">IF(OFFSET(input_4!P$8,$C203-$C$8,0)="","",OFFSET(input_4!P$8,$C203-$C$8,0))</f>
        <v/>
      </c>
      <c r="R203" s="21" t="str">
        <f ca="1">IF(OFFSET(input_4!Q$8,$C203-$C$8,0)="","",OFFSET(input_4!Q$8,$C203-$C$8,0))</f>
        <v/>
      </c>
      <c r="S203" s="21" t="str">
        <f ca="1">IF(OFFSET(input_4!R$8,$C203-$C$8,0)="","",OFFSET(input_4!R$8,$C203-$C$8,0))</f>
        <v/>
      </c>
      <c r="T203" s="21" t="str">
        <f ca="1">IF(OFFSET(input_4!S$8,$C203-$C$8,0)="","",OFFSET(input_4!S$8,$C203-$C$8,0))</f>
        <v/>
      </c>
      <c r="U203" s="21" t="str">
        <f ca="1">IF(OFFSET(input_4!T$8,$C203-$C$8,0)="","",OFFSET(input_4!T$8,$C203-$C$8,0))</f>
        <v/>
      </c>
      <c r="V203" s="21" t="str">
        <f ca="1">IF(OFFSET(input_4!U$8,$C203-$C$8,0)="","",OFFSET(input_4!U$8,$C203-$C$8,0))</f>
        <v/>
      </c>
      <c r="W203" s="21" t="str">
        <f ca="1">IF(OFFSET(input_4!V$8,$C203-$C$8,0)="","",OFFSET(input_4!V$8,$C203-$C$8,0))</f>
        <v/>
      </c>
      <c r="X203" s="21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IF(OFFSET(input_4!D$8,$C204-$C$8,0)="","",OFFSET(input_4!D$8,$C204-$C$8,0))</f>
        <v>Plug</v>
      </c>
      <c r="F204" s="21">
        <f ca="1">IF(OFFSET(input_4!E$8,$C204-$C$8,0)="","",OFFSET(input_4!E$8,$C204-$C$8,0))</f>
        <v>-1.4999999999999999E-2</v>
      </c>
      <c r="G204" s="21">
        <f ca="1">IF(OFFSET(input_4!F$8,$C204-$C$8,0)="","",OFFSET(input_4!F$8,$C204-$C$8,0))</f>
        <v>0.04</v>
      </c>
      <c r="H204" s="21">
        <f ca="1">IF(OFFSET(input_4!G$8,$C204-$C$8,0)="","",OFFSET(input_4!G$8,$C204-$C$8,0))</f>
        <v>3.5000000000000003E-2</v>
      </c>
      <c r="I204" s="21">
        <f ca="1">IF(OFFSET(input_4!H$8,$C204-$C$8,0)="","",OFFSET(input_4!H$8,$C204-$C$8,0))</f>
        <v>0</v>
      </c>
      <c r="J204" s="21">
        <f ca="1">IF(OFFSET(input_4!I$8,$C204-$C$8,0)="","",OFFSET(input_4!I$8,$C204-$C$8,0))</f>
        <v>0</v>
      </c>
      <c r="K204" s="21" t="str">
        <f ca="1">IF(OFFSET(input_4!J$8,$C204-$C$8,0)="","",OFFSET(input_4!J$8,$C204-$C$8,0))</f>
        <v/>
      </c>
      <c r="L204" s="21" t="str">
        <f ca="1">IF(OFFSET(input_4!K$8,$C204-$C$8,0)="","",OFFSET(input_4!K$8,$C204-$C$8,0))</f>
        <v/>
      </c>
      <c r="M204" s="21" t="str">
        <f ca="1">IF(OFFSET(input_4!L$8,$C204-$C$8,0)="","",OFFSET(input_4!L$8,$C204-$C$8,0))</f>
        <v/>
      </c>
      <c r="N204" s="21" t="str">
        <f ca="1">IF(OFFSET(input_4!M$8,$C204-$C$8,0)="","",OFFSET(input_4!M$8,$C204-$C$8,0))</f>
        <v/>
      </c>
      <c r="O204" s="21" t="str">
        <f ca="1">IF(OFFSET(input_4!N$8,$C204-$C$8,0)="","",OFFSET(input_4!N$8,$C204-$C$8,0))</f>
        <v/>
      </c>
      <c r="P204" s="21" t="str">
        <f ca="1">IF(OFFSET(input_4!O$8,$C204-$C$8,0)="","",OFFSET(input_4!O$8,$C204-$C$8,0))</f>
        <v/>
      </c>
      <c r="Q204" s="21" t="str">
        <f ca="1">IF(OFFSET(input_4!P$8,$C204-$C$8,0)="","",OFFSET(input_4!P$8,$C204-$C$8,0))</f>
        <v/>
      </c>
      <c r="R204" s="21" t="str">
        <f ca="1">IF(OFFSET(input_4!Q$8,$C204-$C$8,0)="","",OFFSET(input_4!Q$8,$C204-$C$8,0))</f>
        <v/>
      </c>
      <c r="S204" s="21" t="str">
        <f ca="1">IF(OFFSET(input_4!R$8,$C204-$C$8,0)="","",OFFSET(input_4!R$8,$C204-$C$8,0))</f>
        <v/>
      </c>
      <c r="T204" s="21" t="str">
        <f ca="1">IF(OFFSET(input_4!S$8,$C204-$C$8,0)="","",OFFSET(input_4!S$8,$C204-$C$8,0))</f>
        <v/>
      </c>
      <c r="U204" s="21" t="str">
        <f ca="1">IF(OFFSET(input_4!T$8,$C204-$C$8,0)="","",OFFSET(input_4!T$8,$C204-$C$8,0))</f>
        <v/>
      </c>
      <c r="V204" s="21" t="str">
        <f ca="1">IF(OFFSET(input_4!U$8,$C204-$C$8,0)="","",OFFSET(input_4!U$8,$C204-$C$8,0))</f>
        <v/>
      </c>
      <c r="W204" s="21" t="str">
        <f ca="1">IF(OFFSET(input_4!V$8,$C204-$C$8,0)="","",OFFSET(input_4!V$8,$C204-$C$8,0))</f>
        <v/>
      </c>
      <c r="X204" s="21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IF(OFFSET(input_4!D$8,$C205-$C$8,0)="","",OFFSET(input_4!D$8,$C205-$C$8,0))</f>
        <v>Plug</v>
      </c>
      <c r="F205" s="21">
        <f ca="1">IF(OFFSET(input_4!E$8,$C205-$C$8,0)="","",OFFSET(input_4!E$8,$C205-$C$8,0))</f>
        <v>-1.4999999999999999E-2</v>
      </c>
      <c r="G205" s="21">
        <f ca="1">IF(OFFSET(input_4!F$8,$C205-$C$8,0)="","",OFFSET(input_4!F$8,$C205-$C$8,0))</f>
        <v>0.04</v>
      </c>
      <c r="H205" s="21">
        <f ca="1">IF(OFFSET(input_4!G$8,$C205-$C$8,0)="","",OFFSET(input_4!G$8,$C205-$C$8,0))</f>
        <v>3.5000000000000003E-2</v>
      </c>
      <c r="I205" s="21">
        <f ca="1">IF(OFFSET(input_4!H$8,$C205-$C$8,0)="","",OFFSET(input_4!H$8,$C205-$C$8,0))</f>
        <v>0</v>
      </c>
      <c r="J205" s="21">
        <f ca="1">IF(OFFSET(input_4!I$8,$C205-$C$8,0)="","",OFFSET(input_4!I$8,$C205-$C$8,0))</f>
        <v>0</v>
      </c>
      <c r="K205" s="21" t="str">
        <f ca="1">IF(OFFSET(input_4!J$8,$C205-$C$8,0)="","",OFFSET(input_4!J$8,$C205-$C$8,0))</f>
        <v/>
      </c>
      <c r="L205" s="21" t="str">
        <f ca="1">IF(OFFSET(input_4!K$8,$C205-$C$8,0)="","",OFFSET(input_4!K$8,$C205-$C$8,0))</f>
        <v/>
      </c>
      <c r="M205" s="21" t="str">
        <f ca="1">IF(OFFSET(input_4!L$8,$C205-$C$8,0)="","",OFFSET(input_4!L$8,$C205-$C$8,0))</f>
        <v/>
      </c>
      <c r="N205" s="21" t="str">
        <f ca="1">IF(OFFSET(input_4!M$8,$C205-$C$8,0)="","",OFFSET(input_4!M$8,$C205-$C$8,0))</f>
        <v/>
      </c>
      <c r="O205" s="21" t="str">
        <f ca="1">IF(OFFSET(input_4!N$8,$C205-$C$8,0)="","",OFFSET(input_4!N$8,$C205-$C$8,0))</f>
        <v/>
      </c>
      <c r="P205" s="21" t="str">
        <f ca="1">IF(OFFSET(input_4!O$8,$C205-$C$8,0)="","",OFFSET(input_4!O$8,$C205-$C$8,0))</f>
        <v/>
      </c>
      <c r="Q205" s="21" t="str">
        <f ca="1">IF(OFFSET(input_4!P$8,$C205-$C$8,0)="","",OFFSET(input_4!P$8,$C205-$C$8,0))</f>
        <v/>
      </c>
      <c r="R205" s="21" t="str">
        <f ca="1">IF(OFFSET(input_4!Q$8,$C205-$C$8,0)="","",OFFSET(input_4!Q$8,$C205-$C$8,0))</f>
        <v/>
      </c>
      <c r="S205" s="21" t="str">
        <f ca="1">IF(OFFSET(input_4!R$8,$C205-$C$8,0)="","",OFFSET(input_4!R$8,$C205-$C$8,0))</f>
        <v/>
      </c>
      <c r="T205" s="21" t="str">
        <f ca="1">IF(OFFSET(input_4!S$8,$C205-$C$8,0)="","",OFFSET(input_4!S$8,$C205-$C$8,0))</f>
        <v/>
      </c>
      <c r="U205" s="21" t="str">
        <f ca="1">IF(OFFSET(input_4!T$8,$C205-$C$8,0)="","",OFFSET(input_4!T$8,$C205-$C$8,0))</f>
        <v/>
      </c>
      <c r="V205" s="21" t="str">
        <f ca="1">IF(OFFSET(input_4!U$8,$C205-$C$8,0)="","",OFFSET(input_4!U$8,$C205-$C$8,0))</f>
        <v/>
      </c>
      <c r="W205" s="21" t="str">
        <f ca="1">IF(OFFSET(input_4!V$8,$C205-$C$8,0)="","",OFFSET(input_4!V$8,$C205-$C$8,0))</f>
        <v/>
      </c>
      <c r="X205" s="21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IF(OFFSET(input_4!D$8,$C206-$C$8,0)="","",OFFSET(input_4!D$8,$C206-$C$8,0))</f>
        <v>Plug</v>
      </c>
      <c r="F206" s="21">
        <f ca="1">IF(OFFSET(input_4!E$8,$C206-$C$8,0)="","",OFFSET(input_4!E$8,$C206-$C$8,0))</f>
        <v>-1.4999999999999999E-2</v>
      </c>
      <c r="G206" s="21">
        <f ca="1">IF(OFFSET(input_4!F$8,$C206-$C$8,0)="","",OFFSET(input_4!F$8,$C206-$C$8,0))</f>
        <v>0.04</v>
      </c>
      <c r="H206" s="21">
        <f ca="1">IF(OFFSET(input_4!G$8,$C206-$C$8,0)="","",OFFSET(input_4!G$8,$C206-$C$8,0))</f>
        <v>3.5000000000000003E-2</v>
      </c>
      <c r="I206" s="21">
        <f ca="1">IF(OFFSET(input_4!H$8,$C206-$C$8,0)="","",OFFSET(input_4!H$8,$C206-$C$8,0))</f>
        <v>0</v>
      </c>
      <c r="J206" s="21">
        <f ca="1">IF(OFFSET(input_4!I$8,$C206-$C$8,0)="","",OFFSET(input_4!I$8,$C206-$C$8,0))</f>
        <v>0</v>
      </c>
      <c r="K206" s="21" t="str">
        <f ca="1">IF(OFFSET(input_4!J$8,$C206-$C$8,0)="","",OFFSET(input_4!J$8,$C206-$C$8,0))</f>
        <v/>
      </c>
      <c r="L206" s="21" t="str">
        <f ca="1">IF(OFFSET(input_4!K$8,$C206-$C$8,0)="","",OFFSET(input_4!K$8,$C206-$C$8,0))</f>
        <v/>
      </c>
      <c r="M206" s="21" t="str">
        <f ca="1">IF(OFFSET(input_4!L$8,$C206-$C$8,0)="","",OFFSET(input_4!L$8,$C206-$C$8,0))</f>
        <v/>
      </c>
      <c r="N206" s="21" t="str">
        <f ca="1">IF(OFFSET(input_4!M$8,$C206-$C$8,0)="","",OFFSET(input_4!M$8,$C206-$C$8,0))</f>
        <v/>
      </c>
      <c r="O206" s="21" t="str">
        <f ca="1">IF(OFFSET(input_4!N$8,$C206-$C$8,0)="","",OFFSET(input_4!N$8,$C206-$C$8,0))</f>
        <v/>
      </c>
      <c r="P206" s="21" t="str">
        <f ca="1">IF(OFFSET(input_4!O$8,$C206-$C$8,0)="","",OFFSET(input_4!O$8,$C206-$C$8,0))</f>
        <v/>
      </c>
      <c r="Q206" s="21" t="str">
        <f ca="1">IF(OFFSET(input_4!P$8,$C206-$C$8,0)="","",OFFSET(input_4!P$8,$C206-$C$8,0))</f>
        <v/>
      </c>
      <c r="R206" s="21" t="str">
        <f ca="1">IF(OFFSET(input_4!Q$8,$C206-$C$8,0)="","",OFFSET(input_4!Q$8,$C206-$C$8,0))</f>
        <v/>
      </c>
      <c r="S206" s="21" t="str">
        <f ca="1">IF(OFFSET(input_4!R$8,$C206-$C$8,0)="","",OFFSET(input_4!R$8,$C206-$C$8,0))</f>
        <v/>
      </c>
      <c r="T206" s="21" t="str">
        <f ca="1">IF(OFFSET(input_4!S$8,$C206-$C$8,0)="","",OFFSET(input_4!S$8,$C206-$C$8,0))</f>
        <v/>
      </c>
      <c r="U206" s="21" t="str">
        <f ca="1">IF(OFFSET(input_4!T$8,$C206-$C$8,0)="","",OFFSET(input_4!T$8,$C206-$C$8,0))</f>
        <v/>
      </c>
      <c r="V206" s="21" t="str">
        <f ca="1">IF(OFFSET(input_4!U$8,$C206-$C$8,0)="","",OFFSET(input_4!U$8,$C206-$C$8,0))</f>
        <v/>
      </c>
      <c r="W206" s="21" t="str">
        <f ca="1">IF(OFFSET(input_4!V$8,$C206-$C$8,0)="","",OFFSET(input_4!V$8,$C206-$C$8,0))</f>
        <v/>
      </c>
      <c r="X206" s="21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IF(OFFSET(input_4!D$8,$C207-$C$8,0)="","",OFFSET(input_4!D$8,$C207-$C$8,0))</f>
        <v>Plug</v>
      </c>
      <c r="F207" s="21">
        <f ca="1">IF(OFFSET(input_4!E$8,$C207-$C$8,0)="","",OFFSET(input_4!E$8,$C207-$C$8,0))</f>
        <v>-1.4999999999999999E-2</v>
      </c>
      <c r="G207" s="21">
        <f ca="1">IF(OFFSET(input_4!F$8,$C207-$C$8,0)="","",OFFSET(input_4!F$8,$C207-$C$8,0))</f>
        <v>0.04</v>
      </c>
      <c r="H207" s="21">
        <f ca="1">IF(OFFSET(input_4!G$8,$C207-$C$8,0)="","",OFFSET(input_4!G$8,$C207-$C$8,0))</f>
        <v>3.5000000000000003E-2</v>
      </c>
      <c r="I207" s="21">
        <f ca="1">IF(OFFSET(input_4!H$8,$C207-$C$8,0)="","",OFFSET(input_4!H$8,$C207-$C$8,0))</f>
        <v>0</v>
      </c>
      <c r="J207" s="21">
        <f ca="1">IF(OFFSET(input_4!I$8,$C207-$C$8,0)="","",OFFSET(input_4!I$8,$C207-$C$8,0))</f>
        <v>0</v>
      </c>
      <c r="K207" s="21" t="str">
        <f ca="1">IF(OFFSET(input_4!J$8,$C207-$C$8,0)="","",OFFSET(input_4!J$8,$C207-$C$8,0))</f>
        <v/>
      </c>
      <c r="L207" s="21" t="str">
        <f ca="1">IF(OFFSET(input_4!K$8,$C207-$C$8,0)="","",OFFSET(input_4!K$8,$C207-$C$8,0))</f>
        <v/>
      </c>
      <c r="M207" s="21" t="str">
        <f ca="1">IF(OFFSET(input_4!L$8,$C207-$C$8,0)="","",OFFSET(input_4!L$8,$C207-$C$8,0))</f>
        <v/>
      </c>
      <c r="N207" s="21" t="str">
        <f ca="1">IF(OFFSET(input_4!M$8,$C207-$C$8,0)="","",OFFSET(input_4!M$8,$C207-$C$8,0))</f>
        <v/>
      </c>
      <c r="O207" s="21" t="str">
        <f ca="1">IF(OFFSET(input_4!N$8,$C207-$C$8,0)="","",OFFSET(input_4!N$8,$C207-$C$8,0))</f>
        <v/>
      </c>
      <c r="P207" s="21" t="str">
        <f ca="1">IF(OFFSET(input_4!O$8,$C207-$C$8,0)="","",OFFSET(input_4!O$8,$C207-$C$8,0))</f>
        <v/>
      </c>
      <c r="Q207" s="21" t="str">
        <f ca="1">IF(OFFSET(input_4!P$8,$C207-$C$8,0)="","",OFFSET(input_4!P$8,$C207-$C$8,0))</f>
        <v/>
      </c>
      <c r="R207" s="21" t="str">
        <f ca="1">IF(OFFSET(input_4!Q$8,$C207-$C$8,0)="","",OFFSET(input_4!Q$8,$C207-$C$8,0))</f>
        <v/>
      </c>
      <c r="S207" s="21" t="str">
        <f ca="1">IF(OFFSET(input_4!R$8,$C207-$C$8,0)="","",OFFSET(input_4!R$8,$C207-$C$8,0))</f>
        <v/>
      </c>
      <c r="T207" s="21" t="str">
        <f ca="1">IF(OFFSET(input_4!S$8,$C207-$C$8,0)="","",OFFSET(input_4!S$8,$C207-$C$8,0))</f>
        <v/>
      </c>
      <c r="U207" s="21" t="str">
        <f ca="1">IF(OFFSET(input_4!T$8,$C207-$C$8,0)="","",OFFSET(input_4!T$8,$C207-$C$8,0))</f>
        <v/>
      </c>
      <c r="V207" s="21" t="str">
        <f ca="1">IF(OFFSET(input_4!U$8,$C207-$C$8,0)="","",OFFSET(input_4!U$8,$C207-$C$8,0))</f>
        <v/>
      </c>
      <c r="W207" s="21" t="str">
        <f ca="1">IF(OFFSET(input_4!V$8,$C207-$C$8,0)="","",OFFSET(input_4!V$8,$C207-$C$8,0))</f>
        <v/>
      </c>
      <c r="X207" s="21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IF(OFFSET(input_4!D$8,$C208-$C$8,0)="","",OFFSET(input_4!D$8,$C208-$C$8,0))</f>
        <v>Plug</v>
      </c>
      <c r="F208" s="21">
        <f ca="1">IF(OFFSET(input_4!E$8,$C208-$C$8,0)="","",OFFSET(input_4!E$8,$C208-$C$8,0))</f>
        <v>-1.4999999999999999E-2</v>
      </c>
      <c r="G208" s="21">
        <f ca="1">IF(OFFSET(input_4!F$8,$C208-$C$8,0)="","",OFFSET(input_4!F$8,$C208-$C$8,0))</f>
        <v>0.04</v>
      </c>
      <c r="H208" s="21">
        <f ca="1">IF(OFFSET(input_4!G$8,$C208-$C$8,0)="","",OFFSET(input_4!G$8,$C208-$C$8,0))</f>
        <v>3.5000000000000003E-2</v>
      </c>
      <c r="I208" s="21">
        <f ca="1">IF(OFFSET(input_4!H$8,$C208-$C$8,0)="","",OFFSET(input_4!H$8,$C208-$C$8,0))</f>
        <v>0</v>
      </c>
      <c r="J208" s="21">
        <f ca="1">IF(OFFSET(input_4!I$8,$C208-$C$8,0)="","",OFFSET(input_4!I$8,$C208-$C$8,0))</f>
        <v>0</v>
      </c>
      <c r="K208" s="21" t="str">
        <f ca="1">IF(OFFSET(input_4!J$8,$C208-$C$8,0)="","",OFFSET(input_4!J$8,$C208-$C$8,0))</f>
        <v/>
      </c>
      <c r="L208" s="21" t="str">
        <f ca="1">IF(OFFSET(input_4!K$8,$C208-$C$8,0)="","",OFFSET(input_4!K$8,$C208-$C$8,0))</f>
        <v/>
      </c>
      <c r="M208" s="21" t="str">
        <f ca="1">IF(OFFSET(input_4!L$8,$C208-$C$8,0)="","",OFFSET(input_4!L$8,$C208-$C$8,0))</f>
        <v/>
      </c>
      <c r="N208" s="21" t="str">
        <f ca="1">IF(OFFSET(input_4!M$8,$C208-$C$8,0)="","",OFFSET(input_4!M$8,$C208-$C$8,0))</f>
        <v/>
      </c>
      <c r="O208" s="21" t="str">
        <f ca="1">IF(OFFSET(input_4!N$8,$C208-$C$8,0)="","",OFFSET(input_4!N$8,$C208-$C$8,0))</f>
        <v/>
      </c>
      <c r="P208" s="21" t="str">
        <f ca="1">IF(OFFSET(input_4!O$8,$C208-$C$8,0)="","",OFFSET(input_4!O$8,$C208-$C$8,0))</f>
        <v/>
      </c>
      <c r="Q208" s="21" t="str">
        <f ca="1">IF(OFFSET(input_4!P$8,$C208-$C$8,0)="","",OFFSET(input_4!P$8,$C208-$C$8,0))</f>
        <v/>
      </c>
      <c r="R208" s="21" t="str">
        <f ca="1">IF(OFFSET(input_4!Q$8,$C208-$C$8,0)="","",OFFSET(input_4!Q$8,$C208-$C$8,0))</f>
        <v/>
      </c>
      <c r="S208" s="21" t="str">
        <f ca="1">IF(OFFSET(input_4!R$8,$C208-$C$8,0)="","",OFFSET(input_4!R$8,$C208-$C$8,0))</f>
        <v/>
      </c>
      <c r="T208" s="21" t="str">
        <f ca="1">IF(OFFSET(input_4!S$8,$C208-$C$8,0)="","",OFFSET(input_4!S$8,$C208-$C$8,0))</f>
        <v/>
      </c>
      <c r="U208" s="21" t="str">
        <f ca="1">IF(OFFSET(input_4!T$8,$C208-$C$8,0)="","",OFFSET(input_4!T$8,$C208-$C$8,0))</f>
        <v/>
      </c>
      <c r="V208" s="21" t="str">
        <f ca="1">IF(OFFSET(input_4!U$8,$C208-$C$8,0)="","",OFFSET(input_4!U$8,$C208-$C$8,0))</f>
        <v/>
      </c>
      <c r="W208" s="21" t="str">
        <f ca="1">IF(OFFSET(input_4!V$8,$C208-$C$8,0)="","",OFFSET(input_4!V$8,$C208-$C$8,0))</f>
        <v/>
      </c>
      <c r="X208" s="21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IF(OFFSET(input_4!D$8,$C209-$C$8,0)="","",OFFSET(input_4!D$8,$C209-$C$8,0))</f>
        <v>Plug</v>
      </c>
      <c r="F209" s="21">
        <f ca="1">IF(OFFSET(input_4!E$8,$C209-$C$8,0)="","",OFFSET(input_4!E$8,$C209-$C$8,0))</f>
        <v>-1.4999999999999999E-2</v>
      </c>
      <c r="G209" s="21">
        <f ca="1">IF(OFFSET(input_4!F$8,$C209-$C$8,0)="","",OFFSET(input_4!F$8,$C209-$C$8,0))</f>
        <v>0.04</v>
      </c>
      <c r="H209" s="21">
        <f ca="1">IF(OFFSET(input_4!G$8,$C209-$C$8,0)="","",OFFSET(input_4!G$8,$C209-$C$8,0))</f>
        <v>3.5000000000000003E-2</v>
      </c>
      <c r="I209" s="21">
        <f ca="1">IF(OFFSET(input_4!H$8,$C209-$C$8,0)="","",OFFSET(input_4!H$8,$C209-$C$8,0))</f>
        <v>0</v>
      </c>
      <c r="J209" s="21">
        <f ca="1">IF(OFFSET(input_4!I$8,$C209-$C$8,0)="","",OFFSET(input_4!I$8,$C209-$C$8,0))</f>
        <v>0</v>
      </c>
      <c r="K209" s="21" t="str">
        <f ca="1">IF(OFFSET(input_4!J$8,$C209-$C$8,0)="","",OFFSET(input_4!J$8,$C209-$C$8,0))</f>
        <v/>
      </c>
      <c r="L209" s="21" t="str">
        <f ca="1">IF(OFFSET(input_4!K$8,$C209-$C$8,0)="","",OFFSET(input_4!K$8,$C209-$C$8,0))</f>
        <v/>
      </c>
      <c r="M209" s="21" t="str">
        <f ca="1">IF(OFFSET(input_4!L$8,$C209-$C$8,0)="","",OFFSET(input_4!L$8,$C209-$C$8,0))</f>
        <v/>
      </c>
      <c r="N209" s="21" t="str">
        <f ca="1">IF(OFFSET(input_4!M$8,$C209-$C$8,0)="","",OFFSET(input_4!M$8,$C209-$C$8,0))</f>
        <v/>
      </c>
      <c r="O209" s="21" t="str">
        <f ca="1">IF(OFFSET(input_4!N$8,$C209-$C$8,0)="","",OFFSET(input_4!N$8,$C209-$C$8,0))</f>
        <v/>
      </c>
      <c r="P209" s="21" t="str">
        <f ca="1">IF(OFFSET(input_4!O$8,$C209-$C$8,0)="","",OFFSET(input_4!O$8,$C209-$C$8,0))</f>
        <v/>
      </c>
      <c r="Q209" s="21" t="str">
        <f ca="1">IF(OFFSET(input_4!P$8,$C209-$C$8,0)="","",OFFSET(input_4!P$8,$C209-$C$8,0))</f>
        <v/>
      </c>
      <c r="R209" s="21" t="str">
        <f ca="1">IF(OFFSET(input_4!Q$8,$C209-$C$8,0)="","",OFFSET(input_4!Q$8,$C209-$C$8,0))</f>
        <v/>
      </c>
      <c r="S209" s="21" t="str">
        <f ca="1">IF(OFFSET(input_4!R$8,$C209-$C$8,0)="","",OFFSET(input_4!R$8,$C209-$C$8,0))</f>
        <v/>
      </c>
      <c r="T209" s="21" t="str">
        <f ca="1">IF(OFFSET(input_4!S$8,$C209-$C$8,0)="","",OFFSET(input_4!S$8,$C209-$C$8,0))</f>
        <v/>
      </c>
      <c r="U209" s="21" t="str">
        <f ca="1">IF(OFFSET(input_4!T$8,$C209-$C$8,0)="","",OFFSET(input_4!T$8,$C209-$C$8,0))</f>
        <v/>
      </c>
      <c r="V209" s="21" t="str">
        <f ca="1">IF(OFFSET(input_4!U$8,$C209-$C$8,0)="","",OFFSET(input_4!U$8,$C209-$C$8,0))</f>
        <v/>
      </c>
      <c r="W209" s="21" t="str">
        <f ca="1">IF(OFFSET(input_4!V$8,$C209-$C$8,0)="","",OFFSET(input_4!V$8,$C209-$C$8,0))</f>
        <v/>
      </c>
      <c r="X209" s="21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IF(OFFSET(input_4!D$8,$C210-$C$8,0)="","",OFFSET(input_4!D$8,$C210-$C$8,0))</f>
        <v>Plug</v>
      </c>
      <c r="F210" s="21">
        <f ca="1">IF(OFFSET(input_4!E$8,$C210-$C$8,0)="","",OFFSET(input_4!E$8,$C210-$C$8,0))</f>
        <v>-1.4999999999999999E-2</v>
      </c>
      <c r="G210" s="21">
        <f ca="1">IF(OFFSET(input_4!F$8,$C210-$C$8,0)="","",OFFSET(input_4!F$8,$C210-$C$8,0))</f>
        <v>0.04</v>
      </c>
      <c r="H210" s="21">
        <f ca="1">IF(OFFSET(input_4!G$8,$C210-$C$8,0)="","",OFFSET(input_4!G$8,$C210-$C$8,0))</f>
        <v>3.5000000000000003E-2</v>
      </c>
      <c r="I210" s="21">
        <f ca="1">IF(OFFSET(input_4!H$8,$C210-$C$8,0)="","",OFFSET(input_4!H$8,$C210-$C$8,0))</f>
        <v>0</v>
      </c>
      <c r="J210" s="21">
        <f ca="1">IF(OFFSET(input_4!I$8,$C210-$C$8,0)="","",OFFSET(input_4!I$8,$C210-$C$8,0))</f>
        <v>0</v>
      </c>
      <c r="K210" s="21" t="str">
        <f ca="1">IF(OFFSET(input_4!J$8,$C210-$C$8,0)="","",OFFSET(input_4!J$8,$C210-$C$8,0))</f>
        <v/>
      </c>
      <c r="L210" s="21" t="str">
        <f ca="1">IF(OFFSET(input_4!K$8,$C210-$C$8,0)="","",OFFSET(input_4!K$8,$C210-$C$8,0))</f>
        <v/>
      </c>
      <c r="M210" s="21" t="str">
        <f ca="1">IF(OFFSET(input_4!L$8,$C210-$C$8,0)="","",OFFSET(input_4!L$8,$C210-$C$8,0))</f>
        <v/>
      </c>
      <c r="N210" s="21" t="str">
        <f ca="1">IF(OFFSET(input_4!M$8,$C210-$C$8,0)="","",OFFSET(input_4!M$8,$C210-$C$8,0))</f>
        <v/>
      </c>
      <c r="O210" s="21" t="str">
        <f ca="1">IF(OFFSET(input_4!N$8,$C210-$C$8,0)="","",OFFSET(input_4!N$8,$C210-$C$8,0))</f>
        <v/>
      </c>
      <c r="P210" s="21" t="str">
        <f ca="1">IF(OFFSET(input_4!O$8,$C210-$C$8,0)="","",OFFSET(input_4!O$8,$C210-$C$8,0))</f>
        <v/>
      </c>
      <c r="Q210" s="21" t="str">
        <f ca="1">IF(OFFSET(input_4!P$8,$C210-$C$8,0)="","",OFFSET(input_4!P$8,$C210-$C$8,0))</f>
        <v/>
      </c>
      <c r="R210" s="21" t="str">
        <f ca="1">IF(OFFSET(input_4!Q$8,$C210-$C$8,0)="","",OFFSET(input_4!Q$8,$C210-$C$8,0))</f>
        <v/>
      </c>
      <c r="S210" s="21" t="str">
        <f ca="1">IF(OFFSET(input_4!R$8,$C210-$C$8,0)="","",OFFSET(input_4!R$8,$C210-$C$8,0))</f>
        <v/>
      </c>
      <c r="T210" s="21" t="str">
        <f ca="1">IF(OFFSET(input_4!S$8,$C210-$C$8,0)="","",OFFSET(input_4!S$8,$C210-$C$8,0))</f>
        <v/>
      </c>
      <c r="U210" s="21" t="str">
        <f ca="1">IF(OFFSET(input_4!T$8,$C210-$C$8,0)="","",OFFSET(input_4!T$8,$C210-$C$8,0))</f>
        <v/>
      </c>
      <c r="V210" s="21" t="str">
        <f ca="1">IF(OFFSET(input_4!U$8,$C210-$C$8,0)="","",OFFSET(input_4!U$8,$C210-$C$8,0))</f>
        <v/>
      </c>
      <c r="W210" s="21" t="str">
        <f ca="1">IF(OFFSET(input_4!V$8,$C210-$C$8,0)="","",OFFSET(input_4!V$8,$C210-$C$8,0))</f>
        <v/>
      </c>
      <c r="X210" s="21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IF(OFFSET(input_4!D$8,$C211-$C$8,0)="","",OFFSET(input_4!D$8,$C211-$C$8,0))</f>
        <v>Plug</v>
      </c>
      <c r="F211" s="21">
        <f ca="1">IF(OFFSET(input_4!E$8,$C211-$C$8,0)="","",OFFSET(input_4!E$8,$C211-$C$8,0))</f>
        <v>-1.4999999999999999E-2</v>
      </c>
      <c r="G211" s="21">
        <f ca="1">IF(OFFSET(input_4!F$8,$C211-$C$8,0)="","",OFFSET(input_4!F$8,$C211-$C$8,0))</f>
        <v>0.04</v>
      </c>
      <c r="H211" s="21">
        <f ca="1">IF(OFFSET(input_4!G$8,$C211-$C$8,0)="","",OFFSET(input_4!G$8,$C211-$C$8,0))</f>
        <v>3.5000000000000003E-2</v>
      </c>
      <c r="I211" s="21">
        <f ca="1">IF(OFFSET(input_4!H$8,$C211-$C$8,0)="","",OFFSET(input_4!H$8,$C211-$C$8,0))</f>
        <v>0</v>
      </c>
      <c r="J211" s="21">
        <f ca="1">IF(OFFSET(input_4!I$8,$C211-$C$8,0)="","",OFFSET(input_4!I$8,$C211-$C$8,0))</f>
        <v>0</v>
      </c>
      <c r="K211" s="21" t="str">
        <f ca="1">IF(OFFSET(input_4!J$8,$C211-$C$8,0)="","",OFFSET(input_4!J$8,$C211-$C$8,0))</f>
        <v/>
      </c>
      <c r="L211" s="21" t="str">
        <f ca="1">IF(OFFSET(input_4!K$8,$C211-$C$8,0)="","",OFFSET(input_4!K$8,$C211-$C$8,0))</f>
        <v/>
      </c>
      <c r="M211" s="21" t="str">
        <f ca="1">IF(OFFSET(input_4!L$8,$C211-$C$8,0)="","",OFFSET(input_4!L$8,$C211-$C$8,0))</f>
        <v/>
      </c>
      <c r="N211" s="21" t="str">
        <f ca="1">IF(OFFSET(input_4!M$8,$C211-$C$8,0)="","",OFFSET(input_4!M$8,$C211-$C$8,0))</f>
        <v/>
      </c>
      <c r="O211" s="21" t="str">
        <f ca="1">IF(OFFSET(input_4!N$8,$C211-$C$8,0)="","",OFFSET(input_4!N$8,$C211-$C$8,0))</f>
        <v/>
      </c>
      <c r="P211" s="21" t="str">
        <f ca="1">IF(OFFSET(input_4!O$8,$C211-$C$8,0)="","",OFFSET(input_4!O$8,$C211-$C$8,0))</f>
        <v/>
      </c>
      <c r="Q211" s="21" t="str">
        <f ca="1">IF(OFFSET(input_4!P$8,$C211-$C$8,0)="","",OFFSET(input_4!P$8,$C211-$C$8,0))</f>
        <v/>
      </c>
      <c r="R211" s="21" t="str">
        <f ca="1">IF(OFFSET(input_4!Q$8,$C211-$C$8,0)="","",OFFSET(input_4!Q$8,$C211-$C$8,0))</f>
        <v/>
      </c>
      <c r="S211" s="21" t="str">
        <f ca="1">IF(OFFSET(input_4!R$8,$C211-$C$8,0)="","",OFFSET(input_4!R$8,$C211-$C$8,0))</f>
        <v/>
      </c>
      <c r="T211" s="21" t="str">
        <f ca="1">IF(OFFSET(input_4!S$8,$C211-$C$8,0)="","",OFFSET(input_4!S$8,$C211-$C$8,0))</f>
        <v/>
      </c>
      <c r="U211" s="21" t="str">
        <f ca="1">IF(OFFSET(input_4!T$8,$C211-$C$8,0)="","",OFFSET(input_4!T$8,$C211-$C$8,0))</f>
        <v/>
      </c>
      <c r="V211" s="21" t="str">
        <f ca="1">IF(OFFSET(input_4!U$8,$C211-$C$8,0)="","",OFFSET(input_4!U$8,$C211-$C$8,0))</f>
        <v/>
      </c>
      <c r="W211" s="21" t="str">
        <f ca="1">IF(OFFSET(input_4!V$8,$C211-$C$8,0)="","",OFFSET(input_4!V$8,$C211-$C$8,0))</f>
        <v/>
      </c>
      <c r="X211" s="21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IF(OFFSET(input_4!D$8,$C212-$C$8,0)="","",OFFSET(input_4!D$8,$C212-$C$8,0))</f>
        <v>Plug</v>
      </c>
      <c r="F212" s="21">
        <f ca="1">IF(OFFSET(input_4!E$8,$C212-$C$8,0)="","",OFFSET(input_4!E$8,$C212-$C$8,0))</f>
        <v>-1.4999999999999999E-2</v>
      </c>
      <c r="G212" s="21">
        <f ca="1">IF(OFFSET(input_4!F$8,$C212-$C$8,0)="","",OFFSET(input_4!F$8,$C212-$C$8,0))</f>
        <v>0.04</v>
      </c>
      <c r="H212" s="21">
        <f ca="1">IF(OFFSET(input_4!G$8,$C212-$C$8,0)="","",OFFSET(input_4!G$8,$C212-$C$8,0))</f>
        <v>3.5000000000000003E-2</v>
      </c>
      <c r="I212" s="21">
        <f ca="1">IF(OFFSET(input_4!H$8,$C212-$C$8,0)="","",OFFSET(input_4!H$8,$C212-$C$8,0))</f>
        <v>0</v>
      </c>
      <c r="J212" s="21">
        <f ca="1">IF(OFFSET(input_4!I$8,$C212-$C$8,0)="","",OFFSET(input_4!I$8,$C212-$C$8,0))</f>
        <v>0</v>
      </c>
      <c r="K212" s="21" t="str">
        <f ca="1">IF(OFFSET(input_4!J$8,$C212-$C$8,0)="","",OFFSET(input_4!J$8,$C212-$C$8,0))</f>
        <v/>
      </c>
      <c r="L212" s="21" t="str">
        <f ca="1">IF(OFFSET(input_4!K$8,$C212-$C$8,0)="","",OFFSET(input_4!K$8,$C212-$C$8,0))</f>
        <v/>
      </c>
      <c r="M212" s="21" t="str">
        <f ca="1">IF(OFFSET(input_4!L$8,$C212-$C$8,0)="","",OFFSET(input_4!L$8,$C212-$C$8,0))</f>
        <v/>
      </c>
      <c r="N212" s="21" t="str">
        <f ca="1">IF(OFFSET(input_4!M$8,$C212-$C$8,0)="","",OFFSET(input_4!M$8,$C212-$C$8,0))</f>
        <v/>
      </c>
      <c r="O212" s="21" t="str">
        <f ca="1">IF(OFFSET(input_4!N$8,$C212-$C$8,0)="","",OFFSET(input_4!N$8,$C212-$C$8,0))</f>
        <v/>
      </c>
      <c r="P212" s="21" t="str">
        <f ca="1">IF(OFFSET(input_4!O$8,$C212-$C$8,0)="","",OFFSET(input_4!O$8,$C212-$C$8,0))</f>
        <v/>
      </c>
      <c r="Q212" s="21" t="str">
        <f ca="1">IF(OFFSET(input_4!P$8,$C212-$C$8,0)="","",OFFSET(input_4!P$8,$C212-$C$8,0))</f>
        <v/>
      </c>
      <c r="R212" s="21" t="str">
        <f ca="1">IF(OFFSET(input_4!Q$8,$C212-$C$8,0)="","",OFFSET(input_4!Q$8,$C212-$C$8,0))</f>
        <v/>
      </c>
      <c r="S212" s="21" t="str">
        <f ca="1">IF(OFFSET(input_4!R$8,$C212-$C$8,0)="","",OFFSET(input_4!R$8,$C212-$C$8,0))</f>
        <v/>
      </c>
      <c r="T212" s="21" t="str">
        <f ca="1">IF(OFFSET(input_4!S$8,$C212-$C$8,0)="","",OFFSET(input_4!S$8,$C212-$C$8,0))</f>
        <v/>
      </c>
      <c r="U212" s="21" t="str">
        <f ca="1">IF(OFFSET(input_4!T$8,$C212-$C$8,0)="","",OFFSET(input_4!T$8,$C212-$C$8,0))</f>
        <v/>
      </c>
      <c r="V212" s="21" t="str">
        <f ca="1">IF(OFFSET(input_4!U$8,$C212-$C$8,0)="","",OFFSET(input_4!U$8,$C212-$C$8,0))</f>
        <v/>
      </c>
      <c r="W212" s="21" t="str">
        <f ca="1">IF(OFFSET(input_4!V$8,$C212-$C$8,0)="","",OFFSET(input_4!V$8,$C212-$C$8,0))</f>
        <v/>
      </c>
      <c r="X212" s="21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IF(OFFSET(input_4!D$8,$C213-$C$8,0)="","",OFFSET(input_4!D$8,$C213-$C$8,0))</f>
        <v>Plug</v>
      </c>
      <c r="F213" s="21">
        <f ca="1">IF(OFFSET(input_4!E$8,$C213-$C$8,0)="","",OFFSET(input_4!E$8,$C213-$C$8,0))</f>
        <v>-1.4999999999999999E-2</v>
      </c>
      <c r="G213" s="21">
        <f ca="1">IF(OFFSET(input_4!F$8,$C213-$C$8,0)="","",OFFSET(input_4!F$8,$C213-$C$8,0))</f>
        <v>0.04</v>
      </c>
      <c r="H213" s="21">
        <f ca="1">IF(OFFSET(input_4!G$8,$C213-$C$8,0)="","",OFFSET(input_4!G$8,$C213-$C$8,0))</f>
        <v>3.5000000000000003E-2</v>
      </c>
      <c r="I213" s="21">
        <f ca="1">IF(OFFSET(input_4!H$8,$C213-$C$8,0)="","",OFFSET(input_4!H$8,$C213-$C$8,0))</f>
        <v>0</v>
      </c>
      <c r="J213" s="21">
        <f ca="1">IF(OFFSET(input_4!I$8,$C213-$C$8,0)="","",OFFSET(input_4!I$8,$C213-$C$8,0))</f>
        <v>0</v>
      </c>
      <c r="K213" s="21" t="str">
        <f ca="1">IF(OFFSET(input_4!J$8,$C213-$C$8,0)="","",OFFSET(input_4!J$8,$C213-$C$8,0))</f>
        <v/>
      </c>
      <c r="L213" s="21" t="str">
        <f ca="1">IF(OFFSET(input_4!K$8,$C213-$C$8,0)="","",OFFSET(input_4!K$8,$C213-$C$8,0))</f>
        <v/>
      </c>
      <c r="M213" s="21" t="str">
        <f ca="1">IF(OFFSET(input_4!L$8,$C213-$C$8,0)="","",OFFSET(input_4!L$8,$C213-$C$8,0))</f>
        <v/>
      </c>
      <c r="N213" s="21" t="str">
        <f ca="1">IF(OFFSET(input_4!M$8,$C213-$C$8,0)="","",OFFSET(input_4!M$8,$C213-$C$8,0))</f>
        <v/>
      </c>
      <c r="O213" s="21" t="str">
        <f ca="1">IF(OFFSET(input_4!N$8,$C213-$C$8,0)="","",OFFSET(input_4!N$8,$C213-$C$8,0))</f>
        <v/>
      </c>
      <c r="P213" s="21" t="str">
        <f ca="1">IF(OFFSET(input_4!O$8,$C213-$C$8,0)="","",OFFSET(input_4!O$8,$C213-$C$8,0))</f>
        <v/>
      </c>
      <c r="Q213" s="21" t="str">
        <f ca="1">IF(OFFSET(input_4!P$8,$C213-$C$8,0)="","",OFFSET(input_4!P$8,$C213-$C$8,0))</f>
        <v/>
      </c>
      <c r="R213" s="21" t="str">
        <f ca="1">IF(OFFSET(input_4!Q$8,$C213-$C$8,0)="","",OFFSET(input_4!Q$8,$C213-$C$8,0))</f>
        <v/>
      </c>
      <c r="S213" s="21" t="str">
        <f ca="1">IF(OFFSET(input_4!R$8,$C213-$C$8,0)="","",OFFSET(input_4!R$8,$C213-$C$8,0))</f>
        <v/>
      </c>
      <c r="T213" s="21" t="str">
        <f ca="1">IF(OFFSET(input_4!S$8,$C213-$C$8,0)="","",OFFSET(input_4!S$8,$C213-$C$8,0))</f>
        <v/>
      </c>
      <c r="U213" s="21" t="str">
        <f ca="1">IF(OFFSET(input_4!T$8,$C213-$C$8,0)="","",OFFSET(input_4!T$8,$C213-$C$8,0))</f>
        <v/>
      </c>
      <c r="V213" s="21" t="str">
        <f ca="1">IF(OFFSET(input_4!U$8,$C213-$C$8,0)="","",OFFSET(input_4!U$8,$C213-$C$8,0))</f>
        <v/>
      </c>
      <c r="W213" s="21" t="str">
        <f ca="1">IF(OFFSET(input_4!V$8,$C213-$C$8,0)="","",OFFSET(input_4!V$8,$C213-$C$8,0))</f>
        <v/>
      </c>
      <c r="X213" s="21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IF(OFFSET(input_4!D$8,$C214-$C$8,0)="","",OFFSET(input_4!D$8,$C214-$C$8,0))</f>
        <v>Plug</v>
      </c>
      <c r="F214" s="21">
        <f ca="1">IF(OFFSET(input_4!E$8,$C214-$C$8,0)="","",OFFSET(input_4!E$8,$C214-$C$8,0))</f>
        <v>-1.4999999999999999E-2</v>
      </c>
      <c r="G214" s="21">
        <f ca="1">IF(OFFSET(input_4!F$8,$C214-$C$8,0)="","",OFFSET(input_4!F$8,$C214-$C$8,0))</f>
        <v>0.04</v>
      </c>
      <c r="H214" s="21">
        <f ca="1">IF(OFFSET(input_4!G$8,$C214-$C$8,0)="","",OFFSET(input_4!G$8,$C214-$C$8,0))</f>
        <v>3.5000000000000003E-2</v>
      </c>
      <c r="I214" s="21">
        <f ca="1">IF(OFFSET(input_4!H$8,$C214-$C$8,0)="","",OFFSET(input_4!H$8,$C214-$C$8,0))</f>
        <v>0</v>
      </c>
      <c r="J214" s="21">
        <f ca="1">IF(OFFSET(input_4!I$8,$C214-$C$8,0)="","",OFFSET(input_4!I$8,$C214-$C$8,0))</f>
        <v>0</v>
      </c>
      <c r="K214" s="21" t="str">
        <f ca="1">IF(OFFSET(input_4!J$8,$C214-$C$8,0)="","",OFFSET(input_4!J$8,$C214-$C$8,0))</f>
        <v/>
      </c>
      <c r="L214" s="21" t="str">
        <f ca="1">IF(OFFSET(input_4!K$8,$C214-$C$8,0)="","",OFFSET(input_4!K$8,$C214-$C$8,0))</f>
        <v/>
      </c>
      <c r="M214" s="21" t="str">
        <f ca="1">IF(OFFSET(input_4!L$8,$C214-$C$8,0)="","",OFFSET(input_4!L$8,$C214-$C$8,0))</f>
        <v/>
      </c>
      <c r="N214" s="21" t="str">
        <f ca="1">IF(OFFSET(input_4!M$8,$C214-$C$8,0)="","",OFFSET(input_4!M$8,$C214-$C$8,0))</f>
        <v/>
      </c>
      <c r="O214" s="21" t="str">
        <f ca="1">IF(OFFSET(input_4!N$8,$C214-$C$8,0)="","",OFFSET(input_4!N$8,$C214-$C$8,0))</f>
        <v/>
      </c>
      <c r="P214" s="21" t="str">
        <f ca="1">IF(OFFSET(input_4!O$8,$C214-$C$8,0)="","",OFFSET(input_4!O$8,$C214-$C$8,0))</f>
        <v/>
      </c>
      <c r="Q214" s="21" t="str">
        <f ca="1">IF(OFFSET(input_4!P$8,$C214-$C$8,0)="","",OFFSET(input_4!P$8,$C214-$C$8,0))</f>
        <v/>
      </c>
      <c r="R214" s="21" t="str">
        <f ca="1">IF(OFFSET(input_4!Q$8,$C214-$C$8,0)="","",OFFSET(input_4!Q$8,$C214-$C$8,0))</f>
        <v/>
      </c>
      <c r="S214" s="21" t="str">
        <f ca="1">IF(OFFSET(input_4!R$8,$C214-$C$8,0)="","",OFFSET(input_4!R$8,$C214-$C$8,0))</f>
        <v/>
      </c>
      <c r="T214" s="21" t="str">
        <f ca="1">IF(OFFSET(input_4!S$8,$C214-$C$8,0)="","",OFFSET(input_4!S$8,$C214-$C$8,0))</f>
        <v/>
      </c>
      <c r="U214" s="21" t="str">
        <f ca="1">IF(OFFSET(input_4!T$8,$C214-$C$8,0)="","",OFFSET(input_4!T$8,$C214-$C$8,0))</f>
        <v/>
      </c>
      <c r="V214" s="21" t="str">
        <f ca="1">IF(OFFSET(input_4!U$8,$C214-$C$8,0)="","",OFFSET(input_4!U$8,$C214-$C$8,0))</f>
        <v/>
      </c>
      <c r="W214" s="21" t="str">
        <f ca="1">IF(OFFSET(input_4!V$8,$C214-$C$8,0)="","",OFFSET(input_4!V$8,$C214-$C$8,0))</f>
        <v/>
      </c>
      <c r="X214" s="21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IF(OFFSET(input_4!D$8,$C215-$C$8,0)="","",OFFSET(input_4!D$8,$C215-$C$8,0))</f>
        <v>Plug</v>
      </c>
      <c r="F215" s="21">
        <f ca="1">IF(OFFSET(input_4!E$8,$C215-$C$8,0)="","",OFFSET(input_4!E$8,$C215-$C$8,0))</f>
        <v>-1.4999999999999999E-2</v>
      </c>
      <c r="G215" s="21">
        <f ca="1">IF(OFFSET(input_4!F$8,$C215-$C$8,0)="","",OFFSET(input_4!F$8,$C215-$C$8,0))</f>
        <v>0.04</v>
      </c>
      <c r="H215" s="21">
        <f ca="1">IF(OFFSET(input_4!G$8,$C215-$C$8,0)="","",OFFSET(input_4!G$8,$C215-$C$8,0))</f>
        <v>3.5000000000000003E-2</v>
      </c>
      <c r="I215" s="21">
        <f ca="1">IF(OFFSET(input_4!H$8,$C215-$C$8,0)="","",OFFSET(input_4!H$8,$C215-$C$8,0))</f>
        <v>0</v>
      </c>
      <c r="J215" s="21">
        <f ca="1">IF(OFFSET(input_4!I$8,$C215-$C$8,0)="","",OFFSET(input_4!I$8,$C215-$C$8,0))</f>
        <v>0</v>
      </c>
      <c r="K215" s="21" t="str">
        <f ca="1">IF(OFFSET(input_4!J$8,$C215-$C$8,0)="","",OFFSET(input_4!J$8,$C215-$C$8,0))</f>
        <v/>
      </c>
      <c r="L215" s="21" t="str">
        <f ca="1">IF(OFFSET(input_4!K$8,$C215-$C$8,0)="","",OFFSET(input_4!K$8,$C215-$C$8,0))</f>
        <v/>
      </c>
      <c r="M215" s="21" t="str">
        <f ca="1">IF(OFFSET(input_4!L$8,$C215-$C$8,0)="","",OFFSET(input_4!L$8,$C215-$C$8,0))</f>
        <v/>
      </c>
      <c r="N215" s="21" t="str">
        <f ca="1">IF(OFFSET(input_4!M$8,$C215-$C$8,0)="","",OFFSET(input_4!M$8,$C215-$C$8,0))</f>
        <v/>
      </c>
      <c r="O215" s="21" t="str">
        <f ca="1">IF(OFFSET(input_4!N$8,$C215-$C$8,0)="","",OFFSET(input_4!N$8,$C215-$C$8,0))</f>
        <v/>
      </c>
      <c r="P215" s="21" t="str">
        <f ca="1">IF(OFFSET(input_4!O$8,$C215-$C$8,0)="","",OFFSET(input_4!O$8,$C215-$C$8,0))</f>
        <v/>
      </c>
      <c r="Q215" s="21" t="str">
        <f ca="1">IF(OFFSET(input_4!P$8,$C215-$C$8,0)="","",OFFSET(input_4!P$8,$C215-$C$8,0))</f>
        <v/>
      </c>
      <c r="R215" s="21" t="str">
        <f ca="1">IF(OFFSET(input_4!Q$8,$C215-$C$8,0)="","",OFFSET(input_4!Q$8,$C215-$C$8,0))</f>
        <v/>
      </c>
      <c r="S215" s="21" t="str">
        <f ca="1">IF(OFFSET(input_4!R$8,$C215-$C$8,0)="","",OFFSET(input_4!R$8,$C215-$C$8,0))</f>
        <v/>
      </c>
      <c r="T215" s="21" t="str">
        <f ca="1">IF(OFFSET(input_4!S$8,$C215-$C$8,0)="","",OFFSET(input_4!S$8,$C215-$C$8,0))</f>
        <v/>
      </c>
      <c r="U215" s="21" t="str">
        <f ca="1">IF(OFFSET(input_4!T$8,$C215-$C$8,0)="","",OFFSET(input_4!T$8,$C215-$C$8,0))</f>
        <v/>
      </c>
      <c r="V215" s="21" t="str">
        <f ca="1">IF(OFFSET(input_4!U$8,$C215-$C$8,0)="","",OFFSET(input_4!U$8,$C215-$C$8,0))</f>
        <v/>
      </c>
      <c r="W215" s="21" t="str">
        <f ca="1">IF(OFFSET(input_4!V$8,$C215-$C$8,0)="","",OFFSET(input_4!V$8,$C215-$C$8,0))</f>
        <v/>
      </c>
      <c r="X215" s="21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IF(OFFSET(input_4!D$8,$C216-$C$8,0)="","",OFFSET(input_4!D$8,$C216-$C$8,0))</f>
        <v>Plug</v>
      </c>
      <c r="F216" s="21">
        <f ca="1">IF(OFFSET(input_4!E$8,$C216-$C$8,0)="","",OFFSET(input_4!E$8,$C216-$C$8,0))</f>
        <v>-1.4999999999999999E-2</v>
      </c>
      <c r="G216" s="21">
        <f ca="1">IF(OFFSET(input_4!F$8,$C216-$C$8,0)="","",OFFSET(input_4!F$8,$C216-$C$8,0))</f>
        <v>0.04</v>
      </c>
      <c r="H216" s="21">
        <f ca="1">IF(OFFSET(input_4!G$8,$C216-$C$8,0)="","",OFFSET(input_4!G$8,$C216-$C$8,0))</f>
        <v>3.5000000000000003E-2</v>
      </c>
      <c r="I216" s="21">
        <f ca="1">IF(OFFSET(input_4!H$8,$C216-$C$8,0)="","",OFFSET(input_4!H$8,$C216-$C$8,0))</f>
        <v>0</v>
      </c>
      <c r="J216" s="21">
        <f ca="1">IF(OFFSET(input_4!I$8,$C216-$C$8,0)="","",OFFSET(input_4!I$8,$C216-$C$8,0))</f>
        <v>0</v>
      </c>
      <c r="K216" s="21" t="str">
        <f ca="1">IF(OFFSET(input_4!J$8,$C216-$C$8,0)="","",OFFSET(input_4!J$8,$C216-$C$8,0))</f>
        <v/>
      </c>
      <c r="L216" s="21" t="str">
        <f ca="1">IF(OFFSET(input_4!K$8,$C216-$C$8,0)="","",OFFSET(input_4!K$8,$C216-$C$8,0))</f>
        <v/>
      </c>
      <c r="M216" s="21" t="str">
        <f ca="1">IF(OFFSET(input_4!L$8,$C216-$C$8,0)="","",OFFSET(input_4!L$8,$C216-$C$8,0))</f>
        <v/>
      </c>
      <c r="N216" s="21" t="str">
        <f ca="1">IF(OFFSET(input_4!M$8,$C216-$C$8,0)="","",OFFSET(input_4!M$8,$C216-$C$8,0))</f>
        <v/>
      </c>
      <c r="O216" s="21" t="str">
        <f ca="1">IF(OFFSET(input_4!N$8,$C216-$C$8,0)="","",OFFSET(input_4!N$8,$C216-$C$8,0))</f>
        <v/>
      </c>
      <c r="P216" s="21" t="str">
        <f ca="1">IF(OFFSET(input_4!O$8,$C216-$C$8,0)="","",OFFSET(input_4!O$8,$C216-$C$8,0))</f>
        <v/>
      </c>
      <c r="Q216" s="21" t="str">
        <f ca="1">IF(OFFSET(input_4!P$8,$C216-$C$8,0)="","",OFFSET(input_4!P$8,$C216-$C$8,0))</f>
        <v/>
      </c>
      <c r="R216" s="21" t="str">
        <f ca="1">IF(OFFSET(input_4!Q$8,$C216-$C$8,0)="","",OFFSET(input_4!Q$8,$C216-$C$8,0))</f>
        <v/>
      </c>
      <c r="S216" s="21" t="str">
        <f ca="1">IF(OFFSET(input_4!R$8,$C216-$C$8,0)="","",OFFSET(input_4!R$8,$C216-$C$8,0))</f>
        <v/>
      </c>
      <c r="T216" s="21" t="str">
        <f ca="1">IF(OFFSET(input_4!S$8,$C216-$C$8,0)="","",OFFSET(input_4!S$8,$C216-$C$8,0))</f>
        <v/>
      </c>
      <c r="U216" s="21" t="str">
        <f ca="1">IF(OFFSET(input_4!T$8,$C216-$C$8,0)="","",OFFSET(input_4!T$8,$C216-$C$8,0))</f>
        <v/>
      </c>
      <c r="V216" s="21" t="str">
        <f ca="1">IF(OFFSET(input_4!U$8,$C216-$C$8,0)="","",OFFSET(input_4!U$8,$C216-$C$8,0))</f>
        <v/>
      </c>
      <c r="W216" s="21" t="str">
        <f ca="1">IF(OFFSET(input_4!V$8,$C216-$C$8,0)="","",OFFSET(input_4!V$8,$C216-$C$8,0))</f>
        <v/>
      </c>
      <c r="X216" s="21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IF(OFFSET(input_4!D$8,$C217-$C$8,0)="","",OFFSET(input_4!D$8,$C217-$C$8,0))</f>
        <v>Plug</v>
      </c>
      <c r="F217" s="21">
        <f ca="1">IF(OFFSET(input_4!E$8,$C217-$C$8,0)="","",OFFSET(input_4!E$8,$C217-$C$8,0))</f>
        <v>-1.4999999999999999E-2</v>
      </c>
      <c r="G217" s="21">
        <f ca="1">IF(OFFSET(input_4!F$8,$C217-$C$8,0)="","",OFFSET(input_4!F$8,$C217-$C$8,0))</f>
        <v>0.04</v>
      </c>
      <c r="H217" s="21">
        <f ca="1">IF(OFFSET(input_4!G$8,$C217-$C$8,0)="","",OFFSET(input_4!G$8,$C217-$C$8,0))</f>
        <v>3.5000000000000003E-2</v>
      </c>
      <c r="I217" s="21">
        <f ca="1">IF(OFFSET(input_4!H$8,$C217-$C$8,0)="","",OFFSET(input_4!H$8,$C217-$C$8,0))</f>
        <v>0</v>
      </c>
      <c r="J217" s="21">
        <f ca="1">IF(OFFSET(input_4!I$8,$C217-$C$8,0)="","",OFFSET(input_4!I$8,$C217-$C$8,0))</f>
        <v>0</v>
      </c>
      <c r="K217" s="21" t="str">
        <f ca="1">IF(OFFSET(input_4!J$8,$C217-$C$8,0)="","",OFFSET(input_4!J$8,$C217-$C$8,0))</f>
        <v/>
      </c>
      <c r="L217" s="21" t="str">
        <f ca="1">IF(OFFSET(input_4!K$8,$C217-$C$8,0)="","",OFFSET(input_4!K$8,$C217-$C$8,0))</f>
        <v/>
      </c>
      <c r="M217" s="21" t="str">
        <f ca="1">IF(OFFSET(input_4!L$8,$C217-$C$8,0)="","",OFFSET(input_4!L$8,$C217-$C$8,0))</f>
        <v/>
      </c>
      <c r="N217" s="21" t="str">
        <f ca="1">IF(OFFSET(input_4!M$8,$C217-$C$8,0)="","",OFFSET(input_4!M$8,$C217-$C$8,0))</f>
        <v/>
      </c>
      <c r="O217" s="21" t="str">
        <f ca="1">IF(OFFSET(input_4!N$8,$C217-$C$8,0)="","",OFFSET(input_4!N$8,$C217-$C$8,0))</f>
        <v/>
      </c>
      <c r="P217" s="21" t="str">
        <f ca="1">IF(OFFSET(input_4!O$8,$C217-$C$8,0)="","",OFFSET(input_4!O$8,$C217-$C$8,0))</f>
        <v/>
      </c>
      <c r="Q217" s="21" t="str">
        <f ca="1">IF(OFFSET(input_4!P$8,$C217-$C$8,0)="","",OFFSET(input_4!P$8,$C217-$C$8,0))</f>
        <v/>
      </c>
      <c r="R217" s="21" t="str">
        <f ca="1">IF(OFFSET(input_4!Q$8,$C217-$C$8,0)="","",OFFSET(input_4!Q$8,$C217-$C$8,0))</f>
        <v/>
      </c>
      <c r="S217" s="21" t="str">
        <f ca="1">IF(OFFSET(input_4!R$8,$C217-$C$8,0)="","",OFFSET(input_4!R$8,$C217-$C$8,0))</f>
        <v/>
      </c>
      <c r="T217" s="21" t="str">
        <f ca="1">IF(OFFSET(input_4!S$8,$C217-$C$8,0)="","",OFFSET(input_4!S$8,$C217-$C$8,0))</f>
        <v/>
      </c>
      <c r="U217" s="21" t="str">
        <f ca="1">IF(OFFSET(input_4!T$8,$C217-$C$8,0)="","",OFFSET(input_4!T$8,$C217-$C$8,0))</f>
        <v/>
      </c>
      <c r="V217" s="21" t="str">
        <f ca="1">IF(OFFSET(input_4!U$8,$C217-$C$8,0)="","",OFFSET(input_4!U$8,$C217-$C$8,0))</f>
        <v/>
      </c>
      <c r="W217" s="21" t="str">
        <f ca="1">IF(OFFSET(input_4!V$8,$C217-$C$8,0)="","",OFFSET(input_4!V$8,$C217-$C$8,0))</f>
        <v/>
      </c>
      <c r="X217" s="21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IF(OFFSET(input_4!D$8,$C218-$C$8,0)="","",OFFSET(input_4!D$8,$C218-$C$8,0))</f>
        <v>Plug</v>
      </c>
      <c r="F218" s="21">
        <f ca="1">IF(OFFSET(input_4!E$8,$C218-$C$8,0)="","",OFFSET(input_4!E$8,$C218-$C$8,0))</f>
        <v>-1.4999999999999999E-2</v>
      </c>
      <c r="G218" s="21">
        <f ca="1">IF(OFFSET(input_4!F$8,$C218-$C$8,0)="","",OFFSET(input_4!F$8,$C218-$C$8,0))</f>
        <v>0.04</v>
      </c>
      <c r="H218" s="21">
        <f ca="1">IF(OFFSET(input_4!G$8,$C218-$C$8,0)="","",OFFSET(input_4!G$8,$C218-$C$8,0))</f>
        <v>3.5000000000000003E-2</v>
      </c>
      <c r="I218" s="21">
        <f ca="1">IF(OFFSET(input_4!H$8,$C218-$C$8,0)="","",OFFSET(input_4!H$8,$C218-$C$8,0))</f>
        <v>0</v>
      </c>
      <c r="J218" s="21">
        <f ca="1">IF(OFFSET(input_4!I$8,$C218-$C$8,0)="","",OFFSET(input_4!I$8,$C218-$C$8,0))</f>
        <v>0</v>
      </c>
      <c r="K218" s="21" t="str">
        <f ca="1">IF(OFFSET(input_4!J$8,$C218-$C$8,0)="","",OFFSET(input_4!J$8,$C218-$C$8,0))</f>
        <v/>
      </c>
      <c r="L218" s="21" t="str">
        <f ca="1">IF(OFFSET(input_4!K$8,$C218-$C$8,0)="","",OFFSET(input_4!K$8,$C218-$C$8,0))</f>
        <v/>
      </c>
      <c r="M218" s="21" t="str">
        <f ca="1">IF(OFFSET(input_4!L$8,$C218-$C$8,0)="","",OFFSET(input_4!L$8,$C218-$C$8,0))</f>
        <v/>
      </c>
      <c r="N218" s="21" t="str">
        <f ca="1">IF(OFFSET(input_4!M$8,$C218-$C$8,0)="","",OFFSET(input_4!M$8,$C218-$C$8,0))</f>
        <v/>
      </c>
      <c r="O218" s="21" t="str">
        <f ca="1">IF(OFFSET(input_4!N$8,$C218-$C$8,0)="","",OFFSET(input_4!N$8,$C218-$C$8,0))</f>
        <v/>
      </c>
      <c r="P218" s="21" t="str">
        <f ca="1">IF(OFFSET(input_4!O$8,$C218-$C$8,0)="","",OFFSET(input_4!O$8,$C218-$C$8,0))</f>
        <v/>
      </c>
      <c r="Q218" s="21" t="str">
        <f ca="1">IF(OFFSET(input_4!P$8,$C218-$C$8,0)="","",OFFSET(input_4!P$8,$C218-$C$8,0))</f>
        <v/>
      </c>
      <c r="R218" s="21" t="str">
        <f ca="1">IF(OFFSET(input_4!Q$8,$C218-$C$8,0)="","",OFFSET(input_4!Q$8,$C218-$C$8,0))</f>
        <v/>
      </c>
      <c r="S218" s="21" t="str">
        <f ca="1">IF(OFFSET(input_4!R$8,$C218-$C$8,0)="","",OFFSET(input_4!R$8,$C218-$C$8,0))</f>
        <v/>
      </c>
      <c r="T218" s="21" t="str">
        <f ca="1">IF(OFFSET(input_4!S$8,$C218-$C$8,0)="","",OFFSET(input_4!S$8,$C218-$C$8,0))</f>
        <v/>
      </c>
      <c r="U218" s="21" t="str">
        <f ca="1">IF(OFFSET(input_4!T$8,$C218-$C$8,0)="","",OFFSET(input_4!T$8,$C218-$C$8,0))</f>
        <v/>
      </c>
      <c r="V218" s="21" t="str">
        <f ca="1">IF(OFFSET(input_4!U$8,$C218-$C$8,0)="","",OFFSET(input_4!U$8,$C218-$C$8,0))</f>
        <v/>
      </c>
      <c r="W218" s="21" t="str">
        <f ca="1">IF(OFFSET(input_4!V$8,$C218-$C$8,0)="","",OFFSET(input_4!V$8,$C218-$C$8,0))</f>
        <v/>
      </c>
      <c r="X218" s="21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IF(OFFSET(input_4!D$8,$C219-$C$8,0)="","",OFFSET(input_4!D$8,$C219-$C$8,0))</f>
        <v>Plug</v>
      </c>
      <c r="F219" s="21">
        <f ca="1">IF(OFFSET(input_4!E$8,$C219-$C$8,0)="","",OFFSET(input_4!E$8,$C219-$C$8,0))</f>
        <v>-1.4999999999999999E-2</v>
      </c>
      <c r="G219" s="21">
        <f ca="1">IF(OFFSET(input_4!F$8,$C219-$C$8,0)="","",OFFSET(input_4!F$8,$C219-$C$8,0))</f>
        <v>0.04</v>
      </c>
      <c r="H219" s="21">
        <f ca="1">IF(OFFSET(input_4!G$8,$C219-$C$8,0)="","",OFFSET(input_4!G$8,$C219-$C$8,0))</f>
        <v>3.5000000000000003E-2</v>
      </c>
      <c r="I219" s="21">
        <f ca="1">IF(OFFSET(input_4!H$8,$C219-$C$8,0)="","",OFFSET(input_4!H$8,$C219-$C$8,0))</f>
        <v>0</v>
      </c>
      <c r="J219" s="21">
        <f ca="1">IF(OFFSET(input_4!I$8,$C219-$C$8,0)="","",OFFSET(input_4!I$8,$C219-$C$8,0))</f>
        <v>0</v>
      </c>
      <c r="K219" s="21" t="str">
        <f ca="1">IF(OFFSET(input_4!J$8,$C219-$C$8,0)="","",OFFSET(input_4!J$8,$C219-$C$8,0))</f>
        <v/>
      </c>
      <c r="L219" s="21" t="str">
        <f ca="1">IF(OFFSET(input_4!K$8,$C219-$C$8,0)="","",OFFSET(input_4!K$8,$C219-$C$8,0))</f>
        <v/>
      </c>
      <c r="M219" s="21" t="str">
        <f ca="1">IF(OFFSET(input_4!L$8,$C219-$C$8,0)="","",OFFSET(input_4!L$8,$C219-$C$8,0))</f>
        <v/>
      </c>
      <c r="N219" s="21" t="str">
        <f ca="1">IF(OFFSET(input_4!M$8,$C219-$C$8,0)="","",OFFSET(input_4!M$8,$C219-$C$8,0))</f>
        <v/>
      </c>
      <c r="O219" s="21" t="str">
        <f ca="1">IF(OFFSET(input_4!N$8,$C219-$C$8,0)="","",OFFSET(input_4!N$8,$C219-$C$8,0))</f>
        <v/>
      </c>
      <c r="P219" s="21" t="str">
        <f ca="1">IF(OFFSET(input_4!O$8,$C219-$C$8,0)="","",OFFSET(input_4!O$8,$C219-$C$8,0))</f>
        <v/>
      </c>
      <c r="Q219" s="21" t="str">
        <f ca="1">IF(OFFSET(input_4!P$8,$C219-$C$8,0)="","",OFFSET(input_4!P$8,$C219-$C$8,0))</f>
        <v/>
      </c>
      <c r="R219" s="21" t="str">
        <f ca="1">IF(OFFSET(input_4!Q$8,$C219-$C$8,0)="","",OFFSET(input_4!Q$8,$C219-$C$8,0))</f>
        <v/>
      </c>
      <c r="S219" s="21" t="str">
        <f ca="1">IF(OFFSET(input_4!R$8,$C219-$C$8,0)="","",OFFSET(input_4!R$8,$C219-$C$8,0))</f>
        <v/>
      </c>
      <c r="T219" s="21" t="str">
        <f ca="1">IF(OFFSET(input_4!S$8,$C219-$C$8,0)="","",OFFSET(input_4!S$8,$C219-$C$8,0))</f>
        <v/>
      </c>
      <c r="U219" s="21" t="str">
        <f ca="1">IF(OFFSET(input_4!T$8,$C219-$C$8,0)="","",OFFSET(input_4!T$8,$C219-$C$8,0))</f>
        <v/>
      </c>
      <c r="V219" s="21" t="str">
        <f ca="1">IF(OFFSET(input_4!U$8,$C219-$C$8,0)="","",OFFSET(input_4!U$8,$C219-$C$8,0))</f>
        <v/>
      </c>
      <c r="W219" s="21" t="str">
        <f ca="1">IF(OFFSET(input_4!V$8,$C219-$C$8,0)="","",OFFSET(input_4!V$8,$C219-$C$8,0))</f>
        <v/>
      </c>
      <c r="X219" s="21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IF(OFFSET(input_4!D$8,$C220-$C$8,0)="","",OFFSET(input_4!D$8,$C220-$C$8,0))</f>
        <v>Plug</v>
      </c>
      <c r="F220" s="21">
        <f ca="1">IF(OFFSET(input_4!E$8,$C220-$C$8,0)="","",OFFSET(input_4!E$8,$C220-$C$8,0))</f>
        <v>-1.4999999999999999E-2</v>
      </c>
      <c r="G220" s="21">
        <f ca="1">IF(OFFSET(input_4!F$8,$C220-$C$8,0)="","",OFFSET(input_4!F$8,$C220-$C$8,0))</f>
        <v>0.04</v>
      </c>
      <c r="H220" s="21">
        <f ca="1">IF(OFFSET(input_4!G$8,$C220-$C$8,0)="","",OFFSET(input_4!G$8,$C220-$C$8,0))</f>
        <v>3.5000000000000003E-2</v>
      </c>
      <c r="I220" s="21">
        <f ca="1">IF(OFFSET(input_4!H$8,$C220-$C$8,0)="","",OFFSET(input_4!H$8,$C220-$C$8,0))</f>
        <v>0</v>
      </c>
      <c r="J220" s="21">
        <f ca="1">IF(OFFSET(input_4!I$8,$C220-$C$8,0)="","",OFFSET(input_4!I$8,$C220-$C$8,0))</f>
        <v>0</v>
      </c>
      <c r="K220" s="21" t="str">
        <f ca="1">IF(OFFSET(input_4!J$8,$C220-$C$8,0)="","",OFFSET(input_4!J$8,$C220-$C$8,0))</f>
        <v/>
      </c>
      <c r="L220" s="21" t="str">
        <f ca="1">IF(OFFSET(input_4!K$8,$C220-$C$8,0)="","",OFFSET(input_4!K$8,$C220-$C$8,0))</f>
        <v/>
      </c>
      <c r="M220" s="21" t="str">
        <f ca="1">IF(OFFSET(input_4!L$8,$C220-$C$8,0)="","",OFFSET(input_4!L$8,$C220-$C$8,0))</f>
        <v/>
      </c>
      <c r="N220" s="21" t="str">
        <f ca="1">IF(OFFSET(input_4!M$8,$C220-$C$8,0)="","",OFFSET(input_4!M$8,$C220-$C$8,0))</f>
        <v/>
      </c>
      <c r="O220" s="21" t="str">
        <f ca="1">IF(OFFSET(input_4!N$8,$C220-$C$8,0)="","",OFFSET(input_4!N$8,$C220-$C$8,0))</f>
        <v/>
      </c>
      <c r="P220" s="21" t="str">
        <f ca="1">IF(OFFSET(input_4!O$8,$C220-$C$8,0)="","",OFFSET(input_4!O$8,$C220-$C$8,0))</f>
        <v/>
      </c>
      <c r="Q220" s="21" t="str">
        <f ca="1">IF(OFFSET(input_4!P$8,$C220-$C$8,0)="","",OFFSET(input_4!P$8,$C220-$C$8,0))</f>
        <v/>
      </c>
      <c r="R220" s="21" t="str">
        <f ca="1">IF(OFFSET(input_4!Q$8,$C220-$C$8,0)="","",OFFSET(input_4!Q$8,$C220-$C$8,0))</f>
        <v/>
      </c>
      <c r="S220" s="21" t="str">
        <f ca="1">IF(OFFSET(input_4!R$8,$C220-$C$8,0)="","",OFFSET(input_4!R$8,$C220-$C$8,0))</f>
        <v/>
      </c>
      <c r="T220" s="21" t="str">
        <f ca="1">IF(OFFSET(input_4!S$8,$C220-$C$8,0)="","",OFFSET(input_4!S$8,$C220-$C$8,0))</f>
        <v/>
      </c>
      <c r="U220" s="21" t="str">
        <f ca="1">IF(OFFSET(input_4!T$8,$C220-$C$8,0)="","",OFFSET(input_4!T$8,$C220-$C$8,0))</f>
        <v/>
      </c>
      <c r="V220" s="21" t="str">
        <f ca="1">IF(OFFSET(input_4!U$8,$C220-$C$8,0)="","",OFFSET(input_4!U$8,$C220-$C$8,0))</f>
        <v/>
      </c>
      <c r="W220" s="21" t="str">
        <f ca="1">IF(OFFSET(input_4!V$8,$C220-$C$8,0)="","",OFFSET(input_4!V$8,$C220-$C$8,0))</f>
        <v/>
      </c>
      <c r="X220" s="21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IF(OFFSET(input_4!D$8,$C221-$C$8,0)="","",OFFSET(input_4!D$8,$C221-$C$8,0))</f>
        <v>Plug</v>
      </c>
      <c r="F221" s="21">
        <f ca="1">IF(OFFSET(input_4!E$8,$C221-$C$8,0)="","",OFFSET(input_4!E$8,$C221-$C$8,0))</f>
        <v>-1.4999999999999999E-2</v>
      </c>
      <c r="G221" s="21">
        <f ca="1">IF(OFFSET(input_4!F$8,$C221-$C$8,0)="","",OFFSET(input_4!F$8,$C221-$C$8,0))</f>
        <v>0.04</v>
      </c>
      <c r="H221" s="21">
        <f ca="1">IF(OFFSET(input_4!G$8,$C221-$C$8,0)="","",OFFSET(input_4!G$8,$C221-$C$8,0))</f>
        <v>3.5000000000000003E-2</v>
      </c>
      <c r="I221" s="21">
        <f ca="1">IF(OFFSET(input_4!H$8,$C221-$C$8,0)="","",OFFSET(input_4!H$8,$C221-$C$8,0))</f>
        <v>0</v>
      </c>
      <c r="J221" s="21">
        <f ca="1">IF(OFFSET(input_4!I$8,$C221-$C$8,0)="","",OFFSET(input_4!I$8,$C221-$C$8,0))</f>
        <v>0</v>
      </c>
      <c r="K221" s="21" t="str">
        <f ca="1">IF(OFFSET(input_4!J$8,$C221-$C$8,0)="","",OFFSET(input_4!J$8,$C221-$C$8,0))</f>
        <v/>
      </c>
      <c r="L221" s="21" t="str">
        <f ca="1">IF(OFFSET(input_4!K$8,$C221-$C$8,0)="","",OFFSET(input_4!K$8,$C221-$C$8,0))</f>
        <v/>
      </c>
      <c r="M221" s="21" t="str">
        <f ca="1">IF(OFFSET(input_4!L$8,$C221-$C$8,0)="","",OFFSET(input_4!L$8,$C221-$C$8,0))</f>
        <v/>
      </c>
      <c r="N221" s="21" t="str">
        <f ca="1">IF(OFFSET(input_4!M$8,$C221-$C$8,0)="","",OFFSET(input_4!M$8,$C221-$C$8,0))</f>
        <v/>
      </c>
      <c r="O221" s="21" t="str">
        <f ca="1">IF(OFFSET(input_4!N$8,$C221-$C$8,0)="","",OFFSET(input_4!N$8,$C221-$C$8,0))</f>
        <v/>
      </c>
      <c r="P221" s="21" t="str">
        <f ca="1">IF(OFFSET(input_4!O$8,$C221-$C$8,0)="","",OFFSET(input_4!O$8,$C221-$C$8,0))</f>
        <v/>
      </c>
      <c r="Q221" s="21" t="str">
        <f ca="1">IF(OFFSET(input_4!P$8,$C221-$C$8,0)="","",OFFSET(input_4!P$8,$C221-$C$8,0))</f>
        <v/>
      </c>
      <c r="R221" s="21" t="str">
        <f ca="1">IF(OFFSET(input_4!Q$8,$C221-$C$8,0)="","",OFFSET(input_4!Q$8,$C221-$C$8,0))</f>
        <v/>
      </c>
      <c r="S221" s="21" t="str">
        <f ca="1">IF(OFFSET(input_4!R$8,$C221-$C$8,0)="","",OFFSET(input_4!R$8,$C221-$C$8,0))</f>
        <v/>
      </c>
      <c r="T221" s="21" t="str">
        <f ca="1">IF(OFFSET(input_4!S$8,$C221-$C$8,0)="","",OFFSET(input_4!S$8,$C221-$C$8,0))</f>
        <v/>
      </c>
      <c r="U221" s="21" t="str">
        <f ca="1">IF(OFFSET(input_4!T$8,$C221-$C$8,0)="","",OFFSET(input_4!T$8,$C221-$C$8,0))</f>
        <v/>
      </c>
      <c r="V221" s="21" t="str">
        <f ca="1">IF(OFFSET(input_4!U$8,$C221-$C$8,0)="","",OFFSET(input_4!U$8,$C221-$C$8,0))</f>
        <v/>
      </c>
      <c r="W221" s="21" t="str">
        <f ca="1">IF(OFFSET(input_4!V$8,$C221-$C$8,0)="","",OFFSET(input_4!V$8,$C221-$C$8,0))</f>
        <v/>
      </c>
      <c r="X221" s="21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IF(OFFSET(input_4!D$8,$C222-$C$8,0)="","",OFFSET(input_4!D$8,$C222-$C$8,0))</f>
        <v>Plug</v>
      </c>
      <c r="F222" s="21">
        <f ca="1">IF(OFFSET(input_4!E$8,$C222-$C$8,0)="","",OFFSET(input_4!E$8,$C222-$C$8,0))</f>
        <v>-1.4999999999999999E-2</v>
      </c>
      <c r="G222" s="21">
        <f ca="1">IF(OFFSET(input_4!F$8,$C222-$C$8,0)="","",OFFSET(input_4!F$8,$C222-$C$8,0))</f>
        <v>0.04</v>
      </c>
      <c r="H222" s="21">
        <f ca="1">IF(OFFSET(input_4!G$8,$C222-$C$8,0)="","",OFFSET(input_4!G$8,$C222-$C$8,0))</f>
        <v>3.5000000000000003E-2</v>
      </c>
      <c r="I222" s="21">
        <f ca="1">IF(OFFSET(input_4!H$8,$C222-$C$8,0)="","",OFFSET(input_4!H$8,$C222-$C$8,0))</f>
        <v>0</v>
      </c>
      <c r="J222" s="21">
        <f ca="1">IF(OFFSET(input_4!I$8,$C222-$C$8,0)="","",OFFSET(input_4!I$8,$C222-$C$8,0))</f>
        <v>0</v>
      </c>
      <c r="K222" s="21" t="str">
        <f ca="1">IF(OFFSET(input_4!J$8,$C222-$C$8,0)="","",OFFSET(input_4!J$8,$C222-$C$8,0))</f>
        <v/>
      </c>
      <c r="L222" s="21" t="str">
        <f ca="1">IF(OFFSET(input_4!K$8,$C222-$C$8,0)="","",OFFSET(input_4!K$8,$C222-$C$8,0))</f>
        <v/>
      </c>
      <c r="M222" s="21" t="str">
        <f ca="1">IF(OFFSET(input_4!L$8,$C222-$C$8,0)="","",OFFSET(input_4!L$8,$C222-$C$8,0))</f>
        <v/>
      </c>
      <c r="N222" s="21" t="str">
        <f ca="1">IF(OFFSET(input_4!M$8,$C222-$C$8,0)="","",OFFSET(input_4!M$8,$C222-$C$8,0))</f>
        <v/>
      </c>
      <c r="O222" s="21" t="str">
        <f ca="1">IF(OFFSET(input_4!N$8,$C222-$C$8,0)="","",OFFSET(input_4!N$8,$C222-$C$8,0))</f>
        <v/>
      </c>
      <c r="P222" s="21" t="str">
        <f ca="1">IF(OFFSET(input_4!O$8,$C222-$C$8,0)="","",OFFSET(input_4!O$8,$C222-$C$8,0))</f>
        <v/>
      </c>
      <c r="Q222" s="21" t="str">
        <f ca="1">IF(OFFSET(input_4!P$8,$C222-$C$8,0)="","",OFFSET(input_4!P$8,$C222-$C$8,0))</f>
        <v/>
      </c>
      <c r="R222" s="21" t="str">
        <f ca="1">IF(OFFSET(input_4!Q$8,$C222-$C$8,0)="","",OFFSET(input_4!Q$8,$C222-$C$8,0))</f>
        <v/>
      </c>
      <c r="S222" s="21" t="str">
        <f ca="1">IF(OFFSET(input_4!R$8,$C222-$C$8,0)="","",OFFSET(input_4!R$8,$C222-$C$8,0))</f>
        <v/>
      </c>
      <c r="T222" s="21" t="str">
        <f ca="1">IF(OFFSET(input_4!S$8,$C222-$C$8,0)="","",OFFSET(input_4!S$8,$C222-$C$8,0))</f>
        <v/>
      </c>
      <c r="U222" s="21" t="str">
        <f ca="1">IF(OFFSET(input_4!T$8,$C222-$C$8,0)="","",OFFSET(input_4!T$8,$C222-$C$8,0))</f>
        <v/>
      </c>
      <c r="V222" s="21" t="str">
        <f ca="1">IF(OFFSET(input_4!U$8,$C222-$C$8,0)="","",OFFSET(input_4!U$8,$C222-$C$8,0))</f>
        <v/>
      </c>
      <c r="W222" s="21" t="str">
        <f ca="1">IF(OFFSET(input_4!V$8,$C222-$C$8,0)="","",OFFSET(input_4!V$8,$C222-$C$8,0))</f>
        <v/>
      </c>
      <c r="X222" s="21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IF(OFFSET(input_4!D$8,$C223-$C$8,0)="","",OFFSET(input_4!D$8,$C223-$C$8,0))</f>
        <v>Plug</v>
      </c>
      <c r="F223" s="21">
        <f ca="1">IF(OFFSET(input_4!E$8,$C223-$C$8,0)="","",OFFSET(input_4!E$8,$C223-$C$8,0))</f>
        <v>-1.4999999999999999E-2</v>
      </c>
      <c r="G223" s="21">
        <f ca="1">IF(OFFSET(input_4!F$8,$C223-$C$8,0)="","",OFFSET(input_4!F$8,$C223-$C$8,0))</f>
        <v>0.04</v>
      </c>
      <c r="H223" s="21">
        <f ca="1">IF(OFFSET(input_4!G$8,$C223-$C$8,0)="","",OFFSET(input_4!G$8,$C223-$C$8,0))</f>
        <v>3.5000000000000003E-2</v>
      </c>
      <c r="I223" s="21">
        <f ca="1">IF(OFFSET(input_4!H$8,$C223-$C$8,0)="","",OFFSET(input_4!H$8,$C223-$C$8,0))</f>
        <v>0</v>
      </c>
      <c r="J223" s="21">
        <f ca="1">IF(OFFSET(input_4!I$8,$C223-$C$8,0)="","",OFFSET(input_4!I$8,$C223-$C$8,0))</f>
        <v>0</v>
      </c>
      <c r="K223" s="21" t="str">
        <f ca="1">IF(OFFSET(input_4!J$8,$C223-$C$8,0)="","",OFFSET(input_4!J$8,$C223-$C$8,0))</f>
        <v/>
      </c>
      <c r="L223" s="21" t="str">
        <f ca="1">IF(OFFSET(input_4!K$8,$C223-$C$8,0)="","",OFFSET(input_4!K$8,$C223-$C$8,0))</f>
        <v/>
      </c>
      <c r="M223" s="21" t="str">
        <f ca="1">IF(OFFSET(input_4!L$8,$C223-$C$8,0)="","",OFFSET(input_4!L$8,$C223-$C$8,0))</f>
        <v/>
      </c>
      <c r="N223" s="21" t="str">
        <f ca="1">IF(OFFSET(input_4!M$8,$C223-$C$8,0)="","",OFFSET(input_4!M$8,$C223-$C$8,0))</f>
        <v/>
      </c>
      <c r="O223" s="21" t="str">
        <f ca="1">IF(OFFSET(input_4!N$8,$C223-$C$8,0)="","",OFFSET(input_4!N$8,$C223-$C$8,0))</f>
        <v/>
      </c>
      <c r="P223" s="21" t="str">
        <f ca="1">IF(OFFSET(input_4!O$8,$C223-$C$8,0)="","",OFFSET(input_4!O$8,$C223-$C$8,0))</f>
        <v/>
      </c>
      <c r="Q223" s="21" t="str">
        <f ca="1">IF(OFFSET(input_4!P$8,$C223-$C$8,0)="","",OFFSET(input_4!P$8,$C223-$C$8,0))</f>
        <v/>
      </c>
      <c r="R223" s="21" t="str">
        <f ca="1">IF(OFFSET(input_4!Q$8,$C223-$C$8,0)="","",OFFSET(input_4!Q$8,$C223-$C$8,0))</f>
        <v/>
      </c>
      <c r="S223" s="21" t="str">
        <f ca="1">IF(OFFSET(input_4!R$8,$C223-$C$8,0)="","",OFFSET(input_4!R$8,$C223-$C$8,0))</f>
        <v/>
      </c>
      <c r="T223" s="21" t="str">
        <f ca="1">IF(OFFSET(input_4!S$8,$C223-$C$8,0)="","",OFFSET(input_4!S$8,$C223-$C$8,0))</f>
        <v/>
      </c>
      <c r="U223" s="21" t="str">
        <f ca="1">IF(OFFSET(input_4!T$8,$C223-$C$8,0)="","",OFFSET(input_4!T$8,$C223-$C$8,0))</f>
        <v/>
      </c>
      <c r="V223" s="21" t="str">
        <f ca="1">IF(OFFSET(input_4!U$8,$C223-$C$8,0)="","",OFFSET(input_4!U$8,$C223-$C$8,0))</f>
        <v/>
      </c>
      <c r="W223" s="21" t="str">
        <f ca="1">IF(OFFSET(input_4!V$8,$C223-$C$8,0)="","",OFFSET(input_4!V$8,$C223-$C$8,0))</f>
        <v/>
      </c>
      <c r="X223" s="21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IF(OFFSET(input_4!D$8,$C224-$C$8,0)="","",OFFSET(input_4!D$8,$C224-$C$8,0))</f>
        <v>Plug</v>
      </c>
      <c r="F224" s="21">
        <f ca="1">IF(OFFSET(input_4!E$8,$C224-$C$8,0)="","",OFFSET(input_4!E$8,$C224-$C$8,0))</f>
        <v>-1.4999999999999999E-2</v>
      </c>
      <c r="G224" s="21">
        <f ca="1">IF(OFFSET(input_4!F$8,$C224-$C$8,0)="","",OFFSET(input_4!F$8,$C224-$C$8,0))</f>
        <v>0.04</v>
      </c>
      <c r="H224" s="21">
        <f ca="1">IF(OFFSET(input_4!G$8,$C224-$C$8,0)="","",OFFSET(input_4!G$8,$C224-$C$8,0))</f>
        <v>3.5000000000000003E-2</v>
      </c>
      <c r="I224" s="21">
        <f ca="1">IF(OFFSET(input_4!H$8,$C224-$C$8,0)="","",OFFSET(input_4!H$8,$C224-$C$8,0))</f>
        <v>0</v>
      </c>
      <c r="J224" s="21">
        <f ca="1">IF(OFFSET(input_4!I$8,$C224-$C$8,0)="","",OFFSET(input_4!I$8,$C224-$C$8,0))</f>
        <v>0</v>
      </c>
      <c r="K224" s="21" t="str">
        <f ca="1">IF(OFFSET(input_4!J$8,$C224-$C$8,0)="","",OFFSET(input_4!J$8,$C224-$C$8,0))</f>
        <v/>
      </c>
      <c r="L224" s="21" t="str">
        <f ca="1">IF(OFFSET(input_4!K$8,$C224-$C$8,0)="","",OFFSET(input_4!K$8,$C224-$C$8,0))</f>
        <v/>
      </c>
      <c r="M224" s="21" t="str">
        <f ca="1">IF(OFFSET(input_4!L$8,$C224-$C$8,0)="","",OFFSET(input_4!L$8,$C224-$C$8,0))</f>
        <v/>
      </c>
      <c r="N224" s="21" t="str">
        <f ca="1">IF(OFFSET(input_4!M$8,$C224-$C$8,0)="","",OFFSET(input_4!M$8,$C224-$C$8,0))</f>
        <v/>
      </c>
      <c r="O224" s="21" t="str">
        <f ca="1">IF(OFFSET(input_4!N$8,$C224-$C$8,0)="","",OFFSET(input_4!N$8,$C224-$C$8,0))</f>
        <v/>
      </c>
      <c r="P224" s="21" t="str">
        <f ca="1">IF(OFFSET(input_4!O$8,$C224-$C$8,0)="","",OFFSET(input_4!O$8,$C224-$C$8,0))</f>
        <v/>
      </c>
      <c r="Q224" s="21" t="str">
        <f ca="1">IF(OFFSET(input_4!P$8,$C224-$C$8,0)="","",OFFSET(input_4!P$8,$C224-$C$8,0))</f>
        <v/>
      </c>
      <c r="R224" s="21" t="str">
        <f ca="1">IF(OFFSET(input_4!Q$8,$C224-$C$8,0)="","",OFFSET(input_4!Q$8,$C224-$C$8,0))</f>
        <v/>
      </c>
      <c r="S224" s="21" t="str">
        <f ca="1">IF(OFFSET(input_4!R$8,$C224-$C$8,0)="","",OFFSET(input_4!R$8,$C224-$C$8,0))</f>
        <v/>
      </c>
      <c r="T224" s="21" t="str">
        <f ca="1">IF(OFFSET(input_4!S$8,$C224-$C$8,0)="","",OFFSET(input_4!S$8,$C224-$C$8,0))</f>
        <v/>
      </c>
      <c r="U224" s="21" t="str">
        <f ca="1">IF(OFFSET(input_4!T$8,$C224-$C$8,0)="","",OFFSET(input_4!T$8,$C224-$C$8,0))</f>
        <v/>
      </c>
      <c r="V224" s="21" t="str">
        <f ca="1">IF(OFFSET(input_4!U$8,$C224-$C$8,0)="","",OFFSET(input_4!U$8,$C224-$C$8,0))</f>
        <v/>
      </c>
      <c r="W224" s="21" t="str">
        <f ca="1">IF(OFFSET(input_4!V$8,$C224-$C$8,0)="","",OFFSET(input_4!V$8,$C224-$C$8,0))</f>
        <v/>
      </c>
      <c r="X224" s="21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IF(OFFSET(input_4!D$8,$C225-$C$8,0)="","",OFFSET(input_4!D$8,$C225-$C$8,0))</f>
        <v>Plug</v>
      </c>
      <c r="F225" s="21">
        <f ca="1">IF(OFFSET(input_4!E$8,$C225-$C$8,0)="","",OFFSET(input_4!E$8,$C225-$C$8,0))</f>
        <v>-1.4999999999999999E-2</v>
      </c>
      <c r="G225" s="21">
        <f ca="1">IF(OFFSET(input_4!F$8,$C225-$C$8,0)="","",OFFSET(input_4!F$8,$C225-$C$8,0))</f>
        <v>0.04</v>
      </c>
      <c r="H225" s="21">
        <f ca="1">IF(OFFSET(input_4!G$8,$C225-$C$8,0)="","",OFFSET(input_4!G$8,$C225-$C$8,0))</f>
        <v>3.5000000000000003E-2</v>
      </c>
      <c r="I225" s="21">
        <f ca="1">IF(OFFSET(input_4!H$8,$C225-$C$8,0)="","",OFFSET(input_4!H$8,$C225-$C$8,0))</f>
        <v>0</v>
      </c>
      <c r="J225" s="21">
        <f ca="1">IF(OFFSET(input_4!I$8,$C225-$C$8,0)="","",OFFSET(input_4!I$8,$C225-$C$8,0))</f>
        <v>0</v>
      </c>
      <c r="K225" s="21" t="str">
        <f ca="1">IF(OFFSET(input_4!J$8,$C225-$C$8,0)="","",OFFSET(input_4!J$8,$C225-$C$8,0))</f>
        <v/>
      </c>
      <c r="L225" s="21" t="str">
        <f ca="1">IF(OFFSET(input_4!K$8,$C225-$C$8,0)="","",OFFSET(input_4!K$8,$C225-$C$8,0))</f>
        <v/>
      </c>
      <c r="M225" s="21" t="str">
        <f ca="1">IF(OFFSET(input_4!L$8,$C225-$C$8,0)="","",OFFSET(input_4!L$8,$C225-$C$8,0))</f>
        <v/>
      </c>
      <c r="N225" s="21" t="str">
        <f ca="1">IF(OFFSET(input_4!M$8,$C225-$C$8,0)="","",OFFSET(input_4!M$8,$C225-$C$8,0))</f>
        <v/>
      </c>
      <c r="O225" s="21" t="str">
        <f ca="1">IF(OFFSET(input_4!N$8,$C225-$C$8,0)="","",OFFSET(input_4!N$8,$C225-$C$8,0))</f>
        <v/>
      </c>
      <c r="P225" s="21" t="str">
        <f ca="1">IF(OFFSET(input_4!O$8,$C225-$C$8,0)="","",OFFSET(input_4!O$8,$C225-$C$8,0))</f>
        <v/>
      </c>
      <c r="Q225" s="21" t="str">
        <f ca="1">IF(OFFSET(input_4!P$8,$C225-$C$8,0)="","",OFFSET(input_4!P$8,$C225-$C$8,0))</f>
        <v/>
      </c>
      <c r="R225" s="21" t="str">
        <f ca="1">IF(OFFSET(input_4!Q$8,$C225-$C$8,0)="","",OFFSET(input_4!Q$8,$C225-$C$8,0))</f>
        <v/>
      </c>
      <c r="S225" s="21" t="str">
        <f ca="1">IF(OFFSET(input_4!R$8,$C225-$C$8,0)="","",OFFSET(input_4!R$8,$C225-$C$8,0))</f>
        <v/>
      </c>
      <c r="T225" s="21" t="str">
        <f ca="1">IF(OFFSET(input_4!S$8,$C225-$C$8,0)="","",OFFSET(input_4!S$8,$C225-$C$8,0))</f>
        <v/>
      </c>
      <c r="U225" s="21" t="str">
        <f ca="1">IF(OFFSET(input_4!T$8,$C225-$C$8,0)="","",OFFSET(input_4!T$8,$C225-$C$8,0))</f>
        <v/>
      </c>
      <c r="V225" s="21" t="str">
        <f ca="1">IF(OFFSET(input_4!U$8,$C225-$C$8,0)="","",OFFSET(input_4!U$8,$C225-$C$8,0))</f>
        <v/>
      </c>
      <c r="W225" s="21" t="str">
        <f ca="1">IF(OFFSET(input_4!V$8,$C225-$C$8,0)="","",OFFSET(input_4!V$8,$C225-$C$8,0))</f>
        <v/>
      </c>
      <c r="X225" s="21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IF(OFFSET(input_4!D$8,$C226-$C$8,0)="","",OFFSET(input_4!D$8,$C226-$C$8,0))</f>
        <v>Plug</v>
      </c>
      <c r="F226" s="21">
        <f ca="1">IF(OFFSET(input_4!E$8,$C226-$C$8,0)="","",OFFSET(input_4!E$8,$C226-$C$8,0))</f>
        <v>-1.4999999999999999E-2</v>
      </c>
      <c r="G226" s="21">
        <f ca="1">IF(OFFSET(input_4!F$8,$C226-$C$8,0)="","",OFFSET(input_4!F$8,$C226-$C$8,0))</f>
        <v>0.04</v>
      </c>
      <c r="H226" s="21">
        <f ca="1">IF(OFFSET(input_4!G$8,$C226-$C$8,0)="","",OFFSET(input_4!G$8,$C226-$C$8,0))</f>
        <v>3.5000000000000003E-2</v>
      </c>
      <c r="I226" s="21">
        <f ca="1">IF(OFFSET(input_4!H$8,$C226-$C$8,0)="","",OFFSET(input_4!H$8,$C226-$C$8,0))</f>
        <v>0</v>
      </c>
      <c r="J226" s="21">
        <f ca="1">IF(OFFSET(input_4!I$8,$C226-$C$8,0)="","",OFFSET(input_4!I$8,$C226-$C$8,0))</f>
        <v>0</v>
      </c>
      <c r="K226" s="21" t="str">
        <f ca="1">IF(OFFSET(input_4!J$8,$C226-$C$8,0)="","",OFFSET(input_4!J$8,$C226-$C$8,0))</f>
        <v/>
      </c>
      <c r="L226" s="21" t="str">
        <f ca="1">IF(OFFSET(input_4!K$8,$C226-$C$8,0)="","",OFFSET(input_4!K$8,$C226-$C$8,0))</f>
        <v/>
      </c>
      <c r="M226" s="21" t="str">
        <f ca="1">IF(OFFSET(input_4!L$8,$C226-$C$8,0)="","",OFFSET(input_4!L$8,$C226-$C$8,0))</f>
        <v/>
      </c>
      <c r="N226" s="21" t="str">
        <f ca="1">IF(OFFSET(input_4!M$8,$C226-$C$8,0)="","",OFFSET(input_4!M$8,$C226-$C$8,0))</f>
        <v/>
      </c>
      <c r="O226" s="21" t="str">
        <f ca="1">IF(OFFSET(input_4!N$8,$C226-$C$8,0)="","",OFFSET(input_4!N$8,$C226-$C$8,0))</f>
        <v/>
      </c>
      <c r="P226" s="21" t="str">
        <f ca="1">IF(OFFSET(input_4!O$8,$C226-$C$8,0)="","",OFFSET(input_4!O$8,$C226-$C$8,0))</f>
        <v/>
      </c>
      <c r="Q226" s="21" t="str">
        <f ca="1">IF(OFFSET(input_4!P$8,$C226-$C$8,0)="","",OFFSET(input_4!P$8,$C226-$C$8,0))</f>
        <v/>
      </c>
      <c r="R226" s="21" t="str">
        <f ca="1">IF(OFFSET(input_4!Q$8,$C226-$C$8,0)="","",OFFSET(input_4!Q$8,$C226-$C$8,0))</f>
        <v/>
      </c>
      <c r="S226" s="21" t="str">
        <f ca="1">IF(OFFSET(input_4!R$8,$C226-$C$8,0)="","",OFFSET(input_4!R$8,$C226-$C$8,0))</f>
        <v/>
      </c>
      <c r="T226" s="21" t="str">
        <f ca="1">IF(OFFSET(input_4!S$8,$C226-$C$8,0)="","",OFFSET(input_4!S$8,$C226-$C$8,0))</f>
        <v/>
      </c>
      <c r="U226" s="21" t="str">
        <f ca="1">IF(OFFSET(input_4!T$8,$C226-$C$8,0)="","",OFFSET(input_4!T$8,$C226-$C$8,0))</f>
        <v/>
      </c>
      <c r="V226" s="21" t="str">
        <f ca="1">IF(OFFSET(input_4!U$8,$C226-$C$8,0)="","",OFFSET(input_4!U$8,$C226-$C$8,0))</f>
        <v/>
      </c>
      <c r="W226" s="21" t="str">
        <f ca="1">IF(OFFSET(input_4!V$8,$C226-$C$8,0)="","",OFFSET(input_4!V$8,$C226-$C$8,0))</f>
        <v/>
      </c>
      <c r="X226" s="21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IF(OFFSET(input_4!D$8,$C227-$C$8,0)="","",OFFSET(input_4!D$8,$C227-$C$8,0))</f>
        <v>Plug</v>
      </c>
      <c r="F227" s="21">
        <f ca="1">IF(OFFSET(input_4!E$8,$C227-$C$8,0)="","",OFFSET(input_4!E$8,$C227-$C$8,0))</f>
        <v>-1.4999999999999999E-2</v>
      </c>
      <c r="G227" s="21">
        <f ca="1">IF(OFFSET(input_4!F$8,$C227-$C$8,0)="","",OFFSET(input_4!F$8,$C227-$C$8,0))</f>
        <v>0.04</v>
      </c>
      <c r="H227" s="21">
        <f ca="1">IF(OFFSET(input_4!G$8,$C227-$C$8,0)="","",OFFSET(input_4!G$8,$C227-$C$8,0))</f>
        <v>3.5000000000000003E-2</v>
      </c>
      <c r="I227" s="21">
        <f ca="1">IF(OFFSET(input_4!H$8,$C227-$C$8,0)="","",OFFSET(input_4!H$8,$C227-$C$8,0))</f>
        <v>0</v>
      </c>
      <c r="J227" s="21">
        <f ca="1">IF(OFFSET(input_4!I$8,$C227-$C$8,0)="","",OFFSET(input_4!I$8,$C227-$C$8,0))</f>
        <v>0</v>
      </c>
      <c r="K227" s="21" t="str">
        <f ca="1">IF(OFFSET(input_4!J$8,$C227-$C$8,0)="","",OFFSET(input_4!J$8,$C227-$C$8,0))</f>
        <v/>
      </c>
      <c r="L227" s="21" t="str">
        <f ca="1">IF(OFFSET(input_4!K$8,$C227-$C$8,0)="","",OFFSET(input_4!K$8,$C227-$C$8,0))</f>
        <v/>
      </c>
      <c r="M227" s="21" t="str">
        <f ca="1">IF(OFFSET(input_4!L$8,$C227-$C$8,0)="","",OFFSET(input_4!L$8,$C227-$C$8,0))</f>
        <v/>
      </c>
      <c r="N227" s="21" t="str">
        <f ca="1">IF(OFFSET(input_4!M$8,$C227-$C$8,0)="","",OFFSET(input_4!M$8,$C227-$C$8,0))</f>
        <v/>
      </c>
      <c r="O227" s="21" t="str">
        <f ca="1">IF(OFFSET(input_4!N$8,$C227-$C$8,0)="","",OFFSET(input_4!N$8,$C227-$C$8,0))</f>
        <v/>
      </c>
      <c r="P227" s="21" t="str">
        <f ca="1">IF(OFFSET(input_4!O$8,$C227-$C$8,0)="","",OFFSET(input_4!O$8,$C227-$C$8,0))</f>
        <v/>
      </c>
      <c r="Q227" s="21" t="str">
        <f ca="1">IF(OFFSET(input_4!P$8,$C227-$C$8,0)="","",OFFSET(input_4!P$8,$C227-$C$8,0))</f>
        <v/>
      </c>
      <c r="R227" s="21" t="str">
        <f ca="1">IF(OFFSET(input_4!Q$8,$C227-$C$8,0)="","",OFFSET(input_4!Q$8,$C227-$C$8,0))</f>
        <v/>
      </c>
      <c r="S227" s="21" t="str">
        <f ca="1">IF(OFFSET(input_4!R$8,$C227-$C$8,0)="","",OFFSET(input_4!R$8,$C227-$C$8,0))</f>
        <v/>
      </c>
      <c r="T227" s="21" t="str">
        <f ca="1">IF(OFFSET(input_4!S$8,$C227-$C$8,0)="","",OFFSET(input_4!S$8,$C227-$C$8,0))</f>
        <v/>
      </c>
      <c r="U227" s="21" t="str">
        <f ca="1">IF(OFFSET(input_4!T$8,$C227-$C$8,0)="","",OFFSET(input_4!T$8,$C227-$C$8,0))</f>
        <v/>
      </c>
      <c r="V227" s="21" t="str">
        <f ca="1">IF(OFFSET(input_4!U$8,$C227-$C$8,0)="","",OFFSET(input_4!U$8,$C227-$C$8,0))</f>
        <v/>
      </c>
      <c r="W227" s="21" t="str">
        <f ca="1">IF(OFFSET(input_4!V$8,$C227-$C$8,0)="","",OFFSET(input_4!V$8,$C227-$C$8,0))</f>
        <v/>
      </c>
      <c r="X227" s="21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IF(OFFSET(input_4!D$8,$C228-$C$8,0)="","",OFFSET(input_4!D$8,$C228-$C$8,0))</f>
        <v>Plug</v>
      </c>
      <c r="F228" s="21">
        <f ca="1">IF(OFFSET(input_4!E$8,$C228-$C$8,0)="","",OFFSET(input_4!E$8,$C228-$C$8,0))</f>
        <v>-1.4999999999999999E-2</v>
      </c>
      <c r="G228" s="21">
        <f ca="1">IF(OFFSET(input_4!F$8,$C228-$C$8,0)="","",OFFSET(input_4!F$8,$C228-$C$8,0))</f>
        <v>0.04</v>
      </c>
      <c r="H228" s="21">
        <f ca="1">IF(OFFSET(input_4!G$8,$C228-$C$8,0)="","",OFFSET(input_4!G$8,$C228-$C$8,0))</f>
        <v>3.5000000000000003E-2</v>
      </c>
      <c r="I228" s="21">
        <f ca="1">IF(OFFSET(input_4!H$8,$C228-$C$8,0)="","",OFFSET(input_4!H$8,$C228-$C$8,0))</f>
        <v>0</v>
      </c>
      <c r="J228" s="21">
        <f ca="1">IF(OFFSET(input_4!I$8,$C228-$C$8,0)="","",OFFSET(input_4!I$8,$C228-$C$8,0))</f>
        <v>0</v>
      </c>
      <c r="K228" s="21" t="str">
        <f ca="1">IF(OFFSET(input_4!J$8,$C228-$C$8,0)="","",OFFSET(input_4!J$8,$C228-$C$8,0))</f>
        <v/>
      </c>
      <c r="L228" s="21" t="str">
        <f ca="1">IF(OFFSET(input_4!K$8,$C228-$C$8,0)="","",OFFSET(input_4!K$8,$C228-$C$8,0))</f>
        <v/>
      </c>
      <c r="M228" s="21" t="str">
        <f ca="1">IF(OFFSET(input_4!L$8,$C228-$C$8,0)="","",OFFSET(input_4!L$8,$C228-$C$8,0))</f>
        <v/>
      </c>
      <c r="N228" s="21" t="str">
        <f ca="1">IF(OFFSET(input_4!M$8,$C228-$C$8,0)="","",OFFSET(input_4!M$8,$C228-$C$8,0))</f>
        <v/>
      </c>
      <c r="O228" s="21" t="str">
        <f ca="1">IF(OFFSET(input_4!N$8,$C228-$C$8,0)="","",OFFSET(input_4!N$8,$C228-$C$8,0))</f>
        <v/>
      </c>
      <c r="P228" s="21" t="str">
        <f ca="1">IF(OFFSET(input_4!O$8,$C228-$C$8,0)="","",OFFSET(input_4!O$8,$C228-$C$8,0))</f>
        <v/>
      </c>
      <c r="Q228" s="21" t="str">
        <f ca="1">IF(OFFSET(input_4!P$8,$C228-$C$8,0)="","",OFFSET(input_4!P$8,$C228-$C$8,0))</f>
        <v/>
      </c>
      <c r="R228" s="21" t="str">
        <f ca="1">IF(OFFSET(input_4!Q$8,$C228-$C$8,0)="","",OFFSET(input_4!Q$8,$C228-$C$8,0))</f>
        <v/>
      </c>
      <c r="S228" s="21" t="str">
        <f ca="1">IF(OFFSET(input_4!R$8,$C228-$C$8,0)="","",OFFSET(input_4!R$8,$C228-$C$8,0))</f>
        <v/>
      </c>
      <c r="T228" s="21" t="str">
        <f ca="1">IF(OFFSET(input_4!S$8,$C228-$C$8,0)="","",OFFSET(input_4!S$8,$C228-$C$8,0))</f>
        <v/>
      </c>
      <c r="U228" s="21" t="str">
        <f ca="1">IF(OFFSET(input_4!T$8,$C228-$C$8,0)="","",OFFSET(input_4!T$8,$C228-$C$8,0))</f>
        <v/>
      </c>
      <c r="V228" s="21" t="str">
        <f ca="1">IF(OFFSET(input_4!U$8,$C228-$C$8,0)="","",OFFSET(input_4!U$8,$C228-$C$8,0))</f>
        <v/>
      </c>
      <c r="W228" s="21" t="str">
        <f ca="1">IF(OFFSET(input_4!V$8,$C228-$C$8,0)="","",OFFSET(input_4!V$8,$C228-$C$8,0))</f>
        <v/>
      </c>
      <c r="X228" s="21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IF(OFFSET(input_4!D$8,$C229-$C$8,0)="","",OFFSET(input_4!D$8,$C229-$C$8,0))</f>
        <v>Plug</v>
      </c>
      <c r="F229" s="21">
        <f ca="1">IF(OFFSET(input_4!E$8,$C229-$C$8,0)="","",OFFSET(input_4!E$8,$C229-$C$8,0))</f>
        <v>-1.4999999999999999E-2</v>
      </c>
      <c r="G229" s="21">
        <f ca="1">IF(OFFSET(input_4!F$8,$C229-$C$8,0)="","",OFFSET(input_4!F$8,$C229-$C$8,0))</f>
        <v>0.04</v>
      </c>
      <c r="H229" s="21">
        <f ca="1">IF(OFFSET(input_4!G$8,$C229-$C$8,0)="","",OFFSET(input_4!G$8,$C229-$C$8,0))</f>
        <v>3.5000000000000003E-2</v>
      </c>
      <c r="I229" s="21">
        <f ca="1">IF(OFFSET(input_4!H$8,$C229-$C$8,0)="","",OFFSET(input_4!H$8,$C229-$C$8,0))</f>
        <v>0</v>
      </c>
      <c r="J229" s="21">
        <f ca="1">IF(OFFSET(input_4!I$8,$C229-$C$8,0)="","",OFFSET(input_4!I$8,$C229-$C$8,0))</f>
        <v>0</v>
      </c>
      <c r="K229" s="21" t="str">
        <f ca="1">IF(OFFSET(input_4!J$8,$C229-$C$8,0)="","",OFFSET(input_4!J$8,$C229-$C$8,0))</f>
        <v/>
      </c>
      <c r="L229" s="21" t="str">
        <f ca="1">IF(OFFSET(input_4!K$8,$C229-$C$8,0)="","",OFFSET(input_4!K$8,$C229-$C$8,0))</f>
        <v/>
      </c>
      <c r="M229" s="21" t="str">
        <f ca="1">IF(OFFSET(input_4!L$8,$C229-$C$8,0)="","",OFFSET(input_4!L$8,$C229-$C$8,0))</f>
        <v/>
      </c>
      <c r="N229" s="21" t="str">
        <f ca="1">IF(OFFSET(input_4!M$8,$C229-$C$8,0)="","",OFFSET(input_4!M$8,$C229-$C$8,0))</f>
        <v/>
      </c>
      <c r="O229" s="21" t="str">
        <f ca="1">IF(OFFSET(input_4!N$8,$C229-$C$8,0)="","",OFFSET(input_4!N$8,$C229-$C$8,0))</f>
        <v/>
      </c>
      <c r="P229" s="21" t="str">
        <f ca="1">IF(OFFSET(input_4!O$8,$C229-$C$8,0)="","",OFFSET(input_4!O$8,$C229-$C$8,0))</f>
        <v/>
      </c>
      <c r="Q229" s="21" t="str">
        <f ca="1">IF(OFFSET(input_4!P$8,$C229-$C$8,0)="","",OFFSET(input_4!P$8,$C229-$C$8,0))</f>
        <v/>
      </c>
      <c r="R229" s="21" t="str">
        <f ca="1">IF(OFFSET(input_4!Q$8,$C229-$C$8,0)="","",OFFSET(input_4!Q$8,$C229-$C$8,0))</f>
        <v/>
      </c>
      <c r="S229" s="21" t="str">
        <f ca="1">IF(OFFSET(input_4!R$8,$C229-$C$8,0)="","",OFFSET(input_4!R$8,$C229-$C$8,0))</f>
        <v/>
      </c>
      <c r="T229" s="21" t="str">
        <f ca="1">IF(OFFSET(input_4!S$8,$C229-$C$8,0)="","",OFFSET(input_4!S$8,$C229-$C$8,0))</f>
        <v/>
      </c>
      <c r="U229" s="21" t="str">
        <f ca="1">IF(OFFSET(input_4!T$8,$C229-$C$8,0)="","",OFFSET(input_4!T$8,$C229-$C$8,0))</f>
        <v/>
      </c>
      <c r="V229" s="21" t="str">
        <f ca="1">IF(OFFSET(input_4!U$8,$C229-$C$8,0)="","",OFFSET(input_4!U$8,$C229-$C$8,0))</f>
        <v/>
      </c>
      <c r="W229" s="21" t="str">
        <f ca="1">IF(OFFSET(input_4!V$8,$C229-$C$8,0)="","",OFFSET(input_4!V$8,$C229-$C$8,0))</f>
        <v/>
      </c>
      <c r="X229" s="21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IF(OFFSET(input_4!D$8,$C230-$C$8,0)="","",OFFSET(input_4!D$8,$C230-$C$8,0))</f>
        <v>Plug</v>
      </c>
      <c r="F230" s="21">
        <f ca="1">IF(OFFSET(input_4!E$8,$C230-$C$8,0)="","",OFFSET(input_4!E$8,$C230-$C$8,0))</f>
        <v>-1.4999999999999999E-2</v>
      </c>
      <c r="G230" s="21">
        <f ca="1">IF(OFFSET(input_4!F$8,$C230-$C$8,0)="","",OFFSET(input_4!F$8,$C230-$C$8,0))</f>
        <v>0.04</v>
      </c>
      <c r="H230" s="21">
        <f ca="1">IF(OFFSET(input_4!G$8,$C230-$C$8,0)="","",OFFSET(input_4!G$8,$C230-$C$8,0))</f>
        <v>3.5000000000000003E-2</v>
      </c>
      <c r="I230" s="21">
        <f ca="1">IF(OFFSET(input_4!H$8,$C230-$C$8,0)="","",OFFSET(input_4!H$8,$C230-$C$8,0))</f>
        <v>0</v>
      </c>
      <c r="J230" s="21">
        <f ca="1">IF(OFFSET(input_4!I$8,$C230-$C$8,0)="","",OFFSET(input_4!I$8,$C230-$C$8,0))</f>
        <v>0</v>
      </c>
      <c r="K230" s="21" t="str">
        <f ca="1">IF(OFFSET(input_4!J$8,$C230-$C$8,0)="","",OFFSET(input_4!J$8,$C230-$C$8,0))</f>
        <v/>
      </c>
      <c r="L230" s="21" t="str">
        <f ca="1">IF(OFFSET(input_4!K$8,$C230-$C$8,0)="","",OFFSET(input_4!K$8,$C230-$C$8,0))</f>
        <v/>
      </c>
      <c r="M230" s="21" t="str">
        <f ca="1">IF(OFFSET(input_4!L$8,$C230-$C$8,0)="","",OFFSET(input_4!L$8,$C230-$C$8,0))</f>
        <v/>
      </c>
      <c r="N230" s="21" t="str">
        <f ca="1">IF(OFFSET(input_4!M$8,$C230-$C$8,0)="","",OFFSET(input_4!M$8,$C230-$C$8,0))</f>
        <v/>
      </c>
      <c r="O230" s="21" t="str">
        <f ca="1">IF(OFFSET(input_4!N$8,$C230-$C$8,0)="","",OFFSET(input_4!N$8,$C230-$C$8,0))</f>
        <v/>
      </c>
      <c r="P230" s="21" t="str">
        <f ca="1">IF(OFFSET(input_4!O$8,$C230-$C$8,0)="","",OFFSET(input_4!O$8,$C230-$C$8,0))</f>
        <v/>
      </c>
      <c r="Q230" s="21" t="str">
        <f ca="1">IF(OFFSET(input_4!P$8,$C230-$C$8,0)="","",OFFSET(input_4!P$8,$C230-$C$8,0))</f>
        <v/>
      </c>
      <c r="R230" s="21" t="str">
        <f ca="1">IF(OFFSET(input_4!Q$8,$C230-$C$8,0)="","",OFFSET(input_4!Q$8,$C230-$C$8,0))</f>
        <v/>
      </c>
      <c r="S230" s="21" t="str">
        <f ca="1">IF(OFFSET(input_4!R$8,$C230-$C$8,0)="","",OFFSET(input_4!R$8,$C230-$C$8,0))</f>
        <v/>
      </c>
      <c r="T230" s="21" t="str">
        <f ca="1">IF(OFFSET(input_4!S$8,$C230-$C$8,0)="","",OFFSET(input_4!S$8,$C230-$C$8,0))</f>
        <v/>
      </c>
      <c r="U230" s="21" t="str">
        <f ca="1">IF(OFFSET(input_4!T$8,$C230-$C$8,0)="","",OFFSET(input_4!T$8,$C230-$C$8,0))</f>
        <v/>
      </c>
      <c r="V230" s="21" t="str">
        <f ca="1">IF(OFFSET(input_4!U$8,$C230-$C$8,0)="","",OFFSET(input_4!U$8,$C230-$C$8,0))</f>
        <v/>
      </c>
      <c r="W230" s="21" t="str">
        <f ca="1">IF(OFFSET(input_4!V$8,$C230-$C$8,0)="","",OFFSET(input_4!V$8,$C230-$C$8,0))</f>
        <v/>
      </c>
      <c r="X230" s="21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IF(OFFSET(input_4!D$8,$C231-$C$8,0)="","",OFFSET(input_4!D$8,$C231-$C$8,0))</f>
        <v>Plug</v>
      </c>
      <c r="F231" s="21">
        <f ca="1">IF(OFFSET(input_4!E$8,$C231-$C$8,0)="","",OFFSET(input_4!E$8,$C231-$C$8,0))</f>
        <v>-1.4999999999999999E-2</v>
      </c>
      <c r="G231" s="21">
        <f ca="1">IF(OFFSET(input_4!F$8,$C231-$C$8,0)="","",OFFSET(input_4!F$8,$C231-$C$8,0))</f>
        <v>0.04</v>
      </c>
      <c r="H231" s="21">
        <f ca="1">IF(OFFSET(input_4!G$8,$C231-$C$8,0)="","",OFFSET(input_4!G$8,$C231-$C$8,0))</f>
        <v>3.5000000000000003E-2</v>
      </c>
      <c r="I231" s="21">
        <f ca="1">IF(OFFSET(input_4!H$8,$C231-$C$8,0)="","",OFFSET(input_4!H$8,$C231-$C$8,0))</f>
        <v>0</v>
      </c>
      <c r="J231" s="21">
        <f ca="1">IF(OFFSET(input_4!I$8,$C231-$C$8,0)="","",OFFSET(input_4!I$8,$C231-$C$8,0))</f>
        <v>0</v>
      </c>
      <c r="K231" s="21" t="str">
        <f ca="1">IF(OFFSET(input_4!J$8,$C231-$C$8,0)="","",OFFSET(input_4!J$8,$C231-$C$8,0))</f>
        <v/>
      </c>
      <c r="L231" s="21" t="str">
        <f ca="1">IF(OFFSET(input_4!K$8,$C231-$C$8,0)="","",OFFSET(input_4!K$8,$C231-$C$8,0))</f>
        <v/>
      </c>
      <c r="M231" s="21" t="str">
        <f ca="1">IF(OFFSET(input_4!L$8,$C231-$C$8,0)="","",OFFSET(input_4!L$8,$C231-$C$8,0))</f>
        <v/>
      </c>
      <c r="N231" s="21" t="str">
        <f ca="1">IF(OFFSET(input_4!M$8,$C231-$C$8,0)="","",OFFSET(input_4!M$8,$C231-$C$8,0))</f>
        <v/>
      </c>
      <c r="O231" s="21" t="str">
        <f ca="1">IF(OFFSET(input_4!N$8,$C231-$C$8,0)="","",OFFSET(input_4!N$8,$C231-$C$8,0))</f>
        <v/>
      </c>
      <c r="P231" s="21" t="str">
        <f ca="1">IF(OFFSET(input_4!O$8,$C231-$C$8,0)="","",OFFSET(input_4!O$8,$C231-$C$8,0))</f>
        <v/>
      </c>
      <c r="Q231" s="21" t="str">
        <f ca="1">IF(OFFSET(input_4!P$8,$C231-$C$8,0)="","",OFFSET(input_4!P$8,$C231-$C$8,0))</f>
        <v/>
      </c>
      <c r="R231" s="21" t="str">
        <f ca="1">IF(OFFSET(input_4!Q$8,$C231-$C$8,0)="","",OFFSET(input_4!Q$8,$C231-$C$8,0))</f>
        <v/>
      </c>
      <c r="S231" s="21" t="str">
        <f ca="1">IF(OFFSET(input_4!R$8,$C231-$C$8,0)="","",OFFSET(input_4!R$8,$C231-$C$8,0))</f>
        <v/>
      </c>
      <c r="T231" s="21" t="str">
        <f ca="1">IF(OFFSET(input_4!S$8,$C231-$C$8,0)="","",OFFSET(input_4!S$8,$C231-$C$8,0))</f>
        <v/>
      </c>
      <c r="U231" s="21" t="str">
        <f ca="1">IF(OFFSET(input_4!T$8,$C231-$C$8,0)="","",OFFSET(input_4!T$8,$C231-$C$8,0))</f>
        <v/>
      </c>
      <c r="V231" s="21" t="str">
        <f ca="1">IF(OFFSET(input_4!U$8,$C231-$C$8,0)="","",OFFSET(input_4!U$8,$C231-$C$8,0))</f>
        <v/>
      </c>
      <c r="W231" s="21" t="str">
        <f ca="1">IF(OFFSET(input_4!V$8,$C231-$C$8,0)="","",OFFSET(input_4!V$8,$C231-$C$8,0))</f>
        <v/>
      </c>
      <c r="X231" s="21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IF(OFFSET(input_4!D$8,$C232-$C$8,0)="","",OFFSET(input_4!D$8,$C232-$C$8,0))</f>
        <v>Plug</v>
      </c>
      <c r="F232" s="21">
        <f ca="1">IF(OFFSET(input_4!E$8,$C232-$C$8,0)="","",OFFSET(input_4!E$8,$C232-$C$8,0))</f>
        <v>-1.4999999999999999E-2</v>
      </c>
      <c r="G232" s="21">
        <f ca="1">IF(OFFSET(input_4!F$8,$C232-$C$8,0)="","",OFFSET(input_4!F$8,$C232-$C$8,0))</f>
        <v>0.04</v>
      </c>
      <c r="H232" s="21">
        <f ca="1">IF(OFFSET(input_4!G$8,$C232-$C$8,0)="","",OFFSET(input_4!G$8,$C232-$C$8,0))</f>
        <v>3.5000000000000003E-2</v>
      </c>
      <c r="I232" s="21">
        <f ca="1">IF(OFFSET(input_4!H$8,$C232-$C$8,0)="","",OFFSET(input_4!H$8,$C232-$C$8,0))</f>
        <v>0</v>
      </c>
      <c r="J232" s="21">
        <f ca="1">IF(OFFSET(input_4!I$8,$C232-$C$8,0)="","",OFFSET(input_4!I$8,$C232-$C$8,0))</f>
        <v>0</v>
      </c>
      <c r="K232" s="21" t="str">
        <f ca="1">IF(OFFSET(input_4!J$8,$C232-$C$8,0)="","",OFFSET(input_4!J$8,$C232-$C$8,0))</f>
        <v/>
      </c>
      <c r="L232" s="21" t="str">
        <f ca="1">IF(OFFSET(input_4!K$8,$C232-$C$8,0)="","",OFFSET(input_4!K$8,$C232-$C$8,0))</f>
        <v/>
      </c>
      <c r="M232" s="21" t="str">
        <f ca="1">IF(OFFSET(input_4!L$8,$C232-$C$8,0)="","",OFFSET(input_4!L$8,$C232-$C$8,0))</f>
        <v/>
      </c>
      <c r="N232" s="21" t="str">
        <f ca="1">IF(OFFSET(input_4!M$8,$C232-$C$8,0)="","",OFFSET(input_4!M$8,$C232-$C$8,0))</f>
        <v/>
      </c>
      <c r="O232" s="21" t="str">
        <f ca="1">IF(OFFSET(input_4!N$8,$C232-$C$8,0)="","",OFFSET(input_4!N$8,$C232-$C$8,0))</f>
        <v/>
      </c>
      <c r="P232" s="21" t="str">
        <f ca="1">IF(OFFSET(input_4!O$8,$C232-$C$8,0)="","",OFFSET(input_4!O$8,$C232-$C$8,0))</f>
        <v/>
      </c>
      <c r="Q232" s="21" t="str">
        <f ca="1">IF(OFFSET(input_4!P$8,$C232-$C$8,0)="","",OFFSET(input_4!P$8,$C232-$C$8,0))</f>
        <v/>
      </c>
      <c r="R232" s="21" t="str">
        <f ca="1">IF(OFFSET(input_4!Q$8,$C232-$C$8,0)="","",OFFSET(input_4!Q$8,$C232-$C$8,0))</f>
        <v/>
      </c>
      <c r="S232" s="21" t="str">
        <f ca="1">IF(OFFSET(input_4!R$8,$C232-$C$8,0)="","",OFFSET(input_4!R$8,$C232-$C$8,0))</f>
        <v/>
      </c>
      <c r="T232" s="21" t="str">
        <f ca="1">IF(OFFSET(input_4!S$8,$C232-$C$8,0)="","",OFFSET(input_4!S$8,$C232-$C$8,0))</f>
        <v/>
      </c>
      <c r="U232" s="21" t="str">
        <f ca="1">IF(OFFSET(input_4!T$8,$C232-$C$8,0)="","",OFFSET(input_4!T$8,$C232-$C$8,0))</f>
        <v/>
      </c>
      <c r="V232" s="21" t="str">
        <f ca="1">IF(OFFSET(input_4!U$8,$C232-$C$8,0)="","",OFFSET(input_4!U$8,$C232-$C$8,0))</f>
        <v/>
      </c>
      <c r="W232" s="21" t="str">
        <f ca="1">IF(OFFSET(input_4!V$8,$C232-$C$8,0)="","",OFFSET(input_4!V$8,$C232-$C$8,0))</f>
        <v/>
      </c>
      <c r="X232" s="21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IF(OFFSET(input_4!D$8,$C233-$C$8,0)="","",OFFSET(input_4!D$8,$C233-$C$8,0))</f>
        <v>Plug</v>
      </c>
      <c r="F233" s="21">
        <f ca="1">IF(OFFSET(input_4!E$8,$C233-$C$8,0)="","",OFFSET(input_4!E$8,$C233-$C$8,0))</f>
        <v>-1.4999999999999999E-2</v>
      </c>
      <c r="G233" s="21">
        <f ca="1">IF(OFFSET(input_4!F$8,$C233-$C$8,0)="","",OFFSET(input_4!F$8,$C233-$C$8,0))</f>
        <v>0.04</v>
      </c>
      <c r="H233" s="21">
        <f ca="1">IF(OFFSET(input_4!G$8,$C233-$C$8,0)="","",OFFSET(input_4!G$8,$C233-$C$8,0))</f>
        <v>3.5000000000000003E-2</v>
      </c>
      <c r="I233" s="21">
        <f ca="1">IF(OFFSET(input_4!H$8,$C233-$C$8,0)="","",OFFSET(input_4!H$8,$C233-$C$8,0))</f>
        <v>0</v>
      </c>
      <c r="J233" s="21">
        <f ca="1">IF(OFFSET(input_4!I$8,$C233-$C$8,0)="","",OFFSET(input_4!I$8,$C233-$C$8,0))</f>
        <v>0</v>
      </c>
      <c r="K233" s="21" t="str">
        <f ca="1">IF(OFFSET(input_4!J$8,$C233-$C$8,0)="","",OFFSET(input_4!J$8,$C233-$C$8,0))</f>
        <v/>
      </c>
      <c r="L233" s="21" t="str">
        <f ca="1">IF(OFFSET(input_4!K$8,$C233-$C$8,0)="","",OFFSET(input_4!K$8,$C233-$C$8,0))</f>
        <v/>
      </c>
      <c r="M233" s="21" t="str">
        <f ca="1">IF(OFFSET(input_4!L$8,$C233-$C$8,0)="","",OFFSET(input_4!L$8,$C233-$C$8,0))</f>
        <v/>
      </c>
      <c r="N233" s="21" t="str">
        <f ca="1">IF(OFFSET(input_4!M$8,$C233-$C$8,0)="","",OFFSET(input_4!M$8,$C233-$C$8,0))</f>
        <v/>
      </c>
      <c r="O233" s="21" t="str">
        <f ca="1">IF(OFFSET(input_4!N$8,$C233-$C$8,0)="","",OFFSET(input_4!N$8,$C233-$C$8,0))</f>
        <v/>
      </c>
      <c r="P233" s="21" t="str">
        <f ca="1">IF(OFFSET(input_4!O$8,$C233-$C$8,0)="","",OFFSET(input_4!O$8,$C233-$C$8,0))</f>
        <v/>
      </c>
      <c r="Q233" s="21" t="str">
        <f ca="1">IF(OFFSET(input_4!P$8,$C233-$C$8,0)="","",OFFSET(input_4!P$8,$C233-$C$8,0))</f>
        <v/>
      </c>
      <c r="R233" s="21" t="str">
        <f ca="1">IF(OFFSET(input_4!Q$8,$C233-$C$8,0)="","",OFFSET(input_4!Q$8,$C233-$C$8,0))</f>
        <v/>
      </c>
      <c r="S233" s="21" t="str">
        <f ca="1">IF(OFFSET(input_4!R$8,$C233-$C$8,0)="","",OFFSET(input_4!R$8,$C233-$C$8,0))</f>
        <v/>
      </c>
      <c r="T233" s="21" t="str">
        <f ca="1">IF(OFFSET(input_4!S$8,$C233-$C$8,0)="","",OFFSET(input_4!S$8,$C233-$C$8,0))</f>
        <v/>
      </c>
      <c r="U233" s="21" t="str">
        <f ca="1">IF(OFFSET(input_4!T$8,$C233-$C$8,0)="","",OFFSET(input_4!T$8,$C233-$C$8,0))</f>
        <v/>
      </c>
      <c r="V233" s="21" t="str">
        <f ca="1">IF(OFFSET(input_4!U$8,$C233-$C$8,0)="","",OFFSET(input_4!U$8,$C233-$C$8,0))</f>
        <v/>
      </c>
      <c r="W233" s="21" t="str">
        <f ca="1">IF(OFFSET(input_4!V$8,$C233-$C$8,0)="","",OFFSET(input_4!V$8,$C233-$C$8,0))</f>
        <v/>
      </c>
      <c r="X233" s="21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IF(OFFSET(input_4!D$8,$C234-$C$8,0)="","",OFFSET(input_4!D$8,$C234-$C$8,0))</f>
        <v>Plug</v>
      </c>
      <c r="F234" s="21">
        <f ca="1">IF(OFFSET(input_4!E$8,$C234-$C$8,0)="","",OFFSET(input_4!E$8,$C234-$C$8,0))</f>
        <v>-1.4999999999999999E-2</v>
      </c>
      <c r="G234" s="21">
        <f ca="1">IF(OFFSET(input_4!F$8,$C234-$C$8,0)="","",OFFSET(input_4!F$8,$C234-$C$8,0))</f>
        <v>0.04</v>
      </c>
      <c r="H234" s="21">
        <f ca="1">IF(OFFSET(input_4!G$8,$C234-$C$8,0)="","",OFFSET(input_4!G$8,$C234-$C$8,0))</f>
        <v>3.5000000000000003E-2</v>
      </c>
      <c r="I234" s="21">
        <f ca="1">IF(OFFSET(input_4!H$8,$C234-$C$8,0)="","",OFFSET(input_4!H$8,$C234-$C$8,0))</f>
        <v>0</v>
      </c>
      <c r="J234" s="21">
        <f ca="1">IF(OFFSET(input_4!I$8,$C234-$C$8,0)="","",OFFSET(input_4!I$8,$C234-$C$8,0))</f>
        <v>0</v>
      </c>
      <c r="K234" s="21" t="str">
        <f ca="1">IF(OFFSET(input_4!J$8,$C234-$C$8,0)="","",OFFSET(input_4!J$8,$C234-$C$8,0))</f>
        <v/>
      </c>
      <c r="L234" s="21" t="str">
        <f ca="1">IF(OFFSET(input_4!K$8,$C234-$C$8,0)="","",OFFSET(input_4!K$8,$C234-$C$8,0))</f>
        <v/>
      </c>
      <c r="M234" s="21" t="str">
        <f ca="1">IF(OFFSET(input_4!L$8,$C234-$C$8,0)="","",OFFSET(input_4!L$8,$C234-$C$8,0))</f>
        <v/>
      </c>
      <c r="N234" s="21" t="str">
        <f ca="1">IF(OFFSET(input_4!M$8,$C234-$C$8,0)="","",OFFSET(input_4!M$8,$C234-$C$8,0))</f>
        <v/>
      </c>
      <c r="O234" s="21" t="str">
        <f ca="1">IF(OFFSET(input_4!N$8,$C234-$C$8,0)="","",OFFSET(input_4!N$8,$C234-$C$8,0))</f>
        <v/>
      </c>
      <c r="P234" s="21" t="str">
        <f ca="1">IF(OFFSET(input_4!O$8,$C234-$C$8,0)="","",OFFSET(input_4!O$8,$C234-$C$8,0))</f>
        <v/>
      </c>
      <c r="Q234" s="21" t="str">
        <f ca="1">IF(OFFSET(input_4!P$8,$C234-$C$8,0)="","",OFFSET(input_4!P$8,$C234-$C$8,0))</f>
        <v/>
      </c>
      <c r="R234" s="21" t="str">
        <f ca="1">IF(OFFSET(input_4!Q$8,$C234-$C$8,0)="","",OFFSET(input_4!Q$8,$C234-$C$8,0))</f>
        <v/>
      </c>
      <c r="S234" s="21" t="str">
        <f ca="1">IF(OFFSET(input_4!R$8,$C234-$C$8,0)="","",OFFSET(input_4!R$8,$C234-$C$8,0))</f>
        <v/>
      </c>
      <c r="T234" s="21" t="str">
        <f ca="1">IF(OFFSET(input_4!S$8,$C234-$C$8,0)="","",OFFSET(input_4!S$8,$C234-$C$8,0))</f>
        <v/>
      </c>
      <c r="U234" s="21" t="str">
        <f ca="1">IF(OFFSET(input_4!T$8,$C234-$C$8,0)="","",OFFSET(input_4!T$8,$C234-$C$8,0))</f>
        <v/>
      </c>
      <c r="V234" s="21" t="str">
        <f ca="1">IF(OFFSET(input_4!U$8,$C234-$C$8,0)="","",OFFSET(input_4!U$8,$C234-$C$8,0))</f>
        <v/>
      </c>
      <c r="W234" s="21" t="str">
        <f ca="1">IF(OFFSET(input_4!V$8,$C234-$C$8,0)="","",OFFSET(input_4!V$8,$C234-$C$8,0))</f>
        <v/>
      </c>
      <c r="X234" s="21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IF(OFFSET(input_4!D$8,$C235-$C$8,0)="","",OFFSET(input_4!D$8,$C235-$C$8,0))</f>
        <v>Plug</v>
      </c>
      <c r="F235" s="21">
        <f ca="1">IF(OFFSET(input_4!E$8,$C235-$C$8,0)="","",OFFSET(input_4!E$8,$C235-$C$8,0))</f>
        <v>-1.4999999999999999E-2</v>
      </c>
      <c r="G235" s="21">
        <f ca="1">IF(OFFSET(input_4!F$8,$C235-$C$8,0)="","",OFFSET(input_4!F$8,$C235-$C$8,0))</f>
        <v>0.04</v>
      </c>
      <c r="H235" s="21">
        <f ca="1">IF(OFFSET(input_4!G$8,$C235-$C$8,0)="","",OFFSET(input_4!G$8,$C235-$C$8,0))</f>
        <v>3.5000000000000003E-2</v>
      </c>
      <c r="I235" s="21">
        <f ca="1">IF(OFFSET(input_4!H$8,$C235-$C$8,0)="","",OFFSET(input_4!H$8,$C235-$C$8,0))</f>
        <v>0</v>
      </c>
      <c r="J235" s="21">
        <f ca="1">IF(OFFSET(input_4!I$8,$C235-$C$8,0)="","",OFFSET(input_4!I$8,$C235-$C$8,0))</f>
        <v>0</v>
      </c>
      <c r="K235" s="21" t="str">
        <f ca="1">IF(OFFSET(input_4!J$8,$C235-$C$8,0)="","",OFFSET(input_4!J$8,$C235-$C$8,0))</f>
        <v/>
      </c>
      <c r="L235" s="21" t="str">
        <f ca="1">IF(OFFSET(input_4!K$8,$C235-$C$8,0)="","",OFFSET(input_4!K$8,$C235-$C$8,0))</f>
        <v/>
      </c>
      <c r="M235" s="21" t="str">
        <f ca="1">IF(OFFSET(input_4!L$8,$C235-$C$8,0)="","",OFFSET(input_4!L$8,$C235-$C$8,0))</f>
        <v/>
      </c>
      <c r="N235" s="21" t="str">
        <f ca="1">IF(OFFSET(input_4!M$8,$C235-$C$8,0)="","",OFFSET(input_4!M$8,$C235-$C$8,0))</f>
        <v/>
      </c>
      <c r="O235" s="21" t="str">
        <f ca="1">IF(OFFSET(input_4!N$8,$C235-$C$8,0)="","",OFFSET(input_4!N$8,$C235-$C$8,0))</f>
        <v/>
      </c>
      <c r="P235" s="21" t="str">
        <f ca="1">IF(OFFSET(input_4!O$8,$C235-$C$8,0)="","",OFFSET(input_4!O$8,$C235-$C$8,0))</f>
        <v/>
      </c>
      <c r="Q235" s="21" t="str">
        <f ca="1">IF(OFFSET(input_4!P$8,$C235-$C$8,0)="","",OFFSET(input_4!P$8,$C235-$C$8,0))</f>
        <v/>
      </c>
      <c r="R235" s="21" t="str">
        <f ca="1">IF(OFFSET(input_4!Q$8,$C235-$C$8,0)="","",OFFSET(input_4!Q$8,$C235-$C$8,0))</f>
        <v/>
      </c>
      <c r="S235" s="21" t="str">
        <f ca="1">IF(OFFSET(input_4!R$8,$C235-$C$8,0)="","",OFFSET(input_4!R$8,$C235-$C$8,0))</f>
        <v/>
      </c>
      <c r="T235" s="21" t="str">
        <f ca="1">IF(OFFSET(input_4!S$8,$C235-$C$8,0)="","",OFFSET(input_4!S$8,$C235-$C$8,0))</f>
        <v/>
      </c>
      <c r="U235" s="21" t="str">
        <f ca="1">IF(OFFSET(input_4!T$8,$C235-$C$8,0)="","",OFFSET(input_4!T$8,$C235-$C$8,0))</f>
        <v/>
      </c>
      <c r="V235" s="21" t="str">
        <f ca="1">IF(OFFSET(input_4!U$8,$C235-$C$8,0)="","",OFFSET(input_4!U$8,$C235-$C$8,0))</f>
        <v/>
      </c>
      <c r="W235" s="21" t="str">
        <f ca="1">IF(OFFSET(input_4!V$8,$C235-$C$8,0)="","",OFFSET(input_4!V$8,$C235-$C$8,0))</f>
        <v/>
      </c>
      <c r="X235" s="21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IF(OFFSET(input_4!D$8,$C236-$C$8,0)="","",OFFSET(input_4!D$8,$C236-$C$8,0))</f>
        <v>Plug</v>
      </c>
      <c r="F236" s="21">
        <f ca="1">IF(OFFSET(input_4!E$8,$C236-$C$8,0)="","",OFFSET(input_4!E$8,$C236-$C$8,0))</f>
        <v>-1.4999999999999999E-2</v>
      </c>
      <c r="G236" s="21">
        <f ca="1">IF(OFFSET(input_4!F$8,$C236-$C$8,0)="","",OFFSET(input_4!F$8,$C236-$C$8,0))</f>
        <v>0.04</v>
      </c>
      <c r="H236" s="21">
        <f ca="1">IF(OFFSET(input_4!G$8,$C236-$C$8,0)="","",OFFSET(input_4!G$8,$C236-$C$8,0))</f>
        <v>3.5000000000000003E-2</v>
      </c>
      <c r="I236" s="21">
        <f ca="1">IF(OFFSET(input_4!H$8,$C236-$C$8,0)="","",OFFSET(input_4!H$8,$C236-$C$8,0))</f>
        <v>0</v>
      </c>
      <c r="J236" s="21">
        <f ca="1">IF(OFFSET(input_4!I$8,$C236-$C$8,0)="","",OFFSET(input_4!I$8,$C236-$C$8,0))</f>
        <v>0</v>
      </c>
      <c r="K236" s="21" t="str">
        <f ca="1">IF(OFFSET(input_4!J$8,$C236-$C$8,0)="","",OFFSET(input_4!J$8,$C236-$C$8,0))</f>
        <v/>
      </c>
      <c r="L236" s="21" t="str">
        <f ca="1">IF(OFFSET(input_4!K$8,$C236-$C$8,0)="","",OFFSET(input_4!K$8,$C236-$C$8,0))</f>
        <v/>
      </c>
      <c r="M236" s="21" t="str">
        <f ca="1">IF(OFFSET(input_4!L$8,$C236-$C$8,0)="","",OFFSET(input_4!L$8,$C236-$C$8,0))</f>
        <v/>
      </c>
      <c r="N236" s="21" t="str">
        <f ca="1">IF(OFFSET(input_4!M$8,$C236-$C$8,0)="","",OFFSET(input_4!M$8,$C236-$C$8,0))</f>
        <v/>
      </c>
      <c r="O236" s="21" t="str">
        <f ca="1">IF(OFFSET(input_4!N$8,$C236-$C$8,0)="","",OFFSET(input_4!N$8,$C236-$C$8,0))</f>
        <v/>
      </c>
      <c r="P236" s="21" t="str">
        <f ca="1">IF(OFFSET(input_4!O$8,$C236-$C$8,0)="","",OFFSET(input_4!O$8,$C236-$C$8,0))</f>
        <v/>
      </c>
      <c r="Q236" s="21" t="str">
        <f ca="1">IF(OFFSET(input_4!P$8,$C236-$C$8,0)="","",OFFSET(input_4!P$8,$C236-$C$8,0))</f>
        <v/>
      </c>
      <c r="R236" s="21" t="str">
        <f ca="1">IF(OFFSET(input_4!Q$8,$C236-$C$8,0)="","",OFFSET(input_4!Q$8,$C236-$C$8,0))</f>
        <v/>
      </c>
      <c r="S236" s="21" t="str">
        <f ca="1">IF(OFFSET(input_4!R$8,$C236-$C$8,0)="","",OFFSET(input_4!R$8,$C236-$C$8,0))</f>
        <v/>
      </c>
      <c r="T236" s="21" t="str">
        <f ca="1">IF(OFFSET(input_4!S$8,$C236-$C$8,0)="","",OFFSET(input_4!S$8,$C236-$C$8,0))</f>
        <v/>
      </c>
      <c r="U236" s="21" t="str">
        <f ca="1">IF(OFFSET(input_4!T$8,$C236-$C$8,0)="","",OFFSET(input_4!T$8,$C236-$C$8,0))</f>
        <v/>
      </c>
      <c r="V236" s="21" t="str">
        <f ca="1">IF(OFFSET(input_4!U$8,$C236-$C$8,0)="","",OFFSET(input_4!U$8,$C236-$C$8,0))</f>
        <v/>
      </c>
      <c r="W236" s="21" t="str">
        <f ca="1">IF(OFFSET(input_4!V$8,$C236-$C$8,0)="","",OFFSET(input_4!V$8,$C236-$C$8,0))</f>
        <v/>
      </c>
      <c r="X236" s="21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IF(OFFSET(input_4!D$8,$C237-$C$8,0)="","",OFFSET(input_4!D$8,$C237-$C$8,0))</f>
        <v>Plug</v>
      </c>
      <c r="F237" s="21">
        <f ca="1">IF(OFFSET(input_4!E$8,$C237-$C$8,0)="","",OFFSET(input_4!E$8,$C237-$C$8,0))</f>
        <v>-1.4999999999999999E-2</v>
      </c>
      <c r="G237" s="21">
        <f ca="1">IF(OFFSET(input_4!F$8,$C237-$C$8,0)="","",OFFSET(input_4!F$8,$C237-$C$8,0))</f>
        <v>0.04</v>
      </c>
      <c r="H237" s="21">
        <f ca="1">IF(OFFSET(input_4!G$8,$C237-$C$8,0)="","",OFFSET(input_4!G$8,$C237-$C$8,0))</f>
        <v>3.5000000000000003E-2</v>
      </c>
      <c r="I237" s="21">
        <f ca="1">IF(OFFSET(input_4!H$8,$C237-$C$8,0)="","",OFFSET(input_4!H$8,$C237-$C$8,0))</f>
        <v>0</v>
      </c>
      <c r="J237" s="21">
        <f ca="1">IF(OFFSET(input_4!I$8,$C237-$C$8,0)="","",OFFSET(input_4!I$8,$C237-$C$8,0))</f>
        <v>0</v>
      </c>
      <c r="K237" s="21" t="str">
        <f ca="1">IF(OFFSET(input_4!J$8,$C237-$C$8,0)="","",OFFSET(input_4!J$8,$C237-$C$8,0))</f>
        <v/>
      </c>
      <c r="L237" s="21" t="str">
        <f ca="1">IF(OFFSET(input_4!K$8,$C237-$C$8,0)="","",OFFSET(input_4!K$8,$C237-$C$8,0))</f>
        <v/>
      </c>
      <c r="M237" s="21" t="str">
        <f ca="1">IF(OFFSET(input_4!L$8,$C237-$C$8,0)="","",OFFSET(input_4!L$8,$C237-$C$8,0))</f>
        <v/>
      </c>
      <c r="N237" s="21" t="str">
        <f ca="1">IF(OFFSET(input_4!M$8,$C237-$C$8,0)="","",OFFSET(input_4!M$8,$C237-$C$8,0))</f>
        <v/>
      </c>
      <c r="O237" s="21" t="str">
        <f ca="1">IF(OFFSET(input_4!N$8,$C237-$C$8,0)="","",OFFSET(input_4!N$8,$C237-$C$8,0))</f>
        <v/>
      </c>
      <c r="P237" s="21" t="str">
        <f ca="1">IF(OFFSET(input_4!O$8,$C237-$C$8,0)="","",OFFSET(input_4!O$8,$C237-$C$8,0))</f>
        <v/>
      </c>
      <c r="Q237" s="21" t="str">
        <f ca="1">IF(OFFSET(input_4!P$8,$C237-$C$8,0)="","",OFFSET(input_4!P$8,$C237-$C$8,0))</f>
        <v/>
      </c>
      <c r="R237" s="21" t="str">
        <f ca="1">IF(OFFSET(input_4!Q$8,$C237-$C$8,0)="","",OFFSET(input_4!Q$8,$C237-$C$8,0))</f>
        <v/>
      </c>
      <c r="S237" s="21" t="str">
        <f ca="1">IF(OFFSET(input_4!R$8,$C237-$C$8,0)="","",OFFSET(input_4!R$8,$C237-$C$8,0))</f>
        <v/>
      </c>
      <c r="T237" s="21" t="str">
        <f ca="1">IF(OFFSET(input_4!S$8,$C237-$C$8,0)="","",OFFSET(input_4!S$8,$C237-$C$8,0))</f>
        <v/>
      </c>
      <c r="U237" s="21" t="str">
        <f ca="1">IF(OFFSET(input_4!T$8,$C237-$C$8,0)="","",OFFSET(input_4!T$8,$C237-$C$8,0))</f>
        <v/>
      </c>
      <c r="V237" s="21" t="str">
        <f ca="1">IF(OFFSET(input_4!U$8,$C237-$C$8,0)="","",OFFSET(input_4!U$8,$C237-$C$8,0))</f>
        <v/>
      </c>
      <c r="W237" s="21" t="str">
        <f ca="1">IF(OFFSET(input_4!V$8,$C237-$C$8,0)="","",OFFSET(input_4!V$8,$C237-$C$8,0))</f>
        <v/>
      </c>
      <c r="X237" s="21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IF(OFFSET(input_4!D$8,$C238-$C$8,0)="","",OFFSET(input_4!D$8,$C238-$C$8,0))</f>
        <v>Plug</v>
      </c>
      <c r="F238" s="21">
        <f ca="1">IF(OFFSET(input_4!E$8,$C238-$C$8,0)="","",OFFSET(input_4!E$8,$C238-$C$8,0))</f>
        <v>-1.4999999999999999E-2</v>
      </c>
      <c r="G238" s="21">
        <f ca="1">IF(OFFSET(input_4!F$8,$C238-$C$8,0)="","",OFFSET(input_4!F$8,$C238-$C$8,0))</f>
        <v>0.04</v>
      </c>
      <c r="H238" s="21">
        <f ca="1">IF(OFFSET(input_4!G$8,$C238-$C$8,0)="","",OFFSET(input_4!G$8,$C238-$C$8,0))</f>
        <v>3.5000000000000003E-2</v>
      </c>
      <c r="I238" s="21">
        <f ca="1">IF(OFFSET(input_4!H$8,$C238-$C$8,0)="","",OFFSET(input_4!H$8,$C238-$C$8,0))</f>
        <v>0</v>
      </c>
      <c r="J238" s="21">
        <f ca="1">IF(OFFSET(input_4!I$8,$C238-$C$8,0)="","",OFFSET(input_4!I$8,$C238-$C$8,0))</f>
        <v>0</v>
      </c>
      <c r="K238" s="21" t="str">
        <f ca="1">IF(OFFSET(input_4!J$8,$C238-$C$8,0)="","",OFFSET(input_4!J$8,$C238-$C$8,0))</f>
        <v/>
      </c>
      <c r="L238" s="21" t="str">
        <f ca="1">IF(OFFSET(input_4!K$8,$C238-$C$8,0)="","",OFFSET(input_4!K$8,$C238-$C$8,0))</f>
        <v/>
      </c>
      <c r="M238" s="21" t="str">
        <f ca="1">IF(OFFSET(input_4!L$8,$C238-$C$8,0)="","",OFFSET(input_4!L$8,$C238-$C$8,0))</f>
        <v/>
      </c>
      <c r="N238" s="21" t="str">
        <f ca="1">IF(OFFSET(input_4!M$8,$C238-$C$8,0)="","",OFFSET(input_4!M$8,$C238-$C$8,0))</f>
        <v/>
      </c>
      <c r="O238" s="21" t="str">
        <f ca="1">IF(OFFSET(input_4!N$8,$C238-$C$8,0)="","",OFFSET(input_4!N$8,$C238-$C$8,0))</f>
        <v/>
      </c>
      <c r="P238" s="21" t="str">
        <f ca="1">IF(OFFSET(input_4!O$8,$C238-$C$8,0)="","",OFFSET(input_4!O$8,$C238-$C$8,0))</f>
        <v/>
      </c>
      <c r="Q238" s="21" t="str">
        <f ca="1">IF(OFFSET(input_4!P$8,$C238-$C$8,0)="","",OFFSET(input_4!P$8,$C238-$C$8,0))</f>
        <v/>
      </c>
      <c r="R238" s="21" t="str">
        <f ca="1">IF(OFFSET(input_4!Q$8,$C238-$C$8,0)="","",OFFSET(input_4!Q$8,$C238-$C$8,0))</f>
        <v/>
      </c>
      <c r="S238" s="21" t="str">
        <f ca="1">IF(OFFSET(input_4!R$8,$C238-$C$8,0)="","",OFFSET(input_4!R$8,$C238-$C$8,0))</f>
        <v/>
      </c>
      <c r="T238" s="21" t="str">
        <f ca="1">IF(OFFSET(input_4!S$8,$C238-$C$8,0)="","",OFFSET(input_4!S$8,$C238-$C$8,0))</f>
        <v/>
      </c>
      <c r="U238" s="21" t="str">
        <f ca="1">IF(OFFSET(input_4!T$8,$C238-$C$8,0)="","",OFFSET(input_4!T$8,$C238-$C$8,0))</f>
        <v/>
      </c>
      <c r="V238" s="21" t="str">
        <f ca="1">IF(OFFSET(input_4!U$8,$C238-$C$8,0)="","",OFFSET(input_4!U$8,$C238-$C$8,0))</f>
        <v/>
      </c>
      <c r="W238" s="21" t="str">
        <f ca="1">IF(OFFSET(input_4!V$8,$C238-$C$8,0)="","",OFFSET(input_4!V$8,$C238-$C$8,0))</f>
        <v/>
      </c>
      <c r="X238" s="21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IF(OFFSET(input_4!D$8,$C239-$C$8,0)="","",OFFSET(input_4!D$8,$C239-$C$8,0))</f>
        <v>Plug</v>
      </c>
      <c r="F239" s="21">
        <f ca="1">IF(OFFSET(input_4!E$8,$C239-$C$8,0)="","",OFFSET(input_4!E$8,$C239-$C$8,0))</f>
        <v>-1.4999999999999999E-2</v>
      </c>
      <c r="G239" s="21">
        <f ca="1">IF(OFFSET(input_4!F$8,$C239-$C$8,0)="","",OFFSET(input_4!F$8,$C239-$C$8,0))</f>
        <v>0.04</v>
      </c>
      <c r="H239" s="21">
        <f ca="1">IF(OFFSET(input_4!G$8,$C239-$C$8,0)="","",OFFSET(input_4!G$8,$C239-$C$8,0))</f>
        <v>3.5000000000000003E-2</v>
      </c>
      <c r="I239" s="21">
        <f ca="1">IF(OFFSET(input_4!H$8,$C239-$C$8,0)="","",OFFSET(input_4!H$8,$C239-$C$8,0))</f>
        <v>0</v>
      </c>
      <c r="J239" s="21">
        <f ca="1">IF(OFFSET(input_4!I$8,$C239-$C$8,0)="","",OFFSET(input_4!I$8,$C239-$C$8,0))</f>
        <v>0</v>
      </c>
      <c r="K239" s="21" t="str">
        <f ca="1">IF(OFFSET(input_4!J$8,$C239-$C$8,0)="","",OFFSET(input_4!J$8,$C239-$C$8,0))</f>
        <v/>
      </c>
      <c r="L239" s="21" t="str">
        <f ca="1">IF(OFFSET(input_4!K$8,$C239-$C$8,0)="","",OFFSET(input_4!K$8,$C239-$C$8,0))</f>
        <v/>
      </c>
      <c r="M239" s="21" t="str">
        <f ca="1">IF(OFFSET(input_4!L$8,$C239-$C$8,0)="","",OFFSET(input_4!L$8,$C239-$C$8,0))</f>
        <v/>
      </c>
      <c r="N239" s="21" t="str">
        <f ca="1">IF(OFFSET(input_4!M$8,$C239-$C$8,0)="","",OFFSET(input_4!M$8,$C239-$C$8,0))</f>
        <v/>
      </c>
      <c r="O239" s="21" t="str">
        <f ca="1">IF(OFFSET(input_4!N$8,$C239-$C$8,0)="","",OFFSET(input_4!N$8,$C239-$C$8,0))</f>
        <v/>
      </c>
      <c r="P239" s="21" t="str">
        <f ca="1">IF(OFFSET(input_4!O$8,$C239-$C$8,0)="","",OFFSET(input_4!O$8,$C239-$C$8,0))</f>
        <v/>
      </c>
      <c r="Q239" s="21" t="str">
        <f ca="1">IF(OFFSET(input_4!P$8,$C239-$C$8,0)="","",OFFSET(input_4!P$8,$C239-$C$8,0))</f>
        <v/>
      </c>
      <c r="R239" s="21" t="str">
        <f ca="1">IF(OFFSET(input_4!Q$8,$C239-$C$8,0)="","",OFFSET(input_4!Q$8,$C239-$C$8,0))</f>
        <v/>
      </c>
      <c r="S239" s="21" t="str">
        <f ca="1">IF(OFFSET(input_4!R$8,$C239-$C$8,0)="","",OFFSET(input_4!R$8,$C239-$C$8,0))</f>
        <v/>
      </c>
      <c r="T239" s="21" t="str">
        <f ca="1">IF(OFFSET(input_4!S$8,$C239-$C$8,0)="","",OFFSET(input_4!S$8,$C239-$C$8,0))</f>
        <v/>
      </c>
      <c r="U239" s="21" t="str">
        <f ca="1">IF(OFFSET(input_4!T$8,$C239-$C$8,0)="","",OFFSET(input_4!T$8,$C239-$C$8,0))</f>
        <v/>
      </c>
      <c r="V239" s="21" t="str">
        <f ca="1">IF(OFFSET(input_4!U$8,$C239-$C$8,0)="","",OFFSET(input_4!U$8,$C239-$C$8,0))</f>
        <v/>
      </c>
      <c r="W239" s="21" t="str">
        <f ca="1">IF(OFFSET(input_4!V$8,$C239-$C$8,0)="","",OFFSET(input_4!V$8,$C239-$C$8,0))</f>
        <v/>
      </c>
      <c r="X239" s="21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IF(OFFSET(input_4!D$8,$C240-$C$8,0)="","",OFFSET(input_4!D$8,$C240-$C$8,0))</f>
        <v>Plug</v>
      </c>
      <c r="F240" s="21">
        <f ca="1">IF(OFFSET(input_4!E$8,$C240-$C$8,0)="","",OFFSET(input_4!E$8,$C240-$C$8,0))</f>
        <v>-1.4999999999999999E-2</v>
      </c>
      <c r="G240" s="21">
        <f ca="1">IF(OFFSET(input_4!F$8,$C240-$C$8,0)="","",OFFSET(input_4!F$8,$C240-$C$8,0))</f>
        <v>0.04</v>
      </c>
      <c r="H240" s="21">
        <f ca="1">IF(OFFSET(input_4!G$8,$C240-$C$8,0)="","",OFFSET(input_4!G$8,$C240-$C$8,0))</f>
        <v>3.5000000000000003E-2</v>
      </c>
      <c r="I240" s="21">
        <f ca="1">IF(OFFSET(input_4!H$8,$C240-$C$8,0)="","",OFFSET(input_4!H$8,$C240-$C$8,0))</f>
        <v>0</v>
      </c>
      <c r="J240" s="21">
        <f ca="1">IF(OFFSET(input_4!I$8,$C240-$C$8,0)="","",OFFSET(input_4!I$8,$C240-$C$8,0))</f>
        <v>0</v>
      </c>
      <c r="K240" s="21" t="str">
        <f ca="1">IF(OFFSET(input_4!J$8,$C240-$C$8,0)="","",OFFSET(input_4!J$8,$C240-$C$8,0))</f>
        <v/>
      </c>
      <c r="L240" s="21" t="str">
        <f ca="1">IF(OFFSET(input_4!K$8,$C240-$C$8,0)="","",OFFSET(input_4!K$8,$C240-$C$8,0))</f>
        <v/>
      </c>
      <c r="M240" s="21" t="str">
        <f ca="1">IF(OFFSET(input_4!L$8,$C240-$C$8,0)="","",OFFSET(input_4!L$8,$C240-$C$8,0))</f>
        <v/>
      </c>
      <c r="N240" s="21" t="str">
        <f ca="1">IF(OFFSET(input_4!M$8,$C240-$C$8,0)="","",OFFSET(input_4!M$8,$C240-$C$8,0))</f>
        <v/>
      </c>
      <c r="O240" s="21" t="str">
        <f ca="1">IF(OFFSET(input_4!N$8,$C240-$C$8,0)="","",OFFSET(input_4!N$8,$C240-$C$8,0))</f>
        <v/>
      </c>
      <c r="P240" s="21" t="str">
        <f ca="1">IF(OFFSET(input_4!O$8,$C240-$C$8,0)="","",OFFSET(input_4!O$8,$C240-$C$8,0))</f>
        <v/>
      </c>
      <c r="Q240" s="21" t="str">
        <f ca="1">IF(OFFSET(input_4!P$8,$C240-$C$8,0)="","",OFFSET(input_4!P$8,$C240-$C$8,0))</f>
        <v/>
      </c>
      <c r="R240" s="21" t="str">
        <f ca="1">IF(OFFSET(input_4!Q$8,$C240-$C$8,0)="","",OFFSET(input_4!Q$8,$C240-$C$8,0))</f>
        <v/>
      </c>
      <c r="S240" s="21" t="str">
        <f ca="1">IF(OFFSET(input_4!R$8,$C240-$C$8,0)="","",OFFSET(input_4!R$8,$C240-$C$8,0))</f>
        <v/>
      </c>
      <c r="T240" s="21" t="str">
        <f ca="1">IF(OFFSET(input_4!S$8,$C240-$C$8,0)="","",OFFSET(input_4!S$8,$C240-$C$8,0))</f>
        <v/>
      </c>
      <c r="U240" s="21" t="str">
        <f ca="1">IF(OFFSET(input_4!T$8,$C240-$C$8,0)="","",OFFSET(input_4!T$8,$C240-$C$8,0))</f>
        <v/>
      </c>
      <c r="V240" s="21" t="str">
        <f ca="1">IF(OFFSET(input_4!U$8,$C240-$C$8,0)="","",OFFSET(input_4!U$8,$C240-$C$8,0))</f>
        <v/>
      </c>
      <c r="W240" s="21" t="str">
        <f ca="1">IF(OFFSET(input_4!V$8,$C240-$C$8,0)="","",OFFSET(input_4!V$8,$C240-$C$8,0))</f>
        <v/>
      </c>
      <c r="X240" s="21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IF(OFFSET(input_4!D$8,$C241-$C$8,0)="","",OFFSET(input_4!D$8,$C241-$C$8,0))</f>
        <v>Plug</v>
      </c>
      <c r="F241" s="21">
        <f ca="1">IF(OFFSET(input_4!E$8,$C241-$C$8,0)="","",OFFSET(input_4!E$8,$C241-$C$8,0))</f>
        <v>-1.4999999999999999E-2</v>
      </c>
      <c r="G241" s="21">
        <f ca="1">IF(OFFSET(input_4!F$8,$C241-$C$8,0)="","",OFFSET(input_4!F$8,$C241-$C$8,0))</f>
        <v>0.04</v>
      </c>
      <c r="H241" s="21">
        <f ca="1">IF(OFFSET(input_4!G$8,$C241-$C$8,0)="","",OFFSET(input_4!G$8,$C241-$C$8,0))</f>
        <v>3.5000000000000003E-2</v>
      </c>
      <c r="I241" s="21">
        <f ca="1">IF(OFFSET(input_4!H$8,$C241-$C$8,0)="","",OFFSET(input_4!H$8,$C241-$C$8,0))</f>
        <v>0</v>
      </c>
      <c r="J241" s="21">
        <f ca="1">IF(OFFSET(input_4!I$8,$C241-$C$8,0)="","",OFFSET(input_4!I$8,$C241-$C$8,0))</f>
        <v>0</v>
      </c>
      <c r="K241" s="21" t="str">
        <f ca="1">IF(OFFSET(input_4!J$8,$C241-$C$8,0)="","",OFFSET(input_4!J$8,$C241-$C$8,0))</f>
        <v/>
      </c>
      <c r="L241" s="21" t="str">
        <f ca="1">IF(OFFSET(input_4!K$8,$C241-$C$8,0)="","",OFFSET(input_4!K$8,$C241-$C$8,0))</f>
        <v/>
      </c>
      <c r="M241" s="21" t="str">
        <f ca="1">IF(OFFSET(input_4!L$8,$C241-$C$8,0)="","",OFFSET(input_4!L$8,$C241-$C$8,0))</f>
        <v/>
      </c>
      <c r="N241" s="21" t="str">
        <f ca="1">IF(OFFSET(input_4!M$8,$C241-$C$8,0)="","",OFFSET(input_4!M$8,$C241-$C$8,0))</f>
        <v/>
      </c>
      <c r="O241" s="21" t="str">
        <f ca="1">IF(OFFSET(input_4!N$8,$C241-$C$8,0)="","",OFFSET(input_4!N$8,$C241-$C$8,0))</f>
        <v/>
      </c>
      <c r="P241" s="21" t="str">
        <f ca="1">IF(OFFSET(input_4!O$8,$C241-$C$8,0)="","",OFFSET(input_4!O$8,$C241-$C$8,0))</f>
        <v/>
      </c>
      <c r="Q241" s="21" t="str">
        <f ca="1">IF(OFFSET(input_4!P$8,$C241-$C$8,0)="","",OFFSET(input_4!P$8,$C241-$C$8,0))</f>
        <v/>
      </c>
      <c r="R241" s="21" t="str">
        <f ca="1">IF(OFFSET(input_4!Q$8,$C241-$C$8,0)="","",OFFSET(input_4!Q$8,$C241-$C$8,0))</f>
        <v/>
      </c>
      <c r="S241" s="21" t="str">
        <f ca="1">IF(OFFSET(input_4!R$8,$C241-$C$8,0)="","",OFFSET(input_4!R$8,$C241-$C$8,0))</f>
        <v/>
      </c>
      <c r="T241" s="21" t="str">
        <f ca="1">IF(OFFSET(input_4!S$8,$C241-$C$8,0)="","",OFFSET(input_4!S$8,$C241-$C$8,0))</f>
        <v/>
      </c>
      <c r="U241" s="21" t="str">
        <f ca="1">IF(OFFSET(input_4!T$8,$C241-$C$8,0)="","",OFFSET(input_4!T$8,$C241-$C$8,0))</f>
        <v/>
      </c>
      <c r="V241" s="21" t="str">
        <f ca="1">IF(OFFSET(input_4!U$8,$C241-$C$8,0)="","",OFFSET(input_4!U$8,$C241-$C$8,0))</f>
        <v/>
      </c>
      <c r="W241" s="21" t="str">
        <f ca="1">IF(OFFSET(input_4!V$8,$C241-$C$8,0)="","",OFFSET(input_4!V$8,$C241-$C$8,0))</f>
        <v/>
      </c>
      <c r="X241" s="21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IF(OFFSET(input_4!D$8,$C242-$C$8,0)="","",OFFSET(input_4!D$8,$C242-$C$8,0))</f>
        <v>Plug</v>
      </c>
      <c r="F242" s="21">
        <f ca="1">IF(OFFSET(input_4!E$8,$C242-$C$8,0)="","",OFFSET(input_4!E$8,$C242-$C$8,0))</f>
        <v>-1.4999999999999999E-2</v>
      </c>
      <c r="G242" s="21">
        <f ca="1">IF(OFFSET(input_4!F$8,$C242-$C$8,0)="","",OFFSET(input_4!F$8,$C242-$C$8,0))</f>
        <v>0.04</v>
      </c>
      <c r="H242" s="21">
        <f ca="1">IF(OFFSET(input_4!G$8,$C242-$C$8,0)="","",OFFSET(input_4!G$8,$C242-$C$8,0))</f>
        <v>3.5000000000000003E-2</v>
      </c>
      <c r="I242" s="21">
        <f ca="1">IF(OFFSET(input_4!H$8,$C242-$C$8,0)="","",OFFSET(input_4!H$8,$C242-$C$8,0))</f>
        <v>0</v>
      </c>
      <c r="J242" s="21">
        <f ca="1">IF(OFFSET(input_4!I$8,$C242-$C$8,0)="","",OFFSET(input_4!I$8,$C242-$C$8,0))</f>
        <v>0</v>
      </c>
      <c r="K242" s="21" t="str">
        <f ca="1">IF(OFFSET(input_4!J$8,$C242-$C$8,0)="","",OFFSET(input_4!J$8,$C242-$C$8,0))</f>
        <v/>
      </c>
      <c r="L242" s="21" t="str">
        <f ca="1">IF(OFFSET(input_4!K$8,$C242-$C$8,0)="","",OFFSET(input_4!K$8,$C242-$C$8,0))</f>
        <v/>
      </c>
      <c r="M242" s="21" t="str">
        <f ca="1">IF(OFFSET(input_4!L$8,$C242-$C$8,0)="","",OFFSET(input_4!L$8,$C242-$C$8,0))</f>
        <v/>
      </c>
      <c r="N242" s="21" t="str">
        <f ca="1">IF(OFFSET(input_4!M$8,$C242-$C$8,0)="","",OFFSET(input_4!M$8,$C242-$C$8,0))</f>
        <v/>
      </c>
      <c r="O242" s="21" t="str">
        <f ca="1">IF(OFFSET(input_4!N$8,$C242-$C$8,0)="","",OFFSET(input_4!N$8,$C242-$C$8,0))</f>
        <v/>
      </c>
      <c r="P242" s="21" t="str">
        <f ca="1">IF(OFFSET(input_4!O$8,$C242-$C$8,0)="","",OFFSET(input_4!O$8,$C242-$C$8,0))</f>
        <v/>
      </c>
      <c r="Q242" s="21" t="str">
        <f ca="1">IF(OFFSET(input_4!P$8,$C242-$C$8,0)="","",OFFSET(input_4!P$8,$C242-$C$8,0))</f>
        <v/>
      </c>
      <c r="R242" s="21" t="str">
        <f ca="1">IF(OFFSET(input_4!Q$8,$C242-$C$8,0)="","",OFFSET(input_4!Q$8,$C242-$C$8,0))</f>
        <v/>
      </c>
      <c r="S242" s="21" t="str">
        <f ca="1">IF(OFFSET(input_4!R$8,$C242-$C$8,0)="","",OFFSET(input_4!R$8,$C242-$C$8,0))</f>
        <v/>
      </c>
      <c r="T242" s="21" t="str">
        <f ca="1">IF(OFFSET(input_4!S$8,$C242-$C$8,0)="","",OFFSET(input_4!S$8,$C242-$C$8,0))</f>
        <v/>
      </c>
      <c r="U242" s="21" t="str">
        <f ca="1">IF(OFFSET(input_4!T$8,$C242-$C$8,0)="","",OFFSET(input_4!T$8,$C242-$C$8,0))</f>
        <v/>
      </c>
      <c r="V242" s="21" t="str">
        <f ca="1">IF(OFFSET(input_4!U$8,$C242-$C$8,0)="","",OFFSET(input_4!U$8,$C242-$C$8,0))</f>
        <v/>
      </c>
      <c r="W242" s="21" t="str">
        <f ca="1">IF(OFFSET(input_4!V$8,$C242-$C$8,0)="","",OFFSET(input_4!V$8,$C242-$C$8,0))</f>
        <v/>
      </c>
      <c r="X242" s="21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IF(OFFSET(input_4!D$8,$C243-$C$8,0)="","",OFFSET(input_4!D$8,$C243-$C$8,0))</f>
        <v>Plug</v>
      </c>
      <c r="F243" s="21">
        <f ca="1">IF(OFFSET(input_4!E$8,$C243-$C$8,0)="","",OFFSET(input_4!E$8,$C243-$C$8,0))</f>
        <v>-1.4999999999999999E-2</v>
      </c>
      <c r="G243" s="21">
        <f ca="1">IF(OFFSET(input_4!F$8,$C243-$C$8,0)="","",OFFSET(input_4!F$8,$C243-$C$8,0))</f>
        <v>0.04</v>
      </c>
      <c r="H243" s="21">
        <f ca="1">IF(OFFSET(input_4!G$8,$C243-$C$8,0)="","",OFFSET(input_4!G$8,$C243-$C$8,0))</f>
        <v>3.5000000000000003E-2</v>
      </c>
      <c r="I243" s="21">
        <f ca="1">IF(OFFSET(input_4!H$8,$C243-$C$8,0)="","",OFFSET(input_4!H$8,$C243-$C$8,0))</f>
        <v>0</v>
      </c>
      <c r="J243" s="21">
        <f ca="1">IF(OFFSET(input_4!I$8,$C243-$C$8,0)="","",OFFSET(input_4!I$8,$C243-$C$8,0))</f>
        <v>0</v>
      </c>
      <c r="K243" s="21" t="str">
        <f ca="1">IF(OFFSET(input_4!J$8,$C243-$C$8,0)="","",OFFSET(input_4!J$8,$C243-$C$8,0))</f>
        <v/>
      </c>
      <c r="L243" s="21" t="str">
        <f ca="1">IF(OFFSET(input_4!K$8,$C243-$C$8,0)="","",OFFSET(input_4!K$8,$C243-$C$8,0))</f>
        <v/>
      </c>
      <c r="M243" s="21" t="str">
        <f ca="1">IF(OFFSET(input_4!L$8,$C243-$C$8,0)="","",OFFSET(input_4!L$8,$C243-$C$8,0))</f>
        <v/>
      </c>
      <c r="N243" s="21" t="str">
        <f ca="1">IF(OFFSET(input_4!M$8,$C243-$C$8,0)="","",OFFSET(input_4!M$8,$C243-$C$8,0))</f>
        <v/>
      </c>
      <c r="O243" s="21" t="str">
        <f ca="1">IF(OFFSET(input_4!N$8,$C243-$C$8,0)="","",OFFSET(input_4!N$8,$C243-$C$8,0))</f>
        <v/>
      </c>
      <c r="P243" s="21" t="str">
        <f ca="1">IF(OFFSET(input_4!O$8,$C243-$C$8,0)="","",OFFSET(input_4!O$8,$C243-$C$8,0))</f>
        <v/>
      </c>
      <c r="Q243" s="21" t="str">
        <f ca="1">IF(OFFSET(input_4!P$8,$C243-$C$8,0)="","",OFFSET(input_4!P$8,$C243-$C$8,0))</f>
        <v/>
      </c>
      <c r="R243" s="21" t="str">
        <f ca="1">IF(OFFSET(input_4!Q$8,$C243-$C$8,0)="","",OFFSET(input_4!Q$8,$C243-$C$8,0))</f>
        <v/>
      </c>
      <c r="S243" s="21" t="str">
        <f ca="1">IF(OFFSET(input_4!R$8,$C243-$C$8,0)="","",OFFSET(input_4!R$8,$C243-$C$8,0))</f>
        <v/>
      </c>
      <c r="T243" s="21" t="str">
        <f ca="1">IF(OFFSET(input_4!S$8,$C243-$C$8,0)="","",OFFSET(input_4!S$8,$C243-$C$8,0))</f>
        <v/>
      </c>
      <c r="U243" s="21" t="str">
        <f ca="1">IF(OFFSET(input_4!T$8,$C243-$C$8,0)="","",OFFSET(input_4!T$8,$C243-$C$8,0))</f>
        <v/>
      </c>
      <c r="V243" s="21" t="str">
        <f ca="1">IF(OFFSET(input_4!U$8,$C243-$C$8,0)="","",OFFSET(input_4!U$8,$C243-$C$8,0))</f>
        <v/>
      </c>
      <c r="W243" s="21" t="str">
        <f ca="1">IF(OFFSET(input_4!V$8,$C243-$C$8,0)="","",OFFSET(input_4!V$8,$C243-$C$8,0))</f>
        <v/>
      </c>
      <c r="X243" s="21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IF(OFFSET(input_4!D$8,$C244-$C$8,0)="","",OFFSET(input_4!D$8,$C244-$C$8,0))</f>
        <v>Plug</v>
      </c>
      <c r="F244" s="21">
        <f ca="1">IF(OFFSET(input_4!E$8,$C244-$C$8,0)="","",OFFSET(input_4!E$8,$C244-$C$8,0))</f>
        <v>-1.4999999999999999E-2</v>
      </c>
      <c r="G244" s="21">
        <f ca="1">IF(OFFSET(input_4!F$8,$C244-$C$8,0)="","",OFFSET(input_4!F$8,$C244-$C$8,0))</f>
        <v>0.04</v>
      </c>
      <c r="H244" s="21">
        <f ca="1">IF(OFFSET(input_4!G$8,$C244-$C$8,0)="","",OFFSET(input_4!G$8,$C244-$C$8,0))</f>
        <v>3.5000000000000003E-2</v>
      </c>
      <c r="I244" s="21">
        <f ca="1">IF(OFFSET(input_4!H$8,$C244-$C$8,0)="","",OFFSET(input_4!H$8,$C244-$C$8,0))</f>
        <v>0</v>
      </c>
      <c r="J244" s="21">
        <f ca="1">IF(OFFSET(input_4!I$8,$C244-$C$8,0)="","",OFFSET(input_4!I$8,$C244-$C$8,0))</f>
        <v>0</v>
      </c>
      <c r="K244" s="21" t="str">
        <f ca="1">IF(OFFSET(input_4!J$8,$C244-$C$8,0)="","",OFFSET(input_4!J$8,$C244-$C$8,0))</f>
        <v/>
      </c>
      <c r="L244" s="21" t="str">
        <f ca="1">IF(OFFSET(input_4!K$8,$C244-$C$8,0)="","",OFFSET(input_4!K$8,$C244-$C$8,0))</f>
        <v/>
      </c>
      <c r="M244" s="21" t="str">
        <f ca="1">IF(OFFSET(input_4!L$8,$C244-$C$8,0)="","",OFFSET(input_4!L$8,$C244-$C$8,0))</f>
        <v/>
      </c>
      <c r="N244" s="21" t="str">
        <f ca="1">IF(OFFSET(input_4!M$8,$C244-$C$8,0)="","",OFFSET(input_4!M$8,$C244-$C$8,0))</f>
        <v/>
      </c>
      <c r="O244" s="21" t="str">
        <f ca="1">IF(OFFSET(input_4!N$8,$C244-$C$8,0)="","",OFFSET(input_4!N$8,$C244-$C$8,0))</f>
        <v/>
      </c>
      <c r="P244" s="21" t="str">
        <f ca="1">IF(OFFSET(input_4!O$8,$C244-$C$8,0)="","",OFFSET(input_4!O$8,$C244-$C$8,0))</f>
        <v/>
      </c>
      <c r="Q244" s="21" t="str">
        <f ca="1">IF(OFFSET(input_4!P$8,$C244-$C$8,0)="","",OFFSET(input_4!P$8,$C244-$C$8,0))</f>
        <v/>
      </c>
      <c r="R244" s="21" t="str">
        <f ca="1">IF(OFFSET(input_4!Q$8,$C244-$C$8,0)="","",OFFSET(input_4!Q$8,$C244-$C$8,0))</f>
        <v/>
      </c>
      <c r="S244" s="21" t="str">
        <f ca="1">IF(OFFSET(input_4!R$8,$C244-$C$8,0)="","",OFFSET(input_4!R$8,$C244-$C$8,0))</f>
        <v/>
      </c>
      <c r="T244" s="21" t="str">
        <f ca="1">IF(OFFSET(input_4!S$8,$C244-$C$8,0)="","",OFFSET(input_4!S$8,$C244-$C$8,0))</f>
        <v/>
      </c>
      <c r="U244" s="21" t="str">
        <f ca="1">IF(OFFSET(input_4!T$8,$C244-$C$8,0)="","",OFFSET(input_4!T$8,$C244-$C$8,0))</f>
        <v/>
      </c>
      <c r="V244" s="21" t="str">
        <f ca="1">IF(OFFSET(input_4!U$8,$C244-$C$8,0)="","",OFFSET(input_4!U$8,$C244-$C$8,0))</f>
        <v/>
      </c>
      <c r="W244" s="21" t="str">
        <f ca="1">IF(OFFSET(input_4!V$8,$C244-$C$8,0)="","",OFFSET(input_4!V$8,$C244-$C$8,0))</f>
        <v/>
      </c>
      <c r="X244" s="21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IF(OFFSET(input_4!D$8,$C245-$C$8,0)="","",OFFSET(input_4!D$8,$C245-$C$8,0))</f>
        <v>Plug</v>
      </c>
      <c r="F245" s="21">
        <f ca="1">IF(OFFSET(input_4!E$8,$C245-$C$8,0)="","",OFFSET(input_4!E$8,$C245-$C$8,0))</f>
        <v>-1.4999999999999999E-2</v>
      </c>
      <c r="G245" s="21">
        <f ca="1">IF(OFFSET(input_4!F$8,$C245-$C$8,0)="","",OFFSET(input_4!F$8,$C245-$C$8,0))</f>
        <v>0.04</v>
      </c>
      <c r="H245" s="21">
        <f ca="1">IF(OFFSET(input_4!G$8,$C245-$C$8,0)="","",OFFSET(input_4!G$8,$C245-$C$8,0))</f>
        <v>3.5000000000000003E-2</v>
      </c>
      <c r="I245" s="21">
        <f ca="1">IF(OFFSET(input_4!H$8,$C245-$C$8,0)="","",OFFSET(input_4!H$8,$C245-$C$8,0))</f>
        <v>0</v>
      </c>
      <c r="J245" s="21">
        <f ca="1">IF(OFFSET(input_4!I$8,$C245-$C$8,0)="","",OFFSET(input_4!I$8,$C245-$C$8,0))</f>
        <v>0</v>
      </c>
      <c r="K245" s="21" t="str">
        <f ca="1">IF(OFFSET(input_4!J$8,$C245-$C$8,0)="","",OFFSET(input_4!J$8,$C245-$C$8,0))</f>
        <v/>
      </c>
      <c r="L245" s="21" t="str">
        <f ca="1">IF(OFFSET(input_4!K$8,$C245-$C$8,0)="","",OFFSET(input_4!K$8,$C245-$C$8,0))</f>
        <v/>
      </c>
      <c r="M245" s="21" t="str">
        <f ca="1">IF(OFFSET(input_4!L$8,$C245-$C$8,0)="","",OFFSET(input_4!L$8,$C245-$C$8,0))</f>
        <v/>
      </c>
      <c r="N245" s="21" t="str">
        <f ca="1">IF(OFFSET(input_4!M$8,$C245-$C$8,0)="","",OFFSET(input_4!M$8,$C245-$C$8,0))</f>
        <v/>
      </c>
      <c r="O245" s="21" t="str">
        <f ca="1">IF(OFFSET(input_4!N$8,$C245-$C$8,0)="","",OFFSET(input_4!N$8,$C245-$C$8,0))</f>
        <v/>
      </c>
      <c r="P245" s="21" t="str">
        <f ca="1">IF(OFFSET(input_4!O$8,$C245-$C$8,0)="","",OFFSET(input_4!O$8,$C245-$C$8,0))</f>
        <v/>
      </c>
      <c r="Q245" s="21" t="str">
        <f ca="1">IF(OFFSET(input_4!P$8,$C245-$C$8,0)="","",OFFSET(input_4!P$8,$C245-$C$8,0))</f>
        <v/>
      </c>
      <c r="R245" s="21" t="str">
        <f ca="1">IF(OFFSET(input_4!Q$8,$C245-$C$8,0)="","",OFFSET(input_4!Q$8,$C245-$C$8,0))</f>
        <v/>
      </c>
      <c r="S245" s="21" t="str">
        <f ca="1">IF(OFFSET(input_4!R$8,$C245-$C$8,0)="","",OFFSET(input_4!R$8,$C245-$C$8,0))</f>
        <v/>
      </c>
      <c r="T245" s="21" t="str">
        <f ca="1">IF(OFFSET(input_4!S$8,$C245-$C$8,0)="","",OFFSET(input_4!S$8,$C245-$C$8,0))</f>
        <v/>
      </c>
      <c r="U245" s="21" t="str">
        <f ca="1">IF(OFFSET(input_4!T$8,$C245-$C$8,0)="","",OFFSET(input_4!T$8,$C245-$C$8,0))</f>
        <v/>
      </c>
      <c r="V245" s="21" t="str">
        <f ca="1">IF(OFFSET(input_4!U$8,$C245-$C$8,0)="","",OFFSET(input_4!U$8,$C245-$C$8,0))</f>
        <v/>
      </c>
      <c r="W245" s="21" t="str">
        <f ca="1">IF(OFFSET(input_4!V$8,$C245-$C$8,0)="","",OFFSET(input_4!V$8,$C245-$C$8,0))</f>
        <v/>
      </c>
      <c r="X245" s="21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IF(OFFSET(input_4!D$8,$C246-$C$8,0)="","",OFFSET(input_4!D$8,$C246-$C$8,0))</f>
        <v>Plug</v>
      </c>
      <c r="F246" s="21">
        <f ca="1">IF(OFFSET(input_4!E$8,$C246-$C$8,0)="","",OFFSET(input_4!E$8,$C246-$C$8,0))</f>
        <v>-1.4999999999999999E-2</v>
      </c>
      <c r="G246" s="21">
        <f ca="1">IF(OFFSET(input_4!F$8,$C246-$C$8,0)="","",OFFSET(input_4!F$8,$C246-$C$8,0))</f>
        <v>0.04</v>
      </c>
      <c r="H246" s="21">
        <f ca="1">IF(OFFSET(input_4!G$8,$C246-$C$8,0)="","",OFFSET(input_4!G$8,$C246-$C$8,0))</f>
        <v>3.5000000000000003E-2</v>
      </c>
      <c r="I246" s="21">
        <f ca="1">IF(OFFSET(input_4!H$8,$C246-$C$8,0)="","",OFFSET(input_4!H$8,$C246-$C$8,0))</f>
        <v>0</v>
      </c>
      <c r="J246" s="21">
        <f ca="1">IF(OFFSET(input_4!I$8,$C246-$C$8,0)="","",OFFSET(input_4!I$8,$C246-$C$8,0))</f>
        <v>0</v>
      </c>
      <c r="K246" s="21" t="str">
        <f ca="1">IF(OFFSET(input_4!J$8,$C246-$C$8,0)="","",OFFSET(input_4!J$8,$C246-$C$8,0))</f>
        <v/>
      </c>
      <c r="L246" s="21" t="str">
        <f ca="1">IF(OFFSET(input_4!K$8,$C246-$C$8,0)="","",OFFSET(input_4!K$8,$C246-$C$8,0))</f>
        <v/>
      </c>
      <c r="M246" s="21" t="str">
        <f ca="1">IF(OFFSET(input_4!L$8,$C246-$C$8,0)="","",OFFSET(input_4!L$8,$C246-$C$8,0))</f>
        <v/>
      </c>
      <c r="N246" s="21" t="str">
        <f ca="1">IF(OFFSET(input_4!M$8,$C246-$C$8,0)="","",OFFSET(input_4!M$8,$C246-$C$8,0))</f>
        <v/>
      </c>
      <c r="O246" s="21" t="str">
        <f ca="1">IF(OFFSET(input_4!N$8,$C246-$C$8,0)="","",OFFSET(input_4!N$8,$C246-$C$8,0))</f>
        <v/>
      </c>
      <c r="P246" s="21" t="str">
        <f ca="1">IF(OFFSET(input_4!O$8,$C246-$C$8,0)="","",OFFSET(input_4!O$8,$C246-$C$8,0))</f>
        <v/>
      </c>
      <c r="Q246" s="21" t="str">
        <f ca="1">IF(OFFSET(input_4!P$8,$C246-$C$8,0)="","",OFFSET(input_4!P$8,$C246-$C$8,0))</f>
        <v/>
      </c>
      <c r="R246" s="21" t="str">
        <f ca="1">IF(OFFSET(input_4!Q$8,$C246-$C$8,0)="","",OFFSET(input_4!Q$8,$C246-$C$8,0))</f>
        <v/>
      </c>
      <c r="S246" s="21" t="str">
        <f ca="1">IF(OFFSET(input_4!R$8,$C246-$C$8,0)="","",OFFSET(input_4!R$8,$C246-$C$8,0))</f>
        <v/>
      </c>
      <c r="T246" s="21" t="str">
        <f ca="1">IF(OFFSET(input_4!S$8,$C246-$C$8,0)="","",OFFSET(input_4!S$8,$C246-$C$8,0))</f>
        <v/>
      </c>
      <c r="U246" s="21" t="str">
        <f ca="1">IF(OFFSET(input_4!T$8,$C246-$C$8,0)="","",OFFSET(input_4!T$8,$C246-$C$8,0))</f>
        <v/>
      </c>
      <c r="V246" s="21" t="str">
        <f ca="1">IF(OFFSET(input_4!U$8,$C246-$C$8,0)="","",OFFSET(input_4!U$8,$C246-$C$8,0))</f>
        <v/>
      </c>
      <c r="W246" s="21" t="str">
        <f ca="1">IF(OFFSET(input_4!V$8,$C246-$C$8,0)="","",OFFSET(input_4!V$8,$C246-$C$8,0))</f>
        <v/>
      </c>
      <c r="X246" s="21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IF(OFFSET(input_4!D$8,$C247-$C$8,0)="","",OFFSET(input_4!D$8,$C247-$C$8,0))</f>
        <v>Plug</v>
      </c>
      <c r="F247" s="21">
        <f ca="1">IF(OFFSET(input_4!E$8,$C247-$C$8,0)="","",OFFSET(input_4!E$8,$C247-$C$8,0))</f>
        <v>-1.4999999999999999E-2</v>
      </c>
      <c r="G247" s="21">
        <f ca="1">IF(OFFSET(input_4!F$8,$C247-$C$8,0)="","",OFFSET(input_4!F$8,$C247-$C$8,0))</f>
        <v>0.04</v>
      </c>
      <c r="H247" s="21">
        <f ca="1">IF(OFFSET(input_4!G$8,$C247-$C$8,0)="","",OFFSET(input_4!G$8,$C247-$C$8,0))</f>
        <v>3.5000000000000003E-2</v>
      </c>
      <c r="I247" s="21">
        <f ca="1">IF(OFFSET(input_4!H$8,$C247-$C$8,0)="","",OFFSET(input_4!H$8,$C247-$C$8,0))</f>
        <v>0</v>
      </c>
      <c r="J247" s="21">
        <f ca="1">IF(OFFSET(input_4!I$8,$C247-$C$8,0)="","",OFFSET(input_4!I$8,$C247-$C$8,0))</f>
        <v>0</v>
      </c>
      <c r="K247" s="21" t="str">
        <f ca="1">IF(OFFSET(input_4!J$8,$C247-$C$8,0)="","",OFFSET(input_4!J$8,$C247-$C$8,0))</f>
        <v/>
      </c>
      <c r="L247" s="21" t="str">
        <f ca="1">IF(OFFSET(input_4!K$8,$C247-$C$8,0)="","",OFFSET(input_4!K$8,$C247-$C$8,0))</f>
        <v/>
      </c>
      <c r="M247" s="21" t="str">
        <f ca="1">IF(OFFSET(input_4!L$8,$C247-$C$8,0)="","",OFFSET(input_4!L$8,$C247-$C$8,0))</f>
        <v/>
      </c>
      <c r="N247" s="21" t="str">
        <f ca="1">IF(OFFSET(input_4!M$8,$C247-$C$8,0)="","",OFFSET(input_4!M$8,$C247-$C$8,0))</f>
        <v/>
      </c>
      <c r="O247" s="21" t="str">
        <f ca="1">IF(OFFSET(input_4!N$8,$C247-$C$8,0)="","",OFFSET(input_4!N$8,$C247-$C$8,0))</f>
        <v/>
      </c>
      <c r="P247" s="21" t="str">
        <f ca="1">IF(OFFSET(input_4!O$8,$C247-$C$8,0)="","",OFFSET(input_4!O$8,$C247-$C$8,0))</f>
        <v/>
      </c>
      <c r="Q247" s="21" t="str">
        <f ca="1">IF(OFFSET(input_4!P$8,$C247-$C$8,0)="","",OFFSET(input_4!P$8,$C247-$C$8,0))</f>
        <v/>
      </c>
      <c r="R247" s="21" t="str">
        <f ca="1">IF(OFFSET(input_4!Q$8,$C247-$C$8,0)="","",OFFSET(input_4!Q$8,$C247-$C$8,0))</f>
        <v/>
      </c>
      <c r="S247" s="21" t="str">
        <f ca="1">IF(OFFSET(input_4!R$8,$C247-$C$8,0)="","",OFFSET(input_4!R$8,$C247-$C$8,0))</f>
        <v/>
      </c>
      <c r="T247" s="21" t="str">
        <f ca="1">IF(OFFSET(input_4!S$8,$C247-$C$8,0)="","",OFFSET(input_4!S$8,$C247-$C$8,0))</f>
        <v/>
      </c>
      <c r="U247" s="21" t="str">
        <f ca="1">IF(OFFSET(input_4!T$8,$C247-$C$8,0)="","",OFFSET(input_4!T$8,$C247-$C$8,0))</f>
        <v/>
      </c>
      <c r="V247" s="21" t="str">
        <f ca="1">IF(OFFSET(input_4!U$8,$C247-$C$8,0)="","",OFFSET(input_4!U$8,$C247-$C$8,0))</f>
        <v/>
      </c>
      <c r="W247" s="21" t="str">
        <f ca="1">IF(OFFSET(input_4!V$8,$C247-$C$8,0)="","",OFFSET(input_4!V$8,$C247-$C$8,0))</f>
        <v/>
      </c>
      <c r="X247" s="21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IF(OFFSET(input_4!D$8,$C248-$C$8,0)="","",OFFSET(input_4!D$8,$C248-$C$8,0))</f>
        <v>Plug</v>
      </c>
      <c r="F248" s="21">
        <f ca="1">IF(OFFSET(input_4!E$8,$C248-$C$8,0)="","",OFFSET(input_4!E$8,$C248-$C$8,0))</f>
        <v>-1.4999999999999999E-2</v>
      </c>
      <c r="G248" s="21">
        <f ca="1">IF(OFFSET(input_4!F$8,$C248-$C$8,0)="","",OFFSET(input_4!F$8,$C248-$C$8,0))</f>
        <v>0.04</v>
      </c>
      <c r="H248" s="21">
        <f ca="1">IF(OFFSET(input_4!G$8,$C248-$C$8,0)="","",OFFSET(input_4!G$8,$C248-$C$8,0))</f>
        <v>3.5000000000000003E-2</v>
      </c>
      <c r="I248" s="21">
        <f ca="1">IF(OFFSET(input_4!H$8,$C248-$C$8,0)="","",OFFSET(input_4!H$8,$C248-$C$8,0))</f>
        <v>0</v>
      </c>
      <c r="J248" s="21">
        <f ca="1">IF(OFFSET(input_4!I$8,$C248-$C$8,0)="","",OFFSET(input_4!I$8,$C248-$C$8,0))</f>
        <v>0</v>
      </c>
      <c r="K248" s="21" t="str">
        <f ca="1">IF(OFFSET(input_4!J$8,$C248-$C$8,0)="","",OFFSET(input_4!J$8,$C248-$C$8,0))</f>
        <v/>
      </c>
      <c r="L248" s="21" t="str">
        <f ca="1">IF(OFFSET(input_4!K$8,$C248-$C$8,0)="","",OFFSET(input_4!K$8,$C248-$C$8,0))</f>
        <v/>
      </c>
      <c r="M248" s="21" t="str">
        <f ca="1">IF(OFFSET(input_4!L$8,$C248-$C$8,0)="","",OFFSET(input_4!L$8,$C248-$C$8,0))</f>
        <v/>
      </c>
      <c r="N248" s="21" t="str">
        <f ca="1">IF(OFFSET(input_4!M$8,$C248-$C$8,0)="","",OFFSET(input_4!M$8,$C248-$C$8,0))</f>
        <v/>
      </c>
      <c r="O248" s="21" t="str">
        <f ca="1">IF(OFFSET(input_4!N$8,$C248-$C$8,0)="","",OFFSET(input_4!N$8,$C248-$C$8,0))</f>
        <v/>
      </c>
      <c r="P248" s="21" t="str">
        <f ca="1">IF(OFFSET(input_4!O$8,$C248-$C$8,0)="","",OFFSET(input_4!O$8,$C248-$C$8,0))</f>
        <v/>
      </c>
      <c r="Q248" s="21" t="str">
        <f ca="1">IF(OFFSET(input_4!P$8,$C248-$C$8,0)="","",OFFSET(input_4!P$8,$C248-$C$8,0))</f>
        <v/>
      </c>
      <c r="R248" s="21" t="str">
        <f ca="1">IF(OFFSET(input_4!Q$8,$C248-$C$8,0)="","",OFFSET(input_4!Q$8,$C248-$C$8,0))</f>
        <v/>
      </c>
      <c r="S248" s="21" t="str">
        <f ca="1">IF(OFFSET(input_4!R$8,$C248-$C$8,0)="","",OFFSET(input_4!R$8,$C248-$C$8,0))</f>
        <v/>
      </c>
      <c r="T248" s="21" t="str">
        <f ca="1">IF(OFFSET(input_4!S$8,$C248-$C$8,0)="","",OFFSET(input_4!S$8,$C248-$C$8,0))</f>
        <v/>
      </c>
      <c r="U248" s="21" t="str">
        <f ca="1">IF(OFFSET(input_4!T$8,$C248-$C$8,0)="","",OFFSET(input_4!T$8,$C248-$C$8,0))</f>
        <v/>
      </c>
      <c r="V248" s="21" t="str">
        <f ca="1">IF(OFFSET(input_4!U$8,$C248-$C$8,0)="","",OFFSET(input_4!U$8,$C248-$C$8,0))</f>
        <v/>
      </c>
      <c r="W248" s="21" t="str">
        <f ca="1">IF(OFFSET(input_4!V$8,$C248-$C$8,0)="","",OFFSET(input_4!V$8,$C248-$C$8,0))</f>
        <v/>
      </c>
      <c r="X248" s="21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IF(OFFSET(input_4!D$8,$C249-$C$8,0)="","",OFFSET(input_4!D$8,$C249-$C$8,0))</f>
        <v>Plug</v>
      </c>
      <c r="F249" s="21">
        <f ca="1">IF(OFFSET(input_4!E$8,$C249-$C$8,0)="","",OFFSET(input_4!E$8,$C249-$C$8,0))</f>
        <v>-1.4999999999999999E-2</v>
      </c>
      <c r="G249" s="21">
        <f ca="1">IF(OFFSET(input_4!F$8,$C249-$C$8,0)="","",OFFSET(input_4!F$8,$C249-$C$8,0))</f>
        <v>0.04</v>
      </c>
      <c r="H249" s="21">
        <f ca="1">IF(OFFSET(input_4!G$8,$C249-$C$8,0)="","",OFFSET(input_4!G$8,$C249-$C$8,0))</f>
        <v>3.5000000000000003E-2</v>
      </c>
      <c r="I249" s="21">
        <f ca="1">IF(OFFSET(input_4!H$8,$C249-$C$8,0)="","",OFFSET(input_4!H$8,$C249-$C$8,0))</f>
        <v>0</v>
      </c>
      <c r="J249" s="21">
        <f ca="1">IF(OFFSET(input_4!I$8,$C249-$C$8,0)="","",OFFSET(input_4!I$8,$C249-$C$8,0))</f>
        <v>0</v>
      </c>
      <c r="K249" s="21" t="str">
        <f ca="1">IF(OFFSET(input_4!J$8,$C249-$C$8,0)="","",OFFSET(input_4!J$8,$C249-$C$8,0))</f>
        <v/>
      </c>
      <c r="L249" s="21" t="str">
        <f ca="1">IF(OFFSET(input_4!K$8,$C249-$C$8,0)="","",OFFSET(input_4!K$8,$C249-$C$8,0))</f>
        <v/>
      </c>
      <c r="M249" s="21" t="str">
        <f ca="1">IF(OFFSET(input_4!L$8,$C249-$C$8,0)="","",OFFSET(input_4!L$8,$C249-$C$8,0))</f>
        <v/>
      </c>
      <c r="N249" s="21" t="str">
        <f ca="1">IF(OFFSET(input_4!M$8,$C249-$C$8,0)="","",OFFSET(input_4!M$8,$C249-$C$8,0))</f>
        <v/>
      </c>
      <c r="O249" s="21" t="str">
        <f ca="1">IF(OFFSET(input_4!N$8,$C249-$C$8,0)="","",OFFSET(input_4!N$8,$C249-$C$8,0))</f>
        <v/>
      </c>
      <c r="P249" s="21" t="str">
        <f ca="1">IF(OFFSET(input_4!O$8,$C249-$C$8,0)="","",OFFSET(input_4!O$8,$C249-$C$8,0))</f>
        <v/>
      </c>
      <c r="Q249" s="21" t="str">
        <f ca="1">IF(OFFSET(input_4!P$8,$C249-$C$8,0)="","",OFFSET(input_4!P$8,$C249-$C$8,0))</f>
        <v/>
      </c>
      <c r="R249" s="21" t="str">
        <f ca="1">IF(OFFSET(input_4!Q$8,$C249-$C$8,0)="","",OFFSET(input_4!Q$8,$C249-$C$8,0))</f>
        <v/>
      </c>
      <c r="S249" s="21" t="str">
        <f ca="1">IF(OFFSET(input_4!R$8,$C249-$C$8,0)="","",OFFSET(input_4!R$8,$C249-$C$8,0))</f>
        <v/>
      </c>
      <c r="T249" s="21" t="str">
        <f ca="1">IF(OFFSET(input_4!S$8,$C249-$C$8,0)="","",OFFSET(input_4!S$8,$C249-$C$8,0))</f>
        <v/>
      </c>
      <c r="U249" s="21" t="str">
        <f ca="1">IF(OFFSET(input_4!T$8,$C249-$C$8,0)="","",OFFSET(input_4!T$8,$C249-$C$8,0))</f>
        <v/>
      </c>
      <c r="V249" s="21" t="str">
        <f ca="1">IF(OFFSET(input_4!U$8,$C249-$C$8,0)="","",OFFSET(input_4!U$8,$C249-$C$8,0))</f>
        <v/>
      </c>
      <c r="W249" s="21" t="str">
        <f ca="1">IF(OFFSET(input_4!V$8,$C249-$C$8,0)="","",OFFSET(input_4!V$8,$C249-$C$8,0))</f>
        <v/>
      </c>
      <c r="X249" s="21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IF(OFFSET(input_4!D$8,$C250-$C$8,0)="","",OFFSET(input_4!D$8,$C250-$C$8,0))</f>
        <v>Plug</v>
      </c>
      <c r="F250" s="21">
        <f ca="1">IF(OFFSET(input_4!E$8,$C250-$C$8,0)="","",OFFSET(input_4!E$8,$C250-$C$8,0))</f>
        <v>-1.4999999999999999E-2</v>
      </c>
      <c r="G250" s="21">
        <f ca="1">IF(OFFSET(input_4!F$8,$C250-$C$8,0)="","",OFFSET(input_4!F$8,$C250-$C$8,0))</f>
        <v>0.04</v>
      </c>
      <c r="H250" s="21">
        <f ca="1">IF(OFFSET(input_4!G$8,$C250-$C$8,0)="","",OFFSET(input_4!G$8,$C250-$C$8,0))</f>
        <v>3.5000000000000003E-2</v>
      </c>
      <c r="I250" s="21">
        <f ca="1">IF(OFFSET(input_4!H$8,$C250-$C$8,0)="","",OFFSET(input_4!H$8,$C250-$C$8,0))</f>
        <v>0</v>
      </c>
      <c r="J250" s="21">
        <f ca="1">IF(OFFSET(input_4!I$8,$C250-$C$8,0)="","",OFFSET(input_4!I$8,$C250-$C$8,0))</f>
        <v>0</v>
      </c>
      <c r="K250" s="21" t="str">
        <f ca="1">IF(OFFSET(input_4!J$8,$C250-$C$8,0)="","",OFFSET(input_4!J$8,$C250-$C$8,0))</f>
        <v/>
      </c>
      <c r="L250" s="21" t="str">
        <f ca="1">IF(OFFSET(input_4!K$8,$C250-$C$8,0)="","",OFFSET(input_4!K$8,$C250-$C$8,0))</f>
        <v/>
      </c>
      <c r="M250" s="21" t="str">
        <f ca="1">IF(OFFSET(input_4!L$8,$C250-$C$8,0)="","",OFFSET(input_4!L$8,$C250-$C$8,0))</f>
        <v/>
      </c>
      <c r="N250" s="21" t="str">
        <f ca="1">IF(OFFSET(input_4!M$8,$C250-$C$8,0)="","",OFFSET(input_4!M$8,$C250-$C$8,0))</f>
        <v/>
      </c>
      <c r="O250" s="21" t="str">
        <f ca="1">IF(OFFSET(input_4!N$8,$C250-$C$8,0)="","",OFFSET(input_4!N$8,$C250-$C$8,0))</f>
        <v/>
      </c>
      <c r="P250" s="21" t="str">
        <f ca="1">IF(OFFSET(input_4!O$8,$C250-$C$8,0)="","",OFFSET(input_4!O$8,$C250-$C$8,0))</f>
        <v/>
      </c>
      <c r="Q250" s="21" t="str">
        <f ca="1">IF(OFFSET(input_4!P$8,$C250-$C$8,0)="","",OFFSET(input_4!P$8,$C250-$C$8,0))</f>
        <v/>
      </c>
      <c r="R250" s="21" t="str">
        <f ca="1">IF(OFFSET(input_4!Q$8,$C250-$C$8,0)="","",OFFSET(input_4!Q$8,$C250-$C$8,0))</f>
        <v/>
      </c>
      <c r="S250" s="21" t="str">
        <f ca="1">IF(OFFSET(input_4!R$8,$C250-$C$8,0)="","",OFFSET(input_4!R$8,$C250-$C$8,0))</f>
        <v/>
      </c>
      <c r="T250" s="21" t="str">
        <f ca="1">IF(OFFSET(input_4!S$8,$C250-$C$8,0)="","",OFFSET(input_4!S$8,$C250-$C$8,0))</f>
        <v/>
      </c>
      <c r="U250" s="21" t="str">
        <f ca="1">IF(OFFSET(input_4!T$8,$C250-$C$8,0)="","",OFFSET(input_4!T$8,$C250-$C$8,0))</f>
        <v/>
      </c>
      <c r="V250" s="21" t="str">
        <f ca="1">IF(OFFSET(input_4!U$8,$C250-$C$8,0)="","",OFFSET(input_4!U$8,$C250-$C$8,0))</f>
        <v/>
      </c>
      <c r="W250" s="21" t="str">
        <f ca="1">IF(OFFSET(input_4!V$8,$C250-$C$8,0)="","",OFFSET(input_4!V$8,$C250-$C$8,0))</f>
        <v/>
      </c>
      <c r="X250" s="21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IF(OFFSET(input_4!D$8,$C251-$C$8,0)="","",OFFSET(input_4!D$8,$C251-$C$8,0))</f>
        <v>Plug</v>
      </c>
      <c r="F251" s="21">
        <f ca="1">IF(OFFSET(input_4!E$8,$C251-$C$8,0)="","",OFFSET(input_4!E$8,$C251-$C$8,0))</f>
        <v>-1.4999999999999999E-2</v>
      </c>
      <c r="G251" s="21">
        <f ca="1">IF(OFFSET(input_4!F$8,$C251-$C$8,0)="","",OFFSET(input_4!F$8,$C251-$C$8,0))</f>
        <v>0.04</v>
      </c>
      <c r="H251" s="21">
        <f ca="1">IF(OFFSET(input_4!G$8,$C251-$C$8,0)="","",OFFSET(input_4!G$8,$C251-$C$8,0))</f>
        <v>3.5000000000000003E-2</v>
      </c>
      <c r="I251" s="21">
        <f ca="1">IF(OFFSET(input_4!H$8,$C251-$C$8,0)="","",OFFSET(input_4!H$8,$C251-$C$8,0))</f>
        <v>0</v>
      </c>
      <c r="J251" s="21">
        <f ca="1">IF(OFFSET(input_4!I$8,$C251-$C$8,0)="","",OFFSET(input_4!I$8,$C251-$C$8,0))</f>
        <v>0</v>
      </c>
      <c r="K251" s="21" t="str">
        <f ca="1">IF(OFFSET(input_4!J$8,$C251-$C$8,0)="","",OFFSET(input_4!J$8,$C251-$C$8,0))</f>
        <v/>
      </c>
      <c r="L251" s="21" t="str">
        <f ca="1">IF(OFFSET(input_4!K$8,$C251-$C$8,0)="","",OFFSET(input_4!K$8,$C251-$C$8,0))</f>
        <v/>
      </c>
      <c r="M251" s="21" t="str">
        <f ca="1">IF(OFFSET(input_4!L$8,$C251-$C$8,0)="","",OFFSET(input_4!L$8,$C251-$C$8,0))</f>
        <v/>
      </c>
      <c r="N251" s="21" t="str">
        <f ca="1">IF(OFFSET(input_4!M$8,$C251-$C$8,0)="","",OFFSET(input_4!M$8,$C251-$C$8,0))</f>
        <v/>
      </c>
      <c r="O251" s="21" t="str">
        <f ca="1">IF(OFFSET(input_4!N$8,$C251-$C$8,0)="","",OFFSET(input_4!N$8,$C251-$C$8,0))</f>
        <v/>
      </c>
      <c r="P251" s="21" t="str">
        <f ca="1">IF(OFFSET(input_4!O$8,$C251-$C$8,0)="","",OFFSET(input_4!O$8,$C251-$C$8,0))</f>
        <v/>
      </c>
      <c r="Q251" s="21" t="str">
        <f ca="1">IF(OFFSET(input_4!P$8,$C251-$C$8,0)="","",OFFSET(input_4!P$8,$C251-$C$8,0))</f>
        <v/>
      </c>
      <c r="R251" s="21" t="str">
        <f ca="1">IF(OFFSET(input_4!Q$8,$C251-$C$8,0)="","",OFFSET(input_4!Q$8,$C251-$C$8,0))</f>
        <v/>
      </c>
      <c r="S251" s="21" t="str">
        <f ca="1">IF(OFFSET(input_4!R$8,$C251-$C$8,0)="","",OFFSET(input_4!R$8,$C251-$C$8,0))</f>
        <v/>
      </c>
      <c r="T251" s="21" t="str">
        <f ca="1">IF(OFFSET(input_4!S$8,$C251-$C$8,0)="","",OFFSET(input_4!S$8,$C251-$C$8,0))</f>
        <v/>
      </c>
      <c r="U251" s="21" t="str">
        <f ca="1">IF(OFFSET(input_4!T$8,$C251-$C$8,0)="","",OFFSET(input_4!T$8,$C251-$C$8,0))</f>
        <v/>
      </c>
      <c r="V251" s="21" t="str">
        <f ca="1">IF(OFFSET(input_4!U$8,$C251-$C$8,0)="","",OFFSET(input_4!U$8,$C251-$C$8,0))</f>
        <v/>
      </c>
      <c r="W251" s="21" t="str">
        <f ca="1">IF(OFFSET(input_4!V$8,$C251-$C$8,0)="","",OFFSET(input_4!V$8,$C251-$C$8,0))</f>
        <v/>
      </c>
      <c r="X251" s="21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IF(OFFSET(input_4!D$8,$C252-$C$8,0)="","",OFFSET(input_4!D$8,$C252-$C$8,0))</f>
        <v>Plug</v>
      </c>
      <c r="F252" s="21">
        <f ca="1">IF(OFFSET(input_4!E$8,$C252-$C$8,0)="","",OFFSET(input_4!E$8,$C252-$C$8,0))</f>
        <v>-1.4999999999999999E-2</v>
      </c>
      <c r="G252" s="21">
        <f ca="1">IF(OFFSET(input_4!F$8,$C252-$C$8,0)="","",OFFSET(input_4!F$8,$C252-$C$8,0))</f>
        <v>0.04</v>
      </c>
      <c r="H252" s="21">
        <f ca="1">IF(OFFSET(input_4!G$8,$C252-$C$8,0)="","",OFFSET(input_4!G$8,$C252-$C$8,0))</f>
        <v>3.5000000000000003E-2</v>
      </c>
      <c r="I252" s="21">
        <f ca="1">IF(OFFSET(input_4!H$8,$C252-$C$8,0)="","",OFFSET(input_4!H$8,$C252-$C$8,0))</f>
        <v>0</v>
      </c>
      <c r="J252" s="21">
        <f ca="1">IF(OFFSET(input_4!I$8,$C252-$C$8,0)="","",OFFSET(input_4!I$8,$C252-$C$8,0))</f>
        <v>0</v>
      </c>
      <c r="K252" s="21" t="str">
        <f ca="1">IF(OFFSET(input_4!J$8,$C252-$C$8,0)="","",OFFSET(input_4!J$8,$C252-$C$8,0))</f>
        <v/>
      </c>
      <c r="L252" s="21" t="str">
        <f ca="1">IF(OFFSET(input_4!K$8,$C252-$C$8,0)="","",OFFSET(input_4!K$8,$C252-$C$8,0))</f>
        <v/>
      </c>
      <c r="M252" s="21" t="str">
        <f ca="1">IF(OFFSET(input_4!L$8,$C252-$C$8,0)="","",OFFSET(input_4!L$8,$C252-$C$8,0))</f>
        <v/>
      </c>
      <c r="N252" s="21" t="str">
        <f ca="1">IF(OFFSET(input_4!M$8,$C252-$C$8,0)="","",OFFSET(input_4!M$8,$C252-$C$8,0))</f>
        <v/>
      </c>
      <c r="O252" s="21" t="str">
        <f ca="1">IF(OFFSET(input_4!N$8,$C252-$C$8,0)="","",OFFSET(input_4!N$8,$C252-$C$8,0))</f>
        <v/>
      </c>
      <c r="P252" s="21" t="str">
        <f ca="1">IF(OFFSET(input_4!O$8,$C252-$C$8,0)="","",OFFSET(input_4!O$8,$C252-$C$8,0))</f>
        <v/>
      </c>
      <c r="Q252" s="21" t="str">
        <f ca="1">IF(OFFSET(input_4!P$8,$C252-$C$8,0)="","",OFFSET(input_4!P$8,$C252-$C$8,0))</f>
        <v/>
      </c>
      <c r="R252" s="21" t="str">
        <f ca="1">IF(OFFSET(input_4!Q$8,$C252-$C$8,0)="","",OFFSET(input_4!Q$8,$C252-$C$8,0))</f>
        <v/>
      </c>
      <c r="S252" s="21" t="str">
        <f ca="1">IF(OFFSET(input_4!R$8,$C252-$C$8,0)="","",OFFSET(input_4!R$8,$C252-$C$8,0))</f>
        <v/>
      </c>
      <c r="T252" s="21" t="str">
        <f ca="1">IF(OFFSET(input_4!S$8,$C252-$C$8,0)="","",OFFSET(input_4!S$8,$C252-$C$8,0))</f>
        <v/>
      </c>
      <c r="U252" s="21" t="str">
        <f ca="1">IF(OFFSET(input_4!T$8,$C252-$C$8,0)="","",OFFSET(input_4!T$8,$C252-$C$8,0))</f>
        <v/>
      </c>
      <c r="V252" s="21" t="str">
        <f ca="1">IF(OFFSET(input_4!U$8,$C252-$C$8,0)="","",OFFSET(input_4!U$8,$C252-$C$8,0))</f>
        <v/>
      </c>
      <c r="W252" s="21" t="str">
        <f ca="1">IF(OFFSET(input_4!V$8,$C252-$C$8,0)="","",OFFSET(input_4!V$8,$C252-$C$8,0))</f>
        <v/>
      </c>
      <c r="X252" s="21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IF(OFFSET(input_4!D$8,$C253-$C$8,0)="","",OFFSET(input_4!D$8,$C253-$C$8,0))</f>
        <v>Plug</v>
      </c>
      <c r="F253" s="21">
        <f ca="1">IF(OFFSET(input_4!E$8,$C253-$C$8,0)="","",OFFSET(input_4!E$8,$C253-$C$8,0))</f>
        <v>-1.4999999999999999E-2</v>
      </c>
      <c r="G253" s="21">
        <f ca="1">IF(OFFSET(input_4!F$8,$C253-$C$8,0)="","",OFFSET(input_4!F$8,$C253-$C$8,0))</f>
        <v>0.04</v>
      </c>
      <c r="H253" s="21">
        <f ca="1">IF(OFFSET(input_4!G$8,$C253-$C$8,0)="","",OFFSET(input_4!G$8,$C253-$C$8,0))</f>
        <v>3.5000000000000003E-2</v>
      </c>
      <c r="I253" s="21">
        <f ca="1">IF(OFFSET(input_4!H$8,$C253-$C$8,0)="","",OFFSET(input_4!H$8,$C253-$C$8,0))</f>
        <v>0</v>
      </c>
      <c r="J253" s="21">
        <f ca="1">IF(OFFSET(input_4!I$8,$C253-$C$8,0)="","",OFFSET(input_4!I$8,$C253-$C$8,0))</f>
        <v>0</v>
      </c>
      <c r="K253" s="21" t="str">
        <f ca="1">IF(OFFSET(input_4!J$8,$C253-$C$8,0)="","",OFFSET(input_4!J$8,$C253-$C$8,0))</f>
        <v/>
      </c>
      <c r="L253" s="21" t="str">
        <f ca="1">IF(OFFSET(input_4!K$8,$C253-$C$8,0)="","",OFFSET(input_4!K$8,$C253-$C$8,0))</f>
        <v/>
      </c>
      <c r="M253" s="21" t="str">
        <f ca="1">IF(OFFSET(input_4!L$8,$C253-$C$8,0)="","",OFFSET(input_4!L$8,$C253-$C$8,0))</f>
        <v/>
      </c>
      <c r="N253" s="21" t="str">
        <f ca="1">IF(OFFSET(input_4!M$8,$C253-$C$8,0)="","",OFFSET(input_4!M$8,$C253-$C$8,0))</f>
        <v/>
      </c>
      <c r="O253" s="21" t="str">
        <f ca="1">IF(OFFSET(input_4!N$8,$C253-$C$8,0)="","",OFFSET(input_4!N$8,$C253-$C$8,0))</f>
        <v/>
      </c>
      <c r="P253" s="21" t="str">
        <f ca="1">IF(OFFSET(input_4!O$8,$C253-$C$8,0)="","",OFFSET(input_4!O$8,$C253-$C$8,0))</f>
        <v/>
      </c>
      <c r="Q253" s="21" t="str">
        <f ca="1">IF(OFFSET(input_4!P$8,$C253-$C$8,0)="","",OFFSET(input_4!P$8,$C253-$C$8,0))</f>
        <v/>
      </c>
      <c r="R253" s="21" t="str">
        <f ca="1">IF(OFFSET(input_4!Q$8,$C253-$C$8,0)="","",OFFSET(input_4!Q$8,$C253-$C$8,0))</f>
        <v/>
      </c>
      <c r="S253" s="21" t="str">
        <f ca="1">IF(OFFSET(input_4!R$8,$C253-$C$8,0)="","",OFFSET(input_4!R$8,$C253-$C$8,0))</f>
        <v/>
      </c>
      <c r="T253" s="21" t="str">
        <f ca="1">IF(OFFSET(input_4!S$8,$C253-$C$8,0)="","",OFFSET(input_4!S$8,$C253-$C$8,0))</f>
        <v/>
      </c>
      <c r="U253" s="21" t="str">
        <f ca="1">IF(OFFSET(input_4!T$8,$C253-$C$8,0)="","",OFFSET(input_4!T$8,$C253-$C$8,0))</f>
        <v/>
      </c>
      <c r="V253" s="21" t="str">
        <f ca="1">IF(OFFSET(input_4!U$8,$C253-$C$8,0)="","",OFFSET(input_4!U$8,$C253-$C$8,0))</f>
        <v/>
      </c>
      <c r="W253" s="21" t="str">
        <f ca="1">IF(OFFSET(input_4!V$8,$C253-$C$8,0)="","",OFFSET(input_4!V$8,$C253-$C$8,0))</f>
        <v/>
      </c>
      <c r="X253" s="21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IF(OFFSET(input_4!D$8,$C254-$C$8,0)="","",OFFSET(input_4!D$8,$C254-$C$8,0))</f>
        <v>Plug</v>
      </c>
      <c r="F254" s="21">
        <f ca="1">IF(OFFSET(input_4!E$8,$C254-$C$8,0)="","",OFFSET(input_4!E$8,$C254-$C$8,0))</f>
        <v>-1.4999999999999999E-2</v>
      </c>
      <c r="G254" s="21">
        <f ca="1">IF(OFFSET(input_4!F$8,$C254-$C$8,0)="","",OFFSET(input_4!F$8,$C254-$C$8,0))</f>
        <v>0.04</v>
      </c>
      <c r="H254" s="21">
        <f ca="1">IF(OFFSET(input_4!G$8,$C254-$C$8,0)="","",OFFSET(input_4!G$8,$C254-$C$8,0))</f>
        <v>3.5000000000000003E-2</v>
      </c>
      <c r="I254" s="21">
        <f ca="1">IF(OFFSET(input_4!H$8,$C254-$C$8,0)="","",OFFSET(input_4!H$8,$C254-$C$8,0))</f>
        <v>0</v>
      </c>
      <c r="J254" s="21">
        <f ca="1">IF(OFFSET(input_4!I$8,$C254-$C$8,0)="","",OFFSET(input_4!I$8,$C254-$C$8,0))</f>
        <v>0</v>
      </c>
      <c r="K254" s="21" t="str">
        <f ca="1">IF(OFFSET(input_4!J$8,$C254-$C$8,0)="","",OFFSET(input_4!J$8,$C254-$C$8,0))</f>
        <v/>
      </c>
      <c r="L254" s="21" t="str">
        <f ca="1">IF(OFFSET(input_4!K$8,$C254-$C$8,0)="","",OFFSET(input_4!K$8,$C254-$C$8,0))</f>
        <v/>
      </c>
      <c r="M254" s="21" t="str">
        <f ca="1">IF(OFFSET(input_4!L$8,$C254-$C$8,0)="","",OFFSET(input_4!L$8,$C254-$C$8,0))</f>
        <v/>
      </c>
      <c r="N254" s="21" t="str">
        <f ca="1">IF(OFFSET(input_4!M$8,$C254-$C$8,0)="","",OFFSET(input_4!M$8,$C254-$C$8,0))</f>
        <v/>
      </c>
      <c r="O254" s="21" t="str">
        <f ca="1">IF(OFFSET(input_4!N$8,$C254-$C$8,0)="","",OFFSET(input_4!N$8,$C254-$C$8,0))</f>
        <v/>
      </c>
      <c r="P254" s="21" t="str">
        <f ca="1">IF(OFFSET(input_4!O$8,$C254-$C$8,0)="","",OFFSET(input_4!O$8,$C254-$C$8,0))</f>
        <v/>
      </c>
      <c r="Q254" s="21" t="str">
        <f ca="1">IF(OFFSET(input_4!P$8,$C254-$C$8,0)="","",OFFSET(input_4!P$8,$C254-$C$8,0))</f>
        <v/>
      </c>
      <c r="R254" s="21" t="str">
        <f ca="1">IF(OFFSET(input_4!Q$8,$C254-$C$8,0)="","",OFFSET(input_4!Q$8,$C254-$C$8,0))</f>
        <v/>
      </c>
      <c r="S254" s="21" t="str">
        <f ca="1">IF(OFFSET(input_4!R$8,$C254-$C$8,0)="","",OFFSET(input_4!R$8,$C254-$C$8,0))</f>
        <v/>
      </c>
      <c r="T254" s="21" t="str">
        <f ca="1">IF(OFFSET(input_4!S$8,$C254-$C$8,0)="","",OFFSET(input_4!S$8,$C254-$C$8,0))</f>
        <v/>
      </c>
      <c r="U254" s="21" t="str">
        <f ca="1">IF(OFFSET(input_4!T$8,$C254-$C$8,0)="","",OFFSET(input_4!T$8,$C254-$C$8,0))</f>
        <v/>
      </c>
      <c r="V254" s="21" t="str">
        <f ca="1">IF(OFFSET(input_4!U$8,$C254-$C$8,0)="","",OFFSET(input_4!U$8,$C254-$C$8,0))</f>
        <v/>
      </c>
      <c r="W254" s="21" t="str">
        <f ca="1">IF(OFFSET(input_4!V$8,$C254-$C$8,0)="","",OFFSET(input_4!V$8,$C254-$C$8,0))</f>
        <v/>
      </c>
      <c r="X254" s="21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IF(OFFSET(input_4!D$8,$C255-$C$8,0)="","",OFFSET(input_4!D$8,$C255-$C$8,0))</f>
        <v>Plug</v>
      </c>
      <c r="F255" s="21">
        <f ca="1">IF(OFFSET(input_4!E$8,$C255-$C$8,0)="","",OFFSET(input_4!E$8,$C255-$C$8,0))</f>
        <v>-1.4999999999999999E-2</v>
      </c>
      <c r="G255" s="21">
        <f ca="1">IF(OFFSET(input_4!F$8,$C255-$C$8,0)="","",OFFSET(input_4!F$8,$C255-$C$8,0))</f>
        <v>0.04</v>
      </c>
      <c r="H255" s="21">
        <f ca="1">IF(OFFSET(input_4!G$8,$C255-$C$8,0)="","",OFFSET(input_4!G$8,$C255-$C$8,0))</f>
        <v>3.5000000000000003E-2</v>
      </c>
      <c r="I255" s="21">
        <f ca="1">IF(OFFSET(input_4!H$8,$C255-$C$8,0)="","",OFFSET(input_4!H$8,$C255-$C$8,0))</f>
        <v>0</v>
      </c>
      <c r="J255" s="21">
        <f ca="1">IF(OFFSET(input_4!I$8,$C255-$C$8,0)="","",OFFSET(input_4!I$8,$C255-$C$8,0))</f>
        <v>0</v>
      </c>
      <c r="K255" s="21" t="str">
        <f ca="1">IF(OFFSET(input_4!J$8,$C255-$C$8,0)="","",OFFSET(input_4!J$8,$C255-$C$8,0))</f>
        <v/>
      </c>
      <c r="L255" s="21" t="str">
        <f ca="1">IF(OFFSET(input_4!K$8,$C255-$C$8,0)="","",OFFSET(input_4!K$8,$C255-$C$8,0))</f>
        <v/>
      </c>
      <c r="M255" s="21" t="str">
        <f ca="1">IF(OFFSET(input_4!L$8,$C255-$C$8,0)="","",OFFSET(input_4!L$8,$C255-$C$8,0))</f>
        <v/>
      </c>
      <c r="N255" s="21" t="str">
        <f ca="1">IF(OFFSET(input_4!M$8,$C255-$C$8,0)="","",OFFSET(input_4!M$8,$C255-$C$8,0))</f>
        <v/>
      </c>
      <c r="O255" s="21" t="str">
        <f ca="1">IF(OFFSET(input_4!N$8,$C255-$C$8,0)="","",OFFSET(input_4!N$8,$C255-$C$8,0))</f>
        <v/>
      </c>
      <c r="P255" s="21" t="str">
        <f ca="1">IF(OFFSET(input_4!O$8,$C255-$C$8,0)="","",OFFSET(input_4!O$8,$C255-$C$8,0))</f>
        <v/>
      </c>
      <c r="Q255" s="21" t="str">
        <f ca="1">IF(OFFSET(input_4!P$8,$C255-$C$8,0)="","",OFFSET(input_4!P$8,$C255-$C$8,0))</f>
        <v/>
      </c>
      <c r="R255" s="21" t="str">
        <f ca="1">IF(OFFSET(input_4!Q$8,$C255-$C$8,0)="","",OFFSET(input_4!Q$8,$C255-$C$8,0))</f>
        <v/>
      </c>
      <c r="S255" s="21" t="str">
        <f ca="1">IF(OFFSET(input_4!R$8,$C255-$C$8,0)="","",OFFSET(input_4!R$8,$C255-$C$8,0))</f>
        <v/>
      </c>
      <c r="T255" s="21" t="str">
        <f ca="1">IF(OFFSET(input_4!S$8,$C255-$C$8,0)="","",OFFSET(input_4!S$8,$C255-$C$8,0))</f>
        <v/>
      </c>
      <c r="U255" s="21" t="str">
        <f ca="1">IF(OFFSET(input_4!T$8,$C255-$C$8,0)="","",OFFSET(input_4!T$8,$C255-$C$8,0))</f>
        <v/>
      </c>
      <c r="V255" s="21" t="str">
        <f ca="1">IF(OFFSET(input_4!U$8,$C255-$C$8,0)="","",OFFSET(input_4!U$8,$C255-$C$8,0))</f>
        <v/>
      </c>
      <c r="W255" s="21" t="str">
        <f ca="1">IF(OFFSET(input_4!V$8,$C255-$C$8,0)="","",OFFSET(input_4!V$8,$C255-$C$8,0))</f>
        <v/>
      </c>
      <c r="X255" s="21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IF(OFFSET(input_4!D$8,$C256-$C$8,0)="","",OFFSET(input_4!D$8,$C256-$C$8,0))</f>
        <v>Plug</v>
      </c>
      <c r="F256" s="21">
        <f ca="1">IF(OFFSET(input_4!E$8,$C256-$C$8,0)="","",OFFSET(input_4!E$8,$C256-$C$8,0))</f>
        <v>-1.4999999999999999E-2</v>
      </c>
      <c r="G256" s="21">
        <f ca="1">IF(OFFSET(input_4!F$8,$C256-$C$8,0)="","",OFFSET(input_4!F$8,$C256-$C$8,0))</f>
        <v>0.04</v>
      </c>
      <c r="H256" s="21">
        <f ca="1">IF(OFFSET(input_4!G$8,$C256-$C$8,0)="","",OFFSET(input_4!G$8,$C256-$C$8,0))</f>
        <v>3.5000000000000003E-2</v>
      </c>
      <c r="I256" s="21">
        <f ca="1">IF(OFFSET(input_4!H$8,$C256-$C$8,0)="","",OFFSET(input_4!H$8,$C256-$C$8,0))</f>
        <v>0</v>
      </c>
      <c r="J256" s="21">
        <f ca="1">IF(OFFSET(input_4!I$8,$C256-$C$8,0)="","",OFFSET(input_4!I$8,$C256-$C$8,0))</f>
        <v>0</v>
      </c>
      <c r="K256" s="21" t="str">
        <f ca="1">IF(OFFSET(input_4!J$8,$C256-$C$8,0)="","",OFFSET(input_4!J$8,$C256-$C$8,0))</f>
        <v/>
      </c>
      <c r="L256" s="21" t="str">
        <f ca="1">IF(OFFSET(input_4!K$8,$C256-$C$8,0)="","",OFFSET(input_4!K$8,$C256-$C$8,0))</f>
        <v/>
      </c>
      <c r="M256" s="21" t="str">
        <f ca="1">IF(OFFSET(input_4!L$8,$C256-$C$8,0)="","",OFFSET(input_4!L$8,$C256-$C$8,0))</f>
        <v/>
      </c>
      <c r="N256" s="21" t="str">
        <f ca="1">IF(OFFSET(input_4!M$8,$C256-$C$8,0)="","",OFFSET(input_4!M$8,$C256-$C$8,0))</f>
        <v/>
      </c>
      <c r="O256" s="21" t="str">
        <f ca="1">IF(OFFSET(input_4!N$8,$C256-$C$8,0)="","",OFFSET(input_4!N$8,$C256-$C$8,0))</f>
        <v/>
      </c>
      <c r="P256" s="21" t="str">
        <f ca="1">IF(OFFSET(input_4!O$8,$C256-$C$8,0)="","",OFFSET(input_4!O$8,$C256-$C$8,0))</f>
        <v/>
      </c>
      <c r="Q256" s="21" t="str">
        <f ca="1">IF(OFFSET(input_4!P$8,$C256-$C$8,0)="","",OFFSET(input_4!P$8,$C256-$C$8,0))</f>
        <v/>
      </c>
      <c r="R256" s="21" t="str">
        <f ca="1">IF(OFFSET(input_4!Q$8,$C256-$C$8,0)="","",OFFSET(input_4!Q$8,$C256-$C$8,0))</f>
        <v/>
      </c>
      <c r="S256" s="21" t="str">
        <f ca="1">IF(OFFSET(input_4!R$8,$C256-$C$8,0)="","",OFFSET(input_4!R$8,$C256-$C$8,0))</f>
        <v/>
      </c>
      <c r="T256" s="21" t="str">
        <f ca="1">IF(OFFSET(input_4!S$8,$C256-$C$8,0)="","",OFFSET(input_4!S$8,$C256-$C$8,0))</f>
        <v/>
      </c>
      <c r="U256" s="21" t="str">
        <f ca="1">IF(OFFSET(input_4!T$8,$C256-$C$8,0)="","",OFFSET(input_4!T$8,$C256-$C$8,0))</f>
        <v/>
      </c>
      <c r="V256" s="21" t="str">
        <f ca="1">IF(OFFSET(input_4!U$8,$C256-$C$8,0)="","",OFFSET(input_4!U$8,$C256-$C$8,0))</f>
        <v/>
      </c>
      <c r="W256" s="21" t="str">
        <f ca="1">IF(OFFSET(input_4!V$8,$C256-$C$8,0)="","",OFFSET(input_4!V$8,$C256-$C$8,0))</f>
        <v/>
      </c>
      <c r="X256" s="21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IF(OFFSET(input_4!D$8,$C257-$C$8,0)="","",OFFSET(input_4!D$8,$C257-$C$8,0))</f>
        <v>Plug</v>
      </c>
      <c r="F257" s="21">
        <f ca="1">IF(OFFSET(input_4!E$8,$C257-$C$8,0)="","",OFFSET(input_4!E$8,$C257-$C$8,0))</f>
        <v>-1.4999999999999999E-2</v>
      </c>
      <c r="G257" s="21">
        <f ca="1">IF(OFFSET(input_4!F$8,$C257-$C$8,0)="","",OFFSET(input_4!F$8,$C257-$C$8,0))</f>
        <v>0.04</v>
      </c>
      <c r="H257" s="21">
        <f ca="1">IF(OFFSET(input_4!G$8,$C257-$C$8,0)="","",OFFSET(input_4!G$8,$C257-$C$8,0))</f>
        <v>3.5000000000000003E-2</v>
      </c>
      <c r="I257" s="21">
        <f ca="1">IF(OFFSET(input_4!H$8,$C257-$C$8,0)="","",OFFSET(input_4!H$8,$C257-$C$8,0))</f>
        <v>0</v>
      </c>
      <c r="J257" s="21">
        <f ca="1">IF(OFFSET(input_4!I$8,$C257-$C$8,0)="","",OFFSET(input_4!I$8,$C257-$C$8,0))</f>
        <v>0</v>
      </c>
      <c r="K257" s="21" t="str">
        <f ca="1">IF(OFFSET(input_4!J$8,$C257-$C$8,0)="","",OFFSET(input_4!J$8,$C257-$C$8,0))</f>
        <v/>
      </c>
      <c r="L257" s="21" t="str">
        <f ca="1">IF(OFFSET(input_4!K$8,$C257-$C$8,0)="","",OFFSET(input_4!K$8,$C257-$C$8,0))</f>
        <v/>
      </c>
      <c r="M257" s="21" t="str">
        <f ca="1">IF(OFFSET(input_4!L$8,$C257-$C$8,0)="","",OFFSET(input_4!L$8,$C257-$C$8,0))</f>
        <v/>
      </c>
      <c r="N257" s="21" t="str">
        <f ca="1">IF(OFFSET(input_4!M$8,$C257-$C$8,0)="","",OFFSET(input_4!M$8,$C257-$C$8,0))</f>
        <v/>
      </c>
      <c r="O257" s="21" t="str">
        <f ca="1">IF(OFFSET(input_4!N$8,$C257-$C$8,0)="","",OFFSET(input_4!N$8,$C257-$C$8,0))</f>
        <v/>
      </c>
      <c r="P257" s="21" t="str">
        <f ca="1">IF(OFFSET(input_4!O$8,$C257-$C$8,0)="","",OFFSET(input_4!O$8,$C257-$C$8,0))</f>
        <v/>
      </c>
      <c r="Q257" s="21" t="str">
        <f ca="1">IF(OFFSET(input_4!P$8,$C257-$C$8,0)="","",OFFSET(input_4!P$8,$C257-$C$8,0))</f>
        <v/>
      </c>
      <c r="R257" s="21" t="str">
        <f ca="1">IF(OFFSET(input_4!Q$8,$C257-$C$8,0)="","",OFFSET(input_4!Q$8,$C257-$C$8,0))</f>
        <v/>
      </c>
      <c r="S257" s="21" t="str">
        <f ca="1">IF(OFFSET(input_4!R$8,$C257-$C$8,0)="","",OFFSET(input_4!R$8,$C257-$C$8,0))</f>
        <v/>
      </c>
      <c r="T257" s="21" t="str">
        <f ca="1">IF(OFFSET(input_4!S$8,$C257-$C$8,0)="","",OFFSET(input_4!S$8,$C257-$C$8,0))</f>
        <v/>
      </c>
      <c r="U257" s="21" t="str">
        <f ca="1">IF(OFFSET(input_4!T$8,$C257-$C$8,0)="","",OFFSET(input_4!T$8,$C257-$C$8,0))</f>
        <v/>
      </c>
      <c r="V257" s="21" t="str">
        <f ca="1">IF(OFFSET(input_4!U$8,$C257-$C$8,0)="","",OFFSET(input_4!U$8,$C257-$C$8,0))</f>
        <v/>
      </c>
      <c r="W257" s="21" t="str">
        <f ca="1">IF(OFFSET(input_4!V$8,$C257-$C$8,0)="","",OFFSET(input_4!V$8,$C257-$C$8,0))</f>
        <v/>
      </c>
      <c r="X257" s="21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IF(OFFSET(input_4!D$8,$C258-$C$8,0)="","",OFFSET(input_4!D$8,$C258-$C$8,0))</f>
        <v>Plug</v>
      </c>
      <c r="F258" s="21">
        <f ca="1">IF(OFFSET(input_4!E$8,$C258-$C$8,0)="","",OFFSET(input_4!E$8,$C258-$C$8,0))</f>
        <v>-1.4999999999999999E-2</v>
      </c>
      <c r="G258" s="21">
        <f ca="1">IF(OFFSET(input_4!F$8,$C258-$C$8,0)="","",OFFSET(input_4!F$8,$C258-$C$8,0))</f>
        <v>0.04</v>
      </c>
      <c r="H258" s="21">
        <f ca="1">IF(OFFSET(input_4!G$8,$C258-$C$8,0)="","",OFFSET(input_4!G$8,$C258-$C$8,0))</f>
        <v>3.5000000000000003E-2</v>
      </c>
      <c r="I258" s="21">
        <f ca="1">IF(OFFSET(input_4!H$8,$C258-$C$8,0)="","",OFFSET(input_4!H$8,$C258-$C$8,0))</f>
        <v>0</v>
      </c>
      <c r="J258" s="21">
        <f ca="1">IF(OFFSET(input_4!I$8,$C258-$C$8,0)="","",OFFSET(input_4!I$8,$C258-$C$8,0))</f>
        <v>0</v>
      </c>
      <c r="K258" s="21" t="str">
        <f ca="1">IF(OFFSET(input_4!J$8,$C258-$C$8,0)="","",OFFSET(input_4!J$8,$C258-$C$8,0))</f>
        <v/>
      </c>
      <c r="L258" s="21" t="str">
        <f ca="1">IF(OFFSET(input_4!K$8,$C258-$C$8,0)="","",OFFSET(input_4!K$8,$C258-$C$8,0))</f>
        <v/>
      </c>
      <c r="M258" s="21" t="str">
        <f ca="1">IF(OFFSET(input_4!L$8,$C258-$C$8,0)="","",OFFSET(input_4!L$8,$C258-$C$8,0))</f>
        <v/>
      </c>
      <c r="N258" s="21" t="str">
        <f ca="1">IF(OFFSET(input_4!M$8,$C258-$C$8,0)="","",OFFSET(input_4!M$8,$C258-$C$8,0))</f>
        <v/>
      </c>
      <c r="O258" s="21" t="str">
        <f ca="1">IF(OFFSET(input_4!N$8,$C258-$C$8,0)="","",OFFSET(input_4!N$8,$C258-$C$8,0))</f>
        <v/>
      </c>
      <c r="P258" s="21" t="str">
        <f ca="1">IF(OFFSET(input_4!O$8,$C258-$C$8,0)="","",OFFSET(input_4!O$8,$C258-$C$8,0))</f>
        <v/>
      </c>
      <c r="Q258" s="21" t="str">
        <f ca="1">IF(OFFSET(input_4!P$8,$C258-$C$8,0)="","",OFFSET(input_4!P$8,$C258-$C$8,0))</f>
        <v/>
      </c>
      <c r="R258" s="21" t="str">
        <f ca="1">IF(OFFSET(input_4!Q$8,$C258-$C$8,0)="","",OFFSET(input_4!Q$8,$C258-$C$8,0))</f>
        <v/>
      </c>
      <c r="S258" s="21" t="str">
        <f ca="1">IF(OFFSET(input_4!R$8,$C258-$C$8,0)="","",OFFSET(input_4!R$8,$C258-$C$8,0))</f>
        <v/>
      </c>
      <c r="T258" s="21" t="str">
        <f ca="1">IF(OFFSET(input_4!S$8,$C258-$C$8,0)="","",OFFSET(input_4!S$8,$C258-$C$8,0))</f>
        <v/>
      </c>
      <c r="U258" s="21" t="str">
        <f ca="1">IF(OFFSET(input_4!T$8,$C258-$C$8,0)="","",OFFSET(input_4!T$8,$C258-$C$8,0))</f>
        <v/>
      </c>
      <c r="V258" s="21" t="str">
        <f ca="1">IF(OFFSET(input_4!U$8,$C258-$C$8,0)="","",OFFSET(input_4!U$8,$C258-$C$8,0))</f>
        <v/>
      </c>
      <c r="W258" s="21" t="str">
        <f ca="1">IF(OFFSET(input_4!V$8,$C258-$C$8,0)="","",OFFSET(input_4!V$8,$C258-$C$8,0))</f>
        <v/>
      </c>
      <c r="X258" s="21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IF(OFFSET(input_4!D$8,$C259-$C$8,0)="","",OFFSET(input_4!D$8,$C259-$C$8,0))</f>
        <v>Plug</v>
      </c>
      <c r="F259" s="21">
        <f ca="1">IF(OFFSET(input_4!E$8,$C259-$C$8,0)="","",OFFSET(input_4!E$8,$C259-$C$8,0))</f>
        <v>-1.4999999999999999E-2</v>
      </c>
      <c r="G259" s="21">
        <f ca="1">IF(OFFSET(input_4!F$8,$C259-$C$8,0)="","",OFFSET(input_4!F$8,$C259-$C$8,0))</f>
        <v>0.04</v>
      </c>
      <c r="H259" s="21">
        <f ca="1">IF(OFFSET(input_4!G$8,$C259-$C$8,0)="","",OFFSET(input_4!G$8,$C259-$C$8,0))</f>
        <v>3.5000000000000003E-2</v>
      </c>
      <c r="I259" s="21">
        <f ca="1">IF(OFFSET(input_4!H$8,$C259-$C$8,0)="","",OFFSET(input_4!H$8,$C259-$C$8,0))</f>
        <v>0</v>
      </c>
      <c r="J259" s="21">
        <f ca="1">IF(OFFSET(input_4!I$8,$C259-$C$8,0)="","",OFFSET(input_4!I$8,$C259-$C$8,0))</f>
        <v>0</v>
      </c>
      <c r="K259" s="21" t="str">
        <f ca="1">IF(OFFSET(input_4!J$8,$C259-$C$8,0)="","",OFFSET(input_4!J$8,$C259-$C$8,0))</f>
        <v/>
      </c>
      <c r="L259" s="21" t="str">
        <f ca="1">IF(OFFSET(input_4!K$8,$C259-$C$8,0)="","",OFFSET(input_4!K$8,$C259-$C$8,0))</f>
        <v/>
      </c>
      <c r="M259" s="21" t="str">
        <f ca="1">IF(OFFSET(input_4!L$8,$C259-$C$8,0)="","",OFFSET(input_4!L$8,$C259-$C$8,0))</f>
        <v/>
      </c>
      <c r="N259" s="21" t="str">
        <f ca="1">IF(OFFSET(input_4!M$8,$C259-$C$8,0)="","",OFFSET(input_4!M$8,$C259-$C$8,0))</f>
        <v/>
      </c>
      <c r="O259" s="21" t="str">
        <f ca="1">IF(OFFSET(input_4!N$8,$C259-$C$8,0)="","",OFFSET(input_4!N$8,$C259-$C$8,0))</f>
        <v/>
      </c>
      <c r="P259" s="21" t="str">
        <f ca="1">IF(OFFSET(input_4!O$8,$C259-$C$8,0)="","",OFFSET(input_4!O$8,$C259-$C$8,0))</f>
        <v/>
      </c>
      <c r="Q259" s="21" t="str">
        <f ca="1">IF(OFFSET(input_4!P$8,$C259-$C$8,0)="","",OFFSET(input_4!P$8,$C259-$C$8,0))</f>
        <v/>
      </c>
      <c r="R259" s="21" t="str">
        <f ca="1">IF(OFFSET(input_4!Q$8,$C259-$C$8,0)="","",OFFSET(input_4!Q$8,$C259-$C$8,0))</f>
        <v/>
      </c>
      <c r="S259" s="21" t="str">
        <f ca="1">IF(OFFSET(input_4!R$8,$C259-$C$8,0)="","",OFFSET(input_4!R$8,$C259-$C$8,0))</f>
        <v/>
      </c>
      <c r="T259" s="21" t="str">
        <f ca="1">IF(OFFSET(input_4!S$8,$C259-$C$8,0)="","",OFFSET(input_4!S$8,$C259-$C$8,0))</f>
        <v/>
      </c>
      <c r="U259" s="21" t="str">
        <f ca="1">IF(OFFSET(input_4!T$8,$C259-$C$8,0)="","",OFFSET(input_4!T$8,$C259-$C$8,0))</f>
        <v/>
      </c>
      <c r="V259" s="21" t="str">
        <f ca="1">IF(OFFSET(input_4!U$8,$C259-$C$8,0)="","",OFFSET(input_4!U$8,$C259-$C$8,0))</f>
        <v/>
      </c>
      <c r="W259" s="21" t="str">
        <f ca="1">IF(OFFSET(input_4!V$8,$C259-$C$8,0)="","",OFFSET(input_4!V$8,$C259-$C$8,0))</f>
        <v/>
      </c>
      <c r="X259" s="21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IF(OFFSET(input_4!D$8,$C260-$C$8,0)="","",OFFSET(input_4!D$8,$C260-$C$8,0))</f>
        <v>Plug</v>
      </c>
      <c r="F260" s="21">
        <f ca="1">IF(OFFSET(input_4!E$8,$C260-$C$8,0)="","",OFFSET(input_4!E$8,$C260-$C$8,0))</f>
        <v>-1.4999999999999999E-2</v>
      </c>
      <c r="G260" s="21">
        <f ca="1">IF(OFFSET(input_4!F$8,$C260-$C$8,0)="","",OFFSET(input_4!F$8,$C260-$C$8,0))</f>
        <v>0.04</v>
      </c>
      <c r="H260" s="21">
        <f ca="1">IF(OFFSET(input_4!G$8,$C260-$C$8,0)="","",OFFSET(input_4!G$8,$C260-$C$8,0))</f>
        <v>3.5000000000000003E-2</v>
      </c>
      <c r="I260" s="21">
        <f ca="1">IF(OFFSET(input_4!H$8,$C260-$C$8,0)="","",OFFSET(input_4!H$8,$C260-$C$8,0))</f>
        <v>0</v>
      </c>
      <c r="J260" s="21">
        <f ca="1">IF(OFFSET(input_4!I$8,$C260-$C$8,0)="","",OFFSET(input_4!I$8,$C260-$C$8,0))</f>
        <v>0</v>
      </c>
      <c r="K260" s="21" t="str">
        <f ca="1">IF(OFFSET(input_4!J$8,$C260-$C$8,0)="","",OFFSET(input_4!J$8,$C260-$C$8,0))</f>
        <v/>
      </c>
      <c r="L260" s="21" t="str">
        <f ca="1">IF(OFFSET(input_4!K$8,$C260-$C$8,0)="","",OFFSET(input_4!K$8,$C260-$C$8,0))</f>
        <v/>
      </c>
      <c r="M260" s="21" t="str">
        <f ca="1">IF(OFFSET(input_4!L$8,$C260-$C$8,0)="","",OFFSET(input_4!L$8,$C260-$C$8,0))</f>
        <v/>
      </c>
      <c r="N260" s="21" t="str">
        <f ca="1">IF(OFFSET(input_4!M$8,$C260-$C$8,0)="","",OFFSET(input_4!M$8,$C260-$C$8,0))</f>
        <v/>
      </c>
      <c r="O260" s="21" t="str">
        <f ca="1">IF(OFFSET(input_4!N$8,$C260-$C$8,0)="","",OFFSET(input_4!N$8,$C260-$C$8,0))</f>
        <v/>
      </c>
      <c r="P260" s="21" t="str">
        <f ca="1">IF(OFFSET(input_4!O$8,$C260-$C$8,0)="","",OFFSET(input_4!O$8,$C260-$C$8,0))</f>
        <v/>
      </c>
      <c r="Q260" s="21" t="str">
        <f ca="1">IF(OFFSET(input_4!P$8,$C260-$C$8,0)="","",OFFSET(input_4!P$8,$C260-$C$8,0))</f>
        <v/>
      </c>
      <c r="R260" s="21" t="str">
        <f ca="1">IF(OFFSET(input_4!Q$8,$C260-$C$8,0)="","",OFFSET(input_4!Q$8,$C260-$C$8,0))</f>
        <v/>
      </c>
      <c r="S260" s="21" t="str">
        <f ca="1">IF(OFFSET(input_4!R$8,$C260-$C$8,0)="","",OFFSET(input_4!R$8,$C260-$C$8,0))</f>
        <v/>
      </c>
      <c r="T260" s="21" t="str">
        <f ca="1">IF(OFFSET(input_4!S$8,$C260-$C$8,0)="","",OFFSET(input_4!S$8,$C260-$C$8,0))</f>
        <v/>
      </c>
      <c r="U260" s="21" t="str">
        <f ca="1">IF(OFFSET(input_4!T$8,$C260-$C$8,0)="","",OFFSET(input_4!T$8,$C260-$C$8,0))</f>
        <v/>
      </c>
      <c r="V260" s="21" t="str">
        <f ca="1">IF(OFFSET(input_4!U$8,$C260-$C$8,0)="","",OFFSET(input_4!U$8,$C260-$C$8,0))</f>
        <v/>
      </c>
      <c r="W260" s="21" t="str">
        <f ca="1">IF(OFFSET(input_4!V$8,$C260-$C$8,0)="","",OFFSET(input_4!V$8,$C260-$C$8,0))</f>
        <v/>
      </c>
      <c r="X260" s="21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IF(OFFSET(input_4!D$8,$C261-$C$8,0)="","",OFFSET(input_4!D$8,$C261-$C$8,0))</f>
        <v>Plug</v>
      </c>
      <c r="F261" s="21">
        <f ca="1">IF(OFFSET(input_4!E$8,$C261-$C$8,0)="","",OFFSET(input_4!E$8,$C261-$C$8,0))</f>
        <v>-1.4999999999999999E-2</v>
      </c>
      <c r="G261" s="21">
        <f ca="1">IF(OFFSET(input_4!F$8,$C261-$C$8,0)="","",OFFSET(input_4!F$8,$C261-$C$8,0))</f>
        <v>0.04</v>
      </c>
      <c r="H261" s="21">
        <f ca="1">IF(OFFSET(input_4!G$8,$C261-$C$8,0)="","",OFFSET(input_4!G$8,$C261-$C$8,0))</f>
        <v>3.5000000000000003E-2</v>
      </c>
      <c r="I261" s="21">
        <f ca="1">IF(OFFSET(input_4!H$8,$C261-$C$8,0)="","",OFFSET(input_4!H$8,$C261-$C$8,0))</f>
        <v>0</v>
      </c>
      <c r="J261" s="21">
        <f ca="1">IF(OFFSET(input_4!I$8,$C261-$C$8,0)="","",OFFSET(input_4!I$8,$C261-$C$8,0))</f>
        <v>0</v>
      </c>
      <c r="K261" s="21" t="str">
        <f ca="1">IF(OFFSET(input_4!J$8,$C261-$C$8,0)="","",OFFSET(input_4!J$8,$C261-$C$8,0))</f>
        <v/>
      </c>
      <c r="L261" s="21" t="str">
        <f ca="1">IF(OFFSET(input_4!K$8,$C261-$C$8,0)="","",OFFSET(input_4!K$8,$C261-$C$8,0))</f>
        <v/>
      </c>
      <c r="M261" s="21" t="str">
        <f ca="1">IF(OFFSET(input_4!L$8,$C261-$C$8,0)="","",OFFSET(input_4!L$8,$C261-$C$8,0))</f>
        <v/>
      </c>
      <c r="N261" s="21" t="str">
        <f ca="1">IF(OFFSET(input_4!M$8,$C261-$C$8,0)="","",OFFSET(input_4!M$8,$C261-$C$8,0))</f>
        <v/>
      </c>
      <c r="O261" s="21" t="str">
        <f ca="1">IF(OFFSET(input_4!N$8,$C261-$C$8,0)="","",OFFSET(input_4!N$8,$C261-$C$8,0))</f>
        <v/>
      </c>
      <c r="P261" s="21" t="str">
        <f ca="1">IF(OFFSET(input_4!O$8,$C261-$C$8,0)="","",OFFSET(input_4!O$8,$C261-$C$8,0))</f>
        <v/>
      </c>
      <c r="Q261" s="21" t="str">
        <f ca="1">IF(OFFSET(input_4!P$8,$C261-$C$8,0)="","",OFFSET(input_4!P$8,$C261-$C$8,0))</f>
        <v/>
      </c>
      <c r="R261" s="21" t="str">
        <f ca="1">IF(OFFSET(input_4!Q$8,$C261-$C$8,0)="","",OFFSET(input_4!Q$8,$C261-$C$8,0))</f>
        <v/>
      </c>
      <c r="S261" s="21" t="str">
        <f ca="1">IF(OFFSET(input_4!R$8,$C261-$C$8,0)="","",OFFSET(input_4!R$8,$C261-$C$8,0))</f>
        <v/>
      </c>
      <c r="T261" s="21" t="str">
        <f ca="1">IF(OFFSET(input_4!S$8,$C261-$C$8,0)="","",OFFSET(input_4!S$8,$C261-$C$8,0))</f>
        <v/>
      </c>
      <c r="U261" s="21" t="str">
        <f ca="1">IF(OFFSET(input_4!T$8,$C261-$C$8,0)="","",OFFSET(input_4!T$8,$C261-$C$8,0))</f>
        <v/>
      </c>
      <c r="V261" s="21" t="str">
        <f ca="1">IF(OFFSET(input_4!U$8,$C261-$C$8,0)="","",OFFSET(input_4!U$8,$C261-$C$8,0))</f>
        <v/>
      </c>
      <c r="W261" s="21" t="str">
        <f ca="1">IF(OFFSET(input_4!V$8,$C261-$C$8,0)="","",OFFSET(input_4!V$8,$C261-$C$8,0))</f>
        <v/>
      </c>
      <c r="X261" s="21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IF(OFFSET(input_4!D$8,$C262-$C$8,0)="","",OFFSET(input_4!D$8,$C262-$C$8,0))</f>
        <v>Plug</v>
      </c>
      <c r="F262" s="21">
        <f ca="1">IF(OFFSET(input_4!E$8,$C262-$C$8,0)="","",OFFSET(input_4!E$8,$C262-$C$8,0))</f>
        <v>-1.4999999999999999E-2</v>
      </c>
      <c r="G262" s="21">
        <f ca="1">IF(OFFSET(input_4!F$8,$C262-$C$8,0)="","",OFFSET(input_4!F$8,$C262-$C$8,0))</f>
        <v>0.04</v>
      </c>
      <c r="H262" s="21">
        <f ca="1">IF(OFFSET(input_4!G$8,$C262-$C$8,0)="","",OFFSET(input_4!G$8,$C262-$C$8,0))</f>
        <v>3.5000000000000003E-2</v>
      </c>
      <c r="I262" s="21">
        <f ca="1">IF(OFFSET(input_4!H$8,$C262-$C$8,0)="","",OFFSET(input_4!H$8,$C262-$C$8,0))</f>
        <v>0</v>
      </c>
      <c r="J262" s="21">
        <f ca="1">IF(OFFSET(input_4!I$8,$C262-$C$8,0)="","",OFFSET(input_4!I$8,$C262-$C$8,0))</f>
        <v>0</v>
      </c>
      <c r="K262" s="21" t="str">
        <f ca="1">IF(OFFSET(input_4!J$8,$C262-$C$8,0)="","",OFFSET(input_4!J$8,$C262-$C$8,0))</f>
        <v/>
      </c>
      <c r="L262" s="21" t="str">
        <f ca="1">IF(OFFSET(input_4!K$8,$C262-$C$8,0)="","",OFFSET(input_4!K$8,$C262-$C$8,0))</f>
        <v/>
      </c>
      <c r="M262" s="21" t="str">
        <f ca="1">IF(OFFSET(input_4!L$8,$C262-$C$8,0)="","",OFFSET(input_4!L$8,$C262-$C$8,0))</f>
        <v/>
      </c>
      <c r="N262" s="21" t="str">
        <f ca="1">IF(OFFSET(input_4!M$8,$C262-$C$8,0)="","",OFFSET(input_4!M$8,$C262-$C$8,0))</f>
        <v/>
      </c>
      <c r="O262" s="21" t="str">
        <f ca="1">IF(OFFSET(input_4!N$8,$C262-$C$8,0)="","",OFFSET(input_4!N$8,$C262-$C$8,0))</f>
        <v/>
      </c>
      <c r="P262" s="21" t="str">
        <f ca="1">IF(OFFSET(input_4!O$8,$C262-$C$8,0)="","",OFFSET(input_4!O$8,$C262-$C$8,0))</f>
        <v/>
      </c>
      <c r="Q262" s="21" t="str">
        <f ca="1">IF(OFFSET(input_4!P$8,$C262-$C$8,0)="","",OFFSET(input_4!P$8,$C262-$C$8,0))</f>
        <v/>
      </c>
      <c r="R262" s="21" t="str">
        <f ca="1">IF(OFFSET(input_4!Q$8,$C262-$C$8,0)="","",OFFSET(input_4!Q$8,$C262-$C$8,0))</f>
        <v/>
      </c>
      <c r="S262" s="21" t="str">
        <f ca="1">IF(OFFSET(input_4!R$8,$C262-$C$8,0)="","",OFFSET(input_4!R$8,$C262-$C$8,0))</f>
        <v/>
      </c>
      <c r="T262" s="21" t="str">
        <f ca="1">IF(OFFSET(input_4!S$8,$C262-$C$8,0)="","",OFFSET(input_4!S$8,$C262-$C$8,0))</f>
        <v/>
      </c>
      <c r="U262" s="21" t="str">
        <f ca="1">IF(OFFSET(input_4!T$8,$C262-$C$8,0)="","",OFFSET(input_4!T$8,$C262-$C$8,0))</f>
        <v/>
      </c>
      <c r="V262" s="21" t="str">
        <f ca="1">IF(OFFSET(input_4!U$8,$C262-$C$8,0)="","",OFFSET(input_4!U$8,$C262-$C$8,0))</f>
        <v/>
      </c>
      <c r="W262" s="21" t="str">
        <f ca="1">IF(OFFSET(input_4!V$8,$C262-$C$8,0)="","",OFFSET(input_4!V$8,$C262-$C$8,0))</f>
        <v/>
      </c>
      <c r="X262" s="21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IF(OFFSET(input_4!D$8,$C263-$C$8,0)="","",OFFSET(input_4!D$8,$C263-$C$8,0))</f>
        <v>Plug</v>
      </c>
      <c r="F263" s="21">
        <f ca="1">IF(OFFSET(input_4!E$8,$C263-$C$8,0)="","",OFFSET(input_4!E$8,$C263-$C$8,0))</f>
        <v>-1.4999999999999999E-2</v>
      </c>
      <c r="G263" s="21">
        <f ca="1">IF(OFFSET(input_4!F$8,$C263-$C$8,0)="","",OFFSET(input_4!F$8,$C263-$C$8,0))</f>
        <v>0.04</v>
      </c>
      <c r="H263" s="21">
        <f ca="1">IF(OFFSET(input_4!G$8,$C263-$C$8,0)="","",OFFSET(input_4!G$8,$C263-$C$8,0))</f>
        <v>3.5000000000000003E-2</v>
      </c>
      <c r="I263" s="21">
        <f ca="1">IF(OFFSET(input_4!H$8,$C263-$C$8,0)="","",OFFSET(input_4!H$8,$C263-$C$8,0))</f>
        <v>0</v>
      </c>
      <c r="J263" s="21">
        <f ca="1">IF(OFFSET(input_4!I$8,$C263-$C$8,0)="","",OFFSET(input_4!I$8,$C263-$C$8,0))</f>
        <v>0</v>
      </c>
      <c r="K263" s="21" t="str">
        <f ca="1">IF(OFFSET(input_4!J$8,$C263-$C$8,0)="","",OFFSET(input_4!J$8,$C263-$C$8,0))</f>
        <v/>
      </c>
      <c r="L263" s="21" t="str">
        <f ca="1">IF(OFFSET(input_4!K$8,$C263-$C$8,0)="","",OFFSET(input_4!K$8,$C263-$C$8,0))</f>
        <v/>
      </c>
      <c r="M263" s="21" t="str">
        <f ca="1">IF(OFFSET(input_4!L$8,$C263-$C$8,0)="","",OFFSET(input_4!L$8,$C263-$C$8,0))</f>
        <v/>
      </c>
      <c r="N263" s="21" t="str">
        <f ca="1">IF(OFFSET(input_4!M$8,$C263-$C$8,0)="","",OFFSET(input_4!M$8,$C263-$C$8,0))</f>
        <v/>
      </c>
      <c r="O263" s="21" t="str">
        <f ca="1">IF(OFFSET(input_4!N$8,$C263-$C$8,0)="","",OFFSET(input_4!N$8,$C263-$C$8,0))</f>
        <v/>
      </c>
      <c r="P263" s="21" t="str">
        <f ca="1">IF(OFFSET(input_4!O$8,$C263-$C$8,0)="","",OFFSET(input_4!O$8,$C263-$C$8,0))</f>
        <v/>
      </c>
      <c r="Q263" s="21" t="str">
        <f ca="1">IF(OFFSET(input_4!P$8,$C263-$C$8,0)="","",OFFSET(input_4!P$8,$C263-$C$8,0))</f>
        <v/>
      </c>
      <c r="R263" s="21" t="str">
        <f ca="1">IF(OFFSET(input_4!Q$8,$C263-$C$8,0)="","",OFFSET(input_4!Q$8,$C263-$C$8,0))</f>
        <v/>
      </c>
      <c r="S263" s="21" t="str">
        <f ca="1">IF(OFFSET(input_4!R$8,$C263-$C$8,0)="","",OFFSET(input_4!R$8,$C263-$C$8,0))</f>
        <v/>
      </c>
      <c r="T263" s="21" t="str">
        <f ca="1">IF(OFFSET(input_4!S$8,$C263-$C$8,0)="","",OFFSET(input_4!S$8,$C263-$C$8,0))</f>
        <v/>
      </c>
      <c r="U263" s="21" t="str">
        <f ca="1">IF(OFFSET(input_4!T$8,$C263-$C$8,0)="","",OFFSET(input_4!T$8,$C263-$C$8,0))</f>
        <v/>
      </c>
      <c r="V263" s="21" t="str">
        <f ca="1">IF(OFFSET(input_4!U$8,$C263-$C$8,0)="","",OFFSET(input_4!U$8,$C263-$C$8,0))</f>
        <v/>
      </c>
      <c r="W263" s="21" t="str">
        <f ca="1">IF(OFFSET(input_4!V$8,$C263-$C$8,0)="","",OFFSET(input_4!V$8,$C263-$C$8,0))</f>
        <v/>
      </c>
      <c r="X263" s="21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IF(OFFSET(input_4!D$8,$C264-$C$8,0)="","",OFFSET(input_4!D$8,$C264-$C$8,0))</f>
        <v>Plug</v>
      </c>
      <c r="F264" s="21">
        <f ca="1">IF(OFFSET(input_4!E$8,$C264-$C$8,0)="","",OFFSET(input_4!E$8,$C264-$C$8,0))</f>
        <v>-1.4999999999999999E-2</v>
      </c>
      <c r="G264" s="21">
        <f ca="1">IF(OFFSET(input_4!F$8,$C264-$C$8,0)="","",OFFSET(input_4!F$8,$C264-$C$8,0))</f>
        <v>0.04</v>
      </c>
      <c r="H264" s="21">
        <f ca="1">IF(OFFSET(input_4!G$8,$C264-$C$8,0)="","",OFFSET(input_4!G$8,$C264-$C$8,0))</f>
        <v>3.5000000000000003E-2</v>
      </c>
      <c r="I264" s="21">
        <f ca="1">IF(OFFSET(input_4!H$8,$C264-$C$8,0)="","",OFFSET(input_4!H$8,$C264-$C$8,0))</f>
        <v>0</v>
      </c>
      <c r="J264" s="21">
        <f ca="1">IF(OFFSET(input_4!I$8,$C264-$C$8,0)="","",OFFSET(input_4!I$8,$C264-$C$8,0))</f>
        <v>0</v>
      </c>
      <c r="K264" s="21" t="str">
        <f ca="1">IF(OFFSET(input_4!J$8,$C264-$C$8,0)="","",OFFSET(input_4!J$8,$C264-$C$8,0))</f>
        <v/>
      </c>
      <c r="L264" s="21" t="str">
        <f ca="1">IF(OFFSET(input_4!K$8,$C264-$C$8,0)="","",OFFSET(input_4!K$8,$C264-$C$8,0))</f>
        <v/>
      </c>
      <c r="M264" s="21" t="str">
        <f ca="1">IF(OFFSET(input_4!L$8,$C264-$C$8,0)="","",OFFSET(input_4!L$8,$C264-$C$8,0))</f>
        <v/>
      </c>
      <c r="N264" s="21" t="str">
        <f ca="1">IF(OFFSET(input_4!M$8,$C264-$C$8,0)="","",OFFSET(input_4!M$8,$C264-$C$8,0))</f>
        <v/>
      </c>
      <c r="O264" s="21" t="str">
        <f ca="1">IF(OFFSET(input_4!N$8,$C264-$C$8,0)="","",OFFSET(input_4!N$8,$C264-$C$8,0))</f>
        <v/>
      </c>
      <c r="P264" s="21" t="str">
        <f ca="1">IF(OFFSET(input_4!O$8,$C264-$C$8,0)="","",OFFSET(input_4!O$8,$C264-$C$8,0))</f>
        <v/>
      </c>
      <c r="Q264" s="21" t="str">
        <f ca="1">IF(OFFSET(input_4!P$8,$C264-$C$8,0)="","",OFFSET(input_4!P$8,$C264-$C$8,0))</f>
        <v/>
      </c>
      <c r="R264" s="21" t="str">
        <f ca="1">IF(OFFSET(input_4!Q$8,$C264-$C$8,0)="","",OFFSET(input_4!Q$8,$C264-$C$8,0))</f>
        <v/>
      </c>
      <c r="S264" s="21" t="str">
        <f ca="1">IF(OFFSET(input_4!R$8,$C264-$C$8,0)="","",OFFSET(input_4!R$8,$C264-$C$8,0))</f>
        <v/>
      </c>
      <c r="T264" s="21" t="str">
        <f ca="1">IF(OFFSET(input_4!S$8,$C264-$C$8,0)="","",OFFSET(input_4!S$8,$C264-$C$8,0))</f>
        <v/>
      </c>
      <c r="U264" s="21" t="str">
        <f ca="1">IF(OFFSET(input_4!T$8,$C264-$C$8,0)="","",OFFSET(input_4!T$8,$C264-$C$8,0))</f>
        <v/>
      </c>
      <c r="V264" s="21" t="str">
        <f ca="1">IF(OFFSET(input_4!U$8,$C264-$C$8,0)="","",OFFSET(input_4!U$8,$C264-$C$8,0))</f>
        <v/>
      </c>
      <c r="W264" s="21" t="str">
        <f ca="1">IF(OFFSET(input_4!V$8,$C264-$C$8,0)="","",OFFSET(input_4!V$8,$C264-$C$8,0))</f>
        <v/>
      </c>
      <c r="X264" s="21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IF(OFFSET(input_4!D$8,$C265-$C$8,0)="","",OFFSET(input_4!D$8,$C265-$C$8,0))</f>
        <v>Plug</v>
      </c>
      <c r="F265" s="21">
        <f ca="1">IF(OFFSET(input_4!E$8,$C265-$C$8,0)="","",OFFSET(input_4!E$8,$C265-$C$8,0))</f>
        <v>-1.4999999999999999E-2</v>
      </c>
      <c r="G265" s="21">
        <f ca="1">IF(OFFSET(input_4!F$8,$C265-$C$8,0)="","",OFFSET(input_4!F$8,$C265-$C$8,0))</f>
        <v>0.04</v>
      </c>
      <c r="H265" s="21">
        <f ca="1">IF(OFFSET(input_4!G$8,$C265-$C$8,0)="","",OFFSET(input_4!G$8,$C265-$C$8,0))</f>
        <v>3.5000000000000003E-2</v>
      </c>
      <c r="I265" s="21">
        <f ca="1">IF(OFFSET(input_4!H$8,$C265-$C$8,0)="","",OFFSET(input_4!H$8,$C265-$C$8,0))</f>
        <v>0</v>
      </c>
      <c r="J265" s="21">
        <f ca="1">IF(OFFSET(input_4!I$8,$C265-$C$8,0)="","",OFFSET(input_4!I$8,$C265-$C$8,0))</f>
        <v>0</v>
      </c>
      <c r="K265" s="21" t="str">
        <f ca="1">IF(OFFSET(input_4!J$8,$C265-$C$8,0)="","",OFFSET(input_4!J$8,$C265-$C$8,0))</f>
        <v/>
      </c>
      <c r="L265" s="21" t="str">
        <f ca="1">IF(OFFSET(input_4!K$8,$C265-$C$8,0)="","",OFFSET(input_4!K$8,$C265-$C$8,0))</f>
        <v/>
      </c>
      <c r="M265" s="21" t="str">
        <f ca="1">IF(OFFSET(input_4!L$8,$C265-$C$8,0)="","",OFFSET(input_4!L$8,$C265-$C$8,0))</f>
        <v/>
      </c>
      <c r="N265" s="21" t="str">
        <f ca="1">IF(OFFSET(input_4!M$8,$C265-$C$8,0)="","",OFFSET(input_4!M$8,$C265-$C$8,0))</f>
        <v/>
      </c>
      <c r="O265" s="21" t="str">
        <f ca="1">IF(OFFSET(input_4!N$8,$C265-$C$8,0)="","",OFFSET(input_4!N$8,$C265-$C$8,0))</f>
        <v/>
      </c>
      <c r="P265" s="21" t="str">
        <f ca="1">IF(OFFSET(input_4!O$8,$C265-$C$8,0)="","",OFFSET(input_4!O$8,$C265-$C$8,0))</f>
        <v/>
      </c>
      <c r="Q265" s="21" t="str">
        <f ca="1">IF(OFFSET(input_4!P$8,$C265-$C$8,0)="","",OFFSET(input_4!P$8,$C265-$C$8,0))</f>
        <v/>
      </c>
      <c r="R265" s="21" t="str">
        <f ca="1">IF(OFFSET(input_4!Q$8,$C265-$C$8,0)="","",OFFSET(input_4!Q$8,$C265-$C$8,0))</f>
        <v/>
      </c>
      <c r="S265" s="21" t="str">
        <f ca="1">IF(OFFSET(input_4!R$8,$C265-$C$8,0)="","",OFFSET(input_4!R$8,$C265-$C$8,0))</f>
        <v/>
      </c>
      <c r="T265" s="21" t="str">
        <f ca="1">IF(OFFSET(input_4!S$8,$C265-$C$8,0)="","",OFFSET(input_4!S$8,$C265-$C$8,0))</f>
        <v/>
      </c>
      <c r="U265" s="21" t="str">
        <f ca="1">IF(OFFSET(input_4!T$8,$C265-$C$8,0)="","",OFFSET(input_4!T$8,$C265-$C$8,0))</f>
        <v/>
      </c>
      <c r="V265" s="21" t="str">
        <f ca="1">IF(OFFSET(input_4!U$8,$C265-$C$8,0)="","",OFFSET(input_4!U$8,$C265-$C$8,0))</f>
        <v/>
      </c>
      <c r="W265" s="21" t="str">
        <f ca="1">IF(OFFSET(input_4!V$8,$C265-$C$8,0)="","",OFFSET(input_4!V$8,$C265-$C$8,0))</f>
        <v/>
      </c>
      <c r="X265" s="21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IF(OFFSET(input_4!D$8,$C266-$C$8,0)="","",OFFSET(input_4!D$8,$C266-$C$8,0))</f>
        <v>Plug</v>
      </c>
      <c r="F266" s="21">
        <f ca="1">IF(OFFSET(input_4!E$8,$C266-$C$8,0)="","",OFFSET(input_4!E$8,$C266-$C$8,0))</f>
        <v>-1.4999999999999999E-2</v>
      </c>
      <c r="G266" s="21">
        <f ca="1">IF(OFFSET(input_4!F$8,$C266-$C$8,0)="","",OFFSET(input_4!F$8,$C266-$C$8,0))</f>
        <v>0.04</v>
      </c>
      <c r="H266" s="21">
        <f ca="1">IF(OFFSET(input_4!G$8,$C266-$C$8,0)="","",OFFSET(input_4!G$8,$C266-$C$8,0))</f>
        <v>3.5000000000000003E-2</v>
      </c>
      <c r="I266" s="21">
        <f ca="1">IF(OFFSET(input_4!H$8,$C266-$C$8,0)="","",OFFSET(input_4!H$8,$C266-$C$8,0))</f>
        <v>0</v>
      </c>
      <c r="J266" s="21">
        <f ca="1">IF(OFFSET(input_4!I$8,$C266-$C$8,0)="","",OFFSET(input_4!I$8,$C266-$C$8,0))</f>
        <v>0</v>
      </c>
      <c r="K266" s="21" t="str">
        <f ca="1">IF(OFFSET(input_4!J$8,$C266-$C$8,0)="","",OFFSET(input_4!J$8,$C266-$C$8,0))</f>
        <v/>
      </c>
      <c r="L266" s="21" t="str">
        <f ca="1">IF(OFFSET(input_4!K$8,$C266-$C$8,0)="","",OFFSET(input_4!K$8,$C266-$C$8,0))</f>
        <v/>
      </c>
      <c r="M266" s="21" t="str">
        <f ca="1">IF(OFFSET(input_4!L$8,$C266-$C$8,0)="","",OFFSET(input_4!L$8,$C266-$C$8,0))</f>
        <v/>
      </c>
      <c r="N266" s="21" t="str">
        <f ca="1">IF(OFFSET(input_4!M$8,$C266-$C$8,0)="","",OFFSET(input_4!M$8,$C266-$C$8,0))</f>
        <v/>
      </c>
      <c r="O266" s="21" t="str">
        <f ca="1">IF(OFFSET(input_4!N$8,$C266-$C$8,0)="","",OFFSET(input_4!N$8,$C266-$C$8,0))</f>
        <v/>
      </c>
      <c r="P266" s="21" t="str">
        <f ca="1">IF(OFFSET(input_4!O$8,$C266-$C$8,0)="","",OFFSET(input_4!O$8,$C266-$C$8,0))</f>
        <v/>
      </c>
      <c r="Q266" s="21" t="str">
        <f ca="1">IF(OFFSET(input_4!P$8,$C266-$C$8,0)="","",OFFSET(input_4!P$8,$C266-$C$8,0))</f>
        <v/>
      </c>
      <c r="R266" s="21" t="str">
        <f ca="1">IF(OFFSET(input_4!Q$8,$C266-$C$8,0)="","",OFFSET(input_4!Q$8,$C266-$C$8,0))</f>
        <v/>
      </c>
      <c r="S266" s="21" t="str">
        <f ca="1">IF(OFFSET(input_4!R$8,$C266-$C$8,0)="","",OFFSET(input_4!R$8,$C266-$C$8,0))</f>
        <v/>
      </c>
      <c r="T266" s="21" t="str">
        <f ca="1">IF(OFFSET(input_4!S$8,$C266-$C$8,0)="","",OFFSET(input_4!S$8,$C266-$C$8,0))</f>
        <v/>
      </c>
      <c r="U266" s="21" t="str">
        <f ca="1">IF(OFFSET(input_4!T$8,$C266-$C$8,0)="","",OFFSET(input_4!T$8,$C266-$C$8,0))</f>
        <v/>
      </c>
      <c r="V266" s="21" t="str">
        <f ca="1">IF(OFFSET(input_4!U$8,$C266-$C$8,0)="","",OFFSET(input_4!U$8,$C266-$C$8,0))</f>
        <v/>
      </c>
      <c r="W266" s="21" t="str">
        <f ca="1">IF(OFFSET(input_4!V$8,$C266-$C$8,0)="","",OFFSET(input_4!V$8,$C266-$C$8,0))</f>
        <v/>
      </c>
      <c r="X266" s="21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IF(OFFSET(input_4!D$8,$C267-$C$8,0)="","",OFFSET(input_4!D$8,$C267-$C$8,0))</f>
        <v>Plug</v>
      </c>
      <c r="F267" s="21">
        <f ca="1">IF(OFFSET(input_4!E$8,$C267-$C$8,0)="","",OFFSET(input_4!E$8,$C267-$C$8,0))</f>
        <v>-1.4999999999999999E-2</v>
      </c>
      <c r="G267" s="21">
        <f ca="1">IF(OFFSET(input_4!F$8,$C267-$C$8,0)="","",OFFSET(input_4!F$8,$C267-$C$8,0))</f>
        <v>0.04</v>
      </c>
      <c r="H267" s="21">
        <f ca="1">IF(OFFSET(input_4!G$8,$C267-$C$8,0)="","",OFFSET(input_4!G$8,$C267-$C$8,0))</f>
        <v>3.5000000000000003E-2</v>
      </c>
      <c r="I267" s="21">
        <f ca="1">IF(OFFSET(input_4!H$8,$C267-$C$8,0)="","",OFFSET(input_4!H$8,$C267-$C$8,0))</f>
        <v>0</v>
      </c>
      <c r="J267" s="21">
        <f ca="1">IF(OFFSET(input_4!I$8,$C267-$C$8,0)="","",OFFSET(input_4!I$8,$C267-$C$8,0))</f>
        <v>0</v>
      </c>
      <c r="K267" s="21" t="str">
        <f ca="1">IF(OFFSET(input_4!J$8,$C267-$C$8,0)="","",OFFSET(input_4!J$8,$C267-$C$8,0))</f>
        <v/>
      </c>
      <c r="L267" s="21" t="str">
        <f ca="1">IF(OFFSET(input_4!K$8,$C267-$C$8,0)="","",OFFSET(input_4!K$8,$C267-$C$8,0))</f>
        <v/>
      </c>
      <c r="M267" s="21" t="str">
        <f ca="1">IF(OFFSET(input_4!L$8,$C267-$C$8,0)="","",OFFSET(input_4!L$8,$C267-$C$8,0))</f>
        <v/>
      </c>
      <c r="N267" s="21" t="str">
        <f ca="1">IF(OFFSET(input_4!M$8,$C267-$C$8,0)="","",OFFSET(input_4!M$8,$C267-$C$8,0))</f>
        <v/>
      </c>
      <c r="O267" s="21" t="str">
        <f ca="1">IF(OFFSET(input_4!N$8,$C267-$C$8,0)="","",OFFSET(input_4!N$8,$C267-$C$8,0))</f>
        <v/>
      </c>
      <c r="P267" s="21" t="str">
        <f ca="1">IF(OFFSET(input_4!O$8,$C267-$C$8,0)="","",OFFSET(input_4!O$8,$C267-$C$8,0))</f>
        <v/>
      </c>
      <c r="Q267" s="21" t="str">
        <f ca="1">IF(OFFSET(input_4!P$8,$C267-$C$8,0)="","",OFFSET(input_4!P$8,$C267-$C$8,0))</f>
        <v/>
      </c>
      <c r="R267" s="21" t="str">
        <f ca="1">IF(OFFSET(input_4!Q$8,$C267-$C$8,0)="","",OFFSET(input_4!Q$8,$C267-$C$8,0))</f>
        <v/>
      </c>
      <c r="S267" s="21" t="str">
        <f ca="1">IF(OFFSET(input_4!R$8,$C267-$C$8,0)="","",OFFSET(input_4!R$8,$C267-$C$8,0))</f>
        <v/>
      </c>
      <c r="T267" s="21" t="str">
        <f ca="1">IF(OFFSET(input_4!S$8,$C267-$C$8,0)="","",OFFSET(input_4!S$8,$C267-$C$8,0))</f>
        <v/>
      </c>
      <c r="U267" s="21" t="str">
        <f ca="1">IF(OFFSET(input_4!T$8,$C267-$C$8,0)="","",OFFSET(input_4!T$8,$C267-$C$8,0))</f>
        <v/>
      </c>
      <c r="V267" s="21" t="str">
        <f ca="1">IF(OFFSET(input_4!U$8,$C267-$C$8,0)="","",OFFSET(input_4!U$8,$C267-$C$8,0))</f>
        <v/>
      </c>
      <c r="W267" s="21" t="str">
        <f ca="1">IF(OFFSET(input_4!V$8,$C267-$C$8,0)="","",OFFSET(input_4!V$8,$C267-$C$8,0))</f>
        <v/>
      </c>
      <c r="X267" s="21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IF(OFFSET(input_4!D$8,$C268-$C$8,0)="","",OFFSET(input_4!D$8,$C268-$C$8,0))</f>
        <v>Plug</v>
      </c>
      <c r="F268" s="21">
        <f ca="1">IF(OFFSET(input_4!E$8,$C268-$C$8,0)="","",OFFSET(input_4!E$8,$C268-$C$8,0))</f>
        <v>-1.4999999999999999E-2</v>
      </c>
      <c r="G268" s="21">
        <f ca="1">IF(OFFSET(input_4!F$8,$C268-$C$8,0)="","",OFFSET(input_4!F$8,$C268-$C$8,0))</f>
        <v>0.04</v>
      </c>
      <c r="H268" s="21">
        <f ca="1">IF(OFFSET(input_4!G$8,$C268-$C$8,0)="","",OFFSET(input_4!G$8,$C268-$C$8,0))</f>
        <v>3.5000000000000003E-2</v>
      </c>
      <c r="I268" s="21">
        <f ca="1">IF(OFFSET(input_4!H$8,$C268-$C$8,0)="","",OFFSET(input_4!H$8,$C268-$C$8,0))</f>
        <v>0</v>
      </c>
      <c r="J268" s="21">
        <f ca="1">IF(OFFSET(input_4!I$8,$C268-$C$8,0)="","",OFFSET(input_4!I$8,$C268-$C$8,0))</f>
        <v>0</v>
      </c>
      <c r="K268" s="21" t="str">
        <f ca="1">IF(OFFSET(input_4!J$8,$C268-$C$8,0)="","",OFFSET(input_4!J$8,$C268-$C$8,0))</f>
        <v/>
      </c>
      <c r="L268" s="21" t="str">
        <f ca="1">IF(OFFSET(input_4!K$8,$C268-$C$8,0)="","",OFFSET(input_4!K$8,$C268-$C$8,0))</f>
        <v/>
      </c>
      <c r="M268" s="21" t="str">
        <f ca="1">IF(OFFSET(input_4!L$8,$C268-$C$8,0)="","",OFFSET(input_4!L$8,$C268-$C$8,0))</f>
        <v/>
      </c>
      <c r="N268" s="21" t="str">
        <f ca="1">IF(OFFSET(input_4!M$8,$C268-$C$8,0)="","",OFFSET(input_4!M$8,$C268-$C$8,0))</f>
        <v/>
      </c>
      <c r="O268" s="21" t="str">
        <f ca="1">IF(OFFSET(input_4!N$8,$C268-$C$8,0)="","",OFFSET(input_4!N$8,$C268-$C$8,0))</f>
        <v/>
      </c>
      <c r="P268" s="21" t="str">
        <f ca="1">IF(OFFSET(input_4!O$8,$C268-$C$8,0)="","",OFFSET(input_4!O$8,$C268-$C$8,0))</f>
        <v/>
      </c>
      <c r="Q268" s="21" t="str">
        <f ca="1">IF(OFFSET(input_4!P$8,$C268-$C$8,0)="","",OFFSET(input_4!P$8,$C268-$C$8,0))</f>
        <v/>
      </c>
      <c r="R268" s="21" t="str">
        <f ca="1">IF(OFFSET(input_4!Q$8,$C268-$C$8,0)="","",OFFSET(input_4!Q$8,$C268-$C$8,0))</f>
        <v/>
      </c>
      <c r="S268" s="21" t="str">
        <f ca="1">IF(OFFSET(input_4!R$8,$C268-$C$8,0)="","",OFFSET(input_4!R$8,$C268-$C$8,0))</f>
        <v/>
      </c>
      <c r="T268" s="21" t="str">
        <f ca="1">IF(OFFSET(input_4!S$8,$C268-$C$8,0)="","",OFFSET(input_4!S$8,$C268-$C$8,0))</f>
        <v/>
      </c>
      <c r="U268" s="21" t="str">
        <f ca="1">IF(OFFSET(input_4!T$8,$C268-$C$8,0)="","",OFFSET(input_4!T$8,$C268-$C$8,0))</f>
        <v/>
      </c>
      <c r="V268" s="21" t="str">
        <f ca="1">IF(OFFSET(input_4!U$8,$C268-$C$8,0)="","",OFFSET(input_4!U$8,$C268-$C$8,0))</f>
        <v/>
      </c>
      <c r="W268" s="21" t="str">
        <f ca="1">IF(OFFSET(input_4!V$8,$C268-$C$8,0)="","",OFFSET(input_4!V$8,$C268-$C$8,0))</f>
        <v/>
      </c>
      <c r="X268" s="21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IF(OFFSET(input_4!D$8,$C269-$C$8,0)="","",OFFSET(input_4!D$8,$C269-$C$8,0))</f>
        <v>Plug</v>
      </c>
      <c r="F269" s="21">
        <f ca="1">IF(OFFSET(input_4!E$8,$C269-$C$8,0)="","",OFFSET(input_4!E$8,$C269-$C$8,0))</f>
        <v>-1.4999999999999999E-2</v>
      </c>
      <c r="G269" s="21">
        <f ca="1">IF(OFFSET(input_4!F$8,$C269-$C$8,0)="","",OFFSET(input_4!F$8,$C269-$C$8,0))</f>
        <v>0.04</v>
      </c>
      <c r="H269" s="21">
        <f ca="1">IF(OFFSET(input_4!G$8,$C269-$C$8,0)="","",OFFSET(input_4!G$8,$C269-$C$8,0))</f>
        <v>3.5000000000000003E-2</v>
      </c>
      <c r="I269" s="21">
        <f ca="1">IF(OFFSET(input_4!H$8,$C269-$C$8,0)="","",OFFSET(input_4!H$8,$C269-$C$8,0))</f>
        <v>0</v>
      </c>
      <c r="J269" s="21">
        <f ca="1">IF(OFFSET(input_4!I$8,$C269-$C$8,0)="","",OFFSET(input_4!I$8,$C269-$C$8,0))</f>
        <v>0</v>
      </c>
      <c r="K269" s="21" t="str">
        <f ca="1">IF(OFFSET(input_4!J$8,$C269-$C$8,0)="","",OFFSET(input_4!J$8,$C269-$C$8,0))</f>
        <v/>
      </c>
      <c r="L269" s="21" t="str">
        <f ca="1">IF(OFFSET(input_4!K$8,$C269-$C$8,0)="","",OFFSET(input_4!K$8,$C269-$C$8,0))</f>
        <v/>
      </c>
      <c r="M269" s="21" t="str">
        <f ca="1">IF(OFFSET(input_4!L$8,$C269-$C$8,0)="","",OFFSET(input_4!L$8,$C269-$C$8,0))</f>
        <v/>
      </c>
      <c r="N269" s="21" t="str">
        <f ca="1">IF(OFFSET(input_4!M$8,$C269-$C$8,0)="","",OFFSET(input_4!M$8,$C269-$C$8,0))</f>
        <v/>
      </c>
      <c r="O269" s="21" t="str">
        <f ca="1">IF(OFFSET(input_4!N$8,$C269-$C$8,0)="","",OFFSET(input_4!N$8,$C269-$C$8,0))</f>
        <v/>
      </c>
      <c r="P269" s="21" t="str">
        <f ca="1">IF(OFFSET(input_4!O$8,$C269-$C$8,0)="","",OFFSET(input_4!O$8,$C269-$C$8,0))</f>
        <v/>
      </c>
      <c r="Q269" s="21" t="str">
        <f ca="1">IF(OFFSET(input_4!P$8,$C269-$C$8,0)="","",OFFSET(input_4!P$8,$C269-$C$8,0))</f>
        <v/>
      </c>
      <c r="R269" s="21" t="str">
        <f ca="1">IF(OFFSET(input_4!Q$8,$C269-$C$8,0)="","",OFFSET(input_4!Q$8,$C269-$C$8,0))</f>
        <v/>
      </c>
      <c r="S269" s="21" t="str">
        <f ca="1">IF(OFFSET(input_4!R$8,$C269-$C$8,0)="","",OFFSET(input_4!R$8,$C269-$C$8,0))</f>
        <v/>
      </c>
      <c r="T269" s="21" t="str">
        <f ca="1">IF(OFFSET(input_4!S$8,$C269-$C$8,0)="","",OFFSET(input_4!S$8,$C269-$C$8,0))</f>
        <v/>
      </c>
      <c r="U269" s="21" t="str">
        <f ca="1">IF(OFFSET(input_4!T$8,$C269-$C$8,0)="","",OFFSET(input_4!T$8,$C269-$C$8,0))</f>
        <v/>
      </c>
      <c r="V269" s="21" t="str">
        <f ca="1">IF(OFFSET(input_4!U$8,$C269-$C$8,0)="","",OFFSET(input_4!U$8,$C269-$C$8,0))</f>
        <v/>
      </c>
      <c r="W269" s="21" t="str">
        <f ca="1">IF(OFFSET(input_4!V$8,$C269-$C$8,0)="","",OFFSET(input_4!V$8,$C269-$C$8,0))</f>
        <v/>
      </c>
      <c r="X269" s="21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IF(OFFSET(input_4!D$8,$C270-$C$8,0)="","",OFFSET(input_4!D$8,$C270-$C$8,0))</f>
        <v>Plug</v>
      </c>
      <c r="F270" s="21">
        <f ca="1">IF(OFFSET(input_4!E$8,$C270-$C$8,0)="","",OFFSET(input_4!E$8,$C270-$C$8,0))</f>
        <v>-1.4999999999999999E-2</v>
      </c>
      <c r="G270" s="21">
        <f ca="1">IF(OFFSET(input_4!F$8,$C270-$C$8,0)="","",OFFSET(input_4!F$8,$C270-$C$8,0))</f>
        <v>0.04</v>
      </c>
      <c r="H270" s="21">
        <f ca="1">IF(OFFSET(input_4!G$8,$C270-$C$8,0)="","",OFFSET(input_4!G$8,$C270-$C$8,0))</f>
        <v>3.5000000000000003E-2</v>
      </c>
      <c r="I270" s="21">
        <f ca="1">IF(OFFSET(input_4!H$8,$C270-$C$8,0)="","",OFFSET(input_4!H$8,$C270-$C$8,0))</f>
        <v>0</v>
      </c>
      <c r="J270" s="21">
        <f ca="1">IF(OFFSET(input_4!I$8,$C270-$C$8,0)="","",OFFSET(input_4!I$8,$C270-$C$8,0))</f>
        <v>0</v>
      </c>
      <c r="K270" s="21" t="str">
        <f ca="1">IF(OFFSET(input_4!J$8,$C270-$C$8,0)="","",OFFSET(input_4!J$8,$C270-$C$8,0))</f>
        <v/>
      </c>
      <c r="L270" s="21" t="str">
        <f ca="1">IF(OFFSET(input_4!K$8,$C270-$C$8,0)="","",OFFSET(input_4!K$8,$C270-$C$8,0))</f>
        <v/>
      </c>
      <c r="M270" s="21" t="str">
        <f ca="1">IF(OFFSET(input_4!L$8,$C270-$C$8,0)="","",OFFSET(input_4!L$8,$C270-$C$8,0))</f>
        <v/>
      </c>
      <c r="N270" s="21" t="str">
        <f ca="1">IF(OFFSET(input_4!M$8,$C270-$C$8,0)="","",OFFSET(input_4!M$8,$C270-$C$8,0))</f>
        <v/>
      </c>
      <c r="O270" s="21" t="str">
        <f ca="1">IF(OFFSET(input_4!N$8,$C270-$C$8,0)="","",OFFSET(input_4!N$8,$C270-$C$8,0))</f>
        <v/>
      </c>
      <c r="P270" s="21" t="str">
        <f ca="1">IF(OFFSET(input_4!O$8,$C270-$C$8,0)="","",OFFSET(input_4!O$8,$C270-$C$8,0))</f>
        <v/>
      </c>
      <c r="Q270" s="21" t="str">
        <f ca="1">IF(OFFSET(input_4!P$8,$C270-$C$8,0)="","",OFFSET(input_4!P$8,$C270-$C$8,0))</f>
        <v/>
      </c>
      <c r="R270" s="21" t="str">
        <f ca="1">IF(OFFSET(input_4!Q$8,$C270-$C$8,0)="","",OFFSET(input_4!Q$8,$C270-$C$8,0))</f>
        <v/>
      </c>
      <c r="S270" s="21" t="str">
        <f ca="1">IF(OFFSET(input_4!R$8,$C270-$C$8,0)="","",OFFSET(input_4!R$8,$C270-$C$8,0))</f>
        <v/>
      </c>
      <c r="T270" s="21" t="str">
        <f ca="1">IF(OFFSET(input_4!S$8,$C270-$C$8,0)="","",OFFSET(input_4!S$8,$C270-$C$8,0))</f>
        <v/>
      </c>
      <c r="U270" s="21" t="str">
        <f ca="1">IF(OFFSET(input_4!T$8,$C270-$C$8,0)="","",OFFSET(input_4!T$8,$C270-$C$8,0))</f>
        <v/>
      </c>
      <c r="V270" s="21" t="str">
        <f ca="1">IF(OFFSET(input_4!U$8,$C270-$C$8,0)="","",OFFSET(input_4!U$8,$C270-$C$8,0))</f>
        <v/>
      </c>
      <c r="W270" s="21" t="str">
        <f ca="1">IF(OFFSET(input_4!V$8,$C270-$C$8,0)="","",OFFSET(input_4!V$8,$C270-$C$8,0))</f>
        <v/>
      </c>
      <c r="X270" s="21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IF(OFFSET(input_4!D$8,$C271-$C$8,0)="","",OFFSET(input_4!D$8,$C271-$C$8,0))</f>
        <v>Plug</v>
      </c>
      <c r="F271" s="21">
        <f ca="1">IF(OFFSET(input_4!E$8,$C271-$C$8,0)="","",OFFSET(input_4!E$8,$C271-$C$8,0))</f>
        <v>-1.4999999999999999E-2</v>
      </c>
      <c r="G271" s="21">
        <f ca="1">IF(OFFSET(input_4!F$8,$C271-$C$8,0)="","",OFFSET(input_4!F$8,$C271-$C$8,0))</f>
        <v>0.04</v>
      </c>
      <c r="H271" s="21">
        <f ca="1">IF(OFFSET(input_4!G$8,$C271-$C$8,0)="","",OFFSET(input_4!G$8,$C271-$C$8,0))</f>
        <v>3.5000000000000003E-2</v>
      </c>
      <c r="I271" s="21">
        <f ca="1">IF(OFFSET(input_4!H$8,$C271-$C$8,0)="","",OFFSET(input_4!H$8,$C271-$C$8,0))</f>
        <v>0</v>
      </c>
      <c r="J271" s="21">
        <f ca="1">IF(OFFSET(input_4!I$8,$C271-$C$8,0)="","",OFFSET(input_4!I$8,$C271-$C$8,0))</f>
        <v>0</v>
      </c>
      <c r="K271" s="21" t="str">
        <f ca="1">IF(OFFSET(input_4!J$8,$C271-$C$8,0)="","",OFFSET(input_4!J$8,$C271-$C$8,0))</f>
        <v/>
      </c>
      <c r="L271" s="21" t="str">
        <f ca="1">IF(OFFSET(input_4!K$8,$C271-$C$8,0)="","",OFFSET(input_4!K$8,$C271-$C$8,0))</f>
        <v/>
      </c>
      <c r="M271" s="21" t="str">
        <f ca="1">IF(OFFSET(input_4!L$8,$C271-$C$8,0)="","",OFFSET(input_4!L$8,$C271-$C$8,0))</f>
        <v/>
      </c>
      <c r="N271" s="21" t="str">
        <f ca="1">IF(OFFSET(input_4!M$8,$C271-$C$8,0)="","",OFFSET(input_4!M$8,$C271-$C$8,0))</f>
        <v/>
      </c>
      <c r="O271" s="21" t="str">
        <f ca="1">IF(OFFSET(input_4!N$8,$C271-$C$8,0)="","",OFFSET(input_4!N$8,$C271-$C$8,0))</f>
        <v/>
      </c>
      <c r="P271" s="21" t="str">
        <f ca="1">IF(OFFSET(input_4!O$8,$C271-$C$8,0)="","",OFFSET(input_4!O$8,$C271-$C$8,0))</f>
        <v/>
      </c>
      <c r="Q271" s="21" t="str">
        <f ca="1">IF(OFFSET(input_4!P$8,$C271-$C$8,0)="","",OFFSET(input_4!P$8,$C271-$C$8,0))</f>
        <v/>
      </c>
      <c r="R271" s="21" t="str">
        <f ca="1">IF(OFFSET(input_4!Q$8,$C271-$C$8,0)="","",OFFSET(input_4!Q$8,$C271-$C$8,0))</f>
        <v/>
      </c>
      <c r="S271" s="21" t="str">
        <f ca="1">IF(OFFSET(input_4!R$8,$C271-$C$8,0)="","",OFFSET(input_4!R$8,$C271-$C$8,0))</f>
        <v/>
      </c>
      <c r="T271" s="21" t="str">
        <f ca="1">IF(OFFSET(input_4!S$8,$C271-$C$8,0)="","",OFFSET(input_4!S$8,$C271-$C$8,0))</f>
        <v/>
      </c>
      <c r="U271" s="21" t="str">
        <f ca="1">IF(OFFSET(input_4!T$8,$C271-$C$8,0)="","",OFFSET(input_4!T$8,$C271-$C$8,0))</f>
        <v/>
      </c>
      <c r="V271" s="21" t="str">
        <f ca="1">IF(OFFSET(input_4!U$8,$C271-$C$8,0)="","",OFFSET(input_4!U$8,$C271-$C$8,0))</f>
        <v/>
      </c>
      <c r="W271" s="21" t="str">
        <f ca="1">IF(OFFSET(input_4!V$8,$C271-$C$8,0)="","",OFFSET(input_4!V$8,$C271-$C$8,0))</f>
        <v/>
      </c>
      <c r="X271" s="21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IF(OFFSET(input_4!D$8,$C272-$C$8,0)="","",OFFSET(input_4!D$8,$C272-$C$8,0))</f>
        <v>Plug</v>
      </c>
      <c r="F272" s="21">
        <f ca="1">IF(OFFSET(input_4!E$8,$C272-$C$8,0)="","",OFFSET(input_4!E$8,$C272-$C$8,0))</f>
        <v>-1.4999999999999999E-2</v>
      </c>
      <c r="G272" s="21">
        <f ca="1">IF(OFFSET(input_4!F$8,$C272-$C$8,0)="","",OFFSET(input_4!F$8,$C272-$C$8,0))</f>
        <v>0.04</v>
      </c>
      <c r="H272" s="21">
        <f ca="1">IF(OFFSET(input_4!G$8,$C272-$C$8,0)="","",OFFSET(input_4!G$8,$C272-$C$8,0))</f>
        <v>3.5000000000000003E-2</v>
      </c>
      <c r="I272" s="21">
        <f ca="1">IF(OFFSET(input_4!H$8,$C272-$C$8,0)="","",OFFSET(input_4!H$8,$C272-$C$8,0))</f>
        <v>0</v>
      </c>
      <c r="J272" s="21">
        <f ca="1">IF(OFFSET(input_4!I$8,$C272-$C$8,0)="","",OFFSET(input_4!I$8,$C272-$C$8,0))</f>
        <v>0</v>
      </c>
      <c r="K272" s="21" t="str">
        <f ca="1">IF(OFFSET(input_4!J$8,$C272-$C$8,0)="","",OFFSET(input_4!J$8,$C272-$C$8,0))</f>
        <v/>
      </c>
      <c r="L272" s="21" t="str">
        <f ca="1">IF(OFFSET(input_4!K$8,$C272-$C$8,0)="","",OFFSET(input_4!K$8,$C272-$C$8,0))</f>
        <v/>
      </c>
      <c r="M272" s="21" t="str">
        <f ca="1">IF(OFFSET(input_4!L$8,$C272-$C$8,0)="","",OFFSET(input_4!L$8,$C272-$C$8,0))</f>
        <v/>
      </c>
      <c r="N272" s="21" t="str">
        <f ca="1">IF(OFFSET(input_4!M$8,$C272-$C$8,0)="","",OFFSET(input_4!M$8,$C272-$C$8,0))</f>
        <v/>
      </c>
      <c r="O272" s="21" t="str">
        <f ca="1">IF(OFFSET(input_4!N$8,$C272-$C$8,0)="","",OFFSET(input_4!N$8,$C272-$C$8,0))</f>
        <v/>
      </c>
      <c r="P272" s="21" t="str">
        <f ca="1">IF(OFFSET(input_4!O$8,$C272-$C$8,0)="","",OFFSET(input_4!O$8,$C272-$C$8,0))</f>
        <v/>
      </c>
      <c r="Q272" s="21" t="str">
        <f ca="1">IF(OFFSET(input_4!P$8,$C272-$C$8,0)="","",OFFSET(input_4!P$8,$C272-$C$8,0))</f>
        <v/>
      </c>
      <c r="R272" s="21" t="str">
        <f ca="1">IF(OFFSET(input_4!Q$8,$C272-$C$8,0)="","",OFFSET(input_4!Q$8,$C272-$C$8,0))</f>
        <v/>
      </c>
      <c r="S272" s="21" t="str">
        <f ca="1">IF(OFFSET(input_4!R$8,$C272-$C$8,0)="","",OFFSET(input_4!R$8,$C272-$C$8,0))</f>
        <v/>
      </c>
      <c r="T272" s="21" t="str">
        <f ca="1">IF(OFFSET(input_4!S$8,$C272-$C$8,0)="","",OFFSET(input_4!S$8,$C272-$C$8,0))</f>
        <v/>
      </c>
      <c r="U272" s="21" t="str">
        <f ca="1">IF(OFFSET(input_4!T$8,$C272-$C$8,0)="","",OFFSET(input_4!T$8,$C272-$C$8,0))</f>
        <v/>
      </c>
      <c r="V272" s="21" t="str">
        <f ca="1">IF(OFFSET(input_4!U$8,$C272-$C$8,0)="","",OFFSET(input_4!U$8,$C272-$C$8,0))</f>
        <v/>
      </c>
      <c r="W272" s="21" t="str">
        <f ca="1">IF(OFFSET(input_4!V$8,$C272-$C$8,0)="","",OFFSET(input_4!V$8,$C272-$C$8,0))</f>
        <v/>
      </c>
      <c r="X272" s="21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IF(OFFSET(input_4!D$8,$C273-$C$8,0)="","",OFFSET(input_4!D$8,$C273-$C$8,0))</f>
        <v>Plug</v>
      </c>
      <c r="F273" s="21">
        <f ca="1">IF(OFFSET(input_4!E$8,$C273-$C$8,0)="","",OFFSET(input_4!E$8,$C273-$C$8,0))</f>
        <v>-1.4999999999999999E-2</v>
      </c>
      <c r="G273" s="21">
        <f ca="1">IF(OFFSET(input_4!F$8,$C273-$C$8,0)="","",OFFSET(input_4!F$8,$C273-$C$8,0))</f>
        <v>0.04</v>
      </c>
      <c r="H273" s="21">
        <f ca="1">IF(OFFSET(input_4!G$8,$C273-$C$8,0)="","",OFFSET(input_4!G$8,$C273-$C$8,0))</f>
        <v>3.5000000000000003E-2</v>
      </c>
      <c r="I273" s="21">
        <f ca="1">IF(OFFSET(input_4!H$8,$C273-$C$8,0)="","",OFFSET(input_4!H$8,$C273-$C$8,0))</f>
        <v>0</v>
      </c>
      <c r="J273" s="21">
        <f ca="1">IF(OFFSET(input_4!I$8,$C273-$C$8,0)="","",OFFSET(input_4!I$8,$C273-$C$8,0))</f>
        <v>0</v>
      </c>
      <c r="K273" s="21" t="str">
        <f ca="1">IF(OFFSET(input_4!J$8,$C273-$C$8,0)="","",OFFSET(input_4!J$8,$C273-$C$8,0))</f>
        <v/>
      </c>
      <c r="L273" s="21" t="str">
        <f ca="1">IF(OFFSET(input_4!K$8,$C273-$C$8,0)="","",OFFSET(input_4!K$8,$C273-$C$8,0))</f>
        <v/>
      </c>
      <c r="M273" s="21" t="str">
        <f ca="1">IF(OFFSET(input_4!L$8,$C273-$C$8,0)="","",OFFSET(input_4!L$8,$C273-$C$8,0))</f>
        <v/>
      </c>
      <c r="N273" s="21" t="str">
        <f ca="1">IF(OFFSET(input_4!M$8,$C273-$C$8,0)="","",OFFSET(input_4!M$8,$C273-$C$8,0))</f>
        <v/>
      </c>
      <c r="O273" s="21" t="str">
        <f ca="1">IF(OFFSET(input_4!N$8,$C273-$C$8,0)="","",OFFSET(input_4!N$8,$C273-$C$8,0))</f>
        <v/>
      </c>
      <c r="P273" s="21" t="str">
        <f ca="1">IF(OFFSET(input_4!O$8,$C273-$C$8,0)="","",OFFSET(input_4!O$8,$C273-$C$8,0))</f>
        <v/>
      </c>
      <c r="Q273" s="21" t="str">
        <f ca="1">IF(OFFSET(input_4!P$8,$C273-$C$8,0)="","",OFFSET(input_4!P$8,$C273-$C$8,0))</f>
        <v/>
      </c>
      <c r="R273" s="21" t="str">
        <f ca="1">IF(OFFSET(input_4!Q$8,$C273-$C$8,0)="","",OFFSET(input_4!Q$8,$C273-$C$8,0))</f>
        <v/>
      </c>
      <c r="S273" s="21" t="str">
        <f ca="1">IF(OFFSET(input_4!R$8,$C273-$C$8,0)="","",OFFSET(input_4!R$8,$C273-$C$8,0))</f>
        <v/>
      </c>
      <c r="T273" s="21" t="str">
        <f ca="1">IF(OFFSET(input_4!S$8,$C273-$C$8,0)="","",OFFSET(input_4!S$8,$C273-$C$8,0))</f>
        <v/>
      </c>
      <c r="U273" s="21" t="str">
        <f ca="1">IF(OFFSET(input_4!T$8,$C273-$C$8,0)="","",OFFSET(input_4!T$8,$C273-$C$8,0))</f>
        <v/>
      </c>
      <c r="V273" s="21" t="str">
        <f ca="1">IF(OFFSET(input_4!U$8,$C273-$C$8,0)="","",OFFSET(input_4!U$8,$C273-$C$8,0))</f>
        <v/>
      </c>
      <c r="W273" s="21" t="str">
        <f ca="1">IF(OFFSET(input_4!V$8,$C273-$C$8,0)="","",OFFSET(input_4!V$8,$C273-$C$8,0))</f>
        <v/>
      </c>
      <c r="X273" s="21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IF(OFFSET(input_4!D$8,$C274-$C$8,0)="","",OFFSET(input_4!D$8,$C274-$C$8,0))</f>
        <v>Plug</v>
      </c>
      <c r="F274" s="21">
        <f ca="1">IF(OFFSET(input_4!E$8,$C274-$C$8,0)="","",OFFSET(input_4!E$8,$C274-$C$8,0))</f>
        <v>-1.4999999999999999E-2</v>
      </c>
      <c r="G274" s="21">
        <f ca="1">IF(OFFSET(input_4!F$8,$C274-$C$8,0)="","",OFFSET(input_4!F$8,$C274-$C$8,0))</f>
        <v>0.04</v>
      </c>
      <c r="H274" s="21">
        <f ca="1">IF(OFFSET(input_4!G$8,$C274-$C$8,0)="","",OFFSET(input_4!G$8,$C274-$C$8,0))</f>
        <v>3.5000000000000003E-2</v>
      </c>
      <c r="I274" s="21">
        <f ca="1">IF(OFFSET(input_4!H$8,$C274-$C$8,0)="","",OFFSET(input_4!H$8,$C274-$C$8,0))</f>
        <v>0</v>
      </c>
      <c r="J274" s="21">
        <f ca="1">IF(OFFSET(input_4!I$8,$C274-$C$8,0)="","",OFFSET(input_4!I$8,$C274-$C$8,0))</f>
        <v>0</v>
      </c>
      <c r="K274" s="21" t="str">
        <f ca="1">IF(OFFSET(input_4!J$8,$C274-$C$8,0)="","",OFFSET(input_4!J$8,$C274-$C$8,0))</f>
        <v/>
      </c>
      <c r="L274" s="21" t="str">
        <f ca="1">IF(OFFSET(input_4!K$8,$C274-$C$8,0)="","",OFFSET(input_4!K$8,$C274-$C$8,0))</f>
        <v/>
      </c>
      <c r="M274" s="21" t="str">
        <f ca="1">IF(OFFSET(input_4!L$8,$C274-$C$8,0)="","",OFFSET(input_4!L$8,$C274-$C$8,0))</f>
        <v/>
      </c>
      <c r="N274" s="21" t="str">
        <f ca="1">IF(OFFSET(input_4!M$8,$C274-$C$8,0)="","",OFFSET(input_4!M$8,$C274-$C$8,0))</f>
        <v/>
      </c>
      <c r="O274" s="21" t="str">
        <f ca="1">IF(OFFSET(input_4!N$8,$C274-$C$8,0)="","",OFFSET(input_4!N$8,$C274-$C$8,0))</f>
        <v/>
      </c>
      <c r="P274" s="21" t="str">
        <f ca="1">IF(OFFSET(input_4!O$8,$C274-$C$8,0)="","",OFFSET(input_4!O$8,$C274-$C$8,0))</f>
        <v/>
      </c>
      <c r="Q274" s="21" t="str">
        <f ca="1">IF(OFFSET(input_4!P$8,$C274-$C$8,0)="","",OFFSET(input_4!P$8,$C274-$C$8,0))</f>
        <v/>
      </c>
      <c r="R274" s="21" t="str">
        <f ca="1">IF(OFFSET(input_4!Q$8,$C274-$C$8,0)="","",OFFSET(input_4!Q$8,$C274-$C$8,0))</f>
        <v/>
      </c>
      <c r="S274" s="21" t="str">
        <f ca="1">IF(OFFSET(input_4!R$8,$C274-$C$8,0)="","",OFFSET(input_4!R$8,$C274-$C$8,0))</f>
        <v/>
      </c>
      <c r="T274" s="21" t="str">
        <f ca="1">IF(OFFSET(input_4!S$8,$C274-$C$8,0)="","",OFFSET(input_4!S$8,$C274-$C$8,0))</f>
        <v/>
      </c>
      <c r="U274" s="21" t="str">
        <f ca="1">IF(OFFSET(input_4!T$8,$C274-$C$8,0)="","",OFFSET(input_4!T$8,$C274-$C$8,0))</f>
        <v/>
      </c>
      <c r="V274" s="21" t="str">
        <f ca="1">IF(OFFSET(input_4!U$8,$C274-$C$8,0)="","",OFFSET(input_4!U$8,$C274-$C$8,0))</f>
        <v/>
      </c>
      <c r="W274" s="21" t="str">
        <f ca="1">IF(OFFSET(input_4!V$8,$C274-$C$8,0)="","",OFFSET(input_4!V$8,$C274-$C$8,0))</f>
        <v/>
      </c>
      <c r="X274" s="21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IF(OFFSET(input_4!D$8,$C275-$C$8,0)="","",OFFSET(input_4!D$8,$C275-$C$8,0))</f>
        <v>Plug</v>
      </c>
      <c r="F275" s="21">
        <f ca="1">IF(OFFSET(input_4!E$8,$C275-$C$8,0)="","",OFFSET(input_4!E$8,$C275-$C$8,0))</f>
        <v>-1.4999999999999999E-2</v>
      </c>
      <c r="G275" s="21">
        <f ca="1">IF(OFFSET(input_4!F$8,$C275-$C$8,0)="","",OFFSET(input_4!F$8,$C275-$C$8,0))</f>
        <v>0.04</v>
      </c>
      <c r="H275" s="21">
        <f ca="1">IF(OFFSET(input_4!G$8,$C275-$C$8,0)="","",OFFSET(input_4!G$8,$C275-$C$8,0))</f>
        <v>3.5000000000000003E-2</v>
      </c>
      <c r="I275" s="21">
        <f ca="1">IF(OFFSET(input_4!H$8,$C275-$C$8,0)="","",OFFSET(input_4!H$8,$C275-$C$8,0))</f>
        <v>0</v>
      </c>
      <c r="J275" s="21">
        <f ca="1">IF(OFFSET(input_4!I$8,$C275-$C$8,0)="","",OFFSET(input_4!I$8,$C275-$C$8,0))</f>
        <v>0</v>
      </c>
      <c r="K275" s="21" t="str">
        <f ca="1">IF(OFFSET(input_4!J$8,$C275-$C$8,0)="","",OFFSET(input_4!J$8,$C275-$C$8,0))</f>
        <v/>
      </c>
      <c r="L275" s="21" t="str">
        <f ca="1">IF(OFFSET(input_4!K$8,$C275-$C$8,0)="","",OFFSET(input_4!K$8,$C275-$C$8,0))</f>
        <v/>
      </c>
      <c r="M275" s="21" t="str">
        <f ca="1">IF(OFFSET(input_4!L$8,$C275-$C$8,0)="","",OFFSET(input_4!L$8,$C275-$C$8,0))</f>
        <v/>
      </c>
      <c r="N275" s="21" t="str">
        <f ca="1">IF(OFFSET(input_4!M$8,$C275-$C$8,0)="","",OFFSET(input_4!M$8,$C275-$C$8,0))</f>
        <v/>
      </c>
      <c r="O275" s="21" t="str">
        <f ca="1">IF(OFFSET(input_4!N$8,$C275-$C$8,0)="","",OFFSET(input_4!N$8,$C275-$C$8,0))</f>
        <v/>
      </c>
      <c r="P275" s="21" t="str">
        <f ca="1">IF(OFFSET(input_4!O$8,$C275-$C$8,0)="","",OFFSET(input_4!O$8,$C275-$C$8,0))</f>
        <v/>
      </c>
      <c r="Q275" s="21" t="str">
        <f ca="1">IF(OFFSET(input_4!P$8,$C275-$C$8,0)="","",OFFSET(input_4!P$8,$C275-$C$8,0))</f>
        <v/>
      </c>
      <c r="R275" s="21" t="str">
        <f ca="1">IF(OFFSET(input_4!Q$8,$C275-$C$8,0)="","",OFFSET(input_4!Q$8,$C275-$C$8,0))</f>
        <v/>
      </c>
      <c r="S275" s="21" t="str">
        <f ca="1">IF(OFFSET(input_4!R$8,$C275-$C$8,0)="","",OFFSET(input_4!R$8,$C275-$C$8,0))</f>
        <v/>
      </c>
      <c r="T275" s="21" t="str">
        <f ca="1">IF(OFFSET(input_4!S$8,$C275-$C$8,0)="","",OFFSET(input_4!S$8,$C275-$C$8,0))</f>
        <v/>
      </c>
      <c r="U275" s="21" t="str">
        <f ca="1">IF(OFFSET(input_4!T$8,$C275-$C$8,0)="","",OFFSET(input_4!T$8,$C275-$C$8,0))</f>
        <v/>
      </c>
      <c r="V275" s="21" t="str">
        <f ca="1">IF(OFFSET(input_4!U$8,$C275-$C$8,0)="","",OFFSET(input_4!U$8,$C275-$C$8,0))</f>
        <v/>
      </c>
      <c r="W275" s="21" t="str">
        <f ca="1">IF(OFFSET(input_4!V$8,$C275-$C$8,0)="","",OFFSET(input_4!V$8,$C275-$C$8,0))</f>
        <v/>
      </c>
      <c r="X275" s="21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IF(OFFSET(input_4!D$8,$C276-$C$8,0)="","",OFFSET(input_4!D$8,$C276-$C$8,0))</f>
        <v>Plug</v>
      </c>
      <c r="F276" s="21">
        <f ca="1">IF(OFFSET(input_4!E$8,$C276-$C$8,0)="","",OFFSET(input_4!E$8,$C276-$C$8,0))</f>
        <v>-1.4999999999999999E-2</v>
      </c>
      <c r="G276" s="21">
        <f ca="1">IF(OFFSET(input_4!F$8,$C276-$C$8,0)="","",OFFSET(input_4!F$8,$C276-$C$8,0))</f>
        <v>0.04</v>
      </c>
      <c r="H276" s="21">
        <f ca="1">IF(OFFSET(input_4!G$8,$C276-$C$8,0)="","",OFFSET(input_4!G$8,$C276-$C$8,0))</f>
        <v>3.5000000000000003E-2</v>
      </c>
      <c r="I276" s="21">
        <f ca="1">IF(OFFSET(input_4!H$8,$C276-$C$8,0)="","",OFFSET(input_4!H$8,$C276-$C$8,0))</f>
        <v>0</v>
      </c>
      <c r="J276" s="21">
        <f ca="1">IF(OFFSET(input_4!I$8,$C276-$C$8,0)="","",OFFSET(input_4!I$8,$C276-$C$8,0))</f>
        <v>0</v>
      </c>
      <c r="K276" s="21" t="str">
        <f ca="1">IF(OFFSET(input_4!J$8,$C276-$C$8,0)="","",OFFSET(input_4!J$8,$C276-$C$8,0))</f>
        <v/>
      </c>
      <c r="L276" s="21" t="str">
        <f ca="1">IF(OFFSET(input_4!K$8,$C276-$C$8,0)="","",OFFSET(input_4!K$8,$C276-$C$8,0))</f>
        <v/>
      </c>
      <c r="M276" s="21" t="str">
        <f ca="1">IF(OFFSET(input_4!L$8,$C276-$C$8,0)="","",OFFSET(input_4!L$8,$C276-$C$8,0))</f>
        <v/>
      </c>
      <c r="N276" s="21" t="str">
        <f ca="1">IF(OFFSET(input_4!M$8,$C276-$C$8,0)="","",OFFSET(input_4!M$8,$C276-$C$8,0))</f>
        <v/>
      </c>
      <c r="O276" s="21" t="str">
        <f ca="1">IF(OFFSET(input_4!N$8,$C276-$C$8,0)="","",OFFSET(input_4!N$8,$C276-$C$8,0))</f>
        <v/>
      </c>
      <c r="P276" s="21" t="str">
        <f ca="1">IF(OFFSET(input_4!O$8,$C276-$C$8,0)="","",OFFSET(input_4!O$8,$C276-$C$8,0))</f>
        <v/>
      </c>
      <c r="Q276" s="21" t="str">
        <f ca="1">IF(OFFSET(input_4!P$8,$C276-$C$8,0)="","",OFFSET(input_4!P$8,$C276-$C$8,0))</f>
        <v/>
      </c>
      <c r="R276" s="21" t="str">
        <f ca="1">IF(OFFSET(input_4!Q$8,$C276-$C$8,0)="","",OFFSET(input_4!Q$8,$C276-$C$8,0))</f>
        <v/>
      </c>
      <c r="S276" s="21" t="str">
        <f ca="1">IF(OFFSET(input_4!R$8,$C276-$C$8,0)="","",OFFSET(input_4!R$8,$C276-$C$8,0))</f>
        <v/>
      </c>
      <c r="T276" s="21" t="str">
        <f ca="1">IF(OFFSET(input_4!S$8,$C276-$C$8,0)="","",OFFSET(input_4!S$8,$C276-$C$8,0))</f>
        <v/>
      </c>
      <c r="U276" s="21" t="str">
        <f ca="1">IF(OFFSET(input_4!T$8,$C276-$C$8,0)="","",OFFSET(input_4!T$8,$C276-$C$8,0))</f>
        <v/>
      </c>
      <c r="V276" s="21" t="str">
        <f ca="1">IF(OFFSET(input_4!U$8,$C276-$C$8,0)="","",OFFSET(input_4!U$8,$C276-$C$8,0))</f>
        <v/>
      </c>
      <c r="W276" s="21" t="str">
        <f ca="1">IF(OFFSET(input_4!V$8,$C276-$C$8,0)="","",OFFSET(input_4!V$8,$C276-$C$8,0))</f>
        <v/>
      </c>
      <c r="X276" s="21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IF(OFFSET(input_4!D$8,$C277-$C$8,0)="","",OFFSET(input_4!D$8,$C277-$C$8,0))</f>
        <v>Plug</v>
      </c>
      <c r="F277" s="21">
        <f ca="1">IF(OFFSET(input_4!E$8,$C277-$C$8,0)="","",OFFSET(input_4!E$8,$C277-$C$8,0))</f>
        <v>-1.4999999999999999E-2</v>
      </c>
      <c r="G277" s="21">
        <f ca="1">IF(OFFSET(input_4!F$8,$C277-$C$8,0)="","",OFFSET(input_4!F$8,$C277-$C$8,0))</f>
        <v>0.04</v>
      </c>
      <c r="H277" s="21">
        <f ca="1">IF(OFFSET(input_4!G$8,$C277-$C$8,0)="","",OFFSET(input_4!G$8,$C277-$C$8,0))</f>
        <v>3.5000000000000003E-2</v>
      </c>
      <c r="I277" s="21">
        <f ca="1">IF(OFFSET(input_4!H$8,$C277-$C$8,0)="","",OFFSET(input_4!H$8,$C277-$C$8,0))</f>
        <v>0</v>
      </c>
      <c r="J277" s="21">
        <f ca="1">IF(OFFSET(input_4!I$8,$C277-$C$8,0)="","",OFFSET(input_4!I$8,$C277-$C$8,0))</f>
        <v>0</v>
      </c>
      <c r="K277" s="21" t="str">
        <f ca="1">IF(OFFSET(input_4!J$8,$C277-$C$8,0)="","",OFFSET(input_4!J$8,$C277-$C$8,0))</f>
        <v/>
      </c>
      <c r="L277" s="21" t="str">
        <f ca="1">IF(OFFSET(input_4!K$8,$C277-$C$8,0)="","",OFFSET(input_4!K$8,$C277-$C$8,0))</f>
        <v/>
      </c>
      <c r="M277" s="21" t="str">
        <f ca="1">IF(OFFSET(input_4!L$8,$C277-$C$8,0)="","",OFFSET(input_4!L$8,$C277-$C$8,0))</f>
        <v/>
      </c>
      <c r="N277" s="21" t="str">
        <f ca="1">IF(OFFSET(input_4!M$8,$C277-$C$8,0)="","",OFFSET(input_4!M$8,$C277-$C$8,0))</f>
        <v/>
      </c>
      <c r="O277" s="21" t="str">
        <f ca="1">IF(OFFSET(input_4!N$8,$C277-$C$8,0)="","",OFFSET(input_4!N$8,$C277-$C$8,0))</f>
        <v/>
      </c>
      <c r="P277" s="21" t="str">
        <f ca="1">IF(OFFSET(input_4!O$8,$C277-$C$8,0)="","",OFFSET(input_4!O$8,$C277-$C$8,0))</f>
        <v/>
      </c>
      <c r="Q277" s="21" t="str">
        <f ca="1">IF(OFFSET(input_4!P$8,$C277-$C$8,0)="","",OFFSET(input_4!P$8,$C277-$C$8,0))</f>
        <v/>
      </c>
      <c r="R277" s="21" t="str">
        <f ca="1">IF(OFFSET(input_4!Q$8,$C277-$C$8,0)="","",OFFSET(input_4!Q$8,$C277-$C$8,0))</f>
        <v/>
      </c>
      <c r="S277" s="21" t="str">
        <f ca="1">IF(OFFSET(input_4!R$8,$C277-$C$8,0)="","",OFFSET(input_4!R$8,$C277-$C$8,0))</f>
        <v/>
      </c>
      <c r="T277" s="21" t="str">
        <f ca="1">IF(OFFSET(input_4!S$8,$C277-$C$8,0)="","",OFFSET(input_4!S$8,$C277-$C$8,0))</f>
        <v/>
      </c>
      <c r="U277" s="21" t="str">
        <f ca="1">IF(OFFSET(input_4!T$8,$C277-$C$8,0)="","",OFFSET(input_4!T$8,$C277-$C$8,0))</f>
        <v/>
      </c>
      <c r="V277" s="21" t="str">
        <f ca="1">IF(OFFSET(input_4!U$8,$C277-$C$8,0)="","",OFFSET(input_4!U$8,$C277-$C$8,0))</f>
        <v/>
      </c>
      <c r="W277" s="21" t="str">
        <f ca="1">IF(OFFSET(input_4!V$8,$C277-$C$8,0)="","",OFFSET(input_4!V$8,$C277-$C$8,0))</f>
        <v/>
      </c>
      <c r="X277" s="21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IF(OFFSET(input_4!D$8,$C278-$C$8,0)="","",OFFSET(input_4!D$8,$C278-$C$8,0))</f>
        <v>Plug</v>
      </c>
      <c r="F278" s="21">
        <f ca="1">IF(OFFSET(input_4!E$8,$C278-$C$8,0)="","",OFFSET(input_4!E$8,$C278-$C$8,0))</f>
        <v>-1.4999999999999999E-2</v>
      </c>
      <c r="G278" s="21">
        <f ca="1">IF(OFFSET(input_4!F$8,$C278-$C$8,0)="","",OFFSET(input_4!F$8,$C278-$C$8,0))</f>
        <v>0.04</v>
      </c>
      <c r="H278" s="21">
        <f ca="1">IF(OFFSET(input_4!G$8,$C278-$C$8,0)="","",OFFSET(input_4!G$8,$C278-$C$8,0))</f>
        <v>3.5000000000000003E-2</v>
      </c>
      <c r="I278" s="21">
        <f ca="1">IF(OFFSET(input_4!H$8,$C278-$C$8,0)="","",OFFSET(input_4!H$8,$C278-$C$8,0))</f>
        <v>0</v>
      </c>
      <c r="J278" s="21">
        <f ca="1">IF(OFFSET(input_4!I$8,$C278-$C$8,0)="","",OFFSET(input_4!I$8,$C278-$C$8,0))</f>
        <v>0</v>
      </c>
      <c r="K278" s="21" t="str">
        <f ca="1">IF(OFFSET(input_4!J$8,$C278-$C$8,0)="","",OFFSET(input_4!J$8,$C278-$C$8,0))</f>
        <v/>
      </c>
      <c r="L278" s="21" t="str">
        <f ca="1">IF(OFFSET(input_4!K$8,$C278-$C$8,0)="","",OFFSET(input_4!K$8,$C278-$C$8,0))</f>
        <v/>
      </c>
      <c r="M278" s="21" t="str">
        <f ca="1">IF(OFFSET(input_4!L$8,$C278-$C$8,0)="","",OFFSET(input_4!L$8,$C278-$C$8,0))</f>
        <v/>
      </c>
      <c r="N278" s="21" t="str">
        <f ca="1">IF(OFFSET(input_4!M$8,$C278-$C$8,0)="","",OFFSET(input_4!M$8,$C278-$C$8,0))</f>
        <v/>
      </c>
      <c r="O278" s="21" t="str">
        <f ca="1">IF(OFFSET(input_4!N$8,$C278-$C$8,0)="","",OFFSET(input_4!N$8,$C278-$C$8,0))</f>
        <v/>
      </c>
      <c r="P278" s="21" t="str">
        <f ca="1">IF(OFFSET(input_4!O$8,$C278-$C$8,0)="","",OFFSET(input_4!O$8,$C278-$C$8,0))</f>
        <v/>
      </c>
      <c r="Q278" s="21" t="str">
        <f ca="1">IF(OFFSET(input_4!P$8,$C278-$C$8,0)="","",OFFSET(input_4!P$8,$C278-$C$8,0))</f>
        <v/>
      </c>
      <c r="R278" s="21" t="str">
        <f ca="1">IF(OFFSET(input_4!Q$8,$C278-$C$8,0)="","",OFFSET(input_4!Q$8,$C278-$C$8,0))</f>
        <v/>
      </c>
      <c r="S278" s="21" t="str">
        <f ca="1">IF(OFFSET(input_4!R$8,$C278-$C$8,0)="","",OFFSET(input_4!R$8,$C278-$C$8,0))</f>
        <v/>
      </c>
      <c r="T278" s="21" t="str">
        <f ca="1">IF(OFFSET(input_4!S$8,$C278-$C$8,0)="","",OFFSET(input_4!S$8,$C278-$C$8,0))</f>
        <v/>
      </c>
      <c r="U278" s="21" t="str">
        <f ca="1">IF(OFFSET(input_4!T$8,$C278-$C$8,0)="","",OFFSET(input_4!T$8,$C278-$C$8,0))</f>
        <v/>
      </c>
      <c r="V278" s="21" t="str">
        <f ca="1">IF(OFFSET(input_4!U$8,$C278-$C$8,0)="","",OFFSET(input_4!U$8,$C278-$C$8,0))</f>
        <v/>
      </c>
      <c r="W278" s="21" t="str">
        <f ca="1">IF(OFFSET(input_4!V$8,$C278-$C$8,0)="","",OFFSET(input_4!V$8,$C278-$C$8,0))</f>
        <v/>
      </c>
      <c r="X278" s="21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IF(OFFSET(input_4!D$8,$C279-$C$8,0)="","",OFFSET(input_4!D$8,$C279-$C$8,0))</f>
        <v>Plug</v>
      </c>
      <c r="F279" s="21">
        <f ca="1">IF(OFFSET(input_4!E$8,$C279-$C$8,0)="","",OFFSET(input_4!E$8,$C279-$C$8,0))</f>
        <v>-1.4999999999999999E-2</v>
      </c>
      <c r="G279" s="21">
        <f ca="1">IF(OFFSET(input_4!F$8,$C279-$C$8,0)="","",OFFSET(input_4!F$8,$C279-$C$8,0))</f>
        <v>0.04</v>
      </c>
      <c r="H279" s="21">
        <f ca="1">IF(OFFSET(input_4!G$8,$C279-$C$8,0)="","",OFFSET(input_4!G$8,$C279-$C$8,0))</f>
        <v>3.5000000000000003E-2</v>
      </c>
      <c r="I279" s="21">
        <f ca="1">IF(OFFSET(input_4!H$8,$C279-$C$8,0)="","",OFFSET(input_4!H$8,$C279-$C$8,0))</f>
        <v>0</v>
      </c>
      <c r="J279" s="21">
        <f ca="1">IF(OFFSET(input_4!I$8,$C279-$C$8,0)="","",OFFSET(input_4!I$8,$C279-$C$8,0))</f>
        <v>0</v>
      </c>
      <c r="K279" s="21" t="str">
        <f ca="1">IF(OFFSET(input_4!J$8,$C279-$C$8,0)="","",OFFSET(input_4!J$8,$C279-$C$8,0))</f>
        <v/>
      </c>
      <c r="L279" s="21" t="str">
        <f ca="1">IF(OFFSET(input_4!K$8,$C279-$C$8,0)="","",OFFSET(input_4!K$8,$C279-$C$8,0))</f>
        <v/>
      </c>
      <c r="M279" s="21" t="str">
        <f ca="1">IF(OFFSET(input_4!L$8,$C279-$C$8,0)="","",OFFSET(input_4!L$8,$C279-$C$8,0))</f>
        <v/>
      </c>
      <c r="N279" s="21" t="str">
        <f ca="1">IF(OFFSET(input_4!M$8,$C279-$C$8,0)="","",OFFSET(input_4!M$8,$C279-$C$8,0))</f>
        <v/>
      </c>
      <c r="O279" s="21" t="str">
        <f ca="1">IF(OFFSET(input_4!N$8,$C279-$C$8,0)="","",OFFSET(input_4!N$8,$C279-$C$8,0))</f>
        <v/>
      </c>
      <c r="P279" s="21" t="str">
        <f ca="1">IF(OFFSET(input_4!O$8,$C279-$C$8,0)="","",OFFSET(input_4!O$8,$C279-$C$8,0))</f>
        <v/>
      </c>
      <c r="Q279" s="21" t="str">
        <f ca="1">IF(OFFSET(input_4!P$8,$C279-$C$8,0)="","",OFFSET(input_4!P$8,$C279-$C$8,0))</f>
        <v/>
      </c>
      <c r="R279" s="21" t="str">
        <f ca="1">IF(OFFSET(input_4!Q$8,$C279-$C$8,0)="","",OFFSET(input_4!Q$8,$C279-$C$8,0))</f>
        <v/>
      </c>
      <c r="S279" s="21" t="str">
        <f ca="1">IF(OFFSET(input_4!R$8,$C279-$C$8,0)="","",OFFSET(input_4!R$8,$C279-$C$8,0))</f>
        <v/>
      </c>
      <c r="T279" s="21" t="str">
        <f ca="1">IF(OFFSET(input_4!S$8,$C279-$C$8,0)="","",OFFSET(input_4!S$8,$C279-$C$8,0))</f>
        <v/>
      </c>
      <c r="U279" s="21" t="str">
        <f ca="1">IF(OFFSET(input_4!T$8,$C279-$C$8,0)="","",OFFSET(input_4!T$8,$C279-$C$8,0))</f>
        <v/>
      </c>
      <c r="V279" s="21" t="str">
        <f ca="1">IF(OFFSET(input_4!U$8,$C279-$C$8,0)="","",OFFSET(input_4!U$8,$C279-$C$8,0))</f>
        <v/>
      </c>
      <c r="W279" s="21" t="str">
        <f ca="1">IF(OFFSET(input_4!V$8,$C279-$C$8,0)="","",OFFSET(input_4!V$8,$C279-$C$8,0))</f>
        <v/>
      </c>
      <c r="X279" s="21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IF(OFFSET(input_4!D$8,$C280-$C$8,0)="","",OFFSET(input_4!D$8,$C280-$C$8,0))</f>
        <v>Plug</v>
      </c>
      <c r="F280" s="21">
        <f ca="1">IF(OFFSET(input_4!E$8,$C280-$C$8,0)="","",OFFSET(input_4!E$8,$C280-$C$8,0))</f>
        <v>-1.4999999999999999E-2</v>
      </c>
      <c r="G280" s="21">
        <f ca="1">IF(OFFSET(input_4!F$8,$C280-$C$8,0)="","",OFFSET(input_4!F$8,$C280-$C$8,0))</f>
        <v>0.04</v>
      </c>
      <c r="H280" s="21">
        <f ca="1">IF(OFFSET(input_4!G$8,$C280-$C$8,0)="","",OFFSET(input_4!G$8,$C280-$C$8,0))</f>
        <v>3.5000000000000003E-2</v>
      </c>
      <c r="I280" s="21">
        <f ca="1">IF(OFFSET(input_4!H$8,$C280-$C$8,0)="","",OFFSET(input_4!H$8,$C280-$C$8,0))</f>
        <v>0</v>
      </c>
      <c r="J280" s="21">
        <f ca="1">IF(OFFSET(input_4!I$8,$C280-$C$8,0)="","",OFFSET(input_4!I$8,$C280-$C$8,0))</f>
        <v>0</v>
      </c>
      <c r="K280" s="21" t="str">
        <f ca="1">IF(OFFSET(input_4!J$8,$C280-$C$8,0)="","",OFFSET(input_4!J$8,$C280-$C$8,0))</f>
        <v/>
      </c>
      <c r="L280" s="21" t="str">
        <f ca="1">IF(OFFSET(input_4!K$8,$C280-$C$8,0)="","",OFFSET(input_4!K$8,$C280-$C$8,0))</f>
        <v/>
      </c>
      <c r="M280" s="21" t="str">
        <f ca="1">IF(OFFSET(input_4!L$8,$C280-$C$8,0)="","",OFFSET(input_4!L$8,$C280-$C$8,0))</f>
        <v/>
      </c>
      <c r="N280" s="21" t="str">
        <f ca="1">IF(OFFSET(input_4!M$8,$C280-$C$8,0)="","",OFFSET(input_4!M$8,$C280-$C$8,0))</f>
        <v/>
      </c>
      <c r="O280" s="21" t="str">
        <f ca="1">IF(OFFSET(input_4!N$8,$C280-$C$8,0)="","",OFFSET(input_4!N$8,$C280-$C$8,0))</f>
        <v/>
      </c>
      <c r="P280" s="21" t="str">
        <f ca="1">IF(OFFSET(input_4!O$8,$C280-$C$8,0)="","",OFFSET(input_4!O$8,$C280-$C$8,0))</f>
        <v/>
      </c>
      <c r="Q280" s="21" t="str">
        <f ca="1">IF(OFFSET(input_4!P$8,$C280-$C$8,0)="","",OFFSET(input_4!P$8,$C280-$C$8,0))</f>
        <v/>
      </c>
      <c r="R280" s="21" t="str">
        <f ca="1">IF(OFFSET(input_4!Q$8,$C280-$C$8,0)="","",OFFSET(input_4!Q$8,$C280-$C$8,0))</f>
        <v/>
      </c>
      <c r="S280" s="21" t="str">
        <f ca="1">IF(OFFSET(input_4!R$8,$C280-$C$8,0)="","",OFFSET(input_4!R$8,$C280-$C$8,0))</f>
        <v/>
      </c>
      <c r="T280" s="21" t="str">
        <f ca="1">IF(OFFSET(input_4!S$8,$C280-$C$8,0)="","",OFFSET(input_4!S$8,$C280-$C$8,0))</f>
        <v/>
      </c>
      <c r="U280" s="21" t="str">
        <f ca="1">IF(OFFSET(input_4!T$8,$C280-$C$8,0)="","",OFFSET(input_4!T$8,$C280-$C$8,0))</f>
        <v/>
      </c>
      <c r="V280" s="21" t="str">
        <f ca="1">IF(OFFSET(input_4!U$8,$C280-$C$8,0)="","",OFFSET(input_4!U$8,$C280-$C$8,0))</f>
        <v/>
      </c>
      <c r="W280" s="21" t="str">
        <f ca="1">IF(OFFSET(input_4!V$8,$C280-$C$8,0)="","",OFFSET(input_4!V$8,$C280-$C$8,0))</f>
        <v/>
      </c>
      <c r="X280" s="21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IF(OFFSET(input_4!D$8,$C281-$C$8,0)="","",OFFSET(input_4!D$8,$C281-$C$8,0))</f>
        <v>Plug</v>
      </c>
      <c r="F281" s="21">
        <f ca="1">IF(OFFSET(input_4!E$8,$C281-$C$8,0)="","",OFFSET(input_4!E$8,$C281-$C$8,0))</f>
        <v>-1.4999999999999999E-2</v>
      </c>
      <c r="G281" s="21">
        <f ca="1">IF(OFFSET(input_4!F$8,$C281-$C$8,0)="","",OFFSET(input_4!F$8,$C281-$C$8,0))</f>
        <v>0.04</v>
      </c>
      <c r="H281" s="21">
        <f ca="1">IF(OFFSET(input_4!G$8,$C281-$C$8,0)="","",OFFSET(input_4!G$8,$C281-$C$8,0))</f>
        <v>3.5000000000000003E-2</v>
      </c>
      <c r="I281" s="21">
        <f ca="1">IF(OFFSET(input_4!H$8,$C281-$C$8,0)="","",OFFSET(input_4!H$8,$C281-$C$8,0))</f>
        <v>0</v>
      </c>
      <c r="J281" s="21">
        <f ca="1">IF(OFFSET(input_4!I$8,$C281-$C$8,0)="","",OFFSET(input_4!I$8,$C281-$C$8,0))</f>
        <v>0</v>
      </c>
      <c r="K281" s="21" t="str">
        <f ca="1">IF(OFFSET(input_4!J$8,$C281-$C$8,0)="","",OFFSET(input_4!J$8,$C281-$C$8,0))</f>
        <v/>
      </c>
      <c r="L281" s="21" t="str">
        <f ca="1">IF(OFFSET(input_4!K$8,$C281-$C$8,0)="","",OFFSET(input_4!K$8,$C281-$C$8,0))</f>
        <v/>
      </c>
      <c r="M281" s="21" t="str">
        <f ca="1">IF(OFFSET(input_4!L$8,$C281-$C$8,0)="","",OFFSET(input_4!L$8,$C281-$C$8,0))</f>
        <v/>
      </c>
      <c r="N281" s="21" t="str">
        <f ca="1">IF(OFFSET(input_4!M$8,$C281-$C$8,0)="","",OFFSET(input_4!M$8,$C281-$C$8,0))</f>
        <v/>
      </c>
      <c r="O281" s="21" t="str">
        <f ca="1">IF(OFFSET(input_4!N$8,$C281-$C$8,0)="","",OFFSET(input_4!N$8,$C281-$C$8,0))</f>
        <v/>
      </c>
      <c r="P281" s="21" t="str">
        <f ca="1">IF(OFFSET(input_4!O$8,$C281-$C$8,0)="","",OFFSET(input_4!O$8,$C281-$C$8,0))</f>
        <v/>
      </c>
      <c r="Q281" s="21" t="str">
        <f ca="1">IF(OFFSET(input_4!P$8,$C281-$C$8,0)="","",OFFSET(input_4!P$8,$C281-$C$8,0))</f>
        <v/>
      </c>
      <c r="R281" s="21" t="str">
        <f ca="1">IF(OFFSET(input_4!Q$8,$C281-$C$8,0)="","",OFFSET(input_4!Q$8,$C281-$C$8,0))</f>
        <v/>
      </c>
      <c r="S281" s="21" t="str">
        <f ca="1">IF(OFFSET(input_4!R$8,$C281-$C$8,0)="","",OFFSET(input_4!R$8,$C281-$C$8,0))</f>
        <v/>
      </c>
      <c r="T281" s="21" t="str">
        <f ca="1">IF(OFFSET(input_4!S$8,$C281-$C$8,0)="","",OFFSET(input_4!S$8,$C281-$C$8,0))</f>
        <v/>
      </c>
      <c r="U281" s="21" t="str">
        <f ca="1">IF(OFFSET(input_4!T$8,$C281-$C$8,0)="","",OFFSET(input_4!T$8,$C281-$C$8,0))</f>
        <v/>
      </c>
      <c r="V281" s="21" t="str">
        <f ca="1">IF(OFFSET(input_4!U$8,$C281-$C$8,0)="","",OFFSET(input_4!U$8,$C281-$C$8,0))</f>
        <v/>
      </c>
      <c r="W281" s="21" t="str">
        <f ca="1">IF(OFFSET(input_4!V$8,$C281-$C$8,0)="","",OFFSET(input_4!V$8,$C281-$C$8,0))</f>
        <v/>
      </c>
      <c r="X281" s="21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IF(OFFSET(input_4!D$8,$C282-$C$8,0)="","",OFFSET(input_4!D$8,$C282-$C$8,0))</f>
        <v>Plug</v>
      </c>
      <c r="F282" s="21">
        <f ca="1">IF(OFFSET(input_4!E$8,$C282-$C$8,0)="","",OFFSET(input_4!E$8,$C282-$C$8,0))</f>
        <v>-1.4999999999999999E-2</v>
      </c>
      <c r="G282" s="21">
        <f ca="1">IF(OFFSET(input_4!F$8,$C282-$C$8,0)="","",OFFSET(input_4!F$8,$C282-$C$8,0))</f>
        <v>0.04</v>
      </c>
      <c r="H282" s="21">
        <f ca="1">IF(OFFSET(input_4!G$8,$C282-$C$8,0)="","",OFFSET(input_4!G$8,$C282-$C$8,0))</f>
        <v>3.5000000000000003E-2</v>
      </c>
      <c r="I282" s="21">
        <f ca="1">IF(OFFSET(input_4!H$8,$C282-$C$8,0)="","",OFFSET(input_4!H$8,$C282-$C$8,0))</f>
        <v>0</v>
      </c>
      <c r="J282" s="21">
        <f ca="1">IF(OFFSET(input_4!I$8,$C282-$C$8,0)="","",OFFSET(input_4!I$8,$C282-$C$8,0))</f>
        <v>0</v>
      </c>
      <c r="K282" s="21" t="str">
        <f ca="1">IF(OFFSET(input_4!J$8,$C282-$C$8,0)="","",OFFSET(input_4!J$8,$C282-$C$8,0))</f>
        <v/>
      </c>
      <c r="L282" s="21" t="str">
        <f ca="1">IF(OFFSET(input_4!K$8,$C282-$C$8,0)="","",OFFSET(input_4!K$8,$C282-$C$8,0))</f>
        <v/>
      </c>
      <c r="M282" s="21" t="str">
        <f ca="1">IF(OFFSET(input_4!L$8,$C282-$C$8,0)="","",OFFSET(input_4!L$8,$C282-$C$8,0))</f>
        <v/>
      </c>
      <c r="N282" s="21" t="str">
        <f ca="1">IF(OFFSET(input_4!M$8,$C282-$C$8,0)="","",OFFSET(input_4!M$8,$C282-$C$8,0))</f>
        <v/>
      </c>
      <c r="O282" s="21" t="str">
        <f ca="1">IF(OFFSET(input_4!N$8,$C282-$C$8,0)="","",OFFSET(input_4!N$8,$C282-$C$8,0))</f>
        <v/>
      </c>
      <c r="P282" s="21" t="str">
        <f ca="1">IF(OFFSET(input_4!O$8,$C282-$C$8,0)="","",OFFSET(input_4!O$8,$C282-$C$8,0))</f>
        <v/>
      </c>
      <c r="Q282" s="21" t="str">
        <f ca="1">IF(OFFSET(input_4!P$8,$C282-$C$8,0)="","",OFFSET(input_4!P$8,$C282-$C$8,0))</f>
        <v/>
      </c>
      <c r="R282" s="21" t="str">
        <f ca="1">IF(OFFSET(input_4!Q$8,$C282-$C$8,0)="","",OFFSET(input_4!Q$8,$C282-$C$8,0))</f>
        <v/>
      </c>
      <c r="S282" s="21" t="str">
        <f ca="1">IF(OFFSET(input_4!R$8,$C282-$C$8,0)="","",OFFSET(input_4!R$8,$C282-$C$8,0))</f>
        <v/>
      </c>
      <c r="T282" s="21" t="str">
        <f ca="1">IF(OFFSET(input_4!S$8,$C282-$C$8,0)="","",OFFSET(input_4!S$8,$C282-$C$8,0))</f>
        <v/>
      </c>
      <c r="U282" s="21" t="str">
        <f ca="1">IF(OFFSET(input_4!T$8,$C282-$C$8,0)="","",OFFSET(input_4!T$8,$C282-$C$8,0))</f>
        <v/>
      </c>
      <c r="V282" s="21" t="str">
        <f ca="1">IF(OFFSET(input_4!U$8,$C282-$C$8,0)="","",OFFSET(input_4!U$8,$C282-$C$8,0))</f>
        <v/>
      </c>
      <c r="W282" s="21" t="str">
        <f ca="1">IF(OFFSET(input_4!V$8,$C282-$C$8,0)="","",OFFSET(input_4!V$8,$C282-$C$8,0))</f>
        <v/>
      </c>
      <c r="X282" s="21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IF(OFFSET(input_4!D$8,$C283-$C$8,0)="","",OFFSET(input_4!D$8,$C283-$C$8,0))</f>
        <v>Plug</v>
      </c>
      <c r="F283" s="21">
        <f ca="1">IF(OFFSET(input_4!E$8,$C283-$C$8,0)="","",OFFSET(input_4!E$8,$C283-$C$8,0))</f>
        <v>-1.4999999999999999E-2</v>
      </c>
      <c r="G283" s="21">
        <f ca="1">IF(OFFSET(input_4!F$8,$C283-$C$8,0)="","",OFFSET(input_4!F$8,$C283-$C$8,0))</f>
        <v>0.04</v>
      </c>
      <c r="H283" s="21">
        <f ca="1">IF(OFFSET(input_4!G$8,$C283-$C$8,0)="","",OFFSET(input_4!G$8,$C283-$C$8,0))</f>
        <v>3.5000000000000003E-2</v>
      </c>
      <c r="I283" s="21">
        <f ca="1">IF(OFFSET(input_4!H$8,$C283-$C$8,0)="","",OFFSET(input_4!H$8,$C283-$C$8,0))</f>
        <v>0</v>
      </c>
      <c r="J283" s="21">
        <f ca="1">IF(OFFSET(input_4!I$8,$C283-$C$8,0)="","",OFFSET(input_4!I$8,$C283-$C$8,0))</f>
        <v>0</v>
      </c>
      <c r="K283" s="21" t="str">
        <f ca="1">IF(OFFSET(input_4!J$8,$C283-$C$8,0)="","",OFFSET(input_4!J$8,$C283-$C$8,0))</f>
        <v/>
      </c>
      <c r="L283" s="21" t="str">
        <f ca="1">IF(OFFSET(input_4!K$8,$C283-$C$8,0)="","",OFFSET(input_4!K$8,$C283-$C$8,0))</f>
        <v/>
      </c>
      <c r="M283" s="21" t="str">
        <f ca="1">IF(OFFSET(input_4!L$8,$C283-$C$8,0)="","",OFFSET(input_4!L$8,$C283-$C$8,0))</f>
        <v/>
      </c>
      <c r="N283" s="21" t="str">
        <f ca="1">IF(OFFSET(input_4!M$8,$C283-$C$8,0)="","",OFFSET(input_4!M$8,$C283-$C$8,0))</f>
        <v/>
      </c>
      <c r="O283" s="21" t="str">
        <f ca="1">IF(OFFSET(input_4!N$8,$C283-$C$8,0)="","",OFFSET(input_4!N$8,$C283-$C$8,0))</f>
        <v/>
      </c>
      <c r="P283" s="21" t="str">
        <f ca="1">IF(OFFSET(input_4!O$8,$C283-$C$8,0)="","",OFFSET(input_4!O$8,$C283-$C$8,0))</f>
        <v/>
      </c>
      <c r="Q283" s="21" t="str">
        <f ca="1">IF(OFFSET(input_4!P$8,$C283-$C$8,0)="","",OFFSET(input_4!P$8,$C283-$C$8,0))</f>
        <v/>
      </c>
      <c r="R283" s="21" t="str">
        <f ca="1">IF(OFFSET(input_4!Q$8,$C283-$C$8,0)="","",OFFSET(input_4!Q$8,$C283-$C$8,0))</f>
        <v/>
      </c>
      <c r="S283" s="21" t="str">
        <f ca="1">IF(OFFSET(input_4!R$8,$C283-$C$8,0)="","",OFFSET(input_4!R$8,$C283-$C$8,0))</f>
        <v/>
      </c>
      <c r="T283" s="21" t="str">
        <f ca="1">IF(OFFSET(input_4!S$8,$C283-$C$8,0)="","",OFFSET(input_4!S$8,$C283-$C$8,0))</f>
        <v/>
      </c>
      <c r="U283" s="21" t="str">
        <f ca="1">IF(OFFSET(input_4!T$8,$C283-$C$8,0)="","",OFFSET(input_4!T$8,$C283-$C$8,0))</f>
        <v/>
      </c>
      <c r="V283" s="21" t="str">
        <f ca="1">IF(OFFSET(input_4!U$8,$C283-$C$8,0)="","",OFFSET(input_4!U$8,$C283-$C$8,0))</f>
        <v/>
      </c>
      <c r="W283" s="21" t="str">
        <f ca="1">IF(OFFSET(input_4!V$8,$C283-$C$8,0)="","",OFFSET(input_4!V$8,$C283-$C$8,0))</f>
        <v/>
      </c>
      <c r="X283" s="21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IF(OFFSET(input_4!D$8,$C284-$C$8,0)="","",OFFSET(input_4!D$8,$C284-$C$8,0))</f>
        <v>Plug</v>
      </c>
      <c r="F284" s="21">
        <f ca="1">IF(OFFSET(input_4!E$8,$C284-$C$8,0)="","",OFFSET(input_4!E$8,$C284-$C$8,0))</f>
        <v>-1.4999999999999999E-2</v>
      </c>
      <c r="G284" s="21">
        <f ca="1">IF(OFFSET(input_4!F$8,$C284-$C$8,0)="","",OFFSET(input_4!F$8,$C284-$C$8,0))</f>
        <v>0.04</v>
      </c>
      <c r="H284" s="21">
        <f ca="1">IF(OFFSET(input_4!G$8,$C284-$C$8,0)="","",OFFSET(input_4!G$8,$C284-$C$8,0))</f>
        <v>3.5000000000000003E-2</v>
      </c>
      <c r="I284" s="21">
        <f ca="1">IF(OFFSET(input_4!H$8,$C284-$C$8,0)="","",OFFSET(input_4!H$8,$C284-$C$8,0))</f>
        <v>0</v>
      </c>
      <c r="J284" s="21">
        <f ca="1">IF(OFFSET(input_4!I$8,$C284-$C$8,0)="","",OFFSET(input_4!I$8,$C284-$C$8,0))</f>
        <v>0</v>
      </c>
      <c r="K284" s="21" t="str">
        <f ca="1">IF(OFFSET(input_4!J$8,$C284-$C$8,0)="","",OFFSET(input_4!J$8,$C284-$C$8,0))</f>
        <v/>
      </c>
      <c r="L284" s="21" t="str">
        <f ca="1">IF(OFFSET(input_4!K$8,$C284-$C$8,0)="","",OFFSET(input_4!K$8,$C284-$C$8,0))</f>
        <v/>
      </c>
      <c r="M284" s="21" t="str">
        <f ca="1">IF(OFFSET(input_4!L$8,$C284-$C$8,0)="","",OFFSET(input_4!L$8,$C284-$C$8,0))</f>
        <v/>
      </c>
      <c r="N284" s="21" t="str">
        <f ca="1">IF(OFFSET(input_4!M$8,$C284-$C$8,0)="","",OFFSET(input_4!M$8,$C284-$C$8,0))</f>
        <v/>
      </c>
      <c r="O284" s="21" t="str">
        <f ca="1">IF(OFFSET(input_4!N$8,$C284-$C$8,0)="","",OFFSET(input_4!N$8,$C284-$C$8,0))</f>
        <v/>
      </c>
      <c r="P284" s="21" t="str">
        <f ca="1">IF(OFFSET(input_4!O$8,$C284-$C$8,0)="","",OFFSET(input_4!O$8,$C284-$C$8,0))</f>
        <v/>
      </c>
      <c r="Q284" s="21" t="str">
        <f ca="1">IF(OFFSET(input_4!P$8,$C284-$C$8,0)="","",OFFSET(input_4!P$8,$C284-$C$8,0))</f>
        <v/>
      </c>
      <c r="R284" s="21" t="str">
        <f ca="1">IF(OFFSET(input_4!Q$8,$C284-$C$8,0)="","",OFFSET(input_4!Q$8,$C284-$C$8,0))</f>
        <v/>
      </c>
      <c r="S284" s="21" t="str">
        <f ca="1">IF(OFFSET(input_4!R$8,$C284-$C$8,0)="","",OFFSET(input_4!R$8,$C284-$C$8,0))</f>
        <v/>
      </c>
      <c r="T284" s="21" t="str">
        <f ca="1">IF(OFFSET(input_4!S$8,$C284-$C$8,0)="","",OFFSET(input_4!S$8,$C284-$C$8,0))</f>
        <v/>
      </c>
      <c r="U284" s="21" t="str">
        <f ca="1">IF(OFFSET(input_4!T$8,$C284-$C$8,0)="","",OFFSET(input_4!T$8,$C284-$C$8,0))</f>
        <v/>
      </c>
      <c r="V284" s="21" t="str">
        <f ca="1">IF(OFFSET(input_4!U$8,$C284-$C$8,0)="","",OFFSET(input_4!U$8,$C284-$C$8,0))</f>
        <v/>
      </c>
      <c r="W284" s="21" t="str">
        <f ca="1">IF(OFFSET(input_4!V$8,$C284-$C$8,0)="","",OFFSET(input_4!V$8,$C284-$C$8,0))</f>
        <v/>
      </c>
      <c r="X284" s="21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IF(OFFSET(input_4!D$8,$C285-$C$8,0)="","",OFFSET(input_4!D$8,$C285-$C$8,0))</f>
        <v>Plug</v>
      </c>
      <c r="F285" s="21">
        <f ca="1">IF(OFFSET(input_4!E$8,$C285-$C$8,0)="","",OFFSET(input_4!E$8,$C285-$C$8,0))</f>
        <v>-1.4999999999999999E-2</v>
      </c>
      <c r="G285" s="21">
        <f ca="1">IF(OFFSET(input_4!F$8,$C285-$C$8,0)="","",OFFSET(input_4!F$8,$C285-$C$8,0))</f>
        <v>0.04</v>
      </c>
      <c r="H285" s="21">
        <f ca="1">IF(OFFSET(input_4!G$8,$C285-$C$8,0)="","",OFFSET(input_4!G$8,$C285-$C$8,0))</f>
        <v>3.5000000000000003E-2</v>
      </c>
      <c r="I285" s="21">
        <f ca="1">IF(OFFSET(input_4!H$8,$C285-$C$8,0)="","",OFFSET(input_4!H$8,$C285-$C$8,0))</f>
        <v>0</v>
      </c>
      <c r="J285" s="21">
        <f ca="1">IF(OFFSET(input_4!I$8,$C285-$C$8,0)="","",OFFSET(input_4!I$8,$C285-$C$8,0))</f>
        <v>0</v>
      </c>
      <c r="K285" s="21" t="str">
        <f ca="1">IF(OFFSET(input_4!J$8,$C285-$C$8,0)="","",OFFSET(input_4!J$8,$C285-$C$8,0))</f>
        <v/>
      </c>
      <c r="L285" s="21" t="str">
        <f ca="1">IF(OFFSET(input_4!K$8,$C285-$C$8,0)="","",OFFSET(input_4!K$8,$C285-$C$8,0))</f>
        <v/>
      </c>
      <c r="M285" s="21" t="str">
        <f ca="1">IF(OFFSET(input_4!L$8,$C285-$C$8,0)="","",OFFSET(input_4!L$8,$C285-$C$8,0))</f>
        <v/>
      </c>
      <c r="N285" s="21" t="str">
        <f ca="1">IF(OFFSET(input_4!M$8,$C285-$C$8,0)="","",OFFSET(input_4!M$8,$C285-$C$8,0))</f>
        <v/>
      </c>
      <c r="O285" s="21" t="str">
        <f ca="1">IF(OFFSET(input_4!N$8,$C285-$C$8,0)="","",OFFSET(input_4!N$8,$C285-$C$8,0))</f>
        <v/>
      </c>
      <c r="P285" s="21" t="str">
        <f ca="1">IF(OFFSET(input_4!O$8,$C285-$C$8,0)="","",OFFSET(input_4!O$8,$C285-$C$8,0))</f>
        <v/>
      </c>
      <c r="Q285" s="21" t="str">
        <f ca="1">IF(OFFSET(input_4!P$8,$C285-$C$8,0)="","",OFFSET(input_4!P$8,$C285-$C$8,0))</f>
        <v/>
      </c>
      <c r="R285" s="21" t="str">
        <f ca="1">IF(OFFSET(input_4!Q$8,$C285-$C$8,0)="","",OFFSET(input_4!Q$8,$C285-$C$8,0))</f>
        <v/>
      </c>
      <c r="S285" s="21" t="str">
        <f ca="1">IF(OFFSET(input_4!R$8,$C285-$C$8,0)="","",OFFSET(input_4!R$8,$C285-$C$8,0))</f>
        <v/>
      </c>
      <c r="T285" s="21" t="str">
        <f ca="1">IF(OFFSET(input_4!S$8,$C285-$C$8,0)="","",OFFSET(input_4!S$8,$C285-$C$8,0))</f>
        <v/>
      </c>
      <c r="U285" s="21" t="str">
        <f ca="1">IF(OFFSET(input_4!T$8,$C285-$C$8,0)="","",OFFSET(input_4!T$8,$C285-$C$8,0))</f>
        <v/>
      </c>
      <c r="V285" s="21" t="str">
        <f ca="1">IF(OFFSET(input_4!U$8,$C285-$C$8,0)="","",OFFSET(input_4!U$8,$C285-$C$8,0))</f>
        <v/>
      </c>
      <c r="W285" s="21" t="str">
        <f ca="1">IF(OFFSET(input_4!V$8,$C285-$C$8,0)="","",OFFSET(input_4!V$8,$C285-$C$8,0))</f>
        <v/>
      </c>
      <c r="X285" s="21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IF(OFFSET(input_4!D$8,$C286-$C$8,0)="","",OFFSET(input_4!D$8,$C286-$C$8,0))</f>
        <v>Plug</v>
      </c>
      <c r="F286" s="21">
        <f ca="1">IF(OFFSET(input_4!E$8,$C286-$C$8,0)="","",OFFSET(input_4!E$8,$C286-$C$8,0))</f>
        <v>-1.4999999999999999E-2</v>
      </c>
      <c r="G286" s="21">
        <f ca="1">IF(OFFSET(input_4!F$8,$C286-$C$8,0)="","",OFFSET(input_4!F$8,$C286-$C$8,0))</f>
        <v>0.04</v>
      </c>
      <c r="H286" s="21">
        <f ca="1">IF(OFFSET(input_4!G$8,$C286-$C$8,0)="","",OFFSET(input_4!G$8,$C286-$C$8,0))</f>
        <v>3.5000000000000003E-2</v>
      </c>
      <c r="I286" s="21">
        <f ca="1">IF(OFFSET(input_4!H$8,$C286-$C$8,0)="","",OFFSET(input_4!H$8,$C286-$C$8,0))</f>
        <v>0</v>
      </c>
      <c r="J286" s="21">
        <f ca="1">IF(OFFSET(input_4!I$8,$C286-$C$8,0)="","",OFFSET(input_4!I$8,$C286-$C$8,0))</f>
        <v>0</v>
      </c>
      <c r="K286" s="21" t="str">
        <f ca="1">IF(OFFSET(input_4!J$8,$C286-$C$8,0)="","",OFFSET(input_4!J$8,$C286-$C$8,0))</f>
        <v/>
      </c>
      <c r="L286" s="21" t="str">
        <f ca="1">IF(OFFSET(input_4!K$8,$C286-$C$8,0)="","",OFFSET(input_4!K$8,$C286-$C$8,0))</f>
        <v/>
      </c>
      <c r="M286" s="21" t="str">
        <f ca="1">IF(OFFSET(input_4!L$8,$C286-$C$8,0)="","",OFFSET(input_4!L$8,$C286-$C$8,0))</f>
        <v/>
      </c>
      <c r="N286" s="21" t="str">
        <f ca="1">IF(OFFSET(input_4!M$8,$C286-$C$8,0)="","",OFFSET(input_4!M$8,$C286-$C$8,0))</f>
        <v/>
      </c>
      <c r="O286" s="21" t="str">
        <f ca="1">IF(OFFSET(input_4!N$8,$C286-$C$8,0)="","",OFFSET(input_4!N$8,$C286-$C$8,0))</f>
        <v/>
      </c>
      <c r="P286" s="21" t="str">
        <f ca="1">IF(OFFSET(input_4!O$8,$C286-$C$8,0)="","",OFFSET(input_4!O$8,$C286-$C$8,0))</f>
        <v/>
      </c>
      <c r="Q286" s="21" t="str">
        <f ca="1">IF(OFFSET(input_4!P$8,$C286-$C$8,0)="","",OFFSET(input_4!P$8,$C286-$C$8,0))</f>
        <v/>
      </c>
      <c r="R286" s="21" t="str">
        <f ca="1">IF(OFFSET(input_4!Q$8,$C286-$C$8,0)="","",OFFSET(input_4!Q$8,$C286-$C$8,0))</f>
        <v/>
      </c>
      <c r="S286" s="21" t="str">
        <f ca="1">IF(OFFSET(input_4!R$8,$C286-$C$8,0)="","",OFFSET(input_4!R$8,$C286-$C$8,0))</f>
        <v/>
      </c>
      <c r="T286" s="21" t="str">
        <f ca="1">IF(OFFSET(input_4!S$8,$C286-$C$8,0)="","",OFFSET(input_4!S$8,$C286-$C$8,0))</f>
        <v/>
      </c>
      <c r="U286" s="21" t="str">
        <f ca="1">IF(OFFSET(input_4!T$8,$C286-$C$8,0)="","",OFFSET(input_4!T$8,$C286-$C$8,0))</f>
        <v/>
      </c>
      <c r="V286" s="21" t="str">
        <f ca="1">IF(OFFSET(input_4!U$8,$C286-$C$8,0)="","",OFFSET(input_4!U$8,$C286-$C$8,0))</f>
        <v/>
      </c>
      <c r="W286" s="21" t="str">
        <f ca="1">IF(OFFSET(input_4!V$8,$C286-$C$8,0)="","",OFFSET(input_4!V$8,$C286-$C$8,0))</f>
        <v/>
      </c>
      <c r="X286" s="21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IF(OFFSET(input_4!D$8,$C287-$C$8,0)="","",OFFSET(input_4!D$8,$C287-$C$8,0))</f>
        <v>Plug</v>
      </c>
      <c r="F287" s="21">
        <f ca="1">IF(OFFSET(input_4!E$8,$C287-$C$8,0)="","",OFFSET(input_4!E$8,$C287-$C$8,0))</f>
        <v>-1.4999999999999999E-2</v>
      </c>
      <c r="G287" s="21">
        <f ca="1">IF(OFFSET(input_4!F$8,$C287-$C$8,0)="","",OFFSET(input_4!F$8,$C287-$C$8,0))</f>
        <v>0.04</v>
      </c>
      <c r="H287" s="21">
        <f ca="1">IF(OFFSET(input_4!G$8,$C287-$C$8,0)="","",OFFSET(input_4!G$8,$C287-$C$8,0))</f>
        <v>3.5000000000000003E-2</v>
      </c>
      <c r="I287" s="21">
        <f ca="1">IF(OFFSET(input_4!H$8,$C287-$C$8,0)="","",OFFSET(input_4!H$8,$C287-$C$8,0))</f>
        <v>0</v>
      </c>
      <c r="J287" s="21">
        <f ca="1">IF(OFFSET(input_4!I$8,$C287-$C$8,0)="","",OFFSET(input_4!I$8,$C287-$C$8,0))</f>
        <v>0</v>
      </c>
      <c r="K287" s="21" t="str">
        <f ca="1">IF(OFFSET(input_4!J$8,$C287-$C$8,0)="","",OFFSET(input_4!J$8,$C287-$C$8,0))</f>
        <v/>
      </c>
      <c r="L287" s="21" t="str">
        <f ca="1">IF(OFFSET(input_4!K$8,$C287-$C$8,0)="","",OFFSET(input_4!K$8,$C287-$C$8,0))</f>
        <v/>
      </c>
      <c r="M287" s="21" t="str">
        <f ca="1">IF(OFFSET(input_4!L$8,$C287-$C$8,0)="","",OFFSET(input_4!L$8,$C287-$C$8,0))</f>
        <v/>
      </c>
      <c r="N287" s="21" t="str">
        <f ca="1">IF(OFFSET(input_4!M$8,$C287-$C$8,0)="","",OFFSET(input_4!M$8,$C287-$C$8,0))</f>
        <v/>
      </c>
      <c r="O287" s="21" t="str">
        <f ca="1">IF(OFFSET(input_4!N$8,$C287-$C$8,0)="","",OFFSET(input_4!N$8,$C287-$C$8,0))</f>
        <v/>
      </c>
      <c r="P287" s="21" t="str">
        <f ca="1">IF(OFFSET(input_4!O$8,$C287-$C$8,0)="","",OFFSET(input_4!O$8,$C287-$C$8,0))</f>
        <v/>
      </c>
      <c r="Q287" s="21" t="str">
        <f ca="1">IF(OFFSET(input_4!P$8,$C287-$C$8,0)="","",OFFSET(input_4!P$8,$C287-$C$8,0))</f>
        <v/>
      </c>
      <c r="R287" s="21" t="str">
        <f ca="1">IF(OFFSET(input_4!Q$8,$C287-$C$8,0)="","",OFFSET(input_4!Q$8,$C287-$C$8,0))</f>
        <v/>
      </c>
      <c r="S287" s="21" t="str">
        <f ca="1">IF(OFFSET(input_4!R$8,$C287-$C$8,0)="","",OFFSET(input_4!R$8,$C287-$C$8,0))</f>
        <v/>
      </c>
      <c r="T287" s="21" t="str">
        <f ca="1">IF(OFFSET(input_4!S$8,$C287-$C$8,0)="","",OFFSET(input_4!S$8,$C287-$C$8,0))</f>
        <v/>
      </c>
      <c r="U287" s="21" t="str">
        <f ca="1">IF(OFFSET(input_4!T$8,$C287-$C$8,0)="","",OFFSET(input_4!T$8,$C287-$C$8,0))</f>
        <v/>
      </c>
      <c r="V287" s="21" t="str">
        <f ca="1">IF(OFFSET(input_4!U$8,$C287-$C$8,0)="","",OFFSET(input_4!U$8,$C287-$C$8,0))</f>
        <v/>
      </c>
      <c r="W287" s="21" t="str">
        <f ca="1">IF(OFFSET(input_4!V$8,$C287-$C$8,0)="","",OFFSET(input_4!V$8,$C287-$C$8,0))</f>
        <v/>
      </c>
      <c r="X287" s="21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IF(OFFSET(input_4!D$8,$C288-$C$8,0)="","",OFFSET(input_4!D$8,$C288-$C$8,0))</f>
        <v>Plug</v>
      </c>
      <c r="F288" s="21">
        <f ca="1">IF(OFFSET(input_4!E$8,$C288-$C$8,0)="","",OFFSET(input_4!E$8,$C288-$C$8,0))</f>
        <v>-1.4999999999999999E-2</v>
      </c>
      <c r="G288" s="21">
        <f ca="1">IF(OFFSET(input_4!F$8,$C288-$C$8,0)="","",OFFSET(input_4!F$8,$C288-$C$8,0))</f>
        <v>0.04</v>
      </c>
      <c r="H288" s="21">
        <f ca="1">IF(OFFSET(input_4!G$8,$C288-$C$8,0)="","",OFFSET(input_4!G$8,$C288-$C$8,0))</f>
        <v>3.5000000000000003E-2</v>
      </c>
      <c r="I288" s="21">
        <f ca="1">IF(OFFSET(input_4!H$8,$C288-$C$8,0)="","",OFFSET(input_4!H$8,$C288-$C$8,0))</f>
        <v>0</v>
      </c>
      <c r="J288" s="21">
        <f ca="1">IF(OFFSET(input_4!I$8,$C288-$C$8,0)="","",OFFSET(input_4!I$8,$C288-$C$8,0))</f>
        <v>0</v>
      </c>
      <c r="K288" s="21" t="str">
        <f ca="1">IF(OFFSET(input_4!J$8,$C288-$C$8,0)="","",OFFSET(input_4!J$8,$C288-$C$8,0))</f>
        <v/>
      </c>
      <c r="L288" s="21" t="str">
        <f ca="1">IF(OFFSET(input_4!K$8,$C288-$C$8,0)="","",OFFSET(input_4!K$8,$C288-$C$8,0))</f>
        <v/>
      </c>
      <c r="M288" s="21" t="str">
        <f ca="1">IF(OFFSET(input_4!L$8,$C288-$C$8,0)="","",OFFSET(input_4!L$8,$C288-$C$8,0))</f>
        <v/>
      </c>
      <c r="N288" s="21" t="str">
        <f ca="1">IF(OFFSET(input_4!M$8,$C288-$C$8,0)="","",OFFSET(input_4!M$8,$C288-$C$8,0))</f>
        <v/>
      </c>
      <c r="O288" s="21" t="str">
        <f ca="1">IF(OFFSET(input_4!N$8,$C288-$C$8,0)="","",OFFSET(input_4!N$8,$C288-$C$8,0))</f>
        <v/>
      </c>
      <c r="P288" s="21" t="str">
        <f ca="1">IF(OFFSET(input_4!O$8,$C288-$C$8,0)="","",OFFSET(input_4!O$8,$C288-$C$8,0))</f>
        <v/>
      </c>
      <c r="Q288" s="21" t="str">
        <f ca="1">IF(OFFSET(input_4!P$8,$C288-$C$8,0)="","",OFFSET(input_4!P$8,$C288-$C$8,0))</f>
        <v/>
      </c>
      <c r="R288" s="21" t="str">
        <f ca="1">IF(OFFSET(input_4!Q$8,$C288-$C$8,0)="","",OFFSET(input_4!Q$8,$C288-$C$8,0))</f>
        <v/>
      </c>
      <c r="S288" s="21" t="str">
        <f ca="1">IF(OFFSET(input_4!R$8,$C288-$C$8,0)="","",OFFSET(input_4!R$8,$C288-$C$8,0))</f>
        <v/>
      </c>
      <c r="T288" s="21" t="str">
        <f ca="1">IF(OFFSET(input_4!S$8,$C288-$C$8,0)="","",OFFSET(input_4!S$8,$C288-$C$8,0))</f>
        <v/>
      </c>
      <c r="U288" s="21" t="str">
        <f ca="1">IF(OFFSET(input_4!T$8,$C288-$C$8,0)="","",OFFSET(input_4!T$8,$C288-$C$8,0))</f>
        <v/>
      </c>
      <c r="V288" s="21" t="str">
        <f ca="1">IF(OFFSET(input_4!U$8,$C288-$C$8,0)="","",OFFSET(input_4!U$8,$C288-$C$8,0))</f>
        <v/>
      </c>
      <c r="W288" s="21" t="str">
        <f ca="1">IF(OFFSET(input_4!V$8,$C288-$C$8,0)="","",OFFSET(input_4!V$8,$C288-$C$8,0))</f>
        <v/>
      </c>
      <c r="X288" s="21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IF(OFFSET(input_4!D$8,$C289-$C$8,0)="","",OFFSET(input_4!D$8,$C289-$C$8,0))</f>
        <v>Plug</v>
      </c>
      <c r="F289" s="21">
        <f ca="1">IF(OFFSET(input_4!E$8,$C289-$C$8,0)="","",OFFSET(input_4!E$8,$C289-$C$8,0))</f>
        <v>-1.4999999999999999E-2</v>
      </c>
      <c r="G289" s="21">
        <f ca="1">IF(OFFSET(input_4!F$8,$C289-$C$8,0)="","",OFFSET(input_4!F$8,$C289-$C$8,0))</f>
        <v>0.04</v>
      </c>
      <c r="H289" s="21">
        <f ca="1">IF(OFFSET(input_4!G$8,$C289-$C$8,0)="","",OFFSET(input_4!G$8,$C289-$C$8,0))</f>
        <v>3.5000000000000003E-2</v>
      </c>
      <c r="I289" s="21">
        <f ca="1">IF(OFFSET(input_4!H$8,$C289-$C$8,0)="","",OFFSET(input_4!H$8,$C289-$C$8,0))</f>
        <v>0</v>
      </c>
      <c r="J289" s="21">
        <f ca="1">IF(OFFSET(input_4!I$8,$C289-$C$8,0)="","",OFFSET(input_4!I$8,$C289-$C$8,0))</f>
        <v>0</v>
      </c>
      <c r="K289" s="21" t="str">
        <f ca="1">IF(OFFSET(input_4!J$8,$C289-$C$8,0)="","",OFFSET(input_4!J$8,$C289-$C$8,0))</f>
        <v/>
      </c>
      <c r="L289" s="21" t="str">
        <f ca="1">IF(OFFSET(input_4!K$8,$C289-$C$8,0)="","",OFFSET(input_4!K$8,$C289-$C$8,0))</f>
        <v/>
      </c>
      <c r="M289" s="21" t="str">
        <f ca="1">IF(OFFSET(input_4!L$8,$C289-$C$8,0)="","",OFFSET(input_4!L$8,$C289-$C$8,0))</f>
        <v/>
      </c>
      <c r="N289" s="21" t="str">
        <f ca="1">IF(OFFSET(input_4!M$8,$C289-$C$8,0)="","",OFFSET(input_4!M$8,$C289-$C$8,0))</f>
        <v/>
      </c>
      <c r="O289" s="21" t="str">
        <f ca="1">IF(OFFSET(input_4!N$8,$C289-$C$8,0)="","",OFFSET(input_4!N$8,$C289-$C$8,0))</f>
        <v/>
      </c>
      <c r="P289" s="21" t="str">
        <f ca="1">IF(OFFSET(input_4!O$8,$C289-$C$8,0)="","",OFFSET(input_4!O$8,$C289-$C$8,0))</f>
        <v/>
      </c>
      <c r="Q289" s="21" t="str">
        <f ca="1">IF(OFFSET(input_4!P$8,$C289-$C$8,0)="","",OFFSET(input_4!P$8,$C289-$C$8,0))</f>
        <v/>
      </c>
      <c r="R289" s="21" t="str">
        <f ca="1">IF(OFFSET(input_4!Q$8,$C289-$C$8,0)="","",OFFSET(input_4!Q$8,$C289-$C$8,0))</f>
        <v/>
      </c>
      <c r="S289" s="21" t="str">
        <f ca="1">IF(OFFSET(input_4!R$8,$C289-$C$8,0)="","",OFFSET(input_4!R$8,$C289-$C$8,0))</f>
        <v/>
      </c>
      <c r="T289" s="21" t="str">
        <f ca="1">IF(OFFSET(input_4!S$8,$C289-$C$8,0)="","",OFFSET(input_4!S$8,$C289-$C$8,0))</f>
        <v/>
      </c>
      <c r="U289" s="21" t="str">
        <f ca="1">IF(OFFSET(input_4!T$8,$C289-$C$8,0)="","",OFFSET(input_4!T$8,$C289-$C$8,0))</f>
        <v/>
      </c>
      <c r="V289" s="21" t="str">
        <f ca="1">IF(OFFSET(input_4!U$8,$C289-$C$8,0)="","",OFFSET(input_4!U$8,$C289-$C$8,0))</f>
        <v/>
      </c>
      <c r="W289" s="21" t="str">
        <f ca="1">IF(OFFSET(input_4!V$8,$C289-$C$8,0)="","",OFFSET(input_4!V$8,$C289-$C$8,0))</f>
        <v/>
      </c>
      <c r="X289" s="21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IF(OFFSET(input_4!D$8,$C290-$C$8,0)="","",OFFSET(input_4!D$8,$C290-$C$8,0))</f>
        <v>Plug</v>
      </c>
      <c r="F290" s="21">
        <f ca="1">IF(OFFSET(input_4!E$8,$C290-$C$8,0)="","",OFFSET(input_4!E$8,$C290-$C$8,0))</f>
        <v>-1.4999999999999999E-2</v>
      </c>
      <c r="G290" s="21">
        <f ca="1">IF(OFFSET(input_4!F$8,$C290-$C$8,0)="","",OFFSET(input_4!F$8,$C290-$C$8,0))</f>
        <v>0.04</v>
      </c>
      <c r="H290" s="21">
        <f ca="1">IF(OFFSET(input_4!G$8,$C290-$C$8,0)="","",OFFSET(input_4!G$8,$C290-$C$8,0))</f>
        <v>3.5000000000000003E-2</v>
      </c>
      <c r="I290" s="21">
        <f ca="1">IF(OFFSET(input_4!H$8,$C290-$C$8,0)="","",OFFSET(input_4!H$8,$C290-$C$8,0))</f>
        <v>0</v>
      </c>
      <c r="J290" s="21">
        <f ca="1">IF(OFFSET(input_4!I$8,$C290-$C$8,0)="","",OFFSET(input_4!I$8,$C290-$C$8,0))</f>
        <v>0</v>
      </c>
      <c r="K290" s="21" t="str">
        <f ca="1">IF(OFFSET(input_4!J$8,$C290-$C$8,0)="","",OFFSET(input_4!J$8,$C290-$C$8,0))</f>
        <v/>
      </c>
      <c r="L290" s="21" t="str">
        <f ca="1">IF(OFFSET(input_4!K$8,$C290-$C$8,0)="","",OFFSET(input_4!K$8,$C290-$C$8,0))</f>
        <v/>
      </c>
      <c r="M290" s="21" t="str">
        <f ca="1">IF(OFFSET(input_4!L$8,$C290-$C$8,0)="","",OFFSET(input_4!L$8,$C290-$C$8,0))</f>
        <v/>
      </c>
      <c r="N290" s="21" t="str">
        <f ca="1">IF(OFFSET(input_4!M$8,$C290-$C$8,0)="","",OFFSET(input_4!M$8,$C290-$C$8,0))</f>
        <v/>
      </c>
      <c r="O290" s="21" t="str">
        <f ca="1">IF(OFFSET(input_4!N$8,$C290-$C$8,0)="","",OFFSET(input_4!N$8,$C290-$C$8,0))</f>
        <v/>
      </c>
      <c r="P290" s="21" t="str">
        <f ca="1">IF(OFFSET(input_4!O$8,$C290-$C$8,0)="","",OFFSET(input_4!O$8,$C290-$C$8,0))</f>
        <v/>
      </c>
      <c r="Q290" s="21" t="str">
        <f ca="1">IF(OFFSET(input_4!P$8,$C290-$C$8,0)="","",OFFSET(input_4!P$8,$C290-$C$8,0))</f>
        <v/>
      </c>
      <c r="R290" s="21" t="str">
        <f ca="1">IF(OFFSET(input_4!Q$8,$C290-$C$8,0)="","",OFFSET(input_4!Q$8,$C290-$C$8,0))</f>
        <v/>
      </c>
      <c r="S290" s="21" t="str">
        <f ca="1">IF(OFFSET(input_4!R$8,$C290-$C$8,0)="","",OFFSET(input_4!R$8,$C290-$C$8,0))</f>
        <v/>
      </c>
      <c r="T290" s="21" t="str">
        <f ca="1">IF(OFFSET(input_4!S$8,$C290-$C$8,0)="","",OFFSET(input_4!S$8,$C290-$C$8,0))</f>
        <v/>
      </c>
      <c r="U290" s="21" t="str">
        <f ca="1">IF(OFFSET(input_4!T$8,$C290-$C$8,0)="","",OFFSET(input_4!T$8,$C290-$C$8,0))</f>
        <v/>
      </c>
      <c r="V290" s="21" t="str">
        <f ca="1">IF(OFFSET(input_4!U$8,$C290-$C$8,0)="","",OFFSET(input_4!U$8,$C290-$C$8,0))</f>
        <v/>
      </c>
      <c r="W290" s="21" t="str">
        <f ca="1">IF(OFFSET(input_4!V$8,$C290-$C$8,0)="","",OFFSET(input_4!V$8,$C290-$C$8,0))</f>
        <v/>
      </c>
      <c r="X290" s="21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IF(OFFSET(input_4!D$8,$C291-$C$8,0)="","",OFFSET(input_4!D$8,$C291-$C$8,0))</f>
        <v>Plug</v>
      </c>
      <c r="F291" s="21">
        <f ca="1">IF(OFFSET(input_4!E$8,$C291-$C$8,0)="","",OFFSET(input_4!E$8,$C291-$C$8,0))</f>
        <v>-1.4999999999999999E-2</v>
      </c>
      <c r="G291" s="21">
        <f ca="1">IF(OFFSET(input_4!F$8,$C291-$C$8,0)="","",OFFSET(input_4!F$8,$C291-$C$8,0))</f>
        <v>0.04</v>
      </c>
      <c r="H291" s="21">
        <f ca="1">IF(OFFSET(input_4!G$8,$C291-$C$8,0)="","",OFFSET(input_4!G$8,$C291-$C$8,0))</f>
        <v>3.5000000000000003E-2</v>
      </c>
      <c r="I291" s="21">
        <f ca="1">IF(OFFSET(input_4!H$8,$C291-$C$8,0)="","",OFFSET(input_4!H$8,$C291-$C$8,0))</f>
        <v>0</v>
      </c>
      <c r="J291" s="21">
        <f ca="1">IF(OFFSET(input_4!I$8,$C291-$C$8,0)="","",OFFSET(input_4!I$8,$C291-$C$8,0))</f>
        <v>0</v>
      </c>
      <c r="K291" s="21" t="str">
        <f ca="1">IF(OFFSET(input_4!J$8,$C291-$C$8,0)="","",OFFSET(input_4!J$8,$C291-$C$8,0))</f>
        <v/>
      </c>
      <c r="L291" s="21" t="str">
        <f ca="1">IF(OFFSET(input_4!K$8,$C291-$C$8,0)="","",OFFSET(input_4!K$8,$C291-$C$8,0))</f>
        <v/>
      </c>
      <c r="M291" s="21" t="str">
        <f ca="1">IF(OFFSET(input_4!L$8,$C291-$C$8,0)="","",OFFSET(input_4!L$8,$C291-$C$8,0))</f>
        <v/>
      </c>
      <c r="N291" s="21" t="str">
        <f ca="1">IF(OFFSET(input_4!M$8,$C291-$C$8,0)="","",OFFSET(input_4!M$8,$C291-$C$8,0))</f>
        <v/>
      </c>
      <c r="O291" s="21" t="str">
        <f ca="1">IF(OFFSET(input_4!N$8,$C291-$C$8,0)="","",OFFSET(input_4!N$8,$C291-$C$8,0))</f>
        <v/>
      </c>
      <c r="P291" s="21" t="str">
        <f ca="1">IF(OFFSET(input_4!O$8,$C291-$C$8,0)="","",OFFSET(input_4!O$8,$C291-$C$8,0))</f>
        <v/>
      </c>
      <c r="Q291" s="21" t="str">
        <f ca="1">IF(OFFSET(input_4!P$8,$C291-$C$8,0)="","",OFFSET(input_4!P$8,$C291-$C$8,0))</f>
        <v/>
      </c>
      <c r="R291" s="21" t="str">
        <f ca="1">IF(OFFSET(input_4!Q$8,$C291-$C$8,0)="","",OFFSET(input_4!Q$8,$C291-$C$8,0))</f>
        <v/>
      </c>
      <c r="S291" s="21" t="str">
        <f ca="1">IF(OFFSET(input_4!R$8,$C291-$C$8,0)="","",OFFSET(input_4!R$8,$C291-$C$8,0))</f>
        <v/>
      </c>
      <c r="T291" s="21" t="str">
        <f ca="1">IF(OFFSET(input_4!S$8,$C291-$C$8,0)="","",OFFSET(input_4!S$8,$C291-$C$8,0))</f>
        <v/>
      </c>
      <c r="U291" s="21" t="str">
        <f ca="1">IF(OFFSET(input_4!T$8,$C291-$C$8,0)="","",OFFSET(input_4!T$8,$C291-$C$8,0))</f>
        <v/>
      </c>
      <c r="V291" s="21" t="str">
        <f ca="1">IF(OFFSET(input_4!U$8,$C291-$C$8,0)="","",OFFSET(input_4!U$8,$C291-$C$8,0))</f>
        <v/>
      </c>
      <c r="W291" s="21" t="str">
        <f ca="1">IF(OFFSET(input_4!V$8,$C291-$C$8,0)="","",OFFSET(input_4!V$8,$C291-$C$8,0))</f>
        <v/>
      </c>
      <c r="X291" s="21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IF(OFFSET(input_4!D$8,$C292-$C$8,0)="","",OFFSET(input_4!D$8,$C292-$C$8,0))</f>
        <v>Plug</v>
      </c>
      <c r="F292" s="21">
        <f ca="1">IF(OFFSET(input_4!E$8,$C292-$C$8,0)="","",OFFSET(input_4!E$8,$C292-$C$8,0))</f>
        <v>-1.4999999999999999E-2</v>
      </c>
      <c r="G292" s="21">
        <f ca="1">IF(OFFSET(input_4!F$8,$C292-$C$8,0)="","",OFFSET(input_4!F$8,$C292-$C$8,0))</f>
        <v>0.04</v>
      </c>
      <c r="H292" s="21">
        <f ca="1">IF(OFFSET(input_4!G$8,$C292-$C$8,0)="","",OFFSET(input_4!G$8,$C292-$C$8,0))</f>
        <v>3.5000000000000003E-2</v>
      </c>
      <c r="I292" s="21">
        <f ca="1">IF(OFFSET(input_4!H$8,$C292-$C$8,0)="","",OFFSET(input_4!H$8,$C292-$C$8,0))</f>
        <v>0</v>
      </c>
      <c r="J292" s="21">
        <f ca="1">IF(OFFSET(input_4!I$8,$C292-$C$8,0)="","",OFFSET(input_4!I$8,$C292-$C$8,0))</f>
        <v>0</v>
      </c>
      <c r="K292" s="21" t="str">
        <f ca="1">IF(OFFSET(input_4!J$8,$C292-$C$8,0)="","",OFFSET(input_4!J$8,$C292-$C$8,0))</f>
        <v/>
      </c>
      <c r="L292" s="21" t="str">
        <f ca="1">IF(OFFSET(input_4!K$8,$C292-$C$8,0)="","",OFFSET(input_4!K$8,$C292-$C$8,0))</f>
        <v/>
      </c>
      <c r="M292" s="21" t="str">
        <f ca="1">IF(OFFSET(input_4!L$8,$C292-$C$8,0)="","",OFFSET(input_4!L$8,$C292-$C$8,0))</f>
        <v/>
      </c>
      <c r="N292" s="21" t="str">
        <f ca="1">IF(OFFSET(input_4!M$8,$C292-$C$8,0)="","",OFFSET(input_4!M$8,$C292-$C$8,0))</f>
        <v/>
      </c>
      <c r="O292" s="21" t="str">
        <f ca="1">IF(OFFSET(input_4!N$8,$C292-$C$8,0)="","",OFFSET(input_4!N$8,$C292-$C$8,0))</f>
        <v/>
      </c>
      <c r="P292" s="21" t="str">
        <f ca="1">IF(OFFSET(input_4!O$8,$C292-$C$8,0)="","",OFFSET(input_4!O$8,$C292-$C$8,0))</f>
        <v/>
      </c>
      <c r="Q292" s="21" t="str">
        <f ca="1">IF(OFFSET(input_4!P$8,$C292-$C$8,0)="","",OFFSET(input_4!P$8,$C292-$C$8,0))</f>
        <v/>
      </c>
      <c r="R292" s="21" t="str">
        <f ca="1">IF(OFFSET(input_4!Q$8,$C292-$C$8,0)="","",OFFSET(input_4!Q$8,$C292-$C$8,0))</f>
        <v/>
      </c>
      <c r="S292" s="21" t="str">
        <f ca="1">IF(OFFSET(input_4!R$8,$C292-$C$8,0)="","",OFFSET(input_4!R$8,$C292-$C$8,0))</f>
        <v/>
      </c>
      <c r="T292" s="21" t="str">
        <f ca="1">IF(OFFSET(input_4!S$8,$C292-$C$8,0)="","",OFFSET(input_4!S$8,$C292-$C$8,0))</f>
        <v/>
      </c>
      <c r="U292" s="21" t="str">
        <f ca="1">IF(OFFSET(input_4!T$8,$C292-$C$8,0)="","",OFFSET(input_4!T$8,$C292-$C$8,0))</f>
        <v/>
      </c>
      <c r="V292" s="21" t="str">
        <f ca="1">IF(OFFSET(input_4!U$8,$C292-$C$8,0)="","",OFFSET(input_4!U$8,$C292-$C$8,0))</f>
        <v/>
      </c>
      <c r="W292" s="21" t="str">
        <f ca="1">IF(OFFSET(input_4!V$8,$C292-$C$8,0)="","",OFFSET(input_4!V$8,$C292-$C$8,0))</f>
        <v/>
      </c>
      <c r="X292" s="21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IF(OFFSET(input_4!D$8,$C293-$C$8,0)="","",OFFSET(input_4!D$8,$C293-$C$8,0))</f>
        <v>Plug</v>
      </c>
      <c r="F293" s="21">
        <f ca="1">IF(OFFSET(input_4!E$8,$C293-$C$8,0)="","",OFFSET(input_4!E$8,$C293-$C$8,0))</f>
        <v>-1.4999999999999999E-2</v>
      </c>
      <c r="G293" s="21">
        <f ca="1">IF(OFFSET(input_4!F$8,$C293-$C$8,0)="","",OFFSET(input_4!F$8,$C293-$C$8,0))</f>
        <v>0.04</v>
      </c>
      <c r="H293" s="21">
        <f ca="1">IF(OFFSET(input_4!G$8,$C293-$C$8,0)="","",OFFSET(input_4!G$8,$C293-$C$8,0))</f>
        <v>3.5000000000000003E-2</v>
      </c>
      <c r="I293" s="21">
        <f ca="1">IF(OFFSET(input_4!H$8,$C293-$C$8,0)="","",OFFSET(input_4!H$8,$C293-$C$8,0))</f>
        <v>0</v>
      </c>
      <c r="J293" s="21">
        <f ca="1">IF(OFFSET(input_4!I$8,$C293-$C$8,0)="","",OFFSET(input_4!I$8,$C293-$C$8,0))</f>
        <v>0</v>
      </c>
      <c r="K293" s="21" t="str">
        <f ca="1">IF(OFFSET(input_4!J$8,$C293-$C$8,0)="","",OFFSET(input_4!J$8,$C293-$C$8,0))</f>
        <v/>
      </c>
      <c r="L293" s="21" t="str">
        <f ca="1">IF(OFFSET(input_4!K$8,$C293-$C$8,0)="","",OFFSET(input_4!K$8,$C293-$C$8,0))</f>
        <v/>
      </c>
      <c r="M293" s="21" t="str">
        <f ca="1">IF(OFFSET(input_4!L$8,$C293-$C$8,0)="","",OFFSET(input_4!L$8,$C293-$C$8,0))</f>
        <v/>
      </c>
      <c r="N293" s="21" t="str">
        <f ca="1">IF(OFFSET(input_4!M$8,$C293-$C$8,0)="","",OFFSET(input_4!M$8,$C293-$C$8,0))</f>
        <v/>
      </c>
      <c r="O293" s="21" t="str">
        <f ca="1">IF(OFFSET(input_4!N$8,$C293-$C$8,0)="","",OFFSET(input_4!N$8,$C293-$C$8,0))</f>
        <v/>
      </c>
      <c r="P293" s="21" t="str">
        <f ca="1">IF(OFFSET(input_4!O$8,$C293-$C$8,0)="","",OFFSET(input_4!O$8,$C293-$C$8,0))</f>
        <v/>
      </c>
      <c r="Q293" s="21" t="str">
        <f ca="1">IF(OFFSET(input_4!P$8,$C293-$C$8,0)="","",OFFSET(input_4!P$8,$C293-$C$8,0))</f>
        <v/>
      </c>
      <c r="R293" s="21" t="str">
        <f ca="1">IF(OFFSET(input_4!Q$8,$C293-$C$8,0)="","",OFFSET(input_4!Q$8,$C293-$C$8,0))</f>
        <v/>
      </c>
      <c r="S293" s="21" t="str">
        <f ca="1">IF(OFFSET(input_4!R$8,$C293-$C$8,0)="","",OFFSET(input_4!R$8,$C293-$C$8,0))</f>
        <v/>
      </c>
      <c r="T293" s="21" t="str">
        <f ca="1">IF(OFFSET(input_4!S$8,$C293-$C$8,0)="","",OFFSET(input_4!S$8,$C293-$C$8,0))</f>
        <v/>
      </c>
      <c r="U293" s="21" t="str">
        <f ca="1">IF(OFFSET(input_4!T$8,$C293-$C$8,0)="","",OFFSET(input_4!T$8,$C293-$C$8,0))</f>
        <v/>
      </c>
      <c r="V293" s="21" t="str">
        <f ca="1">IF(OFFSET(input_4!U$8,$C293-$C$8,0)="","",OFFSET(input_4!U$8,$C293-$C$8,0))</f>
        <v/>
      </c>
      <c r="W293" s="21" t="str">
        <f ca="1">IF(OFFSET(input_4!V$8,$C293-$C$8,0)="","",OFFSET(input_4!V$8,$C293-$C$8,0))</f>
        <v/>
      </c>
      <c r="X293" s="21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IF(OFFSET(input_4!D$8,$C294-$C$8,0)="","",OFFSET(input_4!D$8,$C294-$C$8,0))</f>
        <v>Plug</v>
      </c>
      <c r="F294" s="21">
        <f ca="1">IF(OFFSET(input_4!E$8,$C294-$C$8,0)="","",OFFSET(input_4!E$8,$C294-$C$8,0))</f>
        <v>-1.4999999999999999E-2</v>
      </c>
      <c r="G294" s="21">
        <f ca="1">IF(OFFSET(input_4!F$8,$C294-$C$8,0)="","",OFFSET(input_4!F$8,$C294-$C$8,0))</f>
        <v>0.04</v>
      </c>
      <c r="H294" s="21">
        <f ca="1">IF(OFFSET(input_4!G$8,$C294-$C$8,0)="","",OFFSET(input_4!G$8,$C294-$C$8,0))</f>
        <v>3.5000000000000003E-2</v>
      </c>
      <c r="I294" s="21">
        <f ca="1">IF(OFFSET(input_4!H$8,$C294-$C$8,0)="","",OFFSET(input_4!H$8,$C294-$C$8,0))</f>
        <v>0</v>
      </c>
      <c r="J294" s="21">
        <f ca="1">IF(OFFSET(input_4!I$8,$C294-$C$8,0)="","",OFFSET(input_4!I$8,$C294-$C$8,0))</f>
        <v>0</v>
      </c>
      <c r="K294" s="21" t="str">
        <f ca="1">IF(OFFSET(input_4!J$8,$C294-$C$8,0)="","",OFFSET(input_4!J$8,$C294-$C$8,0))</f>
        <v/>
      </c>
      <c r="L294" s="21" t="str">
        <f ca="1">IF(OFFSET(input_4!K$8,$C294-$C$8,0)="","",OFFSET(input_4!K$8,$C294-$C$8,0))</f>
        <v/>
      </c>
      <c r="M294" s="21" t="str">
        <f ca="1">IF(OFFSET(input_4!L$8,$C294-$C$8,0)="","",OFFSET(input_4!L$8,$C294-$C$8,0))</f>
        <v/>
      </c>
      <c r="N294" s="21" t="str">
        <f ca="1">IF(OFFSET(input_4!M$8,$C294-$C$8,0)="","",OFFSET(input_4!M$8,$C294-$C$8,0))</f>
        <v/>
      </c>
      <c r="O294" s="21" t="str">
        <f ca="1">IF(OFFSET(input_4!N$8,$C294-$C$8,0)="","",OFFSET(input_4!N$8,$C294-$C$8,0))</f>
        <v/>
      </c>
      <c r="P294" s="21" t="str">
        <f ca="1">IF(OFFSET(input_4!O$8,$C294-$C$8,0)="","",OFFSET(input_4!O$8,$C294-$C$8,0))</f>
        <v/>
      </c>
      <c r="Q294" s="21" t="str">
        <f ca="1">IF(OFFSET(input_4!P$8,$C294-$C$8,0)="","",OFFSET(input_4!P$8,$C294-$C$8,0))</f>
        <v/>
      </c>
      <c r="R294" s="21" t="str">
        <f ca="1">IF(OFFSET(input_4!Q$8,$C294-$C$8,0)="","",OFFSET(input_4!Q$8,$C294-$C$8,0))</f>
        <v/>
      </c>
      <c r="S294" s="21" t="str">
        <f ca="1">IF(OFFSET(input_4!R$8,$C294-$C$8,0)="","",OFFSET(input_4!R$8,$C294-$C$8,0))</f>
        <v/>
      </c>
      <c r="T294" s="21" t="str">
        <f ca="1">IF(OFFSET(input_4!S$8,$C294-$C$8,0)="","",OFFSET(input_4!S$8,$C294-$C$8,0))</f>
        <v/>
      </c>
      <c r="U294" s="21" t="str">
        <f ca="1">IF(OFFSET(input_4!T$8,$C294-$C$8,0)="","",OFFSET(input_4!T$8,$C294-$C$8,0))</f>
        <v/>
      </c>
      <c r="V294" s="21" t="str">
        <f ca="1">IF(OFFSET(input_4!U$8,$C294-$C$8,0)="","",OFFSET(input_4!U$8,$C294-$C$8,0))</f>
        <v/>
      </c>
      <c r="W294" s="21" t="str">
        <f ca="1">IF(OFFSET(input_4!V$8,$C294-$C$8,0)="","",OFFSET(input_4!V$8,$C294-$C$8,0))</f>
        <v/>
      </c>
      <c r="X294" s="21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IF(OFFSET(input_4!D$8,$C295-$C$8,0)="","",OFFSET(input_4!D$8,$C295-$C$8,0))</f>
        <v>Plug</v>
      </c>
      <c r="F295" s="21">
        <f ca="1">IF(OFFSET(input_4!E$8,$C295-$C$8,0)="","",OFFSET(input_4!E$8,$C295-$C$8,0))</f>
        <v>-1.4999999999999999E-2</v>
      </c>
      <c r="G295" s="21">
        <f ca="1">IF(OFFSET(input_4!F$8,$C295-$C$8,0)="","",OFFSET(input_4!F$8,$C295-$C$8,0))</f>
        <v>0.04</v>
      </c>
      <c r="H295" s="21">
        <f ca="1">IF(OFFSET(input_4!G$8,$C295-$C$8,0)="","",OFFSET(input_4!G$8,$C295-$C$8,0))</f>
        <v>3.5000000000000003E-2</v>
      </c>
      <c r="I295" s="21">
        <f ca="1">IF(OFFSET(input_4!H$8,$C295-$C$8,0)="","",OFFSET(input_4!H$8,$C295-$C$8,0))</f>
        <v>0</v>
      </c>
      <c r="J295" s="21">
        <f ca="1">IF(OFFSET(input_4!I$8,$C295-$C$8,0)="","",OFFSET(input_4!I$8,$C295-$C$8,0))</f>
        <v>0</v>
      </c>
      <c r="K295" s="21" t="str">
        <f ca="1">IF(OFFSET(input_4!J$8,$C295-$C$8,0)="","",OFFSET(input_4!J$8,$C295-$C$8,0))</f>
        <v/>
      </c>
      <c r="L295" s="21" t="str">
        <f ca="1">IF(OFFSET(input_4!K$8,$C295-$C$8,0)="","",OFFSET(input_4!K$8,$C295-$C$8,0))</f>
        <v/>
      </c>
      <c r="M295" s="21" t="str">
        <f ca="1">IF(OFFSET(input_4!L$8,$C295-$C$8,0)="","",OFFSET(input_4!L$8,$C295-$C$8,0))</f>
        <v/>
      </c>
      <c r="N295" s="21" t="str">
        <f ca="1">IF(OFFSET(input_4!M$8,$C295-$C$8,0)="","",OFFSET(input_4!M$8,$C295-$C$8,0))</f>
        <v/>
      </c>
      <c r="O295" s="21" t="str">
        <f ca="1">IF(OFFSET(input_4!N$8,$C295-$C$8,0)="","",OFFSET(input_4!N$8,$C295-$C$8,0))</f>
        <v/>
      </c>
      <c r="P295" s="21" t="str">
        <f ca="1">IF(OFFSET(input_4!O$8,$C295-$C$8,0)="","",OFFSET(input_4!O$8,$C295-$C$8,0))</f>
        <v/>
      </c>
      <c r="Q295" s="21" t="str">
        <f ca="1">IF(OFFSET(input_4!P$8,$C295-$C$8,0)="","",OFFSET(input_4!P$8,$C295-$C$8,0))</f>
        <v/>
      </c>
      <c r="R295" s="21" t="str">
        <f ca="1">IF(OFFSET(input_4!Q$8,$C295-$C$8,0)="","",OFFSET(input_4!Q$8,$C295-$C$8,0))</f>
        <v/>
      </c>
      <c r="S295" s="21" t="str">
        <f ca="1">IF(OFFSET(input_4!R$8,$C295-$C$8,0)="","",OFFSET(input_4!R$8,$C295-$C$8,0))</f>
        <v/>
      </c>
      <c r="T295" s="21" t="str">
        <f ca="1">IF(OFFSET(input_4!S$8,$C295-$C$8,0)="","",OFFSET(input_4!S$8,$C295-$C$8,0))</f>
        <v/>
      </c>
      <c r="U295" s="21" t="str">
        <f ca="1">IF(OFFSET(input_4!T$8,$C295-$C$8,0)="","",OFFSET(input_4!T$8,$C295-$C$8,0))</f>
        <v/>
      </c>
      <c r="V295" s="21" t="str">
        <f ca="1">IF(OFFSET(input_4!U$8,$C295-$C$8,0)="","",OFFSET(input_4!U$8,$C295-$C$8,0))</f>
        <v/>
      </c>
      <c r="W295" s="21" t="str">
        <f ca="1">IF(OFFSET(input_4!V$8,$C295-$C$8,0)="","",OFFSET(input_4!V$8,$C295-$C$8,0))</f>
        <v/>
      </c>
      <c r="X295" s="21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IF(OFFSET(input_4!D$8,$C296-$C$8,0)="","",OFFSET(input_4!D$8,$C296-$C$8,0))</f>
        <v>Plug</v>
      </c>
      <c r="F296" s="21">
        <f ca="1">IF(OFFSET(input_4!E$8,$C296-$C$8,0)="","",OFFSET(input_4!E$8,$C296-$C$8,0))</f>
        <v>-1.4999999999999999E-2</v>
      </c>
      <c r="G296" s="21">
        <f ca="1">IF(OFFSET(input_4!F$8,$C296-$C$8,0)="","",OFFSET(input_4!F$8,$C296-$C$8,0))</f>
        <v>0.04</v>
      </c>
      <c r="H296" s="21">
        <f ca="1">IF(OFFSET(input_4!G$8,$C296-$C$8,0)="","",OFFSET(input_4!G$8,$C296-$C$8,0))</f>
        <v>3.5000000000000003E-2</v>
      </c>
      <c r="I296" s="21">
        <f ca="1">IF(OFFSET(input_4!H$8,$C296-$C$8,0)="","",OFFSET(input_4!H$8,$C296-$C$8,0))</f>
        <v>0</v>
      </c>
      <c r="J296" s="21">
        <f ca="1">IF(OFFSET(input_4!I$8,$C296-$C$8,0)="","",OFFSET(input_4!I$8,$C296-$C$8,0))</f>
        <v>0</v>
      </c>
      <c r="K296" s="21" t="str">
        <f ca="1">IF(OFFSET(input_4!J$8,$C296-$C$8,0)="","",OFFSET(input_4!J$8,$C296-$C$8,0))</f>
        <v/>
      </c>
      <c r="L296" s="21" t="str">
        <f ca="1">IF(OFFSET(input_4!K$8,$C296-$C$8,0)="","",OFFSET(input_4!K$8,$C296-$C$8,0))</f>
        <v/>
      </c>
      <c r="M296" s="21" t="str">
        <f ca="1">IF(OFFSET(input_4!L$8,$C296-$C$8,0)="","",OFFSET(input_4!L$8,$C296-$C$8,0))</f>
        <v/>
      </c>
      <c r="N296" s="21" t="str">
        <f ca="1">IF(OFFSET(input_4!M$8,$C296-$C$8,0)="","",OFFSET(input_4!M$8,$C296-$C$8,0))</f>
        <v/>
      </c>
      <c r="O296" s="21" t="str">
        <f ca="1">IF(OFFSET(input_4!N$8,$C296-$C$8,0)="","",OFFSET(input_4!N$8,$C296-$C$8,0))</f>
        <v/>
      </c>
      <c r="P296" s="21" t="str">
        <f ca="1">IF(OFFSET(input_4!O$8,$C296-$C$8,0)="","",OFFSET(input_4!O$8,$C296-$C$8,0))</f>
        <v/>
      </c>
      <c r="Q296" s="21" t="str">
        <f ca="1">IF(OFFSET(input_4!P$8,$C296-$C$8,0)="","",OFFSET(input_4!P$8,$C296-$C$8,0))</f>
        <v/>
      </c>
      <c r="R296" s="21" t="str">
        <f ca="1">IF(OFFSET(input_4!Q$8,$C296-$C$8,0)="","",OFFSET(input_4!Q$8,$C296-$C$8,0))</f>
        <v/>
      </c>
      <c r="S296" s="21" t="str">
        <f ca="1">IF(OFFSET(input_4!R$8,$C296-$C$8,0)="","",OFFSET(input_4!R$8,$C296-$C$8,0))</f>
        <v/>
      </c>
      <c r="T296" s="21" t="str">
        <f ca="1">IF(OFFSET(input_4!S$8,$C296-$C$8,0)="","",OFFSET(input_4!S$8,$C296-$C$8,0))</f>
        <v/>
      </c>
      <c r="U296" s="21" t="str">
        <f ca="1">IF(OFFSET(input_4!T$8,$C296-$C$8,0)="","",OFFSET(input_4!T$8,$C296-$C$8,0))</f>
        <v/>
      </c>
      <c r="V296" s="21" t="str">
        <f ca="1">IF(OFFSET(input_4!U$8,$C296-$C$8,0)="","",OFFSET(input_4!U$8,$C296-$C$8,0))</f>
        <v/>
      </c>
      <c r="W296" s="21" t="str">
        <f ca="1">IF(OFFSET(input_4!V$8,$C296-$C$8,0)="","",OFFSET(input_4!V$8,$C296-$C$8,0))</f>
        <v/>
      </c>
      <c r="X296" s="21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IF(OFFSET(input_4!D$8,$C297-$C$8,0)="","",OFFSET(input_4!D$8,$C297-$C$8,0))</f>
        <v>Plug</v>
      </c>
      <c r="F297" s="21">
        <f ca="1">IF(OFFSET(input_4!E$8,$C297-$C$8,0)="","",OFFSET(input_4!E$8,$C297-$C$8,0))</f>
        <v>-1.4999999999999999E-2</v>
      </c>
      <c r="G297" s="21">
        <f ca="1">IF(OFFSET(input_4!F$8,$C297-$C$8,0)="","",OFFSET(input_4!F$8,$C297-$C$8,0))</f>
        <v>0.04</v>
      </c>
      <c r="H297" s="21">
        <f ca="1">IF(OFFSET(input_4!G$8,$C297-$C$8,0)="","",OFFSET(input_4!G$8,$C297-$C$8,0))</f>
        <v>3.5000000000000003E-2</v>
      </c>
      <c r="I297" s="21">
        <f ca="1">IF(OFFSET(input_4!H$8,$C297-$C$8,0)="","",OFFSET(input_4!H$8,$C297-$C$8,0))</f>
        <v>0</v>
      </c>
      <c r="J297" s="21">
        <f ca="1">IF(OFFSET(input_4!I$8,$C297-$C$8,0)="","",OFFSET(input_4!I$8,$C297-$C$8,0))</f>
        <v>0</v>
      </c>
      <c r="K297" s="21" t="str">
        <f ca="1">IF(OFFSET(input_4!J$8,$C297-$C$8,0)="","",OFFSET(input_4!J$8,$C297-$C$8,0))</f>
        <v/>
      </c>
      <c r="L297" s="21" t="str">
        <f ca="1">IF(OFFSET(input_4!K$8,$C297-$C$8,0)="","",OFFSET(input_4!K$8,$C297-$C$8,0))</f>
        <v/>
      </c>
      <c r="M297" s="21" t="str">
        <f ca="1">IF(OFFSET(input_4!L$8,$C297-$C$8,0)="","",OFFSET(input_4!L$8,$C297-$C$8,0))</f>
        <v/>
      </c>
      <c r="N297" s="21" t="str">
        <f ca="1">IF(OFFSET(input_4!M$8,$C297-$C$8,0)="","",OFFSET(input_4!M$8,$C297-$C$8,0))</f>
        <v/>
      </c>
      <c r="O297" s="21" t="str">
        <f ca="1">IF(OFFSET(input_4!N$8,$C297-$C$8,0)="","",OFFSET(input_4!N$8,$C297-$C$8,0))</f>
        <v/>
      </c>
      <c r="P297" s="21" t="str">
        <f ca="1">IF(OFFSET(input_4!O$8,$C297-$C$8,0)="","",OFFSET(input_4!O$8,$C297-$C$8,0))</f>
        <v/>
      </c>
      <c r="Q297" s="21" t="str">
        <f ca="1">IF(OFFSET(input_4!P$8,$C297-$C$8,0)="","",OFFSET(input_4!P$8,$C297-$C$8,0))</f>
        <v/>
      </c>
      <c r="R297" s="21" t="str">
        <f ca="1">IF(OFFSET(input_4!Q$8,$C297-$C$8,0)="","",OFFSET(input_4!Q$8,$C297-$C$8,0))</f>
        <v/>
      </c>
      <c r="S297" s="21" t="str">
        <f ca="1">IF(OFFSET(input_4!R$8,$C297-$C$8,0)="","",OFFSET(input_4!R$8,$C297-$C$8,0))</f>
        <v/>
      </c>
      <c r="T297" s="21" t="str">
        <f ca="1">IF(OFFSET(input_4!S$8,$C297-$C$8,0)="","",OFFSET(input_4!S$8,$C297-$C$8,0))</f>
        <v/>
      </c>
      <c r="U297" s="21" t="str">
        <f ca="1">IF(OFFSET(input_4!T$8,$C297-$C$8,0)="","",OFFSET(input_4!T$8,$C297-$C$8,0))</f>
        <v/>
      </c>
      <c r="V297" s="21" t="str">
        <f ca="1">IF(OFFSET(input_4!U$8,$C297-$C$8,0)="","",OFFSET(input_4!U$8,$C297-$C$8,0))</f>
        <v/>
      </c>
      <c r="W297" s="21" t="str">
        <f ca="1">IF(OFFSET(input_4!V$8,$C297-$C$8,0)="","",OFFSET(input_4!V$8,$C297-$C$8,0))</f>
        <v/>
      </c>
      <c r="X297" s="21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IF(OFFSET(input_4!D$8,$C298-$C$8,0)="","",OFFSET(input_4!D$8,$C298-$C$8,0))</f>
        <v>Plug</v>
      </c>
      <c r="F298" s="21">
        <f ca="1">IF(OFFSET(input_4!E$8,$C298-$C$8,0)="","",OFFSET(input_4!E$8,$C298-$C$8,0))</f>
        <v>-1.4999999999999999E-2</v>
      </c>
      <c r="G298" s="21">
        <f ca="1">IF(OFFSET(input_4!F$8,$C298-$C$8,0)="","",OFFSET(input_4!F$8,$C298-$C$8,0))</f>
        <v>0.04</v>
      </c>
      <c r="H298" s="21">
        <f ca="1">IF(OFFSET(input_4!G$8,$C298-$C$8,0)="","",OFFSET(input_4!G$8,$C298-$C$8,0))</f>
        <v>3.5000000000000003E-2</v>
      </c>
      <c r="I298" s="21">
        <f ca="1">IF(OFFSET(input_4!H$8,$C298-$C$8,0)="","",OFFSET(input_4!H$8,$C298-$C$8,0))</f>
        <v>0</v>
      </c>
      <c r="J298" s="21">
        <f ca="1">IF(OFFSET(input_4!I$8,$C298-$C$8,0)="","",OFFSET(input_4!I$8,$C298-$C$8,0))</f>
        <v>0</v>
      </c>
      <c r="K298" s="21" t="str">
        <f ca="1">IF(OFFSET(input_4!J$8,$C298-$C$8,0)="","",OFFSET(input_4!J$8,$C298-$C$8,0))</f>
        <v/>
      </c>
      <c r="L298" s="21" t="str">
        <f ca="1">IF(OFFSET(input_4!K$8,$C298-$C$8,0)="","",OFFSET(input_4!K$8,$C298-$C$8,0))</f>
        <v/>
      </c>
      <c r="M298" s="21" t="str">
        <f ca="1">IF(OFFSET(input_4!L$8,$C298-$C$8,0)="","",OFFSET(input_4!L$8,$C298-$C$8,0))</f>
        <v/>
      </c>
      <c r="N298" s="21" t="str">
        <f ca="1">IF(OFFSET(input_4!M$8,$C298-$C$8,0)="","",OFFSET(input_4!M$8,$C298-$C$8,0))</f>
        <v/>
      </c>
      <c r="O298" s="21" t="str">
        <f ca="1">IF(OFFSET(input_4!N$8,$C298-$C$8,0)="","",OFFSET(input_4!N$8,$C298-$C$8,0))</f>
        <v/>
      </c>
      <c r="P298" s="21" t="str">
        <f ca="1">IF(OFFSET(input_4!O$8,$C298-$C$8,0)="","",OFFSET(input_4!O$8,$C298-$C$8,0))</f>
        <v/>
      </c>
      <c r="Q298" s="21" t="str">
        <f ca="1">IF(OFFSET(input_4!P$8,$C298-$C$8,0)="","",OFFSET(input_4!P$8,$C298-$C$8,0))</f>
        <v/>
      </c>
      <c r="R298" s="21" t="str">
        <f ca="1">IF(OFFSET(input_4!Q$8,$C298-$C$8,0)="","",OFFSET(input_4!Q$8,$C298-$C$8,0))</f>
        <v/>
      </c>
      <c r="S298" s="21" t="str">
        <f ca="1">IF(OFFSET(input_4!R$8,$C298-$C$8,0)="","",OFFSET(input_4!R$8,$C298-$C$8,0))</f>
        <v/>
      </c>
      <c r="T298" s="21" t="str">
        <f ca="1">IF(OFFSET(input_4!S$8,$C298-$C$8,0)="","",OFFSET(input_4!S$8,$C298-$C$8,0))</f>
        <v/>
      </c>
      <c r="U298" s="21" t="str">
        <f ca="1">IF(OFFSET(input_4!T$8,$C298-$C$8,0)="","",OFFSET(input_4!T$8,$C298-$C$8,0))</f>
        <v/>
      </c>
      <c r="V298" s="21" t="str">
        <f ca="1">IF(OFFSET(input_4!U$8,$C298-$C$8,0)="","",OFFSET(input_4!U$8,$C298-$C$8,0))</f>
        <v/>
      </c>
      <c r="W298" s="21" t="str">
        <f ca="1">IF(OFFSET(input_4!V$8,$C298-$C$8,0)="","",OFFSET(input_4!V$8,$C298-$C$8,0))</f>
        <v/>
      </c>
      <c r="X298" s="21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IF(OFFSET(input_4!D$8,$C299-$C$8,0)="","",OFFSET(input_4!D$8,$C299-$C$8,0))</f>
        <v>Plug</v>
      </c>
      <c r="F299" s="21">
        <f ca="1">IF(OFFSET(input_4!E$8,$C299-$C$8,0)="","",OFFSET(input_4!E$8,$C299-$C$8,0))</f>
        <v>-1.4999999999999999E-2</v>
      </c>
      <c r="G299" s="21">
        <f ca="1">IF(OFFSET(input_4!F$8,$C299-$C$8,0)="","",OFFSET(input_4!F$8,$C299-$C$8,0))</f>
        <v>0.04</v>
      </c>
      <c r="H299" s="21">
        <f ca="1">IF(OFFSET(input_4!G$8,$C299-$C$8,0)="","",OFFSET(input_4!G$8,$C299-$C$8,0))</f>
        <v>3.5000000000000003E-2</v>
      </c>
      <c r="I299" s="21">
        <f ca="1">IF(OFFSET(input_4!H$8,$C299-$C$8,0)="","",OFFSET(input_4!H$8,$C299-$C$8,0))</f>
        <v>0</v>
      </c>
      <c r="J299" s="21">
        <f ca="1">IF(OFFSET(input_4!I$8,$C299-$C$8,0)="","",OFFSET(input_4!I$8,$C299-$C$8,0))</f>
        <v>0</v>
      </c>
      <c r="K299" s="21" t="str">
        <f ca="1">IF(OFFSET(input_4!J$8,$C299-$C$8,0)="","",OFFSET(input_4!J$8,$C299-$C$8,0))</f>
        <v/>
      </c>
      <c r="L299" s="21" t="str">
        <f ca="1">IF(OFFSET(input_4!K$8,$C299-$C$8,0)="","",OFFSET(input_4!K$8,$C299-$C$8,0))</f>
        <v/>
      </c>
      <c r="M299" s="21" t="str">
        <f ca="1">IF(OFFSET(input_4!L$8,$C299-$C$8,0)="","",OFFSET(input_4!L$8,$C299-$C$8,0))</f>
        <v/>
      </c>
      <c r="N299" s="21" t="str">
        <f ca="1">IF(OFFSET(input_4!M$8,$C299-$C$8,0)="","",OFFSET(input_4!M$8,$C299-$C$8,0))</f>
        <v/>
      </c>
      <c r="O299" s="21" t="str">
        <f ca="1">IF(OFFSET(input_4!N$8,$C299-$C$8,0)="","",OFFSET(input_4!N$8,$C299-$C$8,0))</f>
        <v/>
      </c>
      <c r="P299" s="21" t="str">
        <f ca="1">IF(OFFSET(input_4!O$8,$C299-$C$8,0)="","",OFFSET(input_4!O$8,$C299-$C$8,0))</f>
        <v/>
      </c>
      <c r="Q299" s="21" t="str">
        <f ca="1">IF(OFFSET(input_4!P$8,$C299-$C$8,0)="","",OFFSET(input_4!P$8,$C299-$C$8,0))</f>
        <v/>
      </c>
      <c r="R299" s="21" t="str">
        <f ca="1">IF(OFFSET(input_4!Q$8,$C299-$C$8,0)="","",OFFSET(input_4!Q$8,$C299-$C$8,0))</f>
        <v/>
      </c>
      <c r="S299" s="21" t="str">
        <f ca="1">IF(OFFSET(input_4!R$8,$C299-$C$8,0)="","",OFFSET(input_4!R$8,$C299-$C$8,0))</f>
        <v/>
      </c>
      <c r="T299" s="21" t="str">
        <f ca="1">IF(OFFSET(input_4!S$8,$C299-$C$8,0)="","",OFFSET(input_4!S$8,$C299-$C$8,0))</f>
        <v/>
      </c>
      <c r="U299" s="21" t="str">
        <f ca="1">IF(OFFSET(input_4!T$8,$C299-$C$8,0)="","",OFFSET(input_4!T$8,$C299-$C$8,0))</f>
        <v/>
      </c>
      <c r="V299" s="21" t="str">
        <f ca="1">IF(OFFSET(input_4!U$8,$C299-$C$8,0)="","",OFFSET(input_4!U$8,$C299-$C$8,0))</f>
        <v/>
      </c>
      <c r="W299" s="21" t="str">
        <f ca="1">IF(OFFSET(input_4!V$8,$C299-$C$8,0)="","",OFFSET(input_4!V$8,$C299-$C$8,0))</f>
        <v/>
      </c>
      <c r="X299" s="21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IF(OFFSET(input_4!D$8,$C300-$C$8,0)="","",OFFSET(input_4!D$8,$C300-$C$8,0))</f>
        <v>Plug</v>
      </c>
      <c r="F300" s="21">
        <f ca="1">IF(OFFSET(input_4!E$8,$C300-$C$8,0)="","",OFFSET(input_4!E$8,$C300-$C$8,0))</f>
        <v>-1.4999999999999999E-2</v>
      </c>
      <c r="G300" s="21">
        <f ca="1">IF(OFFSET(input_4!F$8,$C300-$C$8,0)="","",OFFSET(input_4!F$8,$C300-$C$8,0))</f>
        <v>0.04</v>
      </c>
      <c r="H300" s="21">
        <f ca="1">IF(OFFSET(input_4!G$8,$C300-$C$8,0)="","",OFFSET(input_4!G$8,$C300-$C$8,0))</f>
        <v>3.5000000000000003E-2</v>
      </c>
      <c r="I300" s="21">
        <f ca="1">IF(OFFSET(input_4!H$8,$C300-$C$8,0)="","",OFFSET(input_4!H$8,$C300-$C$8,0))</f>
        <v>0</v>
      </c>
      <c r="J300" s="21">
        <f ca="1">IF(OFFSET(input_4!I$8,$C300-$C$8,0)="","",OFFSET(input_4!I$8,$C300-$C$8,0))</f>
        <v>0</v>
      </c>
      <c r="K300" s="21" t="str">
        <f ca="1">IF(OFFSET(input_4!J$8,$C300-$C$8,0)="","",OFFSET(input_4!J$8,$C300-$C$8,0))</f>
        <v/>
      </c>
      <c r="L300" s="21" t="str">
        <f ca="1">IF(OFFSET(input_4!K$8,$C300-$C$8,0)="","",OFFSET(input_4!K$8,$C300-$C$8,0))</f>
        <v/>
      </c>
      <c r="M300" s="21" t="str">
        <f ca="1">IF(OFFSET(input_4!L$8,$C300-$C$8,0)="","",OFFSET(input_4!L$8,$C300-$C$8,0))</f>
        <v/>
      </c>
      <c r="N300" s="21" t="str">
        <f ca="1">IF(OFFSET(input_4!M$8,$C300-$C$8,0)="","",OFFSET(input_4!M$8,$C300-$C$8,0))</f>
        <v/>
      </c>
      <c r="O300" s="21" t="str">
        <f ca="1">IF(OFFSET(input_4!N$8,$C300-$C$8,0)="","",OFFSET(input_4!N$8,$C300-$C$8,0))</f>
        <v/>
      </c>
      <c r="P300" s="21" t="str">
        <f ca="1">IF(OFFSET(input_4!O$8,$C300-$C$8,0)="","",OFFSET(input_4!O$8,$C300-$C$8,0))</f>
        <v/>
      </c>
      <c r="Q300" s="21" t="str">
        <f ca="1">IF(OFFSET(input_4!P$8,$C300-$C$8,0)="","",OFFSET(input_4!P$8,$C300-$C$8,0))</f>
        <v/>
      </c>
      <c r="R300" s="21" t="str">
        <f ca="1">IF(OFFSET(input_4!Q$8,$C300-$C$8,0)="","",OFFSET(input_4!Q$8,$C300-$C$8,0))</f>
        <v/>
      </c>
      <c r="S300" s="21" t="str">
        <f ca="1">IF(OFFSET(input_4!R$8,$C300-$C$8,0)="","",OFFSET(input_4!R$8,$C300-$C$8,0))</f>
        <v/>
      </c>
      <c r="T300" s="21" t="str">
        <f ca="1">IF(OFFSET(input_4!S$8,$C300-$C$8,0)="","",OFFSET(input_4!S$8,$C300-$C$8,0))</f>
        <v/>
      </c>
      <c r="U300" s="21" t="str">
        <f ca="1">IF(OFFSET(input_4!T$8,$C300-$C$8,0)="","",OFFSET(input_4!T$8,$C300-$C$8,0))</f>
        <v/>
      </c>
      <c r="V300" s="21" t="str">
        <f ca="1">IF(OFFSET(input_4!U$8,$C300-$C$8,0)="","",OFFSET(input_4!U$8,$C300-$C$8,0))</f>
        <v/>
      </c>
      <c r="W300" s="21" t="str">
        <f ca="1">IF(OFFSET(input_4!V$8,$C300-$C$8,0)="","",OFFSET(input_4!V$8,$C300-$C$8,0))</f>
        <v/>
      </c>
      <c r="X300" s="21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IF(OFFSET(input_4!D$8,$C301-$C$8,0)="","",OFFSET(input_4!D$8,$C301-$C$8,0))</f>
        <v>Plug</v>
      </c>
      <c r="F301" s="21">
        <f ca="1">IF(OFFSET(input_4!E$8,$C301-$C$8,0)="","",OFFSET(input_4!E$8,$C301-$C$8,0))</f>
        <v>-1.4999999999999999E-2</v>
      </c>
      <c r="G301" s="21">
        <f ca="1">IF(OFFSET(input_4!F$8,$C301-$C$8,0)="","",OFFSET(input_4!F$8,$C301-$C$8,0))</f>
        <v>0.04</v>
      </c>
      <c r="H301" s="21">
        <f ca="1">IF(OFFSET(input_4!G$8,$C301-$C$8,0)="","",OFFSET(input_4!G$8,$C301-$C$8,0))</f>
        <v>3.5000000000000003E-2</v>
      </c>
      <c r="I301" s="21">
        <f ca="1">IF(OFFSET(input_4!H$8,$C301-$C$8,0)="","",OFFSET(input_4!H$8,$C301-$C$8,0))</f>
        <v>0</v>
      </c>
      <c r="J301" s="21">
        <f ca="1">IF(OFFSET(input_4!I$8,$C301-$C$8,0)="","",OFFSET(input_4!I$8,$C301-$C$8,0))</f>
        <v>0</v>
      </c>
      <c r="K301" s="21" t="str">
        <f ca="1">IF(OFFSET(input_4!J$8,$C301-$C$8,0)="","",OFFSET(input_4!J$8,$C301-$C$8,0))</f>
        <v/>
      </c>
      <c r="L301" s="21" t="str">
        <f ca="1">IF(OFFSET(input_4!K$8,$C301-$C$8,0)="","",OFFSET(input_4!K$8,$C301-$C$8,0))</f>
        <v/>
      </c>
      <c r="M301" s="21" t="str">
        <f ca="1">IF(OFFSET(input_4!L$8,$C301-$C$8,0)="","",OFFSET(input_4!L$8,$C301-$C$8,0))</f>
        <v/>
      </c>
      <c r="N301" s="21" t="str">
        <f ca="1">IF(OFFSET(input_4!M$8,$C301-$C$8,0)="","",OFFSET(input_4!M$8,$C301-$C$8,0))</f>
        <v/>
      </c>
      <c r="O301" s="21" t="str">
        <f ca="1">IF(OFFSET(input_4!N$8,$C301-$C$8,0)="","",OFFSET(input_4!N$8,$C301-$C$8,0))</f>
        <v/>
      </c>
      <c r="P301" s="21" t="str">
        <f ca="1">IF(OFFSET(input_4!O$8,$C301-$C$8,0)="","",OFFSET(input_4!O$8,$C301-$C$8,0))</f>
        <v/>
      </c>
      <c r="Q301" s="21" t="str">
        <f ca="1">IF(OFFSET(input_4!P$8,$C301-$C$8,0)="","",OFFSET(input_4!P$8,$C301-$C$8,0))</f>
        <v/>
      </c>
      <c r="R301" s="21" t="str">
        <f ca="1">IF(OFFSET(input_4!Q$8,$C301-$C$8,0)="","",OFFSET(input_4!Q$8,$C301-$C$8,0))</f>
        <v/>
      </c>
      <c r="S301" s="21" t="str">
        <f ca="1">IF(OFFSET(input_4!R$8,$C301-$C$8,0)="","",OFFSET(input_4!R$8,$C301-$C$8,0))</f>
        <v/>
      </c>
      <c r="T301" s="21" t="str">
        <f ca="1">IF(OFFSET(input_4!S$8,$C301-$C$8,0)="","",OFFSET(input_4!S$8,$C301-$C$8,0))</f>
        <v/>
      </c>
      <c r="U301" s="21" t="str">
        <f ca="1">IF(OFFSET(input_4!T$8,$C301-$C$8,0)="","",OFFSET(input_4!T$8,$C301-$C$8,0))</f>
        <v/>
      </c>
      <c r="V301" s="21" t="str">
        <f ca="1">IF(OFFSET(input_4!U$8,$C301-$C$8,0)="","",OFFSET(input_4!U$8,$C301-$C$8,0))</f>
        <v/>
      </c>
      <c r="W301" s="21" t="str">
        <f ca="1">IF(OFFSET(input_4!V$8,$C301-$C$8,0)="","",OFFSET(input_4!V$8,$C301-$C$8,0))</f>
        <v/>
      </c>
      <c r="X301" s="21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IF(OFFSET(input_4!D$8,$C302-$C$8,0)="","",OFFSET(input_4!D$8,$C302-$C$8,0))</f>
        <v>Plug</v>
      </c>
      <c r="F302" s="21">
        <f ca="1">IF(OFFSET(input_4!E$8,$C302-$C$8,0)="","",OFFSET(input_4!E$8,$C302-$C$8,0))</f>
        <v>-1.4999999999999999E-2</v>
      </c>
      <c r="G302" s="21">
        <f ca="1">IF(OFFSET(input_4!F$8,$C302-$C$8,0)="","",OFFSET(input_4!F$8,$C302-$C$8,0))</f>
        <v>0.04</v>
      </c>
      <c r="H302" s="21">
        <f ca="1">IF(OFFSET(input_4!G$8,$C302-$C$8,0)="","",OFFSET(input_4!G$8,$C302-$C$8,0))</f>
        <v>3.5000000000000003E-2</v>
      </c>
      <c r="I302" s="21">
        <f ca="1">IF(OFFSET(input_4!H$8,$C302-$C$8,0)="","",OFFSET(input_4!H$8,$C302-$C$8,0))</f>
        <v>0</v>
      </c>
      <c r="J302" s="21">
        <f ca="1">IF(OFFSET(input_4!I$8,$C302-$C$8,0)="","",OFFSET(input_4!I$8,$C302-$C$8,0))</f>
        <v>0</v>
      </c>
      <c r="K302" s="21" t="str">
        <f ca="1">IF(OFFSET(input_4!J$8,$C302-$C$8,0)="","",OFFSET(input_4!J$8,$C302-$C$8,0))</f>
        <v/>
      </c>
      <c r="L302" s="21" t="str">
        <f ca="1">IF(OFFSET(input_4!K$8,$C302-$C$8,0)="","",OFFSET(input_4!K$8,$C302-$C$8,0))</f>
        <v/>
      </c>
      <c r="M302" s="21" t="str">
        <f ca="1">IF(OFFSET(input_4!L$8,$C302-$C$8,0)="","",OFFSET(input_4!L$8,$C302-$C$8,0))</f>
        <v/>
      </c>
      <c r="N302" s="21" t="str">
        <f ca="1">IF(OFFSET(input_4!M$8,$C302-$C$8,0)="","",OFFSET(input_4!M$8,$C302-$C$8,0))</f>
        <v/>
      </c>
      <c r="O302" s="21" t="str">
        <f ca="1">IF(OFFSET(input_4!N$8,$C302-$C$8,0)="","",OFFSET(input_4!N$8,$C302-$C$8,0))</f>
        <v/>
      </c>
      <c r="P302" s="21" t="str">
        <f ca="1">IF(OFFSET(input_4!O$8,$C302-$C$8,0)="","",OFFSET(input_4!O$8,$C302-$C$8,0))</f>
        <v/>
      </c>
      <c r="Q302" s="21" t="str">
        <f ca="1">IF(OFFSET(input_4!P$8,$C302-$C$8,0)="","",OFFSET(input_4!P$8,$C302-$C$8,0))</f>
        <v/>
      </c>
      <c r="R302" s="21" t="str">
        <f ca="1">IF(OFFSET(input_4!Q$8,$C302-$C$8,0)="","",OFFSET(input_4!Q$8,$C302-$C$8,0))</f>
        <v/>
      </c>
      <c r="S302" s="21" t="str">
        <f ca="1">IF(OFFSET(input_4!R$8,$C302-$C$8,0)="","",OFFSET(input_4!R$8,$C302-$C$8,0))</f>
        <v/>
      </c>
      <c r="T302" s="21" t="str">
        <f ca="1">IF(OFFSET(input_4!S$8,$C302-$C$8,0)="","",OFFSET(input_4!S$8,$C302-$C$8,0))</f>
        <v/>
      </c>
      <c r="U302" s="21" t="str">
        <f ca="1">IF(OFFSET(input_4!T$8,$C302-$C$8,0)="","",OFFSET(input_4!T$8,$C302-$C$8,0))</f>
        <v/>
      </c>
      <c r="V302" s="21" t="str">
        <f ca="1">IF(OFFSET(input_4!U$8,$C302-$C$8,0)="","",OFFSET(input_4!U$8,$C302-$C$8,0))</f>
        <v/>
      </c>
      <c r="W302" s="21" t="str">
        <f ca="1">IF(OFFSET(input_4!V$8,$C302-$C$8,0)="","",OFFSET(input_4!V$8,$C302-$C$8,0))</f>
        <v/>
      </c>
      <c r="X302" s="21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IF(OFFSET(input_4!D$8,$C303-$C$8,0)="","",OFFSET(input_4!D$8,$C303-$C$8,0))</f>
        <v>Plug</v>
      </c>
      <c r="F303" s="21">
        <f ca="1">IF(OFFSET(input_4!E$8,$C303-$C$8,0)="","",OFFSET(input_4!E$8,$C303-$C$8,0))</f>
        <v>-1.4999999999999999E-2</v>
      </c>
      <c r="G303" s="21">
        <f ca="1">IF(OFFSET(input_4!F$8,$C303-$C$8,0)="","",OFFSET(input_4!F$8,$C303-$C$8,0))</f>
        <v>0.04</v>
      </c>
      <c r="H303" s="21">
        <f ca="1">IF(OFFSET(input_4!G$8,$C303-$C$8,0)="","",OFFSET(input_4!G$8,$C303-$C$8,0))</f>
        <v>3.5000000000000003E-2</v>
      </c>
      <c r="I303" s="21">
        <f ca="1">IF(OFFSET(input_4!H$8,$C303-$C$8,0)="","",OFFSET(input_4!H$8,$C303-$C$8,0))</f>
        <v>0</v>
      </c>
      <c r="J303" s="21">
        <f ca="1">IF(OFFSET(input_4!I$8,$C303-$C$8,0)="","",OFFSET(input_4!I$8,$C303-$C$8,0))</f>
        <v>0</v>
      </c>
      <c r="K303" s="21" t="str">
        <f ca="1">IF(OFFSET(input_4!J$8,$C303-$C$8,0)="","",OFFSET(input_4!J$8,$C303-$C$8,0))</f>
        <v/>
      </c>
      <c r="L303" s="21" t="str">
        <f ca="1">IF(OFFSET(input_4!K$8,$C303-$C$8,0)="","",OFFSET(input_4!K$8,$C303-$C$8,0))</f>
        <v/>
      </c>
      <c r="M303" s="21" t="str">
        <f ca="1">IF(OFFSET(input_4!L$8,$C303-$C$8,0)="","",OFFSET(input_4!L$8,$C303-$C$8,0))</f>
        <v/>
      </c>
      <c r="N303" s="21" t="str">
        <f ca="1">IF(OFFSET(input_4!M$8,$C303-$C$8,0)="","",OFFSET(input_4!M$8,$C303-$C$8,0))</f>
        <v/>
      </c>
      <c r="O303" s="21" t="str">
        <f ca="1">IF(OFFSET(input_4!N$8,$C303-$C$8,0)="","",OFFSET(input_4!N$8,$C303-$C$8,0))</f>
        <v/>
      </c>
      <c r="P303" s="21" t="str">
        <f ca="1">IF(OFFSET(input_4!O$8,$C303-$C$8,0)="","",OFFSET(input_4!O$8,$C303-$C$8,0))</f>
        <v/>
      </c>
      <c r="Q303" s="21" t="str">
        <f ca="1">IF(OFFSET(input_4!P$8,$C303-$C$8,0)="","",OFFSET(input_4!P$8,$C303-$C$8,0))</f>
        <v/>
      </c>
      <c r="R303" s="21" t="str">
        <f ca="1">IF(OFFSET(input_4!Q$8,$C303-$C$8,0)="","",OFFSET(input_4!Q$8,$C303-$C$8,0))</f>
        <v/>
      </c>
      <c r="S303" s="21" t="str">
        <f ca="1">IF(OFFSET(input_4!R$8,$C303-$C$8,0)="","",OFFSET(input_4!R$8,$C303-$C$8,0))</f>
        <v/>
      </c>
      <c r="T303" s="21" t="str">
        <f ca="1">IF(OFFSET(input_4!S$8,$C303-$C$8,0)="","",OFFSET(input_4!S$8,$C303-$C$8,0))</f>
        <v/>
      </c>
      <c r="U303" s="21" t="str">
        <f ca="1">IF(OFFSET(input_4!T$8,$C303-$C$8,0)="","",OFFSET(input_4!T$8,$C303-$C$8,0))</f>
        <v/>
      </c>
      <c r="V303" s="21" t="str">
        <f ca="1">IF(OFFSET(input_4!U$8,$C303-$C$8,0)="","",OFFSET(input_4!U$8,$C303-$C$8,0))</f>
        <v/>
      </c>
      <c r="W303" s="21" t="str">
        <f ca="1">IF(OFFSET(input_4!V$8,$C303-$C$8,0)="","",OFFSET(input_4!V$8,$C303-$C$8,0))</f>
        <v/>
      </c>
      <c r="X303" s="21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IF(OFFSET(input_4!D$8,$C304-$C$8,0)="","",OFFSET(input_4!D$8,$C304-$C$8,0))</f>
        <v>Plug</v>
      </c>
      <c r="F304" s="21">
        <f ca="1">IF(OFFSET(input_4!E$8,$C304-$C$8,0)="","",OFFSET(input_4!E$8,$C304-$C$8,0))</f>
        <v>-1.4999999999999999E-2</v>
      </c>
      <c r="G304" s="21">
        <f ca="1">IF(OFFSET(input_4!F$8,$C304-$C$8,0)="","",OFFSET(input_4!F$8,$C304-$C$8,0))</f>
        <v>0.04</v>
      </c>
      <c r="H304" s="21">
        <f ca="1">IF(OFFSET(input_4!G$8,$C304-$C$8,0)="","",OFFSET(input_4!G$8,$C304-$C$8,0))</f>
        <v>3.5000000000000003E-2</v>
      </c>
      <c r="I304" s="21">
        <f ca="1">IF(OFFSET(input_4!H$8,$C304-$C$8,0)="","",OFFSET(input_4!H$8,$C304-$C$8,0))</f>
        <v>0</v>
      </c>
      <c r="J304" s="21">
        <f ca="1">IF(OFFSET(input_4!I$8,$C304-$C$8,0)="","",OFFSET(input_4!I$8,$C304-$C$8,0))</f>
        <v>0</v>
      </c>
      <c r="K304" s="21" t="str">
        <f ca="1">IF(OFFSET(input_4!J$8,$C304-$C$8,0)="","",OFFSET(input_4!J$8,$C304-$C$8,0))</f>
        <v/>
      </c>
      <c r="L304" s="21" t="str">
        <f ca="1">IF(OFFSET(input_4!K$8,$C304-$C$8,0)="","",OFFSET(input_4!K$8,$C304-$C$8,0))</f>
        <v/>
      </c>
      <c r="M304" s="21" t="str">
        <f ca="1">IF(OFFSET(input_4!L$8,$C304-$C$8,0)="","",OFFSET(input_4!L$8,$C304-$C$8,0))</f>
        <v/>
      </c>
      <c r="N304" s="21" t="str">
        <f ca="1">IF(OFFSET(input_4!M$8,$C304-$C$8,0)="","",OFFSET(input_4!M$8,$C304-$C$8,0))</f>
        <v/>
      </c>
      <c r="O304" s="21" t="str">
        <f ca="1">IF(OFFSET(input_4!N$8,$C304-$C$8,0)="","",OFFSET(input_4!N$8,$C304-$C$8,0))</f>
        <v/>
      </c>
      <c r="P304" s="21" t="str">
        <f ca="1">IF(OFFSET(input_4!O$8,$C304-$C$8,0)="","",OFFSET(input_4!O$8,$C304-$C$8,0))</f>
        <v/>
      </c>
      <c r="Q304" s="21" t="str">
        <f ca="1">IF(OFFSET(input_4!P$8,$C304-$C$8,0)="","",OFFSET(input_4!P$8,$C304-$C$8,0))</f>
        <v/>
      </c>
      <c r="R304" s="21" t="str">
        <f ca="1">IF(OFFSET(input_4!Q$8,$C304-$C$8,0)="","",OFFSET(input_4!Q$8,$C304-$C$8,0))</f>
        <v/>
      </c>
      <c r="S304" s="21" t="str">
        <f ca="1">IF(OFFSET(input_4!R$8,$C304-$C$8,0)="","",OFFSET(input_4!R$8,$C304-$C$8,0))</f>
        <v/>
      </c>
      <c r="T304" s="21" t="str">
        <f ca="1">IF(OFFSET(input_4!S$8,$C304-$C$8,0)="","",OFFSET(input_4!S$8,$C304-$C$8,0))</f>
        <v/>
      </c>
      <c r="U304" s="21" t="str">
        <f ca="1">IF(OFFSET(input_4!T$8,$C304-$C$8,0)="","",OFFSET(input_4!T$8,$C304-$C$8,0))</f>
        <v/>
      </c>
      <c r="V304" s="21" t="str">
        <f ca="1">IF(OFFSET(input_4!U$8,$C304-$C$8,0)="","",OFFSET(input_4!U$8,$C304-$C$8,0))</f>
        <v/>
      </c>
      <c r="W304" s="21" t="str">
        <f ca="1">IF(OFFSET(input_4!V$8,$C304-$C$8,0)="","",OFFSET(input_4!V$8,$C304-$C$8,0))</f>
        <v/>
      </c>
      <c r="X304" s="21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IF(OFFSET(input_4!D$8,$C305-$C$8,0)="","",OFFSET(input_4!D$8,$C305-$C$8,0))</f>
        <v>Plug</v>
      </c>
      <c r="F305" s="21">
        <f ca="1">IF(OFFSET(input_4!E$8,$C305-$C$8,0)="","",OFFSET(input_4!E$8,$C305-$C$8,0))</f>
        <v>-1.4999999999999999E-2</v>
      </c>
      <c r="G305" s="21">
        <f ca="1">IF(OFFSET(input_4!F$8,$C305-$C$8,0)="","",OFFSET(input_4!F$8,$C305-$C$8,0))</f>
        <v>0.04</v>
      </c>
      <c r="H305" s="21">
        <f ca="1">IF(OFFSET(input_4!G$8,$C305-$C$8,0)="","",OFFSET(input_4!G$8,$C305-$C$8,0))</f>
        <v>3.5000000000000003E-2</v>
      </c>
      <c r="I305" s="21">
        <f ca="1">IF(OFFSET(input_4!H$8,$C305-$C$8,0)="","",OFFSET(input_4!H$8,$C305-$C$8,0))</f>
        <v>0</v>
      </c>
      <c r="J305" s="21">
        <f ca="1">IF(OFFSET(input_4!I$8,$C305-$C$8,0)="","",OFFSET(input_4!I$8,$C305-$C$8,0))</f>
        <v>0</v>
      </c>
      <c r="K305" s="21" t="str">
        <f ca="1">IF(OFFSET(input_4!J$8,$C305-$C$8,0)="","",OFFSET(input_4!J$8,$C305-$C$8,0))</f>
        <v/>
      </c>
      <c r="L305" s="21" t="str">
        <f ca="1">IF(OFFSET(input_4!K$8,$C305-$C$8,0)="","",OFFSET(input_4!K$8,$C305-$C$8,0))</f>
        <v/>
      </c>
      <c r="M305" s="21" t="str">
        <f ca="1">IF(OFFSET(input_4!L$8,$C305-$C$8,0)="","",OFFSET(input_4!L$8,$C305-$C$8,0))</f>
        <v/>
      </c>
      <c r="N305" s="21" t="str">
        <f ca="1">IF(OFFSET(input_4!M$8,$C305-$C$8,0)="","",OFFSET(input_4!M$8,$C305-$C$8,0))</f>
        <v/>
      </c>
      <c r="O305" s="21" t="str">
        <f ca="1">IF(OFFSET(input_4!N$8,$C305-$C$8,0)="","",OFFSET(input_4!N$8,$C305-$C$8,0))</f>
        <v/>
      </c>
      <c r="P305" s="21" t="str">
        <f ca="1">IF(OFFSET(input_4!O$8,$C305-$C$8,0)="","",OFFSET(input_4!O$8,$C305-$C$8,0))</f>
        <v/>
      </c>
      <c r="Q305" s="21" t="str">
        <f ca="1">IF(OFFSET(input_4!P$8,$C305-$C$8,0)="","",OFFSET(input_4!P$8,$C305-$C$8,0))</f>
        <v/>
      </c>
      <c r="R305" s="21" t="str">
        <f ca="1">IF(OFFSET(input_4!Q$8,$C305-$C$8,0)="","",OFFSET(input_4!Q$8,$C305-$C$8,0))</f>
        <v/>
      </c>
      <c r="S305" s="21" t="str">
        <f ca="1">IF(OFFSET(input_4!R$8,$C305-$C$8,0)="","",OFFSET(input_4!R$8,$C305-$C$8,0))</f>
        <v/>
      </c>
      <c r="T305" s="21" t="str">
        <f ca="1">IF(OFFSET(input_4!S$8,$C305-$C$8,0)="","",OFFSET(input_4!S$8,$C305-$C$8,0))</f>
        <v/>
      </c>
      <c r="U305" s="21" t="str">
        <f ca="1">IF(OFFSET(input_4!T$8,$C305-$C$8,0)="","",OFFSET(input_4!T$8,$C305-$C$8,0))</f>
        <v/>
      </c>
      <c r="V305" s="21" t="str">
        <f ca="1">IF(OFFSET(input_4!U$8,$C305-$C$8,0)="","",OFFSET(input_4!U$8,$C305-$C$8,0))</f>
        <v/>
      </c>
      <c r="W305" s="21" t="str">
        <f ca="1">IF(OFFSET(input_4!V$8,$C305-$C$8,0)="","",OFFSET(input_4!V$8,$C305-$C$8,0))</f>
        <v/>
      </c>
      <c r="X305" s="21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IF(OFFSET(input_4!D$8,$C306-$C$8,0)="","",OFFSET(input_4!D$8,$C306-$C$8,0))</f>
        <v>Plug</v>
      </c>
      <c r="F306" s="21">
        <f ca="1">IF(OFFSET(input_4!E$8,$C306-$C$8,0)="","",OFFSET(input_4!E$8,$C306-$C$8,0))</f>
        <v>-1.4999999999999999E-2</v>
      </c>
      <c r="G306" s="21">
        <f ca="1">IF(OFFSET(input_4!F$8,$C306-$C$8,0)="","",OFFSET(input_4!F$8,$C306-$C$8,0))</f>
        <v>0.04</v>
      </c>
      <c r="H306" s="21">
        <f ca="1">IF(OFFSET(input_4!G$8,$C306-$C$8,0)="","",OFFSET(input_4!G$8,$C306-$C$8,0))</f>
        <v>3.5000000000000003E-2</v>
      </c>
      <c r="I306" s="21">
        <f ca="1">IF(OFFSET(input_4!H$8,$C306-$C$8,0)="","",OFFSET(input_4!H$8,$C306-$C$8,0))</f>
        <v>0</v>
      </c>
      <c r="J306" s="21">
        <f ca="1">IF(OFFSET(input_4!I$8,$C306-$C$8,0)="","",OFFSET(input_4!I$8,$C306-$C$8,0))</f>
        <v>0</v>
      </c>
      <c r="K306" s="21" t="str">
        <f ca="1">IF(OFFSET(input_4!J$8,$C306-$C$8,0)="","",OFFSET(input_4!J$8,$C306-$C$8,0))</f>
        <v/>
      </c>
      <c r="L306" s="21" t="str">
        <f ca="1">IF(OFFSET(input_4!K$8,$C306-$C$8,0)="","",OFFSET(input_4!K$8,$C306-$C$8,0))</f>
        <v/>
      </c>
      <c r="M306" s="21" t="str">
        <f ca="1">IF(OFFSET(input_4!L$8,$C306-$C$8,0)="","",OFFSET(input_4!L$8,$C306-$C$8,0))</f>
        <v/>
      </c>
      <c r="N306" s="21" t="str">
        <f ca="1">IF(OFFSET(input_4!M$8,$C306-$C$8,0)="","",OFFSET(input_4!M$8,$C306-$C$8,0))</f>
        <v/>
      </c>
      <c r="O306" s="21" t="str">
        <f ca="1">IF(OFFSET(input_4!N$8,$C306-$C$8,0)="","",OFFSET(input_4!N$8,$C306-$C$8,0))</f>
        <v/>
      </c>
      <c r="P306" s="21" t="str">
        <f ca="1">IF(OFFSET(input_4!O$8,$C306-$C$8,0)="","",OFFSET(input_4!O$8,$C306-$C$8,0))</f>
        <v/>
      </c>
      <c r="Q306" s="21" t="str">
        <f ca="1">IF(OFFSET(input_4!P$8,$C306-$C$8,0)="","",OFFSET(input_4!P$8,$C306-$C$8,0))</f>
        <v/>
      </c>
      <c r="R306" s="21" t="str">
        <f ca="1">IF(OFFSET(input_4!Q$8,$C306-$C$8,0)="","",OFFSET(input_4!Q$8,$C306-$C$8,0))</f>
        <v/>
      </c>
      <c r="S306" s="21" t="str">
        <f ca="1">IF(OFFSET(input_4!R$8,$C306-$C$8,0)="","",OFFSET(input_4!R$8,$C306-$C$8,0))</f>
        <v/>
      </c>
      <c r="T306" s="21" t="str">
        <f ca="1">IF(OFFSET(input_4!S$8,$C306-$C$8,0)="","",OFFSET(input_4!S$8,$C306-$C$8,0))</f>
        <v/>
      </c>
      <c r="U306" s="21" t="str">
        <f ca="1">IF(OFFSET(input_4!T$8,$C306-$C$8,0)="","",OFFSET(input_4!T$8,$C306-$C$8,0))</f>
        <v/>
      </c>
      <c r="V306" s="21" t="str">
        <f ca="1">IF(OFFSET(input_4!U$8,$C306-$C$8,0)="","",OFFSET(input_4!U$8,$C306-$C$8,0))</f>
        <v/>
      </c>
      <c r="W306" s="21" t="str">
        <f ca="1">IF(OFFSET(input_4!V$8,$C306-$C$8,0)="","",OFFSET(input_4!V$8,$C306-$C$8,0))</f>
        <v/>
      </c>
      <c r="X306" s="21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IF(OFFSET(input_4!D$8,$C307-$C$8,0)="","",OFFSET(input_4!D$8,$C307-$C$8,0))</f>
        <v>Plug</v>
      </c>
      <c r="F307" s="21">
        <f ca="1">IF(OFFSET(input_4!E$8,$C307-$C$8,0)="","",OFFSET(input_4!E$8,$C307-$C$8,0))</f>
        <v>-1.4999999999999999E-2</v>
      </c>
      <c r="G307" s="21">
        <f ca="1">IF(OFFSET(input_4!F$8,$C307-$C$8,0)="","",OFFSET(input_4!F$8,$C307-$C$8,0))</f>
        <v>0.04</v>
      </c>
      <c r="H307" s="21">
        <f ca="1">IF(OFFSET(input_4!G$8,$C307-$C$8,0)="","",OFFSET(input_4!G$8,$C307-$C$8,0))</f>
        <v>3.5000000000000003E-2</v>
      </c>
      <c r="I307" s="21">
        <f ca="1">IF(OFFSET(input_4!H$8,$C307-$C$8,0)="","",OFFSET(input_4!H$8,$C307-$C$8,0))</f>
        <v>0</v>
      </c>
      <c r="J307" s="21">
        <f ca="1">IF(OFFSET(input_4!I$8,$C307-$C$8,0)="","",OFFSET(input_4!I$8,$C307-$C$8,0))</f>
        <v>0</v>
      </c>
      <c r="K307" s="21" t="str">
        <f ca="1">IF(OFFSET(input_4!J$8,$C307-$C$8,0)="","",OFFSET(input_4!J$8,$C307-$C$8,0))</f>
        <v/>
      </c>
      <c r="L307" s="21" t="str">
        <f ca="1">IF(OFFSET(input_4!K$8,$C307-$C$8,0)="","",OFFSET(input_4!K$8,$C307-$C$8,0))</f>
        <v/>
      </c>
      <c r="M307" s="21" t="str">
        <f ca="1">IF(OFFSET(input_4!L$8,$C307-$C$8,0)="","",OFFSET(input_4!L$8,$C307-$C$8,0))</f>
        <v/>
      </c>
      <c r="N307" s="21" t="str">
        <f ca="1">IF(OFFSET(input_4!M$8,$C307-$C$8,0)="","",OFFSET(input_4!M$8,$C307-$C$8,0))</f>
        <v/>
      </c>
      <c r="O307" s="21" t="str">
        <f ca="1">IF(OFFSET(input_4!N$8,$C307-$C$8,0)="","",OFFSET(input_4!N$8,$C307-$C$8,0))</f>
        <v/>
      </c>
      <c r="P307" s="21" t="str">
        <f ca="1">IF(OFFSET(input_4!O$8,$C307-$C$8,0)="","",OFFSET(input_4!O$8,$C307-$C$8,0))</f>
        <v/>
      </c>
      <c r="Q307" s="21" t="str">
        <f ca="1">IF(OFFSET(input_4!P$8,$C307-$C$8,0)="","",OFFSET(input_4!P$8,$C307-$C$8,0))</f>
        <v/>
      </c>
      <c r="R307" s="21" t="str">
        <f ca="1">IF(OFFSET(input_4!Q$8,$C307-$C$8,0)="","",OFFSET(input_4!Q$8,$C307-$C$8,0))</f>
        <v/>
      </c>
      <c r="S307" s="21" t="str">
        <f ca="1">IF(OFFSET(input_4!R$8,$C307-$C$8,0)="","",OFFSET(input_4!R$8,$C307-$C$8,0))</f>
        <v/>
      </c>
      <c r="T307" s="21" t="str">
        <f ca="1">IF(OFFSET(input_4!S$8,$C307-$C$8,0)="","",OFFSET(input_4!S$8,$C307-$C$8,0))</f>
        <v/>
      </c>
      <c r="U307" s="21" t="str">
        <f ca="1">IF(OFFSET(input_4!T$8,$C307-$C$8,0)="","",OFFSET(input_4!T$8,$C307-$C$8,0))</f>
        <v/>
      </c>
      <c r="V307" s="21" t="str">
        <f ca="1">IF(OFFSET(input_4!U$8,$C307-$C$8,0)="","",OFFSET(input_4!U$8,$C307-$C$8,0))</f>
        <v/>
      </c>
      <c r="W307" s="21" t="str">
        <f ca="1">IF(OFFSET(input_4!V$8,$C307-$C$8,0)="","",OFFSET(input_4!V$8,$C307-$C$8,0))</f>
        <v/>
      </c>
      <c r="X307" s="21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IF(OFFSET(input_4!D$8,$C308-$C$8,0)="","",OFFSET(input_4!D$8,$C308-$C$8,0))</f>
        <v>Plug</v>
      </c>
      <c r="F308" s="21">
        <f ca="1">IF(OFFSET(input_4!E$8,$C308-$C$8,0)="","",OFFSET(input_4!E$8,$C308-$C$8,0))</f>
        <v>-1.4999999999999999E-2</v>
      </c>
      <c r="G308" s="21">
        <f ca="1">IF(OFFSET(input_4!F$8,$C308-$C$8,0)="","",OFFSET(input_4!F$8,$C308-$C$8,0))</f>
        <v>0.04</v>
      </c>
      <c r="H308" s="21">
        <f ca="1">IF(OFFSET(input_4!G$8,$C308-$C$8,0)="","",OFFSET(input_4!G$8,$C308-$C$8,0))</f>
        <v>3.5000000000000003E-2</v>
      </c>
      <c r="I308" s="21">
        <f ca="1">IF(OFFSET(input_4!H$8,$C308-$C$8,0)="","",OFFSET(input_4!H$8,$C308-$C$8,0))</f>
        <v>0</v>
      </c>
      <c r="J308" s="21">
        <f ca="1">IF(OFFSET(input_4!I$8,$C308-$C$8,0)="","",OFFSET(input_4!I$8,$C308-$C$8,0))</f>
        <v>0</v>
      </c>
      <c r="K308" s="21" t="str">
        <f ca="1">IF(OFFSET(input_4!J$8,$C308-$C$8,0)="","",OFFSET(input_4!J$8,$C308-$C$8,0))</f>
        <v/>
      </c>
      <c r="L308" s="21" t="str">
        <f ca="1">IF(OFFSET(input_4!K$8,$C308-$C$8,0)="","",OFFSET(input_4!K$8,$C308-$C$8,0))</f>
        <v/>
      </c>
      <c r="M308" s="21" t="str">
        <f ca="1">IF(OFFSET(input_4!L$8,$C308-$C$8,0)="","",OFFSET(input_4!L$8,$C308-$C$8,0))</f>
        <v/>
      </c>
      <c r="N308" s="21" t="str">
        <f ca="1">IF(OFFSET(input_4!M$8,$C308-$C$8,0)="","",OFFSET(input_4!M$8,$C308-$C$8,0))</f>
        <v/>
      </c>
      <c r="O308" s="21" t="str">
        <f ca="1">IF(OFFSET(input_4!N$8,$C308-$C$8,0)="","",OFFSET(input_4!N$8,$C308-$C$8,0))</f>
        <v/>
      </c>
      <c r="P308" s="21" t="str">
        <f ca="1">IF(OFFSET(input_4!O$8,$C308-$C$8,0)="","",OFFSET(input_4!O$8,$C308-$C$8,0))</f>
        <v/>
      </c>
      <c r="Q308" s="21" t="str">
        <f ca="1">IF(OFFSET(input_4!P$8,$C308-$C$8,0)="","",OFFSET(input_4!P$8,$C308-$C$8,0))</f>
        <v/>
      </c>
      <c r="R308" s="21" t="str">
        <f ca="1">IF(OFFSET(input_4!Q$8,$C308-$C$8,0)="","",OFFSET(input_4!Q$8,$C308-$C$8,0))</f>
        <v/>
      </c>
      <c r="S308" s="21" t="str">
        <f ca="1">IF(OFFSET(input_4!R$8,$C308-$C$8,0)="","",OFFSET(input_4!R$8,$C308-$C$8,0))</f>
        <v/>
      </c>
      <c r="T308" s="21" t="str">
        <f ca="1">IF(OFFSET(input_4!S$8,$C308-$C$8,0)="","",OFFSET(input_4!S$8,$C308-$C$8,0))</f>
        <v/>
      </c>
      <c r="U308" s="21" t="str">
        <f ca="1">IF(OFFSET(input_4!T$8,$C308-$C$8,0)="","",OFFSET(input_4!T$8,$C308-$C$8,0))</f>
        <v/>
      </c>
      <c r="V308" s="21" t="str">
        <f ca="1">IF(OFFSET(input_4!U$8,$C308-$C$8,0)="","",OFFSET(input_4!U$8,$C308-$C$8,0))</f>
        <v/>
      </c>
      <c r="W308" s="21" t="str">
        <f ca="1">IF(OFFSET(input_4!V$8,$C308-$C$8,0)="","",OFFSET(input_4!V$8,$C308-$C$8,0))</f>
        <v/>
      </c>
      <c r="X308" s="21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IF(OFFSET(input_4!D$8,$C309-$C$8,0)="","",OFFSET(input_4!D$8,$C309-$C$8,0))</f>
        <v>Plug</v>
      </c>
      <c r="F309" s="21">
        <f ca="1">IF(OFFSET(input_4!E$8,$C309-$C$8,0)="","",OFFSET(input_4!E$8,$C309-$C$8,0))</f>
        <v>-1.4999999999999999E-2</v>
      </c>
      <c r="G309" s="21">
        <f ca="1">IF(OFFSET(input_4!F$8,$C309-$C$8,0)="","",OFFSET(input_4!F$8,$C309-$C$8,0))</f>
        <v>0.04</v>
      </c>
      <c r="H309" s="21">
        <f ca="1">IF(OFFSET(input_4!G$8,$C309-$C$8,0)="","",OFFSET(input_4!G$8,$C309-$C$8,0))</f>
        <v>3.5000000000000003E-2</v>
      </c>
      <c r="I309" s="21">
        <f ca="1">IF(OFFSET(input_4!H$8,$C309-$C$8,0)="","",OFFSET(input_4!H$8,$C309-$C$8,0))</f>
        <v>0</v>
      </c>
      <c r="J309" s="21">
        <f ca="1">IF(OFFSET(input_4!I$8,$C309-$C$8,0)="","",OFFSET(input_4!I$8,$C309-$C$8,0))</f>
        <v>0</v>
      </c>
      <c r="K309" s="21" t="str">
        <f ca="1">IF(OFFSET(input_4!J$8,$C309-$C$8,0)="","",OFFSET(input_4!J$8,$C309-$C$8,0))</f>
        <v/>
      </c>
      <c r="L309" s="21" t="str">
        <f ca="1">IF(OFFSET(input_4!K$8,$C309-$C$8,0)="","",OFFSET(input_4!K$8,$C309-$C$8,0))</f>
        <v/>
      </c>
      <c r="M309" s="21" t="str">
        <f ca="1">IF(OFFSET(input_4!L$8,$C309-$C$8,0)="","",OFFSET(input_4!L$8,$C309-$C$8,0))</f>
        <v/>
      </c>
      <c r="N309" s="21" t="str">
        <f ca="1">IF(OFFSET(input_4!M$8,$C309-$C$8,0)="","",OFFSET(input_4!M$8,$C309-$C$8,0))</f>
        <v/>
      </c>
      <c r="O309" s="21" t="str">
        <f ca="1">IF(OFFSET(input_4!N$8,$C309-$C$8,0)="","",OFFSET(input_4!N$8,$C309-$C$8,0))</f>
        <v/>
      </c>
      <c r="P309" s="21" t="str">
        <f ca="1">IF(OFFSET(input_4!O$8,$C309-$C$8,0)="","",OFFSET(input_4!O$8,$C309-$C$8,0))</f>
        <v/>
      </c>
      <c r="Q309" s="21" t="str">
        <f ca="1">IF(OFFSET(input_4!P$8,$C309-$C$8,0)="","",OFFSET(input_4!P$8,$C309-$C$8,0))</f>
        <v/>
      </c>
      <c r="R309" s="21" t="str">
        <f ca="1">IF(OFFSET(input_4!Q$8,$C309-$C$8,0)="","",OFFSET(input_4!Q$8,$C309-$C$8,0))</f>
        <v/>
      </c>
      <c r="S309" s="21" t="str">
        <f ca="1">IF(OFFSET(input_4!R$8,$C309-$C$8,0)="","",OFFSET(input_4!R$8,$C309-$C$8,0))</f>
        <v/>
      </c>
      <c r="T309" s="21" t="str">
        <f ca="1">IF(OFFSET(input_4!S$8,$C309-$C$8,0)="","",OFFSET(input_4!S$8,$C309-$C$8,0))</f>
        <v/>
      </c>
      <c r="U309" s="21" t="str">
        <f ca="1">IF(OFFSET(input_4!T$8,$C309-$C$8,0)="","",OFFSET(input_4!T$8,$C309-$C$8,0))</f>
        <v/>
      </c>
      <c r="V309" s="21" t="str">
        <f ca="1">IF(OFFSET(input_4!U$8,$C309-$C$8,0)="","",OFFSET(input_4!U$8,$C309-$C$8,0))</f>
        <v/>
      </c>
      <c r="W309" s="21" t="str">
        <f ca="1">IF(OFFSET(input_4!V$8,$C309-$C$8,0)="","",OFFSET(input_4!V$8,$C309-$C$8,0))</f>
        <v/>
      </c>
      <c r="X309" s="21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IF(OFFSET(input_4!D$8,$C310-$C$8,0)="","",OFFSET(input_4!D$8,$C310-$C$8,0))</f>
        <v>Plug</v>
      </c>
      <c r="F310" s="21">
        <f ca="1">IF(OFFSET(input_4!E$8,$C310-$C$8,0)="","",OFFSET(input_4!E$8,$C310-$C$8,0))</f>
        <v>-1.4999999999999999E-2</v>
      </c>
      <c r="G310" s="21">
        <f ca="1">IF(OFFSET(input_4!F$8,$C310-$C$8,0)="","",OFFSET(input_4!F$8,$C310-$C$8,0))</f>
        <v>0.04</v>
      </c>
      <c r="H310" s="21">
        <f ca="1">IF(OFFSET(input_4!G$8,$C310-$C$8,0)="","",OFFSET(input_4!G$8,$C310-$C$8,0))</f>
        <v>3.5000000000000003E-2</v>
      </c>
      <c r="I310" s="21">
        <f ca="1">IF(OFFSET(input_4!H$8,$C310-$C$8,0)="","",OFFSET(input_4!H$8,$C310-$C$8,0))</f>
        <v>0</v>
      </c>
      <c r="J310" s="21">
        <f ca="1">IF(OFFSET(input_4!I$8,$C310-$C$8,0)="","",OFFSET(input_4!I$8,$C310-$C$8,0))</f>
        <v>0</v>
      </c>
      <c r="K310" s="21" t="str">
        <f ca="1">IF(OFFSET(input_4!J$8,$C310-$C$8,0)="","",OFFSET(input_4!J$8,$C310-$C$8,0))</f>
        <v/>
      </c>
      <c r="L310" s="21" t="str">
        <f ca="1">IF(OFFSET(input_4!K$8,$C310-$C$8,0)="","",OFFSET(input_4!K$8,$C310-$C$8,0))</f>
        <v/>
      </c>
      <c r="M310" s="21" t="str">
        <f ca="1">IF(OFFSET(input_4!L$8,$C310-$C$8,0)="","",OFFSET(input_4!L$8,$C310-$C$8,0))</f>
        <v/>
      </c>
      <c r="N310" s="21" t="str">
        <f ca="1">IF(OFFSET(input_4!M$8,$C310-$C$8,0)="","",OFFSET(input_4!M$8,$C310-$C$8,0))</f>
        <v/>
      </c>
      <c r="O310" s="21" t="str">
        <f ca="1">IF(OFFSET(input_4!N$8,$C310-$C$8,0)="","",OFFSET(input_4!N$8,$C310-$C$8,0))</f>
        <v/>
      </c>
      <c r="P310" s="21" t="str">
        <f ca="1">IF(OFFSET(input_4!O$8,$C310-$C$8,0)="","",OFFSET(input_4!O$8,$C310-$C$8,0))</f>
        <v/>
      </c>
      <c r="Q310" s="21" t="str">
        <f ca="1">IF(OFFSET(input_4!P$8,$C310-$C$8,0)="","",OFFSET(input_4!P$8,$C310-$C$8,0))</f>
        <v/>
      </c>
      <c r="R310" s="21" t="str">
        <f ca="1">IF(OFFSET(input_4!Q$8,$C310-$C$8,0)="","",OFFSET(input_4!Q$8,$C310-$C$8,0))</f>
        <v/>
      </c>
      <c r="S310" s="21" t="str">
        <f ca="1">IF(OFFSET(input_4!R$8,$C310-$C$8,0)="","",OFFSET(input_4!R$8,$C310-$C$8,0))</f>
        <v/>
      </c>
      <c r="T310" s="21" t="str">
        <f ca="1">IF(OFFSET(input_4!S$8,$C310-$C$8,0)="","",OFFSET(input_4!S$8,$C310-$C$8,0))</f>
        <v/>
      </c>
      <c r="U310" s="21" t="str">
        <f ca="1">IF(OFFSET(input_4!T$8,$C310-$C$8,0)="","",OFFSET(input_4!T$8,$C310-$C$8,0))</f>
        <v/>
      </c>
      <c r="V310" s="21" t="str">
        <f ca="1">IF(OFFSET(input_4!U$8,$C310-$C$8,0)="","",OFFSET(input_4!U$8,$C310-$C$8,0))</f>
        <v/>
      </c>
      <c r="W310" s="21" t="str">
        <f ca="1">IF(OFFSET(input_4!V$8,$C310-$C$8,0)="","",OFFSET(input_4!V$8,$C310-$C$8,0))</f>
        <v/>
      </c>
      <c r="X310" s="21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IF(OFFSET(input_4!D$8,$C311-$C$8,0)="","",OFFSET(input_4!D$8,$C311-$C$8,0))</f>
        <v>Plug</v>
      </c>
      <c r="F311" s="21">
        <f ca="1">IF(OFFSET(input_4!E$8,$C311-$C$8,0)="","",OFFSET(input_4!E$8,$C311-$C$8,0))</f>
        <v>-1.4999999999999999E-2</v>
      </c>
      <c r="G311" s="21">
        <f ca="1">IF(OFFSET(input_4!F$8,$C311-$C$8,0)="","",OFFSET(input_4!F$8,$C311-$C$8,0))</f>
        <v>0.04</v>
      </c>
      <c r="H311" s="21">
        <f ca="1">IF(OFFSET(input_4!G$8,$C311-$C$8,0)="","",OFFSET(input_4!G$8,$C311-$C$8,0))</f>
        <v>3.5000000000000003E-2</v>
      </c>
      <c r="I311" s="21">
        <f ca="1">IF(OFFSET(input_4!H$8,$C311-$C$8,0)="","",OFFSET(input_4!H$8,$C311-$C$8,0))</f>
        <v>0</v>
      </c>
      <c r="J311" s="21">
        <f ca="1">IF(OFFSET(input_4!I$8,$C311-$C$8,0)="","",OFFSET(input_4!I$8,$C311-$C$8,0))</f>
        <v>0</v>
      </c>
      <c r="K311" s="21" t="str">
        <f ca="1">IF(OFFSET(input_4!J$8,$C311-$C$8,0)="","",OFFSET(input_4!J$8,$C311-$C$8,0))</f>
        <v/>
      </c>
      <c r="L311" s="21" t="str">
        <f ca="1">IF(OFFSET(input_4!K$8,$C311-$C$8,0)="","",OFFSET(input_4!K$8,$C311-$C$8,0))</f>
        <v/>
      </c>
      <c r="M311" s="21" t="str">
        <f ca="1">IF(OFFSET(input_4!L$8,$C311-$C$8,0)="","",OFFSET(input_4!L$8,$C311-$C$8,0))</f>
        <v/>
      </c>
      <c r="N311" s="21" t="str">
        <f ca="1">IF(OFFSET(input_4!M$8,$C311-$C$8,0)="","",OFFSET(input_4!M$8,$C311-$C$8,0))</f>
        <v/>
      </c>
      <c r="O311" s="21" t="str">
        <f ca="1">IF(OFFSET(input_4!N$8,$C311-$C$8,0)="","",OFFSET(input_4!N$8,$C311-$C$8,0))</f>
        <v/>
      </c>
      <c r="P311" s="21" t="str">
        <f ca="1">IF(OFFSET(input_4!O$8,$C311-$C$8,0)="","",OFFSET(input_4!O$8,$C311-$C$8,0))</f>
        <v/>
      </c>
      <c r="Q311" s="21" t="str">
        <f ca="1">IF(OFFSET(input_4!P$8,$C311-$C$8,0)="","",OFFSET(input_4!P$8,$C311-$C$8,0))</f>
        <v/>
      </c>
      <c r="R311" s="21" t="str">
        <f ca="1">IF(OFFSET(input_4!Q$8,$C311-$C$8,0)="","",OFFSET(input_4!Q$8,$C311-$C$8,0))</f>
        <v/>
      </c>
      <c r="S311" s="21" t="str">
        <f ca="1">IF(OFFSET(input_4!R$8,$C311-$C$8,0)="","",OFFSET(input_4!R$8,$C311-$C$8,0))</f>
        <v/>
      </c>
      <c r="T311" s="21" t="str">
        <f ca="1">IF(OFFSET(input_4!S$8,$C311-$C$8,0)="","",OFFSET(input_4!S$8,$C311-$C$8,0))</f>
        <v/>
      </c>
      <c r="U311" s="21" t="str">
        <f ca="1">IF(OFFSET(input_4!T$8,$C311-$C$8,0)="","",OFFSET(input_4!T$8,$C311-$C$8,0))</f>
        <v/>
      </c>
      <c r="V311" s="21" t="str">
        <f ca="1">IF(OFFSET(input_4!U$8,$C311-$C$8,0)="","",OFFSET(input_4!U$8,$C311-$C$8,0))</f>
        <v/>
      </c>
      <c r="W311" s="21" t="str">
        <f ca="1">IF(OFFSET(input_4!V$8,$C311-$C$8,0)="","",OFFSET(input_4!V$8,$C311-$C$8,0))</f>
        <v/>
      </c>
      <c r="X311" s="21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IF(OFFSET(input_4!D$8,$C312-$C$8,0)="","",OFFSET(input_4!D$8,$C312-$C$8,0))</f>
        <v>Plug</v>
      </c>
      <c r="F312" s="21">
        <f ca="1">IF(OFFSET(input_4!E$8,$C312-$C$8,0)="","",OFFSET(input_4!E$8,$C312-$C$8,0))</f>
        <v>-1.4999999999999999E-2</v>
      </c>
      <c r="G312" s="21">
        <f ca="1">IF(OFFSET(input_4!F$8,$C312-$C$8,0)="","",OFFSET(input_4!F$8,$C312-$C$8,0))</f>
        <v>0.04</v>
      </c>
      <c r="H312" s="21">
        <f ca="1">IF(OFFSET(input_4!G$8,$C312-$C$8,0)="","",OFFSET(input_4!G$8,$C312-$C$8,0))</f>
        <v>3.5000000000000003E-2</v>
      </c>
      <c r="I312" s="21">
        <f ca="1">IF(OFFSET(input_4!H$8,$C312-$C$8,0)="","",OFFSET(input_4!H$8,$C312-$C$8,0))</f>
        <v>0</v>
      </c>
      <c r="J312" s="21">
        <f ca="1">IF(OFFSET(input_4!I$8,$C312-$C$8,0)="","",OFFSET(input_4!I$8,$C312-$C$8,0))</f>
        <v>0</v>
      </c>
      <c r="K312" s="21" t="str">
        <f ca="1">IF(OFFSET(input_4!J$8,$C312-$C$8,0)="","",OFFSET(input_4!J$8,$C312-$C$8,0))</f>
        <v/>
      </c>
      <c r="L312" s="21" t="str">
        <f ca="1">IF(OFFSET(input_4!K$8,$C312-$C$8,0)="","",OFFSET(input_4!K$8,$C312-$C$8,0))</f>
        <v/>
      </c>
      <c r="M312" s="21" t="str">
        <f ca="1">IF(OFFSET(input_4!L$8,$C312-$C$8,0)="","",OFFSET(input_4!L$8,$C312-$C$8,0))</f>
        <v/>
      </c>
      <c r="N312" s="21" t="str">
        <f ca="1">IF(OFFSET(input_4!M$8,$C312-$C$8,0)="","",OFFSET(input_4!M$8,$C312-$C$8,0))</f>
        <v/>
      </c>
      <c r="O312" s="21" t="str">
        <f ca="1">IF(OFFSET(input_4!N$8,$C312-$C$8,0)="","",OFFSET(input_4!N$8,$C312-$C$8,0))</f>
        <v/>
      </c>
      <c r="P312" s="21" t="str">
        <f ca="1">IF(OFFSET(input_4!O$8,$C312-$C$8,0)="","",OFFSET(input_4!O$8,$C312-$C$8,0))</f>
        <v/>
      </c>
      <c r="Q312" s="21" t="str">
        <f ca="1">IF(OFFSET(input_4!P$8,$C312-$C$8,0)="","",OFFSET(input_4!P$8,$C312-$C$8,0))</f>
        <v/>
      </c>
      <c r="R312" s="21" t="str">
        <f ca="1">IF(OFFSET(input_4!Q$8,$C312-$C$8,0)="","",OFFSET(input_4!Q$8,$C312-$C$8,0))</f>
        <v/>
      </c>
      <c r="S312" s="21" t="str">
        <f ca="1">IF(OFFSET(input_4!R$8,$C312-$C$8,0)="","",OFFSET(input_4!R$8,$C312-$C$8,0))</f>
        <v/>
      </c>
      <c r="T312" s="21" t="str">
        <f ca="1">IF(OFFSET(input_4!S$8,$C312-$C$8,0)="","",OFFSET(input_4!S$8,$C312-$C$8,0))</f>
        <v/>
      </c>
      <c r="U312" s="21" t="str">
        <f ca="1">IF(OFFSET(input_4!T$8,$C312-$C$8,0)="","",OFFSET(input_4!T$8,$C312-$C$8,0))</f>
        <v/>
      </c>
      <c r="V312" s="21" t="str">
        <f ca="1">IF(OFFSET(input_4!U$8,$C312-$C$8,0)="","",OFFSET(input_4!U$8,$C312-$C$8,0))</f>
        <v/>
      </c>
      <c r="W312" s="21" t="str">
        <f ca="1">IF(OFFSET(input_4!V$8,$C312-$C$8,0)="","",OFFSET(input_4!V$8,$C312-$C$8,0))</f>
        <v/>
      </c>
      <c r="X312" s="21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IF(OFFSET(input_4!D$8,$C313-$C$8,0)="","",OFFSET(input_4!D$8,$C313-$C$8,0))</f>
        <v>Plug</v>
      </c>
      <c r="F313" s="21">
        <f ca="1">IF(OFFSET(input_4!E$8,$C313-$C$8,0)="","",OFFSET(input_4!E$8,$C313-$C$8,0))</f>
        <v>-1.4999999999999999E-2</v>
      </c>
      <c r="G313" s="21">
        <f ca="1">IF(OFFSET(input_4!F$8,$C313-$C$8,0)="","",OFFSET(input_4!F$8,$C313-$C$8,0))</f>
        <v>0.04</v>
      </c>
      <c r="H313" s="21">
        <f ca="1">IF(OFFSET(input_4!G$8,$C313-$C$8,0)="","",OFFSET(input_4!G$8,$C313-$C$8,0))</f>
        <v>3.5000000000000003E-2</v>
      </c>
      <c r="I313" s="21">
        <f ca="1">IF(OFFSET(input_4!H$8,$C313-$C$8,0)="","",OFFSET(input_4!H$8,$C313-$C$8,0))</f>
        <v>0</v>
      </c>
      <c r="J313" s="21">
        <f ca="1">IF(OFFSET(input_4!I$8,$C313-$C$8,0)="","",OFFSET(input_4!I$8,$C313-$C$8,0))</f>
        <v>0</v>
      </c>
      <c r="K313" s="21" t="str">
        <f ca="1">IF(OFFSET(input_4!J$8,$C313-$C$8,0)="","",OFFSET(input_4!J$8,$C313-$C$8,0))</f>
        <v/>
      </c>
      <c r="L313" s="21" t="str">
        <f ca="1">IF(OFFSET(input_4!K$8,$C313-$C$8,0)="","",OFFSET(input_4!K$8,$C313-$C$8,0))</f>
        <v/>
      </c>
      <c r="M313" s="21" t="str">
        <f ca="1">IF(OFFSET(input_4!L$8,$C313-$C$8,0)="","",OFFSET(input_4!L$8,$C313-$C$8,0))</f>
        <v/>
      </c>
      <c r="N313" s="21" t="str">
        <f ca="1">IF(OFFSET(input_4!M$8,$C313-$C$8,0)="","",OFFSET(input_4!M$8,$C313-$C$8,0))</f>
        <v/>
      </c>
      <c r="O313" s="21" t="str">
        <f ca="1">IF(OFFSET(input_4!N$8,$C313-$C$8,0)="","",OFFSET(input_4!N$8,$C313-$C$8,0))</f>
        <v/>
      </c>
      <c r="P313" s="21" t="str">
        <f ca="1">IF(OFFSET(input_4!O$8,$C313-$C$8,0)="","",OFFSET(input_4!O$8,$C313-$C$8,0))</f>
        <v/>
      </c>
      <c r="Q313" s="21" t="str">
        <f ca="1">IF(OFFSET(input_4!P$8,$C313-$C$8,0)="","",OFFSET(input_4!P$8,$C313-$C$8,0))</f>
        <v/>
      </c>
      <c r="R313" s="21" t="str">
        <f ca="1">IF(OFFSET(input_4!Q$8,$C313-$C$8,0)="","",OFFSET(input_4!Q$8,$C313-$C$8,0))</f>
        <v/>
      </c>
      <c r="S313" s="21" t="str">
        <f ca="1">IF(OFFSET(input_4!R$8,$C313-$C$8,0)="","",OFFSET(input_4!R$8,$C313-$C$8,0))</f>
        <v/>
      </c>
      <c r="T313" s="21" t="str">
        <f ca="1">IF(OFFSET(input_4!S$8,$C313-$C$8,0)="","",OFFSET(input_4!S$8,$C313-$C$8,0))</f>
        <v/>
      </c>
      <c r="U313" s="21" t="str">
        <f ca="1">IF(OFFSET(input_4!T$8,$C313-$C$8,0)="","",OFFSET(input_4!T$8,$C313-$C$8,0))</f>
        <v/>
      </c>
      <c r="V313" s="21" t="str">
        <f ca="1">IF(OFFSET(input_4!U$8,$C313-$C$8,0)="","",OFFSET(input_4!U$8,$C313-$C$8,0))</f>
        <v/>
      </c>
      <c r="W313" s="21" t="str">
        <f ca="1">IF(OFFSET(input_4!V$8,$C313-$C$8,0)="","",OFFSET(input_4!V$8,$C313-$C$8,0))</f>
        <v/>
      </c>
      <c r="X313" s="21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IF(OFFSET(input_4!D$8,$C314-$C$8,0)="","",OFFSET(input_4!D$8,$C314-$C$8,0))</f>
        <v>Plug</v>
      </c>
      <c r="F314" s="21">
        <f ca="1">IF(OFFSET(input_4!E$8,$C314-$C$8,0)="","",OFFSET(input_4!E$8,$C314-$C$8,0))</f>
        <v>-1.4999999999999999E-2</v>
      </c>
      <c r="G314" s="21">
        <f ca="1">IF(OFFSET(input_4!F$8,$C314-$C$8,0)="","",OFFSET(input_4!F$8,$C314-$C$8,0))</f>
        <v>0.04</v>
      </c>
      <c r="H314" s="21">
        <f ca="1">IF(OFFSET(input_4!G$8,$C314-$C$8,0)="","",OFFSET(input_4!G$8,$C314-$C$8,0))</f>
        <v>3.5000000000000003E-2</v>
      </c>
      <c r="I314" s="21">
        <f ca="1">IF(OFFSET(input_4!H$8,$C314-$C$8,0)="","",OFFSET(input_4!H$8,$C314-$C$8,0))</f>
        <v>0</v>
      </c>
      <c r="J314" s="21">
        <f ca="1">IF(OFFSET(input_4!I$8,$C314-$C$8,0)="","",OFFSET(input_4!I$8,$C314-$C$8,0))</f>
        <v>0</v>
      </c>
      <c r="K314" s="21" t="str">
        <f ca="1">IF(OFFSET(input_4!J$8,$C314-$C$8,0)="","",OFFSET(input_4!J$8,$C314-$C$8,0))</f>
        <v/>
      </c>
      <c r="L314" s="21" t="str">
        <f ca="1">IF(OFFSET(input_4!K$8,$C314-$C$8,0)="","",OFFSET(input_4!K$8,$C314-$C$8,0))</f>
        <v/>
      </c>
      <c r="M314" s="21" t="str">
        <f ca="1">IF(OFFSET(input_4!L$8,$C314-$C$8,0)="","",OFFSET(input_4!L$8,$C314-$C$8,0))</f>
        <v/>
      </c>
      <c r="N314" s="21" t="str">
        <f ca="1">IF(OFFSET(input_4!M$8,$C314-$C$8,0)="","",OFFSET(input_4!M$8,$C314-$C$8,0))</f>
        <v/>
      </c>
      <c r="O314" s="21" t="str">
        <f ca="1">IF(OFFSET(input_4!N$8,$C314-$C$8,0)="","",OFFSET(input_4!N$8,$C314-$C$8,0))</f>
        <v/>
      </c>
      <c r="P314" s="21" t="str">
        <f ca="1">IF(OFFSET(input_4!O$8,$C314-$C$8,0)="","",OFFSET(input_4!O$8,$C314-$C$8,0))</f>
        <v/>
      </c>
      <c r="Q314" s="21" t="str">
        <f ca="1">IF(OFFSET(input_4!P$8,$C314-$C$8,0)="","",OFFSET(input_4!P$8,$C314-$C$8,0))</f>
        <v/>
      </c>
      <c r="R314" s="21" t="str">
        <f ca="1">IF(OFFSET(input_4!Q$8,$C314-$C$8,0)="","",OFFSET(input_4!Q$8,$C314-$C$8,0))</f>
        <v/>
      </c>
      <c r="S314" s="21" t="str">
        <f ca="1">IF(OFFSET(input_4!R$8,$C314-$C$8,0)="","",OFFSET(input_4!R$8,$C314-$C$8,0))</f>
        <v/>
      </c>
      <c r="T314" s="21" t="str">
        <f ca="1">IF(OFFSET(input_4!S$8,$C314-$C$8,0)="","",OFFSET(input_4!S$8,$C314-$C$8,0))</f>
        <v/>
      </c>
      <c r="U314" s="21" t="str">
        <f ca="1">IF(OFFSET(input_4!T$8,$C314-$C$8,0)="","",OFFSET(input_4!T$8,$C314-$C$8,0))</f>
        <v/>
      </c>
      <c r="V314" s="21" t="str">
        <f ca="1">IF(OFFSET(input_4!U$8,$C314-$C$8,0)="","",OFFSET(input_4!U$8,$C314-$C$8,0))</f>
        <v/>
      </c>
      <c r="W314" s="21" t="str">
        <f ca="1">IF(OFFSET(input_4!V$8,$C314-$C$8,0)="","",OFFSET(input_4!V$8,$C314-$C$8,0))</f>
        <v/>
      </c>
      <c r="X314" s="21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IF(OFFSET(input_4!D$8,$C315-$C$8,0)="","",OFFSET(input_4!D$8,$C315-$C$8,0))</f>
        <v>Plug</v>
      </c>
      <c r="F315" s="21">
        <f ca="1">IF(OFFSET(input_4!E$8,$C315-$C$8,0)="","",OFFSET(input_4!E$8,$C315-$C$8,0))</f>
        <v>-1.4999999999999999E-2</v>
      </c>
      <c r="G315" s="21">
        <f ca="1">IF(OFFSET(input_4!F$8,$C315-$C$8,0)="","",OFFSET(input_4!F$8,$C315-$C$8,0))</f>
        <v>0.04</v>
      </c>
      <c r="H315" s="21">
        <f ca="1">IF(OFFSET(input_4!G$8,$C315-$C$8,0)="","",OFFSET(input_4!G$8,$C315-$C$8,0))</f>
        <v>3.5000000000000003E-2</v>
      </c>
      <c r="I315" s="21">
        <f ca="1">IF(OFFSET(input_4!H$8,$C315-$C$8,0)="","",OFFSET(input_4!H$8,$C315-$C$8,0))</f>
        <v>0</v>
      </c>
      <c r="J315" s="21">
        <f ca="1">IF(OFFSET(input_4!I$8,$C315-$C$8,0)="","",OFFSET(input_4!I$8,$C315-$C$8,0))</f>
        <v>0</v>
      </c>
      <c r="K315" s="21" t="str">
        <f ca="1">IF(OFFSET(input_4!J$8,$C315-$C$8,0)="","",OFFSET(input_4!J$8,$C315-$C$8,0))</f>
        <v/>
      </c>
      <c r="L315" s="21" t="str">
        <f ca="1">IF(OFFSET(input_4!K$8,$C315-$C$8,0)="","",OFFSET(input_4!K$8,$C315-$C$8,0))</f>
        <v/>
      </c>
      <c r="M315" s="21" t="str">
        <f ca="1">IF(OFFSET(input_4!L$8,$C315-$C$8,0)="","",OFFSET(input_4!L$8,$C315-$C$8,0))</f>
        <v/>
      </c>
      <c r="N315" s="21" t="str">
        <f ca="1">IF(OFFSET(input_4!M$8,$C315-$C$8,0)="","",OFFSET(input_4!M$8,$C315-$C$8,0))</f>
        <v/>
      </c>
      <c r="O315" s="21" t="str">
        <f ca="1">IF(OFFSET(input_4!N$8,$C315-$C$8,0)="","",OFFSET(input_4!N$8,$C315-$C$8,0))</f>
        <v/>
      </c>
      <c r="P315" s="21" t="str">
        <f ca="1">IF(OFFSET(input_4!O$8,$C315-$C$8,0)="","",OFFSET(input_4!O$8,$C315-$C$8,0))</f>
        <v/>
      </c>
      <c r="Q315" s="21" t="str">
        <f ca="1">IF(OFFSET(input_4!P$8,$C315-$C$8,0)="","",OFFSET(input_4!P$8,$C315-$C$8,0))</f>
        <v/>
      </c>
      <c r="R315" s="21" t="str">
        <f ca="1">IF(OFFSET(input_4!Q$8,$C315-$C$8,0)="","",OFFSET(input_4!Q$8,$C315-$C$8,0))</f>
        <v/>
      </c>
      <c r="S315" s="21" t="str">
        <f ca="1">IF(OFFSET(input_4!R$8,$C315-$C$8,0)="","",OFFSET(input_4!R$8,$C315-$C$8,0))</f>
        <v/>
      </c>
      <c r="T315" s="21" t="str">
        <f ca="1">IF(OFFSET(input_4!S$8,$C315-$C$8,0)="","",OFFSET(input_4!S$8,$C315-$C$8,0))</f>
        <v/>
      </c>
      <c r="U315" s="21" t="str">
        <f ca="1">IF(OFFSET(input_4!T$8,$C315-$C$8,0)="","",OFFSET(input_4!T$8,$C315-$C$8,0))</f>
        <v/>
      </c>
      <c r="V315" s="21" t="str">
        <f ca="1">IF(OFFSET(input_4!U$8,$C315-$C$8,0)="","",OFFSET(input_4!U$8,$C315-$C$8,0))</f>
        <v/>
      </c>
      <c r="W315" s="21" t="str">
        <f ca="1">IF(OFFSET(input_4!V$8,$C315-$C$8,0)="","",OFFSET(input_4!V$8,$C315-$C$8,0))</f>
        <v/>
      </c>
      <c r="X315" s="21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IF(OFFSET(input_4!D$8,$C316-$C$8,0)="","",OFFSET(input_4!D$8,$C316-$C$8,0))</f>
        <v>Plug</v>
      </c>
      <c r="F316" s="21">
        <f ca="1">IF(OFFSET(input_4!E$8,$C316-$C$8,0)="","",OFFSET(input_4!E$8,$C316-$C$8,0))</f>
        <v>-1.4999999999999999E-2</v>
      </c>
      <c r="G316" s="21">
        <f ca="1">IF(OFFSET(input_4!F$8,$C316-$C$8,0)="","",OFFSET(input_4!F$8,$C316-$C$8,0))</f>
        <v>0.04</v>
      </c>
      <c r="H316" s="21">
        <f ca="1">IF(OFFSET(input_4!G$8,$C316-$C$8,0)="","",OFFSET(input_4!G$8,$C316-$C$8,0))</f>
        <v>3.5000000000000003E-2</v>
      </c>
      <c r="I316" s="21">
        <f ca="1">IF(OFFSET(input_4!H$8,$C316-$C$8,0)="","",OFFSET(input_4!H$8,$C316-$C$8,0))</f>
        <v>0</v>
      </c>
      <c r="J316" s="21">
        <f ca="1">IF(OFFSET(input_4!I$8,$C316-$C$8,0)="","",OFFSET(input_4!I$8,$C316-$C$8,0))</f>
        <v>0</v>
      </c>
      <c r="K316" s="21" t="str">
        <f ca="1">IF(OFFSET(input_4!J$8,$C316-$C$8,0)="","",OFFSET(input_4!J$8,$C316-$C$8,0))</f>
        <v/>
      </c>
      <c r="L316" s="21" t="str">
        <f ca="1">IF(OFFSET(input_4!K$8,$C316-$C$8,0)="","",OFFSET(input_4!K$8,$C316-$C$8,0))</f>
        <v/>
      </c>
      <c r="M316" s="21" t="str">
        <f ca="1">IF(OFFSET(input_4!L$8,$C316-$C$8,0)="","",OFFSET(input_4!L$8,$C316-$C$8,0))</f>
        <v/>
      </c>
      <c r="N316" s="21" t="str">
        <f ca="1">IF(OFFSET(input_4!M$8,$C316-$C$8,0)="","",OFFSET(input_4!M$8,$C316-$C$8,0))</f>
        <v/>
      </c>
      <c r="O316" s="21" t="str">
        <f ca="1">IF(OFFSET(input_4!N$8,$C316-$C$8,0)="","",OFFSET(input_4!N$8,$C316-$C$8,0))</f>
        <v/>
      </c>
      <c r="P316" s="21" t="str">
        <f ca="1">IF(OFFSET(input_4!O$8,$C316-$C$8,0)="","",OFFSET(input_4!O$8,$C316-$C$8,0))</f>
        <v/>
      </c>
      <c r="Q316" s="21" t="str">
        <f ca="1">IF(OFFSET(input_4!P$8,$C316-$C$8,0)="","",OFFSET(input_4!P$8,$C316-$C$8,0))</f>
        <v/>
      </c>
      <c r="R316" s="21" t="str">
        <f ca="1">IF(OFFSET(input_4!Q$8,$C316-$C$8,0)="","",OFFSET(input_4!Q$8,$C316-$C$8,0))</f>
        <v/>
      </c>
      <c r="S316" s="21" t="str">
        <f ca="1">IF(OFFSET(input_4!R$8,$C316-$C$8,0)="","",OFFSET(input_4!R$8,$C316-$C$8,0))</f>
        <v/>
      </c>
      <c r="T316" s="21" t="str">
        <f ca="1">IF(OFFSET(input_4!S$8,$C316-$C$8,0)="","",OFFSET(input_4!S$8,$C316-$C$8,0))</f>
        <v/>
      </c>
      <c r="U316" s="21" t="str">
        <f ca="1">IF(OFFSET(input_4!T$8,$C316-$C$8,0)="","",OFFSET(input_4!T$8,$C316-$C$8,0))</f>
        <v/>
      </c>
      <c r="V316" s="21" t="str">
        <f ca="1">IF(OFFSET(input_4!U$8,$C316-$C$8,0)="","",OFFSET(input_4!U$8,$C316-$C$8,0))</f>
        <v/>
      </c>
      <c r="W316" s="21" t="str">
        <f ca="1">IF(OFFSET(input_4!V$8,$C316-$C$8,0)="","",OFFSET(input_4!V$8,$C316-$C$8,0))</f>
        <v/>
      </c>
      <c r="X316" s="21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IF(OFFSET(input_4!D$8,$C317-$C$8,0)="","",OFFSET(input_4!D$8,$C317-$C$8,0))</f>
        <v>Plug</v>
      </c>
      <c r="F317" s="21">
        <f ca="1">IF(OFFSET(input_4!E$8,$C317-$C$8,0)="","",OFFSET(input_4!E$8,$C317-$C$8,0))</f>
        <v>-1.4999999999999999E-2</v>
      </c>
      <c r="G317" s="21">
        <f ca="1">IF(OFFSET(input_4!F$8,$C317-$C$8,0)="","",OFFSET(input_4!F$8,$C317-$C$8,0))</f>
        <v>0.04</v>
      </c>
      <c r="H317" s="21">
        <f ca="1">IF(OFFSET(input_4!G$8,$C317-$C$8,0)="","",OFFSET(input_4!G$8,$C317-$C$8,0))</f>
        <v>3.5000000000000003E-2</v>
      </c>
      <c r="I317" s="21">
        <f ca="1">IF(OFFSET(input_4!H$8,$C317-$C$8,0)="","",OFFSET(input_4!H$8,$C317-$C$8,0))</f>
        <v>0</v>
      </c>
      <c r="J317" s="21">
        <f ca="1">IF(OFFSET(input_4!I$8,$C317-$C$8,0)="","",OFFSET(input_4!I$8,$C317-$C$8,0))</f>
        <v>0</v>
      </c>
      <c r="K317" s="21" t="str">
        <f ca="1">IF(OFFSET(input_4!J$8,$C317-$C$8,0)="","",OFFSET(input_4!J$8,$C317-$C$8,0))</f>
        <v/>
      </c>
      <c r="L317" s="21" t="str">
        <f ca="1">IF(OFFSET(input_4!K$8,$C317-$C$8,0)="","",OFFSET(input_4!K$8,$C317-$C$8,0))</f>
        <v/>
      </c>
      <c r="M317" s="21" t="str">
        <f ca="1">IF(OFFSET(input_4!L$8,$C317-$C$8,0)="","",OFFSET(input_4!L$8,$C317-$C$8,0))</f>
        <v/>
      </c>
      <c r="N317" s="21" t="str">
        <f ca="1">IF(OFFSET(input_4!M$8,$C317-$C$8,0)="","",OFFSET(input_4!M$8,$C317-$C$8,0))</f>
        <v/>
      </c>
      <c r="O317" s="21" t="str">
        <f ca="1">IF(OFFSET(input_4!N$8,$C317-$C$8,0)="","",OFFSET(input_4!N$8,$C317-$C$8,0))</f>
        <v/>
      </c>
      <c r="P317" s="21" t="str">
        <f ca="1">IF(OFFSET(input_4!O$8,$C317-$C$8,0)="","",OFFSET(input_4!O$8,$C317-$C$8,0))</f>
        <v/>
      </c>
      <c r="Q317" s="21" t="str">
        <f ca="1">IF(OFFSET(input_4!P$8,$C317-$C$8,0)="","",OFFSET(input_4!P$8,$C317-$C$8,0))</f>
        <v/>
      </c>
      <c r="R317" s="21" t="str">
        <f ca="1">IF(OFFSET(input_4!Q$8,$C317-$C$8,0)="","",OFFSET(input_4!Q$8,$C317-$C$8,0))</f>
        <v/>
      </c>
      <c r="S317" s="21" t="str">
        <f ca="1">IF(OFFSET(input_4!R$8,$C317-$C$8,0)="","",OFFSET(input_4!R$8,$C317-$C$8,0))</f>
        <v/>
      </c>
      <c r="T317" s="21" t="str">
        <f ca="1">IF(OFFSET(input_4!S$8,$C317-$C$8,0)="","",OFFSET(input_4!S$8,$C317-$C$8,0))</f>
        <v/>
      </c>
      <c r="U317" s="21" t="str">
        <f ca="1">IF(OFFSET(input_4!T$8,$C317-$C$8,0)="","",OFFSET(input_4!T$8,$C317-$C$8,0))</f>
        <v/>
      </c>
      <c r="V317" s="21" t="str">
        <f ca="1">IF(OFFSET(input_4!U$8,$C317-$C$8,0)="","",OFFSET(input_4!U$8,$C317-$C$8,0))</f>
        <v/>
      </c>
      <c r="W317" s="21" t="str">
        <f ca="1">IF(OFFSET(input_4!V$8,$C317-$C$8,0)="","",OFFSET(input_4!V$8,$C317-$C$8,0))</f>
        <v/>
      </c>
      <c r="X317" s="21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IF(OFFSET(input_4!D$8,$C318-$C$8,0)="","",OFFSET(input_4!D$8,$C318-$C$8,0))</f>
        <v>Plug</v>
      </c>
      <c r="F318" s="21">
        <f ca="1">IF(OFFSET(input_4!E$8,$C318-$C$8,0)="","",OFFSET(input_4!E$8,$C318-$C$8,0))</f>
        <v>-1.4999999999999999E-2</v>
      </c>
      <c r="G318" s="21">
        <f ca="1">IF(OFFSET(input_4!F$8,$C318-$C$8,0)="","",OFFSET(input_4!F$8,$C318-$C$8,0))</f>
        <v>0.04</v>
      </c>
      <c r="H318" s="21">
        <f ca="1">IF(OFFSET(input_4!G$8,$C318-$C$8,0)="","",OFFSET(input_4!G$8,$C318-$C$8,0))</f>
        <v>3.5000000000000003E-2</v>
      </c>
      <c r="I318" s="21">
        <f ca="1">IF(OFFSET(input_4!H$8,$C318-$C$8,0)="","",OFFSET(input_4!H$8,$C318-$C$8,0))</f>
        <v>0</v>
      </c>
      <c r="J318" s="21">
        <f ca="1">IF(OFFSET(input_4!I$8,$C318-$C$8,0)="","",OFFSET(input_4!I$8,$C318-$C$8,0))</f>
        <v>0</v>
      </c>
      <c r="K318" s="21" t="str">
        <f ca="1">IF(OFFSET(input_4!J$8,$C318-$C$8,0)="","",OFFSET(input_4!J$8,$C318-$C$8,0))</f>
        <v/>
      </c>
      <c r="L318" s="21" t="str">
        <f ca="1">IF(OFFSET(input_4!K$8,$C318-$C$8,0)="","",OFFSET(input_4!K$8,$C318-$C$8,0))</f>
        <v/>
      </c>
      <c r="M318" s="21" t="str">
        <f ca="1">IF(OFFSET(input_4!L$8,$C318-$C$8,0)="","",OFFSET(input_4!L$8,$C318-$C$8,0))</f>
        <v/>
      </c>
      <c r="N318" s="21" t="str">
        <f ca="1">IF(OFFSET(input_4!M$8,$C318-$C$8,0)="","",OFFSET(input_4!M$8,$C318-$C$8,0))</f>
        <v/>
      </c>
      <c r="O318" s="21" t="str">
        <f ca="1">IF(OFFSET(input_4!N$8,$C318-$C$8,0)="","",OFFSET(input_4!N$8,$C318-$C$8,0))</f>
        <v/>
      </c>
      <c r="P318" s="21" t="str">
        <f ca="1">IF(OFFSET(input_4!O$8,$C318-$C$8,0)="","",OFFSET(input_4!O$8,$C318-$C$8,0))</f>
        <v/>
      </c>
      <c r="Q318" s="21" t="str">
        <f ca="1">IF(OFFSET(input_4!P$8,$C318-$C$8,0)="","",OFFSET(input_4!P$8,$C318-$C$8,0))</f>
        <v/>
      </c>
      <c r="R318" s="21" t="str">
        <f ca="1">IF(OFFSET(input_4!Q$8,$C318-$C$8,0)="","",OFFSET(input_4!Q$8,$C318-$C$8,0))</f>
        <v/>
      </c>
      <c r="S318" s="21" t="str">
        <f ca="1">IF(OFFSET(input_4!R$8,$C318-$C$8,0)="","",OFFSET(input_4!R$8,$C318-$C$8,0))</f>
        <v/>
      </c>
      <c r="T318" s="21" t="str">
        <f ca="1">IF(OFFSET(input_4!S$8,$C318-$C$8,0)="","",OFFSET(input_4!S$8,$C318-$C$8,0))</f>
        <v/>
      </c>
      <c r="U318" s="21" t="str">
        <f ca="1">IF(OFFSET(input_4!T$8,$C318-$C$8,0)="","",OFFSET(input_4!T$8,$C318-$C$8,0))</f>
        <v/>
      </c>
      <c r="V318" s="21" t="str">
        <f ca="1">IF(OFFSET(input_4!U$8,$C318-$C$8,0)="","",OFFSET(input_4!U$8,$C318-$C$8,0))</f>
        <v/>
      </c>
      <c r="W318" s="21" t="str">
        <f ca="1">IF(OFFSET(input_4!V$8,$C318-$C$8,0)="","",OFFSET(input_4!V$8,$C318-$C$8,0))</f>
        <v/>
      </c>
      <c r="X318" s="21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IF(OFFSET(input_4!D$8,$C319-$C$8,0)="","",OFFSET(input_4!D$8,$C319-$C$8,0))</f>
        <v>Plug</v>
      </c>
      <c r="F319" s="21">
        <f ca="1">IF(OFFSET(input_4!E$8,$C319-$C$8,0)="","",OFFSET(input_4!E$8,$C319-$C$8,0))</f>
        <v>-1.4999999999999999E-2</v>
      </c>
      <c r="G319" s="21">
        <f ca="1">IF(OFFSET(input_4!F$8,$C319-$C$8,0)="","",OFFSET(input_4!F$8,$C319-$C$8,0))</f>
        <v>0.04</v>
      </c>
      <c r="H319" s="21">
        <f ca="1">IF(OFFSET(input_4!G$8,$C319-$C$8,0)="","",OFFSET(input_4!G$8,$C319-$C$8,0))</f>
        <v>3.5000000000000003E-2</v>
      </c>
      <c r="I319" s="21">
        <f ca="1">IF(OFFSET(input_4!H$8,$C319-$C$8,0)="","",OFFSET(input_4!H$8,$C319-$C$8,0))</f>
        <v>0</v>
      </c>
      <c r="J319" s="21">
        <f ca="1">IF(OFFSET(input_4!I$8,$C319-$C$8,0)="","",OFFSET(input_4!I$8,$C319-$C$8,0))</f>
        <v>0</v>
      </c>
      <c r="K319" s="21" t="str">
        <f ca="1">IF(OFFSET(input_4!J$8,$C319-$C$8,0)="","",OFFSET(input_4!J$8,$C319-$C$8,0))</f>
        <v/>
      </c>
      <c r="L319" s="21" t="str">
        <f ca="1">IF(OFFSET(input_4!K$8,$C319-$C$8,0)="","",OFFSET(input_4!K$8,$C319-$C$8,0))</f>
        <v/>
      </c>
      <c r="M319" s="21" t="str">
        <f ca="1">IF(OFFSET(input_4!L$8,$C319-$C$8,0)="","",OFFSET(input_4!L$8,$C319-$C$8,0))</f>
        <v/>
      </c>
      <c r="N319" s="21" t="str">
        <f ca="1">IF(OFFSET(input_4!M$8,$C319-$C$8,0)="","",OFFSET(input_4!M$8,$C319-$C$8,0))</f>
        <v/>
      </c>
      <c r="O319" s="21" t="str">
        <f ca="1">IF(OFFSET(input_4!N$8,$C319-$C$8,0)="","",OFFSET(input_4!N$8,$C319-$C$8,0))</f>
        <v/>
      </c>
      <c r="P319" s="21" t="str">
        <f ca="1">IF(OFFSET(input_4!O$8,$C319-$C$8,0)="","",OFFSET(input_4!O$8,$C319-$C$8,0))</f>
        <v/>
      </c>
      <c r="Q319" s="21" t="str">
        <f ca="1">IF(OFFSET(input_4!P$8,$C319-$C$8,0)="","",OFFSET(input_4!P$8,$C319-$C$8,0))</f>
        <v/>
      </c>
      <c r="R319" s="21" t="str">
        <f ca="1">IF(OFFSET(input_4!Q$8,$C319-$C$8,0)="","",OFFSET(input_4!Q$8,$C319-$C$8,0))</f>
        <v/>
      </c>
      <c r="S319" s="21" t="str">
        <f ca="1">IF(OFFSET(input_4!R$8,$C319-$C$8,0)="","",OFFSET(input_4!R$8,$C319-$C$8,0))</f>
        <v/>
      </c>
      <c r="T319" s="21" t="str">
        <f ca="1">IF(OFFSET(input_4!S$8,$C319-$C$8,0)="","",OFFSET(input_4!S$8,$C319-$C$8,0))</f>
        <v/>
      </c>
      <c r="U319" s="21" t="str">
        <f ca="1">IF(OFFSET(input_4!T$8,$C319-$C$8,0)="","",OFFSET(input_4!T$8,$C319-$C$8,0))</f>
        <v/>
      </c>
      <c r="V319" s="21" t="str">
        <f ca="1">IF(OFFSET(input_4!U$8,$C319-$C$8,0)="","",OFFSET(input_4!U$8,$C319-$C$8,0))</f>
        <v/>
      </c>
      <c r="W319" s="21" t="str">
        <f ca="1">IF(OFFSET(input_4!V$8,$C319-$C$8,0)="","",OFFSET(input_4!V$8,$C319-$C$8,0))</f>
        <v/>
      </c>
      <c r="X319" s="21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48</v>
      </c>
    </row>
    <row r="7" spans="3:24">
      <c r="C7" s="12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IF(calc_3a!E8="","",IF(calc_3a!E8="Plug","Plug",calc_3a!E8/12))</f>
        <v/>
      </c>
      <c r="F8" s="21" t="str">
        <f ca="1">IF(calc_3a!F8="","",IF(calc_3a!F8="Plug","Plug",calc_3a!F8/12))</f>
        <v/>
      </c>
      <c r="G8" s="21" t="str">
        <f ca="1">IF(calc_3a!G8="","",IF(calc_3a!G8="Plug","Plug",calc_3a!G8/12))</f>
        <v/>
      </c>
      <c r="H8" s="21" t="str">
        <f ca="1">IF(calc_3a!H8="","",IF(calc_3a!H8="Plug","Plug",calc_3a!H8/12))</f>
        <v/>
      </c>
      <c r="I8" s="21" t="str">
        <f ca="1">IF(calc_3a!I8="","",IF(calc_3a!I8="Plug","Plug",calc_3a!I8/12))</f>
        <v/>
      </c>
      <c r="J8" s="21" t="str">
        <f ca="1">IF(calc_3a!J8="","",IF(calc_3a!J8="Plug","Plug",calc_3a!J8/12))</f>
        <v/>
      </c>
      <c r="K8" s="21" t="str">
        <f ca="1">IF(calc_3a!K8="","",IF(calc_3a!K8="Plug","Plug",calc_3a!K8/12))</f>
        <v/>
      </c>
      <c r="L8" s="21" t="str">
        <f ca="1">IF(calc_3a!L8="","",IF(calc_3a!L8="Plug","Plug",calc_3a!L8/12))</f>
        <v/>
      </c>
      <c r="M8" s="21" t="str">
        <f ca="1">IF(calc_3a!M8="","",IF(calc_3a!M8="Plug","Plug",calc_3a!M8/12))</f>
        <v/>
      </c>
      <c r="N8" s="21" t="str">
        <f ca="1">IF(calc_3a!N8="","",IF(calc_3a!N8="Plug","Plug",calc_3a!N8/12))</f>
        <v/>
      </c>
      <c r="O8" s="21" t="str">
        <f ca="1">IF(calc_3a!O8="","",IF(calc_3a!O8="Plug","Plug",calc_3a!O8/12))</f>
        <v/>
      </c>
      <c r="P8" s="21" t="str">
        <f ca="1">IF(calc_3a!P8="","",IF(calc_3a!P8="Plug","Plug",calc_3a!P8/12))</f>
        <v/>
      </c>
      <c r="Q8" s="21" t="str">
        <f ca="1">IF(calc_3a!Q8="","",IF(calc_3a!Q8="Plug","Plug",calc_3a!Q8/12))</f>
        <v/>
      </c>
      <c r="R8" s="21" t="str">
        <f ca="1">IF(calc_3a!R8="","",IF(calc_3a!R8="Plug","Plug",calc_3a!R8/12))</f>
        <v/>
      </c>
      <c r="S8" s="21" t="str">
        <f ca="1">IF(calc_3a!S8="","",IF(calc_3a!S8="Plug","Plug",calc_3a!S8/12))</f>
        <v/>
      </c>
      <c r="T8" s="21" t="str">
        <f ca="1">IF(calc_3a!T8="","",IF(calc_3a!T8="Plug","Plug",calc_3a!T8/12))</f>
        <v/>
      </c>
      <c r="U8" s="21" t="str">
        <f ca="1">IF(calc_3a!U8="","",IF(calc_3a!U8="Plug","Plug",calc_3a!U8/12))</f>
        <v/>
      </c>
      <c r="V8" s="21" t="str">
        <f ca="1">IF(calc_3a!V8="","",IF(calc_3a!V8="Plug","Plug",calc_3a!V8/12))</f>
        <v/>
      </c>
      <c r="W8" s="21" t="str">
        <f ca="1">IF(calc_3a!W8="","",IF(calc_3a!W8="Plug","Plug",calc_3a!W8/12))</f>
        <v/>
      </c>
      <c r="X8" s="21" t="str">
        <f ca="1">IF(calc_3a!X8="","",IF(calc_3a!X8="Plug","Plug",calc_3a!X8/12))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IF(calc_3a!E9="","",IF(calc_3a!E9="Plug","Plug",calc_3a!E9/12))</f>
        <v/>
      </c>
      <c r="F9" s="21" t="str">
        <f ca="1">IF(calc_3a!F9="","",IF(calc_3a!F9="Plug","Plug",calc_3a!F9/12))</f>
        <v/>
      </c>
      <c r="G9" s="21" t="str">
        <f ca="1">IF(calc_3a!G9="","",IF(calc_3a!G9="Plug","Plug",calc_3a!G9/12))</f>
        <v/>
      </c>
      <c r="H9" s="21" t="str">
        <f ca="1">IF(calc_3a!H9="","",IF(calc_3a!H9="Plug","Plug",calc_3a!H9/12))</f>
        <v/>
      </c>
      <c r="I9" s="21" t="str">
        <f ca="1">IF(calc_3a!I9="","",IF(calc_3a!I9="Plug","Plug",calc_3a!I9/12))</f>
        <v/>
      </c>
      <c r="J9" s="21" t="str">
        <f ca="1">IF(calc_3a!J9="","",IF(calc_3a!J9="Plug","Plug",calc_3a!J9/12))</f>
        <v/>
      </c>
      <c r="K9" s="21" t="str">
        <f ca="1">IF(calc_3a!K9="","",IF(calc_3a!K9="Plug","Plug",calc_3a!K9/12))</f>
        <v/>
      </c>
      <c r="L9" s="21" t="str">
        <f ca="1">IF(calc_3a!L9="","",IF(calc_3a!L9="Plug","Plug",calc_3a!L9/12))</f>
        <v/>
      </c>
      <c r="M9" s="21" t="str">
        <f ca="1">IF(calc_3a!M9="","",IF(calc_3a!M9="Plug","Plug",calc_3a!M9/12))</f>
        <v/>
      </c>
      <c r="N9" s="21" t="str">
        <f ca="1">IF(calc_3a!N9="","",IF(calc_3a!N9="Plug","Plug",calc_3a!N9/12))</f>
        <v/>
      </c>
      <c r="O9" s="21" t="str">
        <f ca="1">IF(calc_3a!O9="","",IF(calc_3a!O9="Plug","Plug",calc_3a!O9/12))</f>
        <v/>
      </c>
      <c r="P9" s="21" t="str">
        <f ca="1">IF(calc_3a!P9="","",IF(calc_3a!P9="Plug","Plug",calc_3a!P9/12))</f>
        <v/>
      </c>
      <c r="Q9" s="21" t="str">
        <f ca="1">IF(calc_3a!Q9="","",IF(calc_3a!Q9="Plug","Plug",calc_3a!Q9/12))</f>
        <v/>
      </c>
      <c r="R9" s="21" t="str">
        <f ca="1">IF(calc_3a!R9="","",IF(calc_3a!R9="Plug","Plug",calc_3a!R9/12))</f>
        <v/>
      </c>
      <c r="S9" s="21" t="str">
        <f ca="1">IF(calc_3a!S9="","",IF(calc_3a!S9="Plug","Plug",calc_3a!S9/12))</f>
        <v/>
      </c>
      <c r="T9" s="21" t="str">
        <f ca="1">IF(calc_3a!T9="","",IF(calc_3a!T9="Plug","Plug",calc_3a!T9/12))</f>
        <v/>
      </c>
      <c r="U9" s="21" t="str">
        <f ca="1">IF(calc_3a!U9="","",IF(calc_3a!U9="Plug","Plug",calc_3a!U9/12))</f>
        <v/>
      </c>
      <c r="V9" s="21" t="str">
        <f ca="1">IF(calc_3a!V9="","",IF(calc_3a!V9="Plug","Plug",calc_3a!V9/12))</f>
        <v/>
      </c>
      <c r="W9" s="21" t="str">
        <f ca="1">IF(calc_3a!W9="","",IF(calc_3a!W9="Plug","Plug",calc_3a!W9/12))</f>
        <v/>
      </c>
      <c r="X9" s="21" t="str">
        <f ca="1">IF(calc_3a!X9="","",IF(calc_3a!X9="Plug","Plug",calc_3a!X9/12))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IF(calc_3a!E10="","",IF(calc_3a!E10="Plug","Plug",calc_3a!E10/12))</f>
        <v/>
      </c>
      <c r="F10" s="21" t="str">
        <f ca="1">IF(calc_3a!F10="","",IF(calc_3a!F10="Plug","Plug",calc_3a!F10/12))</f>
        <v/>
      </c>
      <c r="G10" s="21" t="str">
        <f ca="1">IF(calc_3a!G10="","",IF(calc_3a!G10="Plug","Plug",calc_3a!G10/12))</f>
        <v/>
      </c>
      <c r="H10" s="21" t="str">
        <f ca="1">IF(calc_3a!H10="","",IF(calc_3a!H10="Plug","Plug",calc_3a!H10/12))</f>
        <v/>
      </c>
      <c r="I10" s="21" t="str">
        <f ca="1">IF(calc_3a!I10="","",IF(calc_3a!I10="Plug","Plug",calc_3a!I10/12))</f>
        <v/>
      </c>
      <c r="J10" s="21" t="str">
        <f ca="1">IF(calc_3a!J10="","",IF(calc_3a!J10="Plug","Plug",calc_3a!J10/12))</f>
        <v/>
      </c>
      <c r="K10" s="21" t="str">
        <f ca="1">IF(calc_3a!K10="","",IF(calc_3a!K10="Plug","Plug",calc_3a!K10/12))</f>
        <v/>
      </c>
      <c r="L10" s="21" t="str">
        <f ca="1">IF(calc_3a!L10="","",IF(calc_3a!L10="Plug","Plug",calc_3a!L10/12))</f>
        <v/>
      </c>
      <c r="M10" s="21" t="str">
        <f ca="1">IF(calc_3a!M10="","",IF(calc_3a!M10="Plug","Plug",calc_3a!M10/12))</f>
        <v/>
      </c>
      <c r="N10" s="21" t="str">
        <f ca="1">IF(calc_3a!N10="","",IF(calc_3a!N10="Plug","Plug",calc_3a!N10/12))</f>
        <v/>
      </c>
      <c r="O10" s="21" t="str">
        <f ca="1">IF(calc_3a!O10="","",IF(calc_3a!O10="Plug","Plug",calc_3a!O10/12))</f>
        <v/>
      </c>
      <c r="P10" s="21" t="str">
        <f ca="1">IF(calc_3a!P10="","",IF(calc_3a!P10="Plug","Plug",calc_3a!P10/12))</f>
        <v/>
      </c>
      <c r="Q10" s="21" t="str">
        <f ca="1">IF(calc_3a!Q10="","",IF(calc_3a!Q10="Plug","Plug",calc_3a!Q10/12))</f>
        <v/>
      </c>
      <c r="R10" s="21" t="str">
        <f ca="1">IF(calc_3a!R10="","",IF(calc_3a!R10="Plug","Plug",calc_3a!R10/12))</f>
        <v/>
      </c>
      <c r="S10" s="21" t="str">
        <f ca="1">IF(calc_3a!S10="","",IF(calc_3a!S10="Plug","Plug",calc_3a!S10/12))</f>
        <v/>
      </c>
      <c r="T10" s="21" t="str">
        <f ca="1">IF(calc_3a!T10="","",IF(calc_3a!T10="Plug","Plug",calc_3a!T10/12))</f>
        <v/>
      </c>
      <c r="U10" s="21" t="str">
        <f ca="1">IF(calc_3a!U10="","",IF(calc_3a!U10="Plug","Plug",calc_3a!U10/12))</f>
        <v/>
      </c>
      <c r="V10" s="21" t="str">
        <f ca="1">IF(calc_3a!V10="","",IF(calc_3a!V10="Plug","Plug",calc_3a!V10/12))</f>
        <v/>
      </c>
      <c r="W10" s="21" t="str">
        <f ca="1">IF(calc_3a!W10="","",IF(calc_3a!W10="Plug","Plug",calc_3a!W10/12))</f>
        <v/>
      </c>
      <c r="X10" s="21" t="str">
        <f ca="1">IF(calc_3a!X10="","",IF(calc_3a!X10="Plug","Plug",calc_3a!X10/12))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IF(calc_3a!E11="","",IF(calc_3a!E11="Plug","Plug",calc_3a!E11/12))</f>
        <v/>
      </c>
      <c r="F11" s="21" t="str">
        <f ca="1">IF(calc_3a!F11="","",IF(calc_3a!F11="Plug","Plug",calc_3a!F11/12))</f>
        <v/>
      </c>
      <c r="G11" s="21" t="str">
        <f ca="1">IF(calc_3a!G11="","",IF(calc_3a!G11="Plug","Plug",calc_3a!G11/12))</f>
        <v/>
      </c>
      <c r="H11" s="21" t="str">
        <f ca="1">IF(calc_3a!H11="","",IF(calc_3a!H11="Plug","Plug",calc_3a!H11/12))</f>
        <v/>
      </c>
      <c r="I11" s="21" t="str">
        <f ca="1">IF(calc_3a!I11="","",IF(calc_3a!I11="Plug","Plug",calc_3a!I11/12))</f>
        <v/>
      </c>
      <c r="J11" s="21" t="str">
        <f ca="1">IF(calc_3a!J11="","",IF(calc_3a!J11="Plug","Plug",calc_3a!J11/12))</f>
        <v/>
      </c>
      <c r="K11" s="21" t="str">
        <f ca="1">IF(calc_3a!K11="","",IF(calc_3a!K11="Plug","Plug",calc_3a!K11/12))</f>
        <v/>
      </c>
      <c r="L11" s="21" t="str">
        <f ca="1">IF(calc_3a!L11="","",IF(calc_3a!L11="Plug","Plug",calc_3a!L11/12))</f>
        <v/>
      </c>
      <c r="M11" s="21" t="str">
        <f ca="1">IF(calc_3a!M11="","",IF(calc_3a!M11="Plug","Plug",calc_3a!M11/12))</f>
        <v/>
      </c>
      <c r="N11" s="21" t="str">
        <f ca="1">IF(calc_3a!N11="","",IF(calc_3a!N11="Plug","Plug",calc_3a!N11/12))</f>
        <v/>
      </c>
      <c r="O11" s="21" t="str">
        <f ca="1">IF(calc_3a!O11="","",IF(calc_3a!O11="Plug","Plug",calc_3a!O11/12))</f>
        <v/>
      </c>
      <c r="P11" s="21" t="str">
        <f ca="1">IF(calc_3a!P11="","",IF(calc_3a!P11="Plug","Plug",calc_3a!P11/12))</f>
        <v/>
      </c>
      <c r="Q11" s="21" t="str">
        <f ca="1">IF(calc_3a!Q11="","",IF(calc_3a!Q11="Plug","Plug",calc_3a!Q11/12))</f>
        <v/>
      </c>
      <c r="R11" s="21" t="str">
        <f ca="1">IF(calc_3a!R11="","",IF(calc_3a!R11="Plug","Plug",calc_3a!R11/12))</f>
        <v/>
      </c>
      <c r="S11" s="21" t="str">
        <f ca="1">IF(calc_3a!S11="","",IF(calc_3a!S11="Plug","Plug",calc_3a!S11/12))</f>
        <v/>
      </c>
      <c r="T11" s="21" t="str">
        <f ca="1">IF(calc_3a!T11="","",IF(calc_3a!T11="Plug","Plug",calc_3a!T11/12))</f>
        <v/>
      </c>
      <c r="U11" s="21" t="str">
        <f ca="1">IF(calc_3a!U11="","",IF(calc_3a!U11="Plug","Plug",calc_3a!U11/12))</f>
        <v/>
      </c>
      <c r="V11" s="21" t="str">
        <f ca="1">IF(calc_3a!V11="","",IF(calc_3a!V11="Plug","Plug",calc_3a!V11/12))</f>
        <v/>
      </c>
      <c r="W11" s="21" t="str">
        <f ca="1">IF(calc_3a!W11="","",IF(calc_3a!W11="Plug","Plug",calc_3a!W11/12))</f>
        <v/>
      </c>
      <c r="X11" s="21" t="str">
        <f ca="1">IF(calc_3a!X11="","",IF(calc_3a!X11="Plug","Plug",calc_3a!X11/12))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IF(calc_3a!E12="","",IF(calc_3a!E12="Plug","Plug",calc_3a!E12/12))</f>
        <v/>
      </c>
      <c r="F12" s="21" t="str">
        <f ca="1">IF(calc_3a!F12="","",IF(calc_3a!F12="Plug","Plug",calc_3a!F12/12))</f>
        <v/>
      </c>
      <c r="G12" s="21" t="str">
        <f ca="1">IF(calc_3a!G12="","",IF(calc_3a!G12="Plug","Plug",calc_3a!G12/12))</f>
        <v/>
      </c>
      <c r="H12" s="21" t="str">
        <f ca="1">IF(calc_3a!H12="","",IF(calc_3a!H12="Plug","Plug",calc_3a!H12/12))</f>
        <v/>
      </c>
      <c r="I12" s="21" t="str">
        <f ca="1">IF(calc_3a!I12="","",IF(calc_3a!I12="Plug","Plug",calc_3a!I12/12))</f>
        <v/>
      </c>
      <c r="J12" s="21" t="str">
        <f ca="1">IF(calc_3a!J12="","",IF(calc_3a!J12="Plug","Plug",calc_3a!J12/12))</f>
        <v/>
      </c>
      <c r="K12" s="21" t="str">
        <f ca="1">IF(calc_3a!K12="","",IF(calc_3a!K12="Plug","Plug",calc_3a!K12/12))</f>
        <v/>
      </c>
      <c r="L12" s="21" t="str">
        <f ca="1">IF(calc_3a!L12="","",IF(calc_3a!L12="Plug","Plug",calc_3a!L12/12))</f>
        <v/>
      </c>
      <c r="M12" s="21" t="str">
        <f ca="1">IF(calc_3a!M12="","",IF(calc_3a!M12="Plug","Plug",calc_3a!M12/12))</f>
        <v/>
      </c>
      <c r="N12" s="21" t="str">
        <f ca="1">IF(calc_3a!N12="","",IF(calc_3a!N12="Plug","Plug",calc_3a!N12/12))</f>
        <v/>
      </c>
      <c r="O12" s="21" t="str">
        <f ca="1">IF(calc_3a!O12="","",IF(calc_3a!O12="Plug","Plug",calc_3a!O12/12))</f>
        <v/>
      </c>
      <c r="P12" s="21" t="str">
        <f ca="1">IF(calc_3a!P12="","",IF(calc_3a!P12="Plug","Plug",calc_3a!P12/12))</f>
        <v/>
      </c>
      <c r="Q12" s="21" t="str">
        <f ca="1">IF(calc_3a!Q12="","",IF(calc_3a!Q12="Plug","Plug",calc_3a!Q12/12))</f>
        <v/>
      </c>
      <c r="R12" s="21" t="str">
        <f ca="1">IF(calc_3a!R12="","",IF(calc_3a!R12="Plug","Plug",calc_3a!R12/12))</f>
        <v/>
      </c>
      <c r="S12" s="21" t="str">
        <f ca="1">IF(calc_3a!S12="","",IF(calc_3a!S12="Plug","Plug",calc_3a!S12/12))</f>
        <v/>
      </c>
      <c r="T12" s="21" t="str">
        <f ca="1">IF(calc_3a!T12="","",IF(calc_3a!T12="Plug","Plug",calc_3a!T12/12))</f>
        <v/>
      </c>
      <c r="U12" s="21" t="str">
        <f ca="1">IF(calc_3a!U12="","",IF(calc_3a!U12="Plug","Plug",calc_3a!U12/12))</f>
        <v/>
      </c>
      <c r="V12" s="21" t="str">
        <f ca="1">IF(calc_3a!V12="","",IF(calc_3a!V12="Plug","Plug",calc_3a!V12/12))</f>
        <v/>
      </c>
      <c r="W12" s="21" t="str">
        <f ca="1">IF(calc_3a!W12="","",IF(calc_3a!W12="Plug","Plug",calc_3a!W12/12))</f>
        <v/>
      </c>
      <c r="X12" s="21" t="str">
        <f ca="1">IF(calc_3a!X12="","",IF(calc_3a!X12="Plug","Plug",calc_3a!X12/12))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IF(calc_3a!E13="","",IF(calc_3a!E13="Plug","Plug",calc_3a!E13/12))</f>
        <v/>
      </c>
      <c r="F13" s="21" t="str">
        <f ca="1">IF(calc_3a!F13="","",IF(calc_3a!F13="Plug","Plug",calc_3a!F13/12))</f>
        <v/>
      </c>
      <c r="G13" s="21" t="str">
        <f ca="1">IF(calc_3a!G13="","",IF(calc_3a!G13="Plug","Plug",calc_3a!G13/12))</f>
        <v/>
      </c>
      <c r="H13" s="21" t="str">
        <f ca="1">IF(calc_3a!H13="","",IF(calc_3a!H13="Plug","Plug",calc_3a!H13/12))</f>
        <v/>
      </c>
      <c r="I13" s="21" t="str">
        <f ca="1">IF(calc_3a!I13="","",IF(calc_3a!I13="Plug","Plug",calc_3a!I13/12))</f>
        <v/>
      </c>
      <c r="J13" s="21" t="str">
        <f ca="1">IF(calc_3a!J13="","",IF(calc_3a!J13="Plug","Plug",calc_3a!J13/12))</f>
        <v/>
      </c>
      <c r="K13" s="21" t="str">
        <f ca="1">IF(calc_3a!K13="","",IF(calc_3a!K13="Plug","Plug",calc_3a!K13/12))</f>
        <v/>
      </c>
      <c r="L13" s="21" t="str">
        <f ca="1">IF(calc_3a!L13="","",IF(calc_3a!L13="Plug","Plug",calc_3a!L13/12))</f>
        <v/>
      </c>
      <c r="M13" s="21" t="str">
        <f ca="1">IF(calc_3a!M13="","",IF(calc_3a!M13="Plug","Plug",calc_3a!M13/12))</f>
        <v/>
      </c>
      <c r="N13" s="21" t="str">
        <f ca="1">IF(calc_3a!N13="","",IF(calc_3a!N13="Plug","Plug",calc_3a!N13/12))</f>
        <v/>
      </c>
      <c r="O13" s="21" t="str">
        <f ca="1">IF(calc_3a!O13="","",IF(calc_3a!O13="Plug","Plug",calc_3a!O13/12))</f>
        <v/>
      </c>
      <c r="P13" s="21" t="str">
        <f ca="1">IF(calc_3a!P13="","",IF(calc_3a!P13="Plug","Plug",calc_3a!P13/12))</f>
        <v/>
      </c>
      <c r="Q13" s="21" t="str">
        <f ca="1">IF(calc_3a!Q13="","",IF(calc_3a!Q13="Plug","Plug",calc_3a!Q13/12))</f>
        <v/>
      </c>
      <c r="R13" s="21" t="str">
        <f ca="1">IF(calc_3a!R13="","",IF(calc_3a!R13="Plug","Plug",calc_3a!R13/12))</f>
        <v/>
      </c>
      <c r="S13" s="21" t="str">
        <f ca="1">IF(calc_3a!S13="","",IF(calc_3a!S13="Plug","Plug",calc_3a!S13/12))</f>
        <v/>
      </c>
      <c r="T13" s="21" t="str">
        <f ca="1">IF(calc_3a!T13="","",IF(calc_3a!T13="Plug","Plug",calc_3a!T13/12))</f>
        <v/>
      </c>
      <c r="U13" s="21" t="str">
        <f ca="1">IF(calc_3a!U13="","",IF(calc_3a!U13="Plug","Plug",calc_3a!U13/12))</f>
        <v/>
      </c>
      <c r="V13" s="21" t="str">
        <f ca="1">IF(calc_3a!V13="","",IF(calc_3a!V13="Plug","Plug",calc_3a!V13/12))</f>
        <v/>
      </c>
      <c r="W13" s="21" t="str">
        <f ca="1">IF(calc_3a!W13="","",IF(calc_3a!W13="Plug","Plug",calc_3a!W13/12))</f>
        <v/>
      </c>
      <c r="X13" s="21" t="str">
        <f ca="1">IF(calc_3a!X13="","",IF(calc_3a!X13="Plug","Plug",calc_3a!X13/12))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IF(calc_3a!E14="","",IF(calc_3a!E14="Plug","Plug",calc_3a!E14/12))</f>
        <v/>
      </c>
      <c r="F14" s="21" t="str">
        <f ca="1">IF(calc_3a!F14="","",IF(calc_3a!F14="Plug","Plug",calc_3a!F14/12))</f>
        <v/>
      </c>
      <c r="G14" s="21" t="str">
        <f ca="1">IF(calc_3a!G14="","",IF(calc_3a!G14="Plug","Plug",calc_3a!G14/12))</f>
        <v/>
      </c>
      <c r="H14" s="21" t="str">
        <f ca="1">IF(calc_3a!H14="","",IF(calc_3a!H14="Plug","Plug",calc_3a!H14/12))</f>
        <v/>
      </c>
      <c r="I14" s="21" t="str">
        <f ca="1">IF(calc_3a!I14="","",IF(calc_3a!I14="Plug","Plug",calc_3a!I14/12))</f>
        <v/>
      </c>
      <c r="J14" s="21" t="str">
        <f ca="1">IF(calc_3a!J14="","",IF(calc_3a!J14="Plug","Plug",calc_3a!J14/12))</f>
        <v/>
      </c>
      <c r="K14" s="21" t="str">
        <f ca="1">IF(calc_3a!K14="","",IF(calc_3a!K14="Plug","Plug",calc_3a!K14/12))</f>
        <v/>
      </c>
      <c r="L14" s="21" t="str">
        <f ca="1">IF(calc_3a!L14="","",IF(calc_3a!L14="Plug","Plug",calc_3a!L14/12))</f>
        <v/>
      </c>
      <c r="M14" s="21" t="str">
        <f ca="1">IF(calc_3a!M14="","",IF(calc_3a!M14="Plug","Plug",calc_3a!M14/12))</f>
        <v/>
      </c>
      <c r="N14" s="21" t="str">
        <f ca="1">IF(calc_3a!N14="","",IF(calc_3a!N14="Plug","Plug",calc_3a!N14/12))</f>
        <v/>
      </c>
      <c r="O14" s="21" t="str">
        <f ca="1">IF(calc_3a!O14="","",IF(calc_3a!O14="Plug","Plug",calc_3a!O14/12))</f>
        <v/>
      </c>
      <c r="P14" s="21" t="str">
        <f ca="1">IF(calc_3a!P14="","",IF(calc_3a!P14="Plug","Plug",calc_3a!P14/12))</f>
        <v/>
      </c>
      <c r="Q14" s="21" t="str">
        <f ca="1">IF(calc_3a!Q14="","",IF(calc_3a!Q14="Plug","Plug",calc_3a!Q14/12))</f>
        <v/>
      </c>
      <c r="R14" s="21" t="str">
        <f ca="1">IF(calc_3a!R14="","",IF(calc_3a!R14="Plug","Plug",calc_3a!R14/12))</f>
        <v/>
      </c>
      <c r="S14" s="21" t="str">
        <f ca="1">IF(calc_3a!S14="","",IF(calc_3a!S14="Plug","Plug",calc_3a!S14/12))</f>
        <v/>
      </c>
      <c r="T14" s="21" t="str">
        <f ca="1">IF(calc_3a!T14="","",IF(calc_3a!T14="Plug","Plug",calc_3a!T14/12))</f>
        <v/>
      </c>
      <c r="U14" s="21" t="str">
        <f ca="1">IF(calc_3a!U14="","",IF(calc_3a!U14="Plug","Plug",calc_3a!U14/12))</f>
        <v/>
      </c>
      <c r="V14" s="21" t="str">
        <f ca="1">IF(calc_3a!V14="","",IF(calc_3a!V14="Plug","Plug",calc_3a!V14/12))</f>
        <v/>
      </c>
      <c r="W14" s="21" t="str">
        <f ca="1">IF(calc_3a!W14="","",IF(calc_3a!W14="Plug","Plug",calc_3a!W14/12))</f>
        <v/>
      </c>
      <c r="X14" s="21" t="str">
        <f ca="1">IF(calc_3a!X14="","",IF(calc_3a!X14="Plug","Plug",calc_3a!X14/12))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IF(calc_3a!E15="","",IF(calc_3a!E15="Plug","Plug",calc_3a!E15/12))</f>
        <v/>
      </c>
      <c r="F15" s="21" t="str">
        <f ca="1">IF(calc_3a!F15="","",IF(calc_3a!F15="Plug","Plug",calc_3a!F15/12))</f>
        <v/>
      </c>
      <c r="G15" s="21" t="str">
        <f ca="1">IF(calc_3a!G15="","",IF(calc_3a!G15="Plug","Plug",calc_3a!G15/12))</f>
        <v/>
      </c>
      <c r="H15" s="21" t="str">
        <f ca="1">IF(calc_3a!H15="","",IF(calc_3a!H15="Plug","Plug",calc_3a!H15/12))</f>
        <v/>
      </c>
      <c r="I15" s="21" t="str">
        <f ca="1">IF(calc_3a!I15="","",IF(calc_3a!I15="Plug","Plug",calc_3a!I15/12))</f>
        <v/>
      </c>
      <c r="J15" s="21" t="str">
        <f ca="1">IF(calc_3a!J15="","",IF(calc_3a!J15="Plug","Plug",calc_3a!J15/12))</f>
        <v/>
      </c>
      <c r="K15" s="21" t="str">
        <f ca="1">IF(calc_3a!K15="","",IF(calc_3a!K15="Plug","Plug",calc_3a!K15/12))</f>
        <v/>
      </c>
      <c r="L15" s="21" t="str">
        <f ca="1">IF(calc_3a!L15="","",IF(calc_3a!L15="Plug","Plug",calc_3a!L15/12))</f>
        <v/>
      </c>
      <c r="M15" s="21" t="str">
        <f ca="1">IF(calc_3a!M15="","",IF(calc_3a!M15="Plug","Plug",calc_3a!M15/12))</f>
        <v/>
      </c>
      <c r="N15" s="21" t="str">
        <f ca="1">IF(calc_3a!N15="","",IF(calc_3a!N15="Plug","Plug",calc_3a!N15/12))</f>
        <v/>
      </c>
      <c r="O15" s="21" t="str">
        <f ca="1">IF(calc_3a!O15="","",IF(calc_3a!O15="Plug","Plug",calc_3a!O15/12))</f>
        <v/>
      </c>
      <c r="P15" s="21" t="str">
        <f ca="1">IF(calc_3a!P15="","",IF(calc_3a!P15="Plug","Plug",calc_3a!P15/12))</f>
        <v/>
      </c>
      <c r="Q15" s="21" t="str">
        <f ca="1">IF(calc_3a!Q15="","",IF(calc_3a!Q15="Plug","Plug",calc_3a!Q15/12))</f>
        <v/>
      </c>
      <c r="R15" s="21" t="str">
        <f ca="1">IF(calc_3a!R15="","",IF(calc_3a!R15="Plug","Plug",calc_3a!R15/12))</f>
        <v/>
      </c>
      <c r="S15" s="21" t="str">
        <f ca="1">IF(calc_3a!S15="","",IF(calc_3a!S15="Plug","Plug",calc_3a!S15/12))</f>
        <v/>
      </c>
      <c r="T15" s="21" t="str">
        <f ca="1">IF(calc_3a!T15="","",IF(calc_3a!T15="Plug","Plug",calc_3a!T15/12))</f>
        <v/>
      </c>
      <c r="U15" s="21" t="str">
        <f ca="1">IF(calc_3a!U15="","",IF(calc_3a!U15="Plug","Plug",calc_3a!U15/12))</f>
        <v/>
      </c>
      <c r="V15" s="21" t="str">
        <f ca="1">IF(calc_3a!V15="","",IF(calc_3a!V15="Plug","Plug",calc_3a!V15/12))</f>
        <v/>
      </c>
      <c r="W15" s="21" t="str">
        <f ca="1">IF(calc_3a!W15="","",IF(calc_3a!W15="Plug","Plug",calc_3a!W15/12))</f>
        <v/>
      </c>
      <c r="X15" s="21" t="str">
        <f ca="1">IF(calc_3a!X15="","",IF(calc_3a!X15="Plug","Plug",calc_3a!X15/12))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IF(calc_3a!E16="","",IF(calc_3a!E16="Plug","Plug",calc_3a!E16/12))</f>
        <v/>
      </c>
      <c r="F16" s="21" t="str">
        <f ca="1">IF(calc_3a!F16="","",IF(calc_3a!F16="Plug","Plug",calc_3a!F16/12))</f>
        <v/>
      </c>
      <c r="G16" s="21" t="str">
        <f ca="1">IF(calc_3a!G16="","",IF(calc_3a!G16="Plug","Plug",calc_3a!G16/12))</f>
        <v/>
      </c>
      <c r="H16" s="21" t="str">
        <f ca="1">IF(calc_3a!H16="","",IF(calc_3a!H16="Plug","Plug",calc_3a!H16/12))</f>
        <v/>
      </c>
      <c r="I16" s="21" t="str">
        <f ca="1">IF(calc_3a!I16="","",IF(calc_3a!I16="Plug","Plug",calc_3a!I16/12))</f>
        <v/>
      </c>
      <c r="J16" s="21" t="str">
        <f ca="1">IF(calc_3a!J16="","",IF(calc_3a!J16="Plug","Plug",calc_3a!J16/12))</f>
        <v/>
      </c>
      <c r="K16" s="21" t="str">
        <f ca="1">IF(calc_3a!K16="","",IF(calc_3a!K16="Plug","Plug",calc_3a!K16/12))</f>
        <v/>
      </c>
      <c r="L16" s="21" t="str">
        <f ca="1">IF(calc_3a!L16="","",IF(calc_3a!L16="Plug","Plug",calc_3a!L16/12))</f>
        <v/>
      </c>
      <c r="M16" s="21" t="str">
        <f ca="1">IF(calc_3a!M16="","",IF(calc_3a!M16="Plug","Plug",calc_3a!M16/12))</f>
        <v/>
      </c>
      <c r="N16" s="21" t="str">
        <f ca="1">IF(calc_3a!N16="","",IF(calc_3a!N16="Plug","Plug",calc_3a!N16/12))</f>
        <v/>
      </c>
      <c r="O16" s="21" t="str">
        <f ca="1">IF(calc_3a!O16="","",IF(calc_3a!O16="Plug","Plug",calc_3a!O16/12))</f>
        <v/>
      </c>
      <c r="P16" s="21" t="str">
        <f ca="1">IF(calc_3a!P16="","",IF(calc_3a!P16="Plug","Plug",calc_3a!P16/12))</f>
        <v/>
      </c>
      <c r="Q16" s="21" t="str">
        <f ca="1">IF(calc_3a!Q16="","",IF(calc_3a!Q16="Plug","Plug",calc_3a!Q16/12))</f>
        <v/>
      </c>
      <c r="R16" s="21" t="str">
        <f ca="1">IF(calc_3a!R16="","",IF(calc_3a!R16="Plug","Plug",calc_3a!R16/12))</f>
        <v/>
      </c>
      <c r="S16" s="21" t="str">
        <f ca="1">IF(calc_3a!S16="","",IF(calc_3a!S16="Plug","Plug",calc_3a!S16/12))</f>
        <v/>
      </c>
      <c r="T16" s="21" t="str">
        <f ca="1">IF(calc_3a!T16="","",IF(calc_3a!T16="Plug","Plug",calc_3a!T16/12))</f>
        <v/>
      </c>
      <c r="U16" s="21" t="str">
        <f ca="1">IF(calc_3a!U16="","",IF(calc_3a!U16="Plug","Plug",calc_3a!U16/12))</f>
        <v/>
      </c>
      <c r="V16" s="21" t="str">
        <f ca="1">IF(calc_3a!V16="","",IF(calc_3a!V16="Plug","Plug",calc_3a!V16/12))</f>
        <v/>
      </c>
      <c r="W16" s="21" t="str">
        <f ca="1">IF(calc_3a!W16="","",IF(calc_3a!W16="Plug","Plug",calc_3a!W16/12))</f>
        <v/>
      </c>
      <c r="X16" s="21" t="str">
        <f ca="1">IF(calc_3a!X16="","",IF(calc_3a!X16="Plug","Plug",calc_3a!X16/12))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IF(calc_3a!E17="","",IF(calc_3a!E17="Plug","Plug",calc_3a!E17/12))</f>
        <v/>
      </c>
      <c r="F17" s="21" t="str">
        <f ca="1">IF(calc_3a!F17="","",IF(calc_3a!F17="Plug","Plug",calc_3a!F17/12))</f>
        <v/>
      </c>
      <c r="G17" s="21" t="str">
        <f ca="1">IF(calc_3a!G17="","",IF(calc_3a!G17="Plug","Plug",calc_3a!G17/12))</f>
        <v/>
      </c>
      <c r="H17" s="21" t="str">
        <f ca="1">IF(calc_3a!H17="","",IF(calc_3a!H17="Plug","Plug",calc_3a!H17/12))</f>
        <v/>
      </c>
      <c r="I17" s="21" t="str">
        <f ca="1">IF(calc_3a!I17="","",IF(calc_3a!I17="Plug","Plug",calc_3a!I17/12))</f>
        <v/>
      </c>
      <c r="J17" s="21" t="str">
        <f ca="1">IF(calc_3a!J17="","",IF(calc_3a!J17="Plug","Plug",calc_3a!J17/12))</f>
        <v/>
      </c>
      <c r="K17" s="21" t="str">
        <f ca="1">IF(calc_3a!K17="","",IF(calc_3a!K17="Plug","Plug",calc_3a!K17/12))</f>
        <v/>
      </c>
      <c r="L17" s="21" t="str">
        <f ca="1">IF(calc_3a!L17="","",IF(calc_3a!L17="Plug","Plug",calc_3a!L17/12))</f>
        <v/>
      </c>
      <c r="M17" s="21" t="str">
        <f ca="1">IF(calc_3a!M17="","",IF(calc_3a!M17="Plug","Plug",calc_3a!M17/12))</f>
        <v/>
      </c>
      <c r="N17" s="21" t="str">
        <f ca="1">IF(calc_3a!N17="","",IF(calc_3a!N17="Plug","Plug",calc_3a!N17/12))</f>
        <v/>
      </c>
      <c r="O17" s="21" t="str">
        <f ca="1">IF(calc_3a!O17="","",IF(calc_3a!O17="Plug","Plug",calc_3a!O17/12))</f>
        <v/>
      </c>
      <c r="P17" s="21" t="str">
        <f ca="1">IF(calc_3a!P17="","",IF(calc_3a!P17="Plug","Plug",calc_3a!P17/12))</f>
        <v/>
      </c>
      <c r="Q17" s="21" t="str">
        <f ca="1">IF(calc_3a!Q17="","",IF(calc_3a!Q17="Plug","Plug",calc_3a!Q17/12))</f>
        <v/>
      </c>
      <c r="R17" s="21" t="str">
        <f ca="1">IF(calc_3a!R17="","",IF(calc_3a!R17="Plug","Plug",calc_3a!R17/12))</f>
        <v/>
      </c>
      <c r="S17" s="21" t="str">
        <f ca="1">IF(calc_3a!S17="","",IF(calc_3a!S17="Plug","Plug",calc_3a!S17/12))</f>
        <v/>
      </c>
      <c r="T17" s="21" t="str">
        <f ca="1">IF(calc_3a!T17="","",IF(calc_3a!T17="Plug","Plug",calc_3a!T17/12))</f>
        <v/>
      </c>
      <c r="U17" s="21" t="str">
        <f ca="1">IF(calc_3a!U17="","",IF(calc_3a!U17="Plug","Plug",calc_3a!U17/12))</f>
        <v/>
      </c>
      <c r="V17" s="21" t="str">
        <f ca="1">IF(calc_3a!V17="","",IF(calc_3a!V17="Plug","Plug",calc_3a!V17/12))</f>
        <v/>
      </c>
      <c r="W17" s="21" t="str">
        <f ca="1">IF(calc_3a!W17="","",IF(calc_3a!W17="Plug","Plug",calc_3a!W17/12))</f>
        <v/>
      </c>
      <c r="X17" s="21" t="str">
        <f ca="1">IF(calc_3a!X17="","",IF(calc_3a!X17="Plug","Plug",calc_3a!X17/12))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IF(calc_3a!E18="","",IF(calc_3a!E18="Plug","Plug",calc_3a!E18/12))</f>
        <v/>
      </c>
      <c r="F18" s="21" t="str">
        <f ca="1">IF(calc_3a!F18="","",IF(calc_3a!F18="Plug","Plug",calc_3a!F18/12))</f>
        <v/>
      </c>
      <c r="G18" s="21" t="str">
        <f ca="1">IF(calc_3a!G18="","",IF(calc_3a!G18="Plug","Plug",calc_3a!G18/12))</f>
        <v/>
      </c>
      <c r="H18" s="21" t="str">
        <f ca="1">IF(calc_3a!H18="","",IF(calc_3a!H18="Plug","Plug",calc_3a!H18/12))</f>
        <v/>
      </c>
      <c r="I18" s="21" t="str">
        <f ca="1">IF(calc_3a!I18="","",IF(calc_3a!I18="Plug","Plug",calc_3a!I18/12))</f>
        <v/>
      </c>
      <c r="J18" s="21" t="str">
        <f ca="1">IF(calc_3a!J18="","",IF(calc_3a!J18="Plug","Plug",calc_3a!J18/12))</f>
        <v/>
      </c>
      <c r="K18" s="21" t="str">
        <f ca="1">IF(calc_3a!K18="","",IF(calc_3a!K18="Plug","Plug",calc_3a!K18/12))</f>
        <v/>
      </c>
      <c r="L18" s="21" t="str">
        <f ca="1">IF(calc_3a!L18="","",IF(calc_3a!L18="Plug","Plug",calc_3a!L18/12))</f>
        <v/>
      </c>
      <c r="M18" s="21" t="str">
        <f ca="1">IF(calc_3a!M18="","",IF(calc_3a!M18="Plug","Plug",calc_3a!M18/12))</f>
        <v/>
      </c>
      <c r="N18" s="21" t="str">
        <f ca="1">IF(calc_3a!N18="","",IF(calc_3a!N18="Plug","Plug",calc_3a!N18/12))</f>
        <v/>
      </c>
      <c r="O18" s="21" t="str">
        <f ca="1">IF(calc_3a!O18="","",IF(calc_3a!O18="Plug","Plug",calc_3a!O18/12))</f>
        <v/>
      </c>
      <c r="P18" s="21" t="str">
        <f ca="1">IF(calc_3a!P18="","",IF(calc_3a!P18="Plug","Plug",calc_3a!P18/12))</f>
        <v/>
      </c>
      <c r="Q18" s="21" t="str">
        <f ca="1">IF(calc_3a!Q18="","",IF(calc_3a!Q18="Plug","Plug",calc_3a!Q18/12))</f>
        <v/>
      </c>
      <c r="R18" s="21" t="str">
        <f ca="1">IF(calc_3a!R18="","",IF(calc_3a!R18="Plug","Plug",calc_3a!R18/12))</f>
        <v/>
      </c>
      <c r="S18" s="21" t="str">
        <f ca="1">IF(calc_3a!S18="","",IF(calc_3a!S18="Plug","Plug",calc_3a!S18/12))</f>
        <v/>
      </c>
      <c r="T18" s="21" t="str">
        <f ca="1">IF(calc_3a!T18="","",IF(calc_3a!T18="Plug","Plug",calc_3a!T18/12))</f>
        <v/>
      </c>
      <c r="U18" s="21" t="str">
        <f ca="1">IF(calc_3a!U18="","",IF(calc_3a!U18="Plug","Plug",calc_3a!U18/12))</f>
        <v/>
      </c>
      <c r="V18" s="21" t="str">
        <f ca="1">IF(calc_3a!V18="","",IF(calc_3a!V18="Plug","Plug",calc_3a!V18/12))</f>
        <v/>
      </c>
      <c r="W18" s="21" t="str">
        <f ca="1">IF(calc_3a!W18="","",IF(calc_3a!W18="Plug","Plug",calc_3a!W18/12))</f>
        <v/>
      </c>
      <c r="X18" s="21" t="str">
        <f ca="1">IF(calc_3a!X18="","",IF(calc_3a!X18="Plug","Plug",calc_3a!X18/12))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IF(calc_3a!E19="","",IF(calc_3a!E19="Plug","Plug",calc_3a!E19/12))</f>
        <v/>
      </c>
      <c r="F19" s="21" t="str">
        <f ca="1">IF(calc_3a!F19="","",IF(calc_3a!F19="Plug","Plug",calc_3a!F19/12))</f>
        <v/>
      </c>
      <c r="G19" s="21" t="str">
        <f ca="1">IF(calc_3a!G19="","",IF(calc_3a!G19="Plug","Plug",calc_3a!G19/12))</f>
        <v/>
      </c>
      <c r="H19" s="21" t="str">
        <f ca="1">IF(calc_3a!H19="","",IF(calc_3a!H19="Plug","Plug",calc_3a!H19/12))</f>
        <v/>
      </c>
      <c r="I19" s="21" t="str">
        <f ca="1">IF(calc_3a!I19="","",IF(calc_3a!I19="Plug","Plug",calc_3a!I19/12))</f>
        <v/>
      </c>
      <c r="J19" s="21" t="str">
        <f ca="1">IF(calc_3a!J19="","",IF(calc_3a!J19="Plug","Plug",calc_3a!J19/12))</f>
        <v/>
      </c>
      <c r="K19" s="21" t="str">
        <f ca="1">IF(calc_3a!K19="","",IF(calc_3a!K19="Plug","Plug",calc_3a!K19/12))</f>
        <v/>
      </c>
      <c r="L19" s="21" t="str">
        <f ca="1">IF(calc_3a!L19="","",IF(calc_3a!L19="Plug","Plug",calc_3a!L19/12))</f>
        <v/>
      </c>
      <c r="M19" s="21" t="str">
        <f ca="1">IF(calc_3a!M19="","",IF(calc_3a!M19="Plug","Plug",calc_3a!M19/12))</f>
        <v/>
      </c>
      <c r="N19" s="21" t="str">
        <f ca="1">IF(calc_3a!N19="","",IF(calc_3a!N19="Plug","Plug",calc_3a!N19/12))</f>
        <v/>
      </c>
      <c r="O19" s="21" t="str">
        <f ca="1">IF(calc_3a!O19="","",IF(calc_3a!O19="Plug","Plug",calc_3a!O19/12))</f>
        <v/>
      </c>
      <c r="P19" s="21" t="str">
        <f ca="1">IF(calc_3a!P19="","",IF(calc_3a!P19="Plug","Plug",calc_3a!P19/12))</f>
        <v/>
      </c>
      <c r="Q19" s="21" t="str">
        <f ca="1">IF(calc_3a!Q19="","",IF(calc_3a!Q19="Plug","Plug",calc_3a!Q19/12))</f>
        <v/>
      </c>
      <c r="R19" s="21" t="str">
        <f ca="1">IF(calc_3a!R19="","",IF(calc_3a!R19="Plug","Plug",calc_3a!R19/12))</f>
        <v/>
      </c>
      <c r="S19" s="21" t="str">
        <f ca="1">IF(calc_3a!S19="","",IF(calc_3a!S19="Plug","Plug",calc_3a!S19/12))</f>
        <v/>
      </c>
      <c r="T19" s="21" t="str">
        <f ca="1">IF(calc_3a!T19="","",IF(calc_3a!T19="Plug","Plug",calc_3a!T19/12))</f>
        <v/>
      </c>
      <c r="U19" s="21" t="str">
        <f ca="1">IF(calc_3a!U19="","",IF(calc_3a!U19="Plug","Plug",calc_3a!U19/12))</f>
        <v/>
      </c>
      <c r="V19" s="21" t="str">
        <f ca="1">IF(calc_3a!V19="","",IF(calc_3a!V19="Plug","Plug",calc_3a!V19/12))</f>
        <v/>
      </c>
      <c r="W19" s="21" t="str">
        <f ca="1">IF(calc_3a!W19="","",IF(calc_3a!W19="Plug","Plug",calc_3a!W19/12))</f>
        <v/>
      </c>
      <c r="X19" s="21" t="str">
        <f ca="1">IF(calc_3a!X19="","",IF(calc_3a!X19="Plug","Plug",calc_3a!X19/12))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IF(calc_3a!E20="","",IF(calc_3a!E20="Plug","Plug",calc_3a!E20/12))</f>
        <v/>
      </c>
      <c r="F20" s="21" t="str">
        <f ca="1">IF(calc_3a!F20="","",IF(calc_3a!F20="Plug","Plug",calc_3a!F20/12))</f>
        <v/>
      </c>
      <c r="G20" s="21" t="str">
        <f ca="1">IF(calc_3a!G20="","",IF(calc_3a!G20="Plug","Plug",calc_3a!G20/12))</f>
        <v/>
      </c>
      <c r="H20" s="21" t="str">
        <f ca="1">IF(calc_3a!H20="","",IF(calc_3a!H20="Plug","Plug",calc_3a!H20/12))</f>
        <v/>
      </c>
      <c r="I20" s="21" t="str">
        <f ca="1">IF(calc_3a!I20="","",IF(calc_3a!I20="Plug","Plug",calc_3a!I20/12))</f>
        <v/>
      </c>
      <c r="J20" s="21" t="str">
        <f ca="1">IF(calc_3a!J20="","",IF(calc_3a!J20="Plug","Plug",calc_3a!J20/12))</f>
        <v/>
      </c>
      <c r="K20" s="21" t="str">
        <f ca="1">IF(calc_3a!K20="","",IF(calc_3a!K20="Plug","Plug",calc_3a!K20/12))</f>
        <v/>
      </c>
      <c r="L20" s="21" t="str">
        <f ca="1">IF(calc_3a!L20="","",IF(calc_3a!L20="Plug","Plug",calc_3a!L20/12))</f>
        <v/>
      </c>
      <c r="M20" s="21" t="str">
        <f ca="1">IF(calc_3a!M20="","",IF(calc_3a!M20="Plug","Plug",calc_3a!M20/12))</f>
        <v/>
      </c>
      <c r="N20" s="21" t="str">
        <f ca="1">IF(calc_3a!N20="","",IF(calc_3a!N20="Plug","Plug",calc_3a!N20/12))</f>
        <v/>
      </c>
      <c r="O20" s="21" t="str">
        <f ca="1">IF(calc_3a!O20="","",IF(calc_3a!O20="Plug","Plug",calc_3a!O20/12))</f>
        <v/>
      </c>
      <c r="P20" s="21" t="str">
        <f ca="1">IF(calc_3a!P20="","",IF(calc_3a!P20="Plug","Plug",calc_3a!P20/12))</f>
        <v/>
      </c>
      <c r="Q20" s="21" t="str">
        <f ca="1">IF(calc_3a!Q20="","",IF(calc_3a!Q20="Plug","Plug",calc_3a!Q20/12))</f>
        <v/>
      </c>
      <c r="R20" s="21" t="str">
        <f ca="1">IF(calc_3a!R20="","",IF(calc_3a!R20="Plug","Plug",calc_3a!R20/12))</f>
        <v/>
      </c>
      <c r="S20" s="21" t="str">
        <f ca="1">IF(calc_3a!S20="","",IF(calc_3a!S20="Plug","Plug",calc_3a!S20/12))</f>
        <v/>
      </c>
      <c r="T20" s="21" t="str">
        <f ca="1">IF(calc_3a!T20="","",IF(calc_3a!T20="Plug","Plug",calc_3a!T20/12))</f>
        <v/>
      </c>
      <c r="U20" s="21" t="str">
        <f ca="1">IF(calc_3a!U20="","",IF(calc_3a!U20="Plug","Plug",calc_3a!U20/12))</f>
        <v/>
      </c>
      <c r="V20" s="21" t="str">
        <f ca="1">IF(calc_3a!V20="","",IF(calc_3a!V20="Plug","Plug",calc_3a!V20/12))</f>
        <v/>
      </c>
      <c r="W20" s="21" t="str">
        <f ca="1">IF(calc_3a!W20="","",IF(calc_3a!W20="Plug","Plug",calc_3a!W20/12))</f>
        <v/>
      </c>
      <c r="X20" s="21" t="str">
        <f ca="1">IF(calc_3a!X20="","",IF(calc_3a!X20="Plug","Plug",calc_3a!X20/12))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IF(calc_3a!E21="","",IF(calc_3a!E21="Plug","Plug",calc_3a!E21/12))</f>
        <v/>
      </c>
      <c r="F21" s="21" t="str">
        <f ca="1">IF(calc_3a!F21="","",IF(calc_3a!F21="Plug","Plug",calc_3a!F21/12))</f>
        <v/>
      </c>
      <c r="G21" s="21" t="str">
        <f ca="1">IF(calc_3a!G21="","",IF(calc_3a!G21="Plug","Plug",calc_3a!G21/12))</f>
        <v/>
      </c>
      <c r="H21" s="21" t="str">
        <f ca="1">IF(calc_3a!H21="","",IF(calc_3a!H21="Plug","Plug",calc_3a!H21/12))</f>
        <v/>
      </c>
      <c r="I21" s="21" t="str">
        <f ca="1">IF(calc_3a!I21="","",IF(calc_3a!I21="Plug","Plug",calc_3a!I21/12))</f>
        <v/>
      </c>
      <c r="J21" s="21" t="str">
        <f ca="1">IF(calc_3a!J21="","",IF(calc_3a!J21="Plug","Plug",calc_3a!J21/12))</f>
        <v/>
      </c>
      <c r="K21" s="21" t="str">
        <f ca="1">IF(calc_3a!K21="","",IF(calc_3a!K21="Plug","Plug",calc_3a!K21/12))</f>
        <v/>
      </c>
      <c r="L21" s="21" t="str">
        <f ca="1">IF(calc_3a!L21="","",IF(calc_3a!L21="Plug","Plug",calc_3a!L21/12))</f>
        <v/>
      </c>
      <c r="M21" s="21" t="str">
        <f ca="1">IF(calc_3a!M21="","",IF(calc_3a!M21="Plug","Plug",calc_3a!M21/12))</f>
        <v/>
      </c>
      <c r="N21" s="21" t="str">
        <f ca="1">IF(calc_3a!N21="","",IF(calc_3a!N21="Plug","Plug",calc_3a!N21/12))</f>
        <v/>
      </c>
      <c r="O21" s="21" t="str">
        <f ca="1">IF(calc_3a!O21="","",IF(calc_3a!O21="Plug","Plug",calc_3a!O21/12))</f>
        <v/>
      </c>
      <c r="P21" s="21" t="str">
        <f ca="1">IF(calc_3a!P21="","",IF(calc_3a!P21="Plug","Plug",calc_3a!P21/12))</f>
        <v/>
      </c>
      <c r="Q21" s="21" t="str">
        <f ca="1">IF(calc_3a!Q21="","",IF(calc_3a!Q21="Plug","Plug",calc_3a!Q21/12))</f>
        <v/>
      </c>
      <c r="R21" s="21" t="str">
        <f ca="1">IF(calc_3a!R21="","",IF(calc_3a!R21="Plug","Plug",calc_3a!R21/12))</f>
        <v/>
      </c>
      <c r="S21" s="21" t="str">
        <f ca="1">IF(calc_3a!S21="","",IF(calc_3a!S21="Plug","Plug",calc_3a!S21/12))</f>
        <v/>
      </c>
      <c r="T21" s="21" t="str">
        <f ca="1">IF(calc_3a!T21="","",IF(calc_3a!T21="Plug","Plug",calc_3a!T21/12))</f>
        <v/>
      </c>
      <c r="U21" s="21" t="str">
        <f ca="1">IF(calc_3a!U21="","",IF(calc_3a!U21="Plug","Plug",calc_3a!U21/12))</f>
        <v/>
      </c>
      <c r="V21" s="21" t="str">
        <f ca="1">IF(calc_3a!V21="","",IF(calc_3a!V21="Plug","Plug",calc_3a!V21/12))</f>
        <v/>
      </c>
      <c r="W21" s="21" t="str">
        <f ca="1">IF(calc_3a!W21="","",IF(calc_3a!W21="Plug","Plug",calc_3a!W21/12))</f>
        <v/>
      </c>
      <c r="X21" s="21" t="str">
        <f ca="1">IF(calc_3a!X21="","",IF(calc_3a!X21="Plug","Plug",calc_3a!X21/12))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IF(calc_3a!E22="","",IF(calc_3a!E22="Plug","Plug",calc_3a!E22/12))</f>
        <v/>
      </c>
      <c r="F22" s="21" t="str">
        <f ca="1">IF(calc_3a!F22="","",IF(calc_3a!F22="Plug","Plug",calc_3a!F22/12))</f>
        <v/>
      </c>
      <c r="G22" s="21" t="str">
        <f ca="1">IF(calc_3a!G22="","",IF(calc_3a!G22="Plug","Plug",calc_3a!G22/12))</f>
        <v/>
      </c>
      <c r="H22" s="21" t="str">
        <f ca="1">IF(calc_3a!H22="","",IF(calc_3a!H22="Plug","Plug",calc_3a!H22/12))</f>
        <v/>
      </c>
      <c r="I22" s="21" t="str">
        <f ca="1">IF(calc_3a!I22="","",IF(calc_3a!I22="Plug","Plug",calc_3a!I22/12))</f>
        <v/>
      </c>
      <c r="J22" s="21" t="str">
        <f ca="1">IF(calc_3a!J22="","",IF(calc_3a!J22="Plug","Plug",calc_3a!J22/12))</f>
        <v/>
      </c>
      <c r="K22" s="21" t="str">
        <f ca="1">IF(calc_3a!K22="","",IF(calc_3a!K22="Plug","Plug",calc_3a!K22/12))</f>
        <v/>
      </c>
      <c r="L22" s="21" t="str">
        <f ca="1">IF(calc_3a!L22="","",IF(calc_3a!L22="Plug","Plug",calc_3a!L22/12))</f>
        <v/>
      </c>
      <c r="M22" s="21" t="str">
        <f ca="1">IF(calc_3a!M22="","",IF(calc_3a!M22="Plug","Plug",calc_3a!M22/12))</f>
        <v/>
      </c>
      <c r="N22" s="21" t="str">
        <f ca="1">IF(calc_3a!N22="","",IF(calc_3a!N22="Plug","Plug",calc_3a!N22/12))</f>
        <v/>
      </c>
      <c r="O22" s="21" t="str">
        <f ca="1">IF(calc_3a!O22="","",IF(calc_3a!O22="Plug","Plug",calc_3a!O22/12))</f>
        <v/>
      </c>
      <c r="P22" s="21" t="str">
        <f ca="1">IF(calc_3a!P22="","",IF(calc_3a!P22="Plug","Plug",calc_3a!P22/12))</f>
        <v/>
      </c>
      <c r="Q22" s="21" t="str">
        <f ca="1">IF(calc_3a!Q22="","",IF(calc_3a!Q22="Plug","Plug",calc_3a!Q22/12))</f>
        <v/>
      </c>
      <c r="R22" s="21" t="str">
        <f ca="1">IF(calc_3a!R22="","",IF(calc_3a!R22="Plug","Plug",calc_3a!R22/12))</f>
        <v/>
      </c>
      <c r="S22" s="21" t="str">
        <f ca="1">IF(calc_3a!S22="","",IF(calc_3a!S22="Plug","Plug",calc_3a!S22/12))</f>
        <v/>
      </c>
      <c r="T22" s="21" t="str">
        <f ca="1">IF(calc_3a!T22="","",IF(calc_3a!T22="Plug","Plug",calc_3a!T22/12))</f>
        <v/>
      </c>
      <c r="U22" s="21" t="str">
        <f ca="1">IF(calc_3a!U22="","",IF(calc_3a!U22="Plug","Plug",calc_3a!U22/12))</f>
        <v/>
      </c>
      <c r="V22" s="21" t="str">
        <f ca="1">IF(calc_3a!V22="","",IF(calc_3a!V22="Plug","Plug",calc_3a!V22/12))</f>
        <v/>
      </c>
      <c r="W22" s="21" t="str">
        <f ca="1">IF(calc_3a!W22="","",IF(calc_3a!W22="Plug","Plug",calc_3a!W22/12))</f>
        <v/>
      </c>
      <c r="X22" s="21" t="str">
        <f ca="1">IF(calc_3a!X22="","",IF(calc_3a!X22="Plug","Plug",calc_3a!X22/12))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IF(calc_3a!E23="","",IF(calc_3a!E23="Plug","Plug",calc_3a!E23/12))</f>
        <v/>
      </c>
      <c r="F23" s="21" t="str">
        <f ca="1">IF(calc_3a!F23="","",IF(calc_3a!F23="Plug","Plug",calc_3a!F23/12))</f>
        <v/>
      </c>
      <c r="G23" s="21" t="str">
        <f ca="1">IF(calc_3a!G23="","",IF(calc_3a!G23="Plug","Plug",calc_3a!G23/12))</f>
        <v/>
      </c>
      <c r="H23" s="21" t="str">
        <f ca="1">IF(calc_3a!H23="","",IF(calc_3a!H23="Plug","Plug",calc_3a!H23/12))</f>
        <v/>
      </c>
      <c r="I23" s="21" t="str">
        <f ca="1">IF(calc_3a!I23="","",IF(calc_3a!I23="Plug","Plug",calc_3a!I23/12))</f>
        <v/>
      </c>
      <c r="J23" s="21" t="str">
        <f ca="1">IF(calc_3a!J23="","",IF(calc_3a!J23="Plug","Plug",calc_3a!J23/12))</f>
        <v/>
      </c>
      <c r="K23" s="21" t="str">
        <f ca="1">IF(calc_3a!K23="","",IF(calc_3a!K23="Plug","Plug",calc_3a!K23/12))</f>
        <v/>
      </c>
      <c r="L23" s="21" t="str">
        <f ca="1">IF(calc_3a!L23="","",IF(calc_3a!L23="Plug","Plug",calc_3a!L23/12))</f>
        <v/>
      </c>
      <c r="M23" s="21" t="str">
        <f ca="1">IF(calc_3a!M23="","",IF(calc_3a!M23="Plug","Plug",calc_3a!M23/12))</f>
        <v/>
      </c>
      <c r="N23" s="21" t="str">
        <f ca="1">IF(calc_3a!N23="","",IF(calc_3a!N23="Plug","Plug",calc_3a!N23/12))</f>
        <v/>
      </c>
      <c r="O23" s="21" t="str">
        <f ca="1">IF(calc_3a!O23="","",IF(calc_3a!O23="Plug","Plug",calc_3a!O23/12))</f>
        <v/>
      </c>
      <c r="P23" s="21" t="str">
        <f ca="1">IF(calc_3a!P23="","",IF(calc_3a!P23="Plug","Plug",calc_3a!P23/12))</f>
        <v/>
      </c>
      <c r="Q23" s="21" t="str">
        <f ca="1">IF(calc_3a!Q23="","",IF(calc_3a!Q23="Plug","Plug",calc_3a!Q23/12))</f>
        <v/>
      </c>
      <c r="R23" s="21" t="str">
        <f ca="1">IF(calc_3a!R23="","",IF(calc_3a!R23="Plug","Plug",calc_3a!R23/12))</f>
        <v/>
      </c>
      <c r="S23" s="21" t="str">
        <f ca="1">IF(calc_3a!S23="","",IF(calc_3a!S23="Plug","Plug",calc_3a!S23/12))</f>
        <v/>
      </c>
      <c r="T23" s="21" t="str">
        <f ca="1">IF(calc_3a!T23="","",IF(calc_3a!T23="Plug","Plug",calc_3a!T23/12))</f>
        <v/>
      </c>
      <c r="U23" s="21" t="str">
        <f ca="1">IF(calc_3a!U23="","",IF(calc_3a!U23="Plug","Plug",calc_3a!U23/12))</f>
        <v/>
      </c>
      <c r="V23" s="21" t="str">
        <f ca="1">IF(calc_3a!V23="","",IF(calc_3a!V23="Plug","Plug",calc_3a!V23/12))</f>
        <v/>
      </c>
      <c r="W23" s="21" t="str">
        <f ca="1">IF(calc_3a!W23="","",IF(calc_3a!W23="Plug","Plug",calc_3a!W23/12))</f>
        <v/>
      </c>
      <c r="X23" s="21" t="str">
        <f ca="1">IF(calc_3a!X23="","",IF(calc_3a!X23="Plug","Plug",calc_3a!X23/12))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IF(calc_3a!E24="","",IF(calc_3a!E24="Plug","Plug",calc_3a!E24/12))</f>
        <v/>
      </c>
      <c r="F24" s="21" t="str">
        <f ca="1">IF(calc_3a!F24="","",IF(calc_3a!F24="Plug","Plug",calc_3a!F24/12))</f>
        <v/>
      </c>
      <c r="G24" s="21" t="str">
        <f ca="1">IF(calc_3a!G24="","",IF(calc_3a!G24="Plug","Plug",calc_3a!G24/12))</f>
        <v/>
      </c>
      <c r="H24" s="21" t="str">
        <f ca="1">IF(calc_3a!H24="","",IF(calc_3a!H24="Plug","Plug",calc_3a!H24/12))</f>
        <v/>
      </c>
      <c r="I24" s="21" t="str">
        <f ca="1">IF(calc_3a!I24="","",IF(calc_3a!I24="Plug","Plug",calc_3a!I24/12))</f>
        <v/>
      </c>
      <c r="J24" s="21" t="str">
        <f ca="1">IF(calc_3a!J24="","",IF(calc_3a!J24="Plug","Plug",calc_3a!J24/12))</f>
        <v/>
      </c>
      <c r="K24" s="21" t="str">
        <f ca="1">IF(calc_3a!K24="","",IF(calc_3a!K24="Plug","Plug",calc_3a!K24/12))</f>
        <v/>
      </c>
      <c r="L24" s="21" t="str">
        <f ca="1">IF(calc_3a!L24="","",IF(calc_3a!L24="Plug","Plug",calc_3a!L24/12))</f>
        <v/>
      </c>
      <c r="M24" s="21" t="str">
        <f ca="1">IF(calc_3a!M24="","",IF(calc_3a!M24="Plug","Plug",calc_3a!M24/12))</f>
        <v/>
      </c>
      <c r="N24" s="21" t="str">
        <f ca="1">IF(calc_3a!N24="","",IF(calc_3a!N24="Plug","Plug",calc_3a!N24/12))</f>
        <v/>
      </c>
      <c r="O24" s="21" t="str">
        <f ca="1">IF(calc_3a!O24="","",IF(calc_3a!O24="Plug","Plug",calc_3a!O24/12))</f>
        <v/>
      </c>
      <c r="P24" s="21" t="str">
        <f ca="1">IF(calc_3a!P24="","",IF(calc_3a!P24="Plug","Plug",calc_3a!P24/12))</f>
        <v/>
      </c>
      <c r="Q24" s="21" t="str">
        <f ca="1">IF(calc_3a!Q24="","",IF(calc_3a!Q24="Plug","Plug",calc_3a!Q24/12))</f>
        <v/>
      </c>
      <c r="R24" s="21" t="str">
        <f ca="1">IF(calc_3a!R24="","",IF(calc_3a!R24="Plug","Plug",calc_3a!R24/12))</f>
        <v/>
      </c>
      <c r="S24" s="21" t="str">
        <f ca="1">IF(calc_3a!S24="","",IF(calc_3a!S24="Plug","Plug",calc_3a!S24/12))</f>
        <v/>
      </c>
      <c r="T24" s="21" t="str">
        <f ca="1">IF(calc_3a!T24="","",IF(calc_3a!T24="Plug","Plug",calc_3a!T24/12))</f>
        <v/>
      </c>
      <c r="U24" s="21" t="str">
        <f ca="1">IF(calc_3a!U24="","",IF(calc_3a!U24="Plug","Plug",calc_3a!U24/12))</f>
        <v/>
      </c>
      <c r="V24" s="21" t="str">
        <f ca="1">IF(calc_3a!V24="","",IF(calc_3a!V24="Plug","Plug",calc_3a!V24/12))</f>
        <v/>
      </c>
      <c r="W24" s="21" t="str">
        <f ca="1">IF(calc_3a!W24="","",IF(calc_3a!W24="Plug","Plug",calc_3a!W24/12))</f>
        <v/>
      </c>
      <c r="X24" s="21" t="str">
        <f ca="1">IF(calc_3a!X24="","",IF(calc_3a!X24="Plug","Plug",calc_3a!X24/12))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IF(calc_3a!E25="","",IF(calc_3a!E25="Plug","Plug",calc_3a!E25/12))</f>
        <v/>
      </c>
      <c r="F25" s="21" t="str">
        <f ca="1">IF(calc_3a!F25="","",IF(calc_3a!F25="Plug","Plug",calc_3a!F25/12))</f>
        <v/>
      </c>
      <c r="G25" s="21" t="str">
        <f ca="1">IF(calc_3a!G25="","",IF(calc_3a!G25="Plug","Plug",calc_3a!G25/12))</f>
        <v/>
      </c>
      <c r="H25" s="21" t="str">
        <f ca="1">IF(calc_3a!H25="","",IF(calc_3a!H25="Plug","Plug",calc_3a!H25/12))</f>
        <v/>
      </c>
      <c r="I25" s="21" t="str">
        <f ca="1">IF(calc_3a!I25="","",IF(calc_3a!I25="Plug","Plug",calc_3a!I25/12))</f>
        <v/>
      </c>
      <c r="J25" s="21" t="str">
        <f ca="1">IF(calc_3a!J25="","",IF(calc_3a!J25="Plug","Plug",calc_3a!J25/12))</f>
        <v/>
      </c>
      <c r="K25" s="21" t="str">
        <f ca="1">IF(calc_3a!K25="","",IF(calc_3a!K25="Plug","Plug",calc_3a!K25/12))</f>
        <v/>
      </c>
      <c r="L25" s="21" t="str">
        <f ca="1">IF(calc_3a!L25="","",IF(calc_3a!L25="Plug","Plug",calc_3a!L25/12))</f>
        <v/>
      </c>
      <c r="M25" s="21" t="str">
        <f ca="1">IF(calc_3a!M25="","",IF(calc_3a!M25="Plug","Plug",calc_3a!M25/12))</f>
        <v/>
      </c>
      <c r="N25" s="21" t="str">
        <f ca="1">IF(calc_3a!N25="","",IF(calc_3a!N25="Plug","Plug",calc_3a!N25/12))</f>
        <v/>
      </c>
      <c r="O25" s="21" t="str">
        <f ca="1">IF(calc_3a!O25="","",IF(calc_3a!O25="Plug","Plug",calc_3a!O25/12))</f>
        <v/>
      </c>
      <c r="P25" s="21" t="str">
        <f ca="1">IF(calc_3a!P25="","",IF(calc_3a!P25="Plug","Plug",calc_3a!P25/12))</f>
        <v/>
      </c>
      <c r="Q25" s="21" t="str">
        <f ca="1">IF(calc_3a!Q25="","",IF(calc_3a!Q25="Plug","Plug",calc_3a!Q25/12))</f>
        <v/>
      </c>
      <c r="R25" s="21" t="str">
        <f ca="1">IF(calc_3a!R25="","",IF(calc_3a!R25="Plug","Plug",calc_3a!R25/12))</f>
        <v/>
      </c>
      <c r="S25" s="21" t="str">
        <f ca="1">IF(calc_3a!S25="","",IF(calc_3a!S25="Plug","Plug",calc_3a!S25/12))</f>
        <v/>
      </c>
      <c r="T25" s="21" t="str">
        <f ca="1">IF(calc_3a!T25="","",IF(calc_3a!T25="Plug","Plug",calc_3a!T25/12))</f>
        <v/>
      </c>
      <c r="U25" s="21" t="str">
        <f ca="1">IF(calc_3a!U25="","",IF(calc_3a!U25="Plug","Plug",calc_3a!U25/12))</f>
        <v/>
      </c>
      <c r="V25" s="21" t="str">
        <f ca="1">IF(calc_3a!V25="","",IF(calc_3a!V25="Plug","Plug",calc_3a!V25/12))</f>
        <v/>
      </c>
      <c r="W25" s="21" t="str">
        <f ca="1">IF(calc_3a!W25="","",IF(calc_3a!W25="Plug","Plug",calc_3a!W25/12))</f>
        <v/>
      </c>
      <c r="X25" s="21" t="str">
        <f ca="1">IF(calc_3a!X25="","",IF(calc_3a!X25="Plug","Plug",calc_3a!X25/12))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IF(calc_3a!E26="","",IF(calc_3a!E26="Plug","Plug",calc_3a!E26/12))</f>
        <v/>
      </c>
      <c r="F26" s="21" t="str">
        <f ca="1">IF(calc_3a!F26="","",IF(calc_3a!F26="Plug","Plug",calc_3a!F26/12))</f>
        <v/>
      </c>
      <c r="G26" s="21" t="str">
        <f ca="1">IF(calc_3a!G26="","",IF(calc_3a!G26="Plug","Plug",calc_3a!G26/12))</f>
        <v/>
      </c>
      <c r="H26" s="21" t="str">
        <f ca="1">IF(calc_3a!H26="","",IF(calc_3a!H26="Plug","Plug",calc_3a!H26/12))</f>
        <v/>
      </c>
      <c r="I26" s="21" t="str">
        <f ca="1">IF(calc_3a!I26="","",IF(calc_3a!I26="Plug","Plug",calc_3a!I26/12))</f>
        <v/>
      </c>
      <c r="J26" s="21" t="str">
        <f ca="1">IF(calc_3a!J26="","",IF(calc_3a!J26="Plug","Plug",calc_3a!J26/12))</f>
        <v/>
      </c>
      <c r="K26" s="21" t="str">
        <f ca="1">IF(calc_3a!K26="","",IF(calc_3a!K26="Plug","Plug",calc_3a!K26/12))</f>
        <v/>
      </c>
      <c r="L26" s="21" t="str">
        <f ca="1">IF(calc_3a!L26="","",IF(calc_3a!L26="Plug","Plug",calc_3a!L26/12))</f>
        <v/>
      </c>
      <c r="M26" s="21" t="str">
        <f ca="1">IF(calc_3a!M26="","",IF(calc_3a!M26="Plug","Plug",calc_3a!M26/12))</f>
        <v/>
      </c>
      <c r="N26" s="21" t="str">
        <f ca="1">IF(calc_3a!N26="","",IF(calc_3a!N26="Plug","Plug",calc_3a!N26/12))</f>
        <v/>
      </c>
      <c r="O26" s="21" t="str">
        <f ca="1">IF(calc_3a!O26="","",IF(calc_3a!O26="Plug","Plug",calc_3a!O26/12))</f>
        <v/>
      </c>
      <c r="P26" s="21" t="str">
        <f ca="1">IF(calc_3a!P26="","",IF(calc_3a!P26="Plug","Plug",calc_3a!P26/12))</f>
        <v/>
      </c>
      <c r="Q26" s="21" t="str">
        <f ca="1">IF(calc_3a!Q26="","",IF(calc_3a!Q26="Plug","Plug",calc_3a!Q26/12))</f>
        <v/>
      </c>
      <c r="R26" s="21" t="str">
        <f ca="1">IF(calc_3a!R26="","",IF(calc_3a!R26="Plug","Plug",calc_3a!R26/12))</f>
        <v/>
      </c>
      <c r="S26" s="21" t="str">
        <f ca="1">IF(calc_3a!S26="","",IF(calc_3a!S26="Plug","Plug",calc_3a!S26/12))</f>
        <v/>
      </c>
      <c r="T26" s="21" t="str">
        <f ca="1">IF(calc_3a!T26="","",IF(calc_3a!T26="Plug","Plug",calc_3a!T26/12))</f>
        <v/>
      </c>
      <c r="U26" s="21" t="str">
        <f ca="1">IF(calc_3a!U26="","",IF(calc_3a!U26="Plug","Plug",calc_3a!U26/12))</f>
        <v/>
      </c>
      <c r="V26" s="21" t="str">
        <f ca="1">IF(calc_3a!V26="","",IF(calc_3a!V26="Plug","Plug",calc_3a!V26/12))</f>
        <v/>
      </c>
      <c r="W26" s="21" t="str">
        <f ca="1">IF(calc_3a!W26="","",IF(calc_3a!W26="Plug","Plug",calc_3a!W26/12))</f>
        <v/>
      </c>
      <c r="X26" s="21" t="str">
        <f ca="1">IF(calc_3a!X26="","",IF(calc_3a!X26="Plug","Plug",calc_3a!X26/12))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IF(calc_3a!E27="","",IF(calc_3a!E27="Plug","Plug",calc_3a!E27/12))</f>
        <v/>
      </c>
      <c r="F27" s="21" t="str">
        <f ca="1">IF(calc_3a!F27="","",IF(calc_3a!F27="Plug","Plug",calc_3a!F27/12))</f>
        <v/>
      </c>
      <c r="G27" s="21" t="str">
        <f ca="1">IF(calc_3a!G27="","",IF(calc_3a!G27="Plug","Plug",calc_3a!G27/12))</f>
        <v/>
      </c>
      <c r="H27" s="21" t="str">
        <f ca="1">IF(calc_3a!H27="","",IF(calc_3a!H27="Plug","Plug",calc_3a!H27/12))</f>
        <v/>
      </c>
      <c r="I27" s="21" t="str">
        <f ca="1">IF(calc_3a!I27="","",IF(calc_3a!I27="Plug","Plug",calc_3a!I27/12))</f>
        <v/>
      </c>
      <c r="J27" s="21" t="str">
        <f ca="1">IF(calc_3a!J27="","",IF(calc_3a!J27="Plug","Plug",calc_3a!J27/12))</f>
        <v/>
      </c>
      <c r="K27" s="21" t="str">
        <f ca="1">IF(calc_3a!K27="","",IF(calc_3a!K27="Plug","Plug",calc_3a!K27/12))</f>
        <v/>
      </c>
      <c r="L27" s="21" t="str">
        <f ca="1">IF(calc_3a!L27="","",IF(calc_3a!L27="Plug","Plug",calc_3a!L27/12))</f>
        <v/>
      </c>
      <c r="M27" s="21" t="str">
        <f ca="1">IF(calc_3a!M27="","",IF(calc_3a!M27="Plug","Plug",calc_3a!M27/12))</f>
        <v/>
      </c>
      <c r="N27" s="21" t="str">
        <f ca="1">IF(calc_3a!N27="","",IF(calc_3a!N27="Plug","Plug",calc_3a!N27/12))</f>
        <v/>
      </c>
      <c r="O27" s="21" t="str">
        <f ca="1">IF(calc_3a!O27="","",IF(calc_3a!O27="Plug","Plug",calc_3a!O27/12))</f>
        <v/>
      </c>
      <c r="P27" s="21" t="str">
        <f ca="1">IF(calc_3a!P27="","",IF(calc_3a!P27="Plug","Plug",calc_3a!P27/12))</f>
        <v/>
      </c>
      <c r="Q27" s="21" t="str">
        <f ca="1">IF(calc_3a!Q27="","",IF(calc_3a!Q27="Plug","Plug",calc_3a!Q27/12))</f>
        <v/>
      </c>
      <c r="R27" s="21" t="str">
        <f ca="1">IF(calc_3a!R27="","",IF(calc_3a!R27="Plug","Plug",calc_3a!R27/12))</f>
        <v/>
      </c>
      <c r="S27" s="21" t="str">
        <f ca="1">IF(calc_3a!S27="","",IF(calc_3a!S27="Plug","Plug",calc_3a!S27/12))</f>
        <v/>
      </c>
      <c r="T27" s="21" t="str">
        <f ca="1">IF(calc_3a!T27="","",IF(calc_3a!T27="Plug","Plug",calc_3a!T27/12))</f>
        <v/>
      </c>
      <c r="U27" s="21" t="str">
        <f ca="1">IF(calc_3a!U27="","",IF(calc_3a!U27="Plug","Plug",calc_3a!U27/12))</f>
        <v/>
      </c>
      <c r="V27" s="21" t="str">
        <f ca="1">IF(calc_3a!V27="","",IF(calc_3a!V27="Plug","Plug",calc_3a!V27/12))</f>
        <v/>
      </c>
      <c r="W27" s="21" t="str">
        <f ca="1">IF(calc_3a!W27="","",IF(calc_3a!W27="Plug","Plug",calc_3a!W27/12))</f>
        <v/>
      </c>
      <c r="X27" s="21" t="str">
        <f ca="1">IF(calc_3a!X27="","",IF(calc_3a!X27="Plug","Plug",calc_3a!X27/12))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IF(calc_3a!E28="","",IF(calc_3a!E28="Plug","Plug",calc_3a!E28/12))</f>
        <v/>
      </c>
      <c r="F28" s="21" t="str">
        <f ca="1">IF(calc_3a!F28="","",IF(calc_3a!F28="Plug","Plug",calc_3a!F28/12))</f>
        <v/>
      </c>
      <c r="G28" s="21" t="str">
        <f ca="1">IF(calc_3a!G28="","",IF(calc_3a!G28="Plug","Plug",calc_3a!G28/12))</f>
        <v/>
      </c>
      <c r="H28" s="21" t="str">
        <f ca="1">IF(calc_3a!H28="","",IF(calc_3a!H28="Plug","Plug",calc_3a!H28/12))</f>
        <v/>
      </c>
      <c r="I28" s="21" t="str">
        <f ca="1">IF(calc_3a!I28="","",IF(calc_3a!I28="Plug","Plug",calc_3a!I28/12))</f>
        <v/>
      </c>
      <c r="J28" s="21" t="str">
        <f ca="1">IF(calc_3a!J28="","",IF(calc_3a!J28="Plug","Plug",calc_3a!J28/12))</f>
        <v/>
      </c>
      <c r="K28" s="21" t="str">
        <f ca="1">IF(calc_3a!K28="","",IF(calc_3a!K28="Plug","Plug",calc_3a!K28/12))</f>
        <v/>
      </c>
      <c r="L28" s="21" t="str">
        <f ca="1">IF(calc_3a!L28="","",IF(calc_3a!L28="Plug","Plug",calc_3a!L28/12))</f>
        <v/>
      </c>
      <c r="M28" s="21" t="str">
        <f ca="1">IF(calc_3a!M28="","",IF(calc_3a!M28="Plug","Plug",calc_3a!M28/12))</f>
        <v/>
      </c>
      <c r="N28" s="21" t="str">
        <f ca="1">IF(calc_3a!N28="","",IF(calc_3a!N28="Plug","Plug",calc_3a!N28/12))</f>
        <v/>
      </c>
      <c r="O28" s="21" t="str">
        <f ca="1">IF(calc_3a!O28="","",IF(calc_3a!O28="Plug","Plug",calc_3a!O28/12))</f>
        <v/>
      </c>
      <c r="P28" s="21" t="str">
        <f ca="1">IF(calc_3a!P28="","",IF(calc_3a!P28="Plug","Plug",calc_3a!P28/12))</f>
        <v/>
      </c>
      <c r="Q28" s="21" t="str">
        <f ca="1">IF(calc_3a!Q28="","",IF(calc_3a!Q28="Plug","Plug",calc_3a!Q28/12))</f>
        <v/>
      </c>
      <c r="R28" s="21" t="str">
        <f ca="1">IF(calc_3a!R28="","",IF(calc_3a!R28="Plug","Plug",calc_3a!R28/12))</f>
        <v/>
      </c>
      <c r="S28" s="21" t="str">
        <f ca="1">IF(calc_3a!S28="","",IF(calc_3a!S28="Plug","Plug",calc_3a!S28/12))</f>
        <v/>
      </c>
      <c r="T28" s="21" t="str">
        <f ca="1">IF(calc_3a!T28="","",IF(calc_3a!T28="Plug","Plug",calc_3a!T28/12))</f>
        <v/>
      </c>
      <c r="U28" s="21" t="str">
        <f ca="1">IF(calc_3a!U28="","",IF(calc_3a!U28="Plug","Plug",calc_3a!U28/12))</f>
        <v/>
      </c>
      <c r="V28" s="21" t="str">
        <f ca="1">IF(calc_3a!V28="","",IF(calc_3a!V28="Plug","Plug",calc_3a!V28/12))</f>
        <v/>
      </c>
      <c r="W28" s="21" t="str">
        <f ca="1">IF(calc_3a!W28="","",IF(calc_3a!W28="Plug","Plug",calc_3a!W28/12))</f>
        <v/>
      </c>
      <c r="X28" s="21" t="str">
        <f ca="1">IF(calc_3a!X28="","",IF(calc_3a!X28="Plug","Plug",calc_3a!X28/12))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IF(calc_3a!E29="","",IF(calc_3a!E29="Plug","Plug",calc_3a!E29/12))</f>
        <v/>
      </c>
      <c r="F29" s="21" t="str">
        <f ca="1">IF(calc_3a!F29="","",IF(calc_3a!F29="Plug","Plug",calc_3a!F29/12))</f>
        <v/>
      </c>
      <c r="G29" s="21" t="str">
        <f ca="1">IF(calc_3a!G29="","",IF(calc_3a!G29="Plug","Plug",calc_3a!G29/12))</f>
        <v/>
      </c>
      <c r="H29" s="21" t="str">
        <f ca="1">IF(calc_3a!H29="","",IF(calc_3a!H29="Plug","Plug",calc_3a!H29/12))</f>
        <v/>
      </c>
      <c r="I29" s="21" t="str">
        <f ca="1">IF(calc_3a!I29="","",IF(calc_3a!I29="Plug","Plug",calc_3a!I29/12))</f>
        <v/>
      </c>
      <c r="J29" s="21" t="str">
        <f ca="1">IF(calc_3a!J29="","",IF(calc_3a!J29="Plug","Plug",calc_3a!J29/12))</f>
        <v/>
      </c>
      <c r="K29" s="21" t="str">
        <f ca="1">IF(calc_3a!K29="","",IF(calc_3a!K29="Plug","Plug",calc_3a!K29/12))</f>
        <v/>
      </c>
      <c r="L29" s="21" t="str">
        <f ca="1">IF(calc_3a!L29="","",IF(calc_3a!L29="Plug","Plug",calc_3a!L29/12))</f>
        <v/>
      </c>
      <c r="M29" s="21" t="str">
        <f ca="1">IF(calc_3a!M29="","",IF(calc_3a!M29="Plug","Plug",calc_3a!M29/12))</f>
        <v/>
      </c>
      <c r="N29" s="21" t="str">
        <f ca="1">IF(calc_3a!N29="","",IF(calc_3a!N29="Plug","Plug",calc_3a!N29/12))</f>
        <v/>
      </c>
      <c r="O29" s="21" t="str">
        <f ca="1">IF(calc_3a!O29="","",IF(calc_3a!O29="Plug","Plug",calc_3a!O29/12))</f>
        <v/>
      </c>
      <c r="P29" s="21" t="str">
        <f ca="1">IF(calc_3a!P29="","",IF(calc_3a!P29="Plug","Plug",calc_3a!P29/12))</f>
        <v/>
      </c>
      <c r="Q29" s="21" t="str">
        <f ca="1">IF(calc_3a!Q29="","",IF(calc_3a!Q29="Plug","Plug",calc_3a!Q29/12))</f>
        <v/>
      </c>
      <c r="R29" s="21" t="str">
        <f ca="1">IF(calc_3a!R29="","",IF(calc_3a!R29="Plug","Plug",calc_3a!R29/12))</f>
        <v/>
      </c>
      <c r="S29" s="21" t="str">
        <f ca="1">IF(calc_3a!S29="","",IF(calc_3a!S29="Plug","Plug",calc_3a!S29/12))</f>
        <v/>
      </c>
      <c r="T29" s="21" t="str">
        <f ca="1">IF(calc_3a!T29="","",IF(calc_3a!T29="Plug","Plug",calc_3a!T29/12))</f>
        <v/>
      </c>
      <c r="U29" s="21" t="str">
        <f ca="1">IF(calc_3a!U29="","",IF(calc_3a!U29="Plug","Plug",calc_3a!U29/12))</f>
        <v/>
      </c>
      <c r="V29" s="21" t="str">
        <f ca="1">IF(calc_3a!V29="","",IF(calc_3a!V29="Plug","Plug",calc_3a!V29/12))</f>
        <v/>
      </c>
      <c r="W29" s="21" t="str">
        <f ca="1">IF(calc_3a!W29="","",IF(calc_3a!W29="Plug","Plug",calc_3a!W29/12))</f>
        <v/>
      </c>
      <c r="X29" s="21" t="str">
        <f ca="1">IF(calc_3a!X29="","",IF(calc_3a!X29="Plug","Plug",calc_3a!X29/12))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IF(calc_3a!E30="","",IF(calc_3a!E30="Plug","Plug",calc_3a!E30/12))</f>
        <v/>
      </c>
      <c r="F30" s="21" t="str">
        <f ca="1">IF(calc_3a!F30="","",IF(calc_3a!F30="Plug","Plug",calc_3a!F30/12))</f>
        <v/>
      </c>
      <c r="G30" s="21" t="str">
        <f ca="1">IF(calc_3a!G30="","",IF(calc_3a!G30="Plug","Plug",calc_3a!G30/12))</f>
        <v/>
      </c>
      <c r="H30" s="21" t="str">
        <f ca="1">IF(calc_3a!H30="","",IF(calc_3a!H30="Plug","Plug",calc_3a!H30/12))</f>
        <v/>
      </c>
      <c r="I30" s="21" t="str">
        <f ca="1">IF(calc_3a!I30="","",IF(calc_3a!I30="Plug","Plug",calc_3a!I30/12))</f>
        <v/>
      </c>
      <c r="J30" s="21" t="str">
        <f ca="1">IF(calc_3a!J30="","",IF(calc_3a!J30="Plug","Plug",calc_3a!J30/12))</f>
        <v/>
      </c>
      <c r="K30" s="21" t="str">
        <f ca="1">IF(calc_3a!K30="","",IF(calc_3a!K30="Plug","Plug",calc_3a!K30/12))</f>
        <v/>
      </c>
      <c r="L30" s="21" t="str">
        <f ca="1">IF(calc_3a!L30="","",IF(calc_3a!L30="Plug","Plug",calc_3a!L30/12))</f>
        <v/>
      </c>
      <c r="M30" s="21" t="str">
        <f ca="1">IF(calc_3a!M30="","",IF(calc_3a!M30="Plug","Plug",calc_3a!M30/12))</f>
        <v/>
      </c>
      <c r="N30" s="21" t="str">
        <f ca="1">IF(calc_3a!N30="","",IF(calc_3a!N30="Plug","Plug",calc_3a!N30/12))</f>
        <v/>
      </c>
      <c r="O30" s="21" t="str">
        <f ca="1">IF(calc_3a!O30="","",IF(calc_3a!O30="Plug","Plug",calc_3a!O30/12))</f>
        <v/>
      </c>
      <c r="P30" s="21" t="str">
        <f ca="1">IF(calc_3a!P30="","",IF(calc_3a!P30="Plug","Plug",calc_3a!P30/12))</f>
        <v/>
      </c>
      <c r="Q30" s="21" t="str">
        <f ca="1">IF(calc_3a!Q30="","",IF(calc_3a!Q30="Plug","Plug",calc_3a!Q30/12))</f>
        <v/>
      </c>
      <c r="R30" s="21" t="str">
        <f ca="1">IF(calc_3a!R30="","",IF(calc_3a!R30="Plug","Plug",calc_3a!R30/12))</f>
        <v/>
      </c>
      <c r="S30" s="21" t="str">
        <f ca="1">IF(calc_3a!S30="","",IF(calc_3a!S30="Plug","Plug",calc_3a!S30/12))</f>
        <v/>
      </c>
      <c r="T30" s="21" t="str">
        <f ca="1">IF(calc_3a!T30="","",IF(calc_3a!T30="Plug","Plug",calc_3a!T30/12))</f>
        <v/>
      </c>
      <c r="U30" s="21" t="str">
        <f ca="1">IF(calc_3a!U30="","",IF(calc_3a!U30="Plug","Plug",calc_3a!U30/12))</f>
        <v/>
      </c>
      <c r="V30" s="21" t="str">
        <f ca="1">IF(calc_3a!V30="","",IF(calc_3a!V30="Plug","Plug",calc_3a!V30/12))</f>
        <v/>
      </c>
      <c r="W30" s="21" t="str">
        <f ca="1">IF(calc_3a!W30="","",IF(calc_3a!W30="Plug","Plug",calc_3a!W30/12))</f>
        <v/>
      </c>
      <c r="X30" s="21" t="str">
        <f ca="1">IF(calc_3a!X30="","",IF(calc_3a!X30="Plug","Plug",calc_3a!X30/12))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IF(calc_3a!E31="","",IF(calc_3a!E31="Plug","Plug",calc_3a!E31/12))</f>
        <v/>
      </c>
      <c r="F31" s="21" t="str">
        <f ca="1">IF(calc_3a!F31="","",IF(calc_3a!F31="Plug","Plug",calc_3a!F31/12))</f>
        <v/>
      </c>
      <c r="G31" s="21" t="str">
        <f ca="1">IF(calc_3a!G31="","",IF(calc_3a!G31="Plug","Plug",calc_3a!G31/12))</f>
        <v/>
      </c>
      <c r="H31" s="21" t="str">
        <f ca="1">IF(calc_3a!H31="","",IF(calc_3a!H31="Plug","Plug",calc_3a!H31/12))</f>
        <v/>
      </c>
      <c r="I31" s="21" t="str">
        <f ca="1">IF(calc_3a!I31="","",IF(calc_3a!I31="Plug","Plug",calc_3a!I31/12))</f>
        <v/>
      </c>
      <c r="J31" s="21" t="str">
        <f ca="1">IF(calc_3a!J31="","",IF(calc_3a!J31="Plug","Plug",calc_3a!J31/12))</f>
        <v/>
      </c>
      <c r="K31" s="21" t="str">
        <f ca="1">IF(calc_3a!K31="","",IF(calc_3a!K31="Plug","Plug",calc_3a!K31/12))</f>
        <v/>
      </c>
      <c r="L31" s="21" t="str">
        <f ca="1">IF(calc_3a!L31="","",IF(calc_3a!L31="Plug","Plug",calc_3a!L31/12))</f>
        <v/>
      </c>
      <c r="M31" s="21" t="str">
        <f ca="1">IF(calc_3a!M31="","",IF(calc_3a!M31="Plug","Plug",calc_3a!M31/12))</f>
        <v/>
      </c>
      <c r="N31" s="21" t="str">
        <f ca="1">IF(calc_3a!N31="","",IF(calc_3a!N31="Plug","Plug",calc_3a!N31/12))</f>
        <v/>
      </c>
      <c r="O31" s="21" t="str">
        <f ca="1">IF(calc_3a!O31="","",IF(calc_3a!O31="Plug","Plug",calc_3a!O31/12))</f>
        <v/>
      </c>
      <c r="P31" s="21" t="str">
        <f ca="1">IF(calc_3a!P31="","",IF(calc_3a!P31="Plug","Plug",calc_3a!P31/12))</f>
        <v/>
      </c>
      <c r="Q31" s="21" t="str">
        <f ca="1">IF(calc_3a!Q31="","",IF(calc_3a!Q31="Plug","Plug",calc_3a!Q31/12))</f>
        <v/>
      </c>
      <c r="R31" s="21" t="str">
        <f ca="1">IF(calc_3a!R31="","",IF(calc_3a!R31="Plug","Plug",calc_3a!R31/12))</f>
        <v/>
      </c>
      <c r="S31" s="21" t="str">
        <f ca="1">IF(calc_3a!S31="","",IF(calc_3a!S31="Plug","Plug",calc_3a!S31/12))</f>
        <v/>
      </c>
      <c r="T31" s="21" t="str">
        <f ca="1">IF(calc_3a!T31="","",IF(calc_3a!T31="Plug","Plug",calc_3a!T31/12))</f>
        <v/>
      </c>
      <c r="U31" s="21" t="str">
        <f ca="1">IF(calc_3a!U31="","",IF(calc_3a!U31="Plug","Plug",calc_3a!U31/12))</f>
        <v/>
      </c>
      <c r="V31" s="21" t="str">
        <f ca="1">IF(calc_3a!V31="","",IF(calc_3a!V31="Plug","Plug",calc_3a!V31/12))</f>
        <v/>
      </c>
      <c r="W31" s="21" t="str">
        <f ca="1">IF(calc_3a!W31="","",IF(calc_3a!W31="Plug","Plug",calc_3a!W31/12))</f>
        <v/>
      </c>
      <c r="X31" s="21" t="str">
        <f ca="1">IF(calc_3a!X31="","",IF(calc_3a!X31="Plug","Plug",calc_3a!X31/12))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IF(calc_3a!E32="","",IF(calc_3a!E32="Plug","Plug",calc_3a!E32/12))</f>
        <v>Plug</v>
      </c>
      <c r="F32" s="21">
        <f ca="1">IF(calc_3a!F32="","",IF(calc_3a!F32="Plug","Plug",calc_3a!F32/12))</f>
        <v>-1.25E-3</v>
      </c>
      <c r="G32" s="21">
        <f ca="1">IF(calc_3a!G32="","",IF(calc_3a!G32="Plug","Plug",calc_3a!G32/12))</f>
        <v>3.3333333333333335E-3</v>
      </c>
      <c r="H32" s="21">
        <f ca="1">IF(calc_3a!H32="","",IF(calc_3a!H32="Plug","Plug",calc_3a!H32/12))</f>
        <v>2.9166666666666668E-3</v>
      </c>
      <c r="I32" s="21">
        <f ca="1">IF(calc_3a!I32="","",IF(calc_3a!I32="Plug","Plug",calc_3a!I32/12))</f>
        <v>0</v>
      </c>
      <c r="J32" s="21">
        <f ca="1">IF(calc_3a!J32="","",IF(calc_3a!J32="Plug","Plug",calc_3a!J32/12))</f>
        <v>0</v>
      </c>
      <c r="K32" s="21" t="str">
        <f ca="1">IF(calc_3a!K32="","",IF(calc_3a!K32="Plug","Plug",calc_3a!K32/12))</f>
        <v/>
      </c>
      <c r="L32" s="21" t="str">
        <f ca="1">IF(calc_3a!L32="","",IF(calc_3a!L32="Plug","Plug",calc_3a!L32/12))</f>
        <v/>
      </c>
      <c r="M32" s="21" t="str">
        <f ca="1">IF(calc_3a!M32="","",IF(calc_3a!M32="Plug","Plug",calc_3a!M32/12))</f>
        <v/>
      </c>
      <c r="N32" s="21" t="str">
        <f ca="1">IF(calc_3a!N32="","",IF(calc_3a!N32="Plug","Plug",calc_3a!N32/12))</f>
        <v/>
      </c>
      <c r="O32" s="21" t="str">
        <f ca="1">IF(calc_3a!O32="","",IF(calc_3a!O32="Plug","Plug",calc_3a!O32/12))</f>
        <v/>
      </c>
      <c r="P32" s="21" t="str">
        <f ca="1">IF(calc_3a!P32="","",IF(calc_3a!P32="Plug","Plug",calc_3a!P32/12))</f>
        <v/>
      </c>
      <c r="Q32" s="21" t="str">
        <f ca="1">IF(calc_3a!Q32="","",IF(calc_3a!Q32="Plug","Plug",calc_3a!Q32/12))</f>
        <v/>
      </c>
      <c r="R32" s="21" t="str">
        <f ca="1">IF(calc_3a!R32="","",IF(calc_3a!R32="Plug","Plug",calc_3a!R32/12))</f>
        <v/>
      </c>
      <c r="S32" s="21" t="str">
        <f ca="1">IF(calc_3a!S32="","",IF(calc_3a!S32="Plug","Plug",calc_3a!S32/12))</f>
        <v/>
      </c>
      <c r="T32" s="21" t="str">
        <f ca="1">IF(calc_3a!T32="","",IF(calc_3a!T32="Plug","Plug",calc_3a!T32/12))</f>
        <v/>
      </c>
      <c r="U32" s="21" t="str">
        <f ca="1">IF(calc_3a!U32="","",IF(calc_3a!U32="Plug","Plug",calc_3a!U32/12))</f>
        <v/>
      </c>
      <c r="V32" s="21" t="str">
        <f ca="1">IF(calc_3a!V32="","",IF(calc_3a!V32="Plug","Plug",calc_3a!V32/12))</f>
        <v/>
      </c>
      <c r="W32" s="21" t="str">
        <f ca="1">IF(calc_3a!W32="","",IF(calc_3a!W32="Plug","Plug",calc_3a!W32/12))</f>
        <v/>
      </c>
      <c r="X32" s="21" t="str">
        <f ca="1">IF(calc_3a!X32="","",IF(calc_3a!X32="Plug","Plug",calc_3a!X32/12))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IF(calc_3a!E33="","",IF(calc_3a!E33="Plug","Plug",calc_3a!E33/12))</f>
        <v>Plug</v>
      </c>
      <c r="F33" s="21">
        <f ca="1">IF(calc_3a!F33="","",IF(calc_3a!F33="Plug","Plug",calc_3a!F33/12))</f>
        <v>-1.25E-3</v>
      </c>
      <c r="G33" s="21">
        <f ca="1">IF(calc_3a!G33="","",IF(calc_3a!G33="Plug","Plug",calc_3a!G33/12))</f>
        <v>3.3333333333333335E-3</v>
      </c>
      <c r="H33" s="21">
        <f ca="1">IF(calc_3a!H33="","",IF(calc_3a!H33="Plug","Plug",calc_3a!H33/12))</f>
        <v>2.9166666666666668E-3</v>
      </c>
      <c r="I33" s="21">
        <f ca="1">IF(calc_3a!I33="","",IF(calc_3a!I33="Plug","Plug",calc_3a!I33/12))</f>
        <v>0</v>
      </c>
      <c r="J33" s="21">
        <f ca="1">IF(calc_3a!J33="","",IF(calc_3a!J33="Plug","Plug",calc_3a!J33/12))</f>
        <v>0</v>
      </c>
      <c r="K33" s="21" t="str">
        <f ca="1">IF(calc_3a!K33="","",IF(calc_3a!K33="Plug","Plug",calc_3a!K33/12))</f>
        <v/>
      </c>
      <c r="L33" s="21" t="str">
        <f ca="1">IF(calc_3a!L33="","",IF(calc_3a!L33="Plug","Plug",calc_3a!L33/12))</f>
        <v/>
      </c>
      <c r="M33" s="21" t="str">
        <f ca="1">IF(calc_3a!M33="","",IF(calc_3a!M33="Plug","Plug",calc_3a!M33/12))</f>
        <v/>
      </c>
      <c r="N33" s="21" t="str">
        <f ca="1">IF(calc_3a!N33="","",IF(calc_3a!N33="Plug","Plug",calc_3a!N33/12))</f>
        <v/>
      </c>
      <c r="O33" s="21" t="str">
        <f ca="1">IF(calc_3a!O33="","",IF(calc_3a!O33="Plug","Plug",calc_3a!O33/12))</f>
        <v/>
      </c>
      <c r="P33" s="21" t="str">
        <f ca="1">IF(calc_3a!P33="","",IF(calc_3a!P33="Plug","Plug",calc_3a!P33/12))</f>
        <v/>
      </c>
      <c r="Q33" s="21" t="str">
        <f ca="1">IF(calc_3a!Q33="","",IF(calc_3a!Q33="Plug","Plug",calc_3a!Q33/12))</f>
        <v/>
      </c>
      <c r="R33" s="21" t="str">
        <f ca="1">IF(calc_3a!R33="","",IF(calc_3a!R33="Plug","Plug",calc_3a!R33/12))</f>
        <v/>
      </c>
      <c r="S33" s="21" t="str">
        <f ca="1">IF(calc_3a!S33="","",IF(calc_3a!S33="Plug","Plug",calc_3a!S33/12))</f>
        <v/>
      </c>
      <c r="T33" s="21" t="str">
        <f ca="1">IF(calc_3a!T33="","",IF(calc_3a!T33="Plug","Plug",calc_3a!T33/12))</f>
        <v/>
      </c>
      <c r="U33" s="21" t="str">
        <f ca="1">IF(calc_3a!U33="","",IF(calc_3a!U33="Plug","Plug",calc_3a!U33/12))</f>
        <v/>
      </c>
      <c r="V33" s="21" t="str">
        <f ca="1">IF(calc_3a!V33="","",IF(calc_3a!V33="Plug","Plug",calc_3a!V33/12))</f>
        <v/>
      </c>
      <c r="W33" s="21" t="str">
        <f ca="1">IF(calc_3a!W33="","",IF(calc_3a!W33="Plug","Plug",calc_3a!W33/12))</f>
        <v/>
      </c>
      <c r="X33" s="21" t="str">
        <f ca="1">IF(calc_3a!X33="","",IF(calc_3a!X33="Plug","Plug",calc_3a!X33/12))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IF(calc_3a!E34="","",IF(calc_3a!E34="Plug","Plug",calc_3a!E34/12))</f>
        <v>Plug</v>
      </c>
      <c r="F34" s="21">
        <f ca="1">IF(calc_3a!F34="","",IF(calc_3a!F34="Plug","Plug",calc_3a!F34/12))</f>
        <v>-1.25E-3</v>
      </c>
      <c r="G34" s="21">
        <f ca="1">IF(calc_3a!G34="","",IF(calc_3a!G34="Plug","Plug",calc_3a!G34/12))</f>
        <v>3.3333333333333335E-3</v>
      </c>
      <c r="H34" s="21">
        <f ca="1">IF(calc_3a!H34="","",IF(calc_3a!H34="Plug","Plug",calc_3a!H34/12))</f>
        <v>2.9166666666666668E-3</v>
      </c>
      <c r="I34" s="21">
        <f ca="1">IF(calc_3a!I34="","",IF(calc_3a!I34="Plug","Plug",calc_3a!I34/12))</f>
        <v>0</v>
      </c>
      <c r="J34" s="21">
        <f ca="1">IF(calc_3a!J34="","",IF(calc_3a!J34="Plug","Plug",calc_3a!J34/12))</f>
        <v>0</v>
      </c>
      <c r="K34" s="21" t="str">
        <f ca="1">IF(calc_3a!K34="","",IF(calc_3a!K34="Plug","Plug",calc_3a!K34/12))</f>
        <v/>
      </c>
      <c r="L34" s="21" t="str">
        <f ca="1">IF(calc_3a!L34="","",IF(calc_3a!L34="Plug","Plug",calc_3a!L34/12))</f>
        <v/>
      </c>
      <c r="M34" s="21" t="str">
        <f ca="1">IF(calc_3a!M34="","",IF(calc_3a!M34="Plug","Plug",calc_3a!M34/12))</f>
        <v/>
      </c>
      <c r="N34" s="21" t="str">
        <f ca="1">IF(calc_3a!N34="","",IF(calc_3a!N34="Plug","Plug",calc_3a!N34/12))</f>
        <v/>
      </c>
      <c r="O34" s="21" t="str">
        <f ca="1">IF(calc_3a!O34="","",IF(calc_3a!O34="Plug","Plug",calc_3a!O34/12))</f>
        <v/>
      </c>
      <c r="P34" s="21" t="str">
        <f ca="1">IF(calc_3a!P34="","",IF(calc_3a!P34="Plug","Plug",calc_3a!P34/12))</f>
        <v/>
      </c>
      <c r="Q34" s="21" t="str">
        <f ca="1">IF(calc_3a!Q34="","",IF(calc_3a!Q34="Plug","Plug",calc_3a!Q34/12))</f>
        <v/>
      </c>
      <c r="R34" s="21" t="str">
        <f ca="1">IF(calc_3a!R34="","",IF(calc_3a!R34="Plug","Plug",calc_3a!R34/12))</f>
        <v/>
      </c>
      <c r="S34" s="21" t="str">
        <f ca="1">IF(calc_3a!S34="","",IF(calc_3a!S34="Plug","Plug",calc_3a!S34/12))</f>
        <v/>
      </c>
      <c r="T34" s="21" t="str">
        <f ca="1">IF(calc_3a!T34="","",IF(calc_3a!T34="Plug","Plug",calc_3a!T34/12))</f>
        <v/>
      </c>
      <c r="U34" s="21" t="str">
        <f ca="1">IF(calc_3a!U34="","",IF(calc_3a!U34="Plug","Plug",calc_3a!U34/12))</f>
        <v/>
      </c>
      <c r="V34" s="21" t="str">
        <f ca="1">IF(calc_3a!V34="","",IF(calc_3a!V34="Plug","Plug",calc_3a!V34/12))</f>
        <v/>
      </c>
      <c r="W34" s="21" t="str">
        <f ca="1">IF(calc_3a!W34="","",IF(calc_3a!W34="Plug","Plug",calc_3a!W34/12))</f>
        <v/>
      </c>
      <c r="X34" s="21" t="str">
        <f ca="1">IF(calc_3a!X34="","",IF(calc_3a!X34="Plug","Plug",calc_3a!X34/12))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IF(calc_3a!E35="","",IF(calc_3a!E35="Plug","Plug",calc_3a!E35/12))</f>
        <v>Plug</v>
      </c>
      <c r="F35" s="21">
        <f ca="1">IF(calc_3a!F35="","",IF(calc_3a!F35="Plug","Plug",calc_3a!F35/12))</f>
        <v>-1.25E-3</v>
      </c>
      <c r="G35" s="21">
        <f ca="1">IF(calc_3a!G35="","",IF(calc_3a!G35="Plug","Plug",calc_3a!G35/12))</f>
        <v>3.3333333333333335E-3</v>
      </c>
      <c r="H35" s="21">
        <f ca="1">IF(calc_3a!H35="","",IF(calc_3a!H35="Plug","Plug",calc_3a!H35/12))</f>
        <v>2.9166666666666668E-3</v>
      </c>
      <c r="I35" s="21">
        <f ca="1">IF(calc_3a!I35="","",IF(calc_3a!I35="Plug","Plug",calc_3a!I35/12))</f>
        <v>0</v>
      </c>
      <c r="J35" s="21">
        <f ca="1">IF(calc_3a!J35="","",IF(calc_3a!J35="Plug","Plug",calc_3a!J35/12))</f>
        <v>0</v>
      </c>
      <c r="K35" s="21" t="str">
        <f ca="1">IF(calc_3a!K35="","",IF(calc_3a!K35="Plug","Plug",calc_3a!K35/12))</f>
        <v/>
      </c>
      <c r="L35" s="21" t="str">
        <f ca="1">IF(calc_3a!L35="","",IF(calc_3a!L35="Plug","Plug",calc_3a!L35/12))</f>
        <v/>
      </c>
      <c r="M35" s="21" t="str">
        <f ca="1">IF(calc_3a!M35="","",IF(calc_3a!M35="Plug","Plug",calc_3a!M35/12))</f>
        <v/>
      </c>
      <c r="N35" s="21" t="str">
        <f ca="1">IF(calc_3a!N35="","",IF(calc_3a!N35="Plug","Plug",calc_3a!N35/12))</f>
        <v/>
      </c>
      <c r="O35" s="21" t="str">
        <f ca="1">IF(calc_3a!O35="","",IF(calc_3a!O35="Plug","Plug",calc_3a!O35/12))</f>
        <v/>
      </c>
      <c r="P35" s="21" t="str">
        <f ca="1">IF(calc_3a!P35="","",IF(calc_3a!P35="Plug","Plug",calc_3a!P35/12))</f>
        <v/>
      </c>
      <c r="Q35" s="21" t="str">
        <f ca="1">IF(calc_3a!Q35="","",IF(calc_3a!Q35="Plug","Plug",calc_3a!Q35/12))</f>
        <v/>
      </c>
      <c r="R35" s="21" t="str">
        <f ca="1">IF(calc_3a!R35="","",IF(calc_3a!R35="Plug","Plug",calc_3a!R35/12))</f>
        <v/>
      </c>
      <c r="S35" s="21" t="str">
        <f ca="1">IF(calc_3a!S35="","",IF(calc_3a!S35="Plug","Plug",calc_3a!S35/12))</f>
        <v/>
      </c>
      <c r="T35" s="21" t="str">
        <f ca="1">IF(calc_3a!T35="","",IF(calc_3a!T35="Plug","Plug",calc_3a!T35/12))</f>
        <v/>
      </c>
      <c r="U35" s="21" t="str">
        <f ca="1">IF(calc_3a!U35="","",IF(calc_3a!U35="Plug","Plug",calc_3a!U35/12))</f>
        <v/>
      </c>
      <c r="V35" s="21" t="str">
        <f ca="1">IF(calc_3a!V35="","",IF(calc_3a!V35="Plug","Plug",calc_3a!V35/12))</f>
        <v/>
      </c>
      <c r="W35" s="21" t="str">
        <f ca="1">IF(calc_3a!W35="","",IF(calc_3a!W35="Plug","Plug",calc_3a!W35/12))</f>
        <v/>
      </c>
      <c r="X35" s="21" t="str">
        <f ca="1">IF(calc_3a!X35="","",IF(calc_3a!X35="Plug","Plug",calc_3a!X35/12))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IF(calc_3a!E36="","",IF(calc_3a!E36="Plug","Plug",calc_3a!E36/12))</f>
        <v>Plug</v>
      </c>
      <c r="F36" s="21">
        <f ca="1">IF(calc_3a!F36="","",IF(calc_3a!F36="Plug","Plug",calc_3a!F36/12))</f>
        <v>-1.25E-3</v>
      </c>
      <c r="G36" s="21">
        <f ca="1">IF(calc_3a!G36="","",IF(calc_3a!G36="Plug","Plug",calc_3a!G36/12))</f>
        <v>3.3333333333333335E-3</v>
      </c>
      <c r="H36" s="21">
        <f ca="1">IF(calc_3a!H36="","",IF(calc_3a!H36="Plug","Plug",calc_3a!H36/12))</f>
        <v>2.9166666666666668E-3</v>
      </c>
      <c r="I36" s="21">
        <f ca="1">IF(calc_3a!I36="","",IF(calc_3a!I36="Plug","Plug",calc_3a!I36/12))</f>
        <v>0</v>
      </c>
      <c r="J36" s="21">
        <f ca="1">IF(calc_3a!J36="","",IF(calc_3a!J36="Plug","Plug",calc_3a!J36/12))</f>
        <v>0</v>
      </c>
      <c r="K36" s="21" t="str">
        <f ca="1">IF(calc_3a!K36="","",IF(calc_3a!K36="Plug","Plug",calc_3a!K36/12))</f>
        <v/>
      </c>
      <c r="L36" s="21" t="str">
        <f ca="1">IF(calc_3a!L36="","",IF(calc_3a!L36="Plug","Plug",calc_3a!L36/12))</f>
        <v/>
      </c>
      <c r="M36" s="21" t="str">
        <f ca="1">IF(calc_3a!M36="","",IF(calc_3a!M36="Plug","Plug",calc_3a!M36/12))</f>
        <v/>
      </c>
      <c r="N36" s="21" t="str">
        <f ca="1">IF(calc_3a!N36="","",IF(calc_3a!N36="Plug","Plug",calc_3a!N36/12))</f>
        <v/>
      </c>
      <c r="O36" s="21" t="str">
        <f ca="1">IF(calc_3a!O36="","",IF(calc_3a!O36="Plug","Plug",calc_3a!O36/12))</f>
        <v/>
      </c>
      <c r="P36" s="21" t="str">
        <f ca="1">IF(calc_3a!P36="","",IF(calc_3a!P36="Plug","Plug",calc_3a!P36/12))</f>
        <v/>
      </c>
      <c r="Q36" s="21" t="str">
        <f ca="1">IF(calc_3a!Q36="","",IF(calc_3a!Q36="Plug","Plug",calc_3a!Q36/12))</f>
        <v/>
      </c>
      <c r="R36" s="21" t="str">
        <f ca="1">IF(calc_3a!R36="","",IF(calc_3a!R36="Plug","Plug",calc_3a!R36/12))</f>
        <v/>
      </c>
      <c r="S36" s="21" t="str">
        <f ca="1">IF(calc_3a!S36="","",IF(calc_3a!S36="Plug","Plug",calc_3a!S36/12))</f>
        <v/>
      </c>
      <c r="T36" s="21" t="str">
        <f ca="1">IF(calc_3a!T36="","",IF(calc_3a!T36="Plug","Plug",calc_3a!T36/12))</f>
        <v/>
      </c>
      <c r="U36" s="21" t="str">
        <f ca="1">IF(calc_3a!U36="","",IF(calc_3a!U36="Plug","Plug",calc_3a!U36/12))</f>
        <v/>
      </c>
      <c r="V36" s="21" t="str">
        <f ca="1">IF(calc_3a!V36="","",IF(calc_3a!V36="Plug","Plug",calc_3a!V36/12))</f>
        <v/>
      </c>
      <c r="W36" s="21" t="str">
        <f ca="1">IF(calc_3a!W36="","",IF(calc_3a!W36="Plug","Plug",calc_3a!W36/12))</f>
        <v/>
      </c>
      <c r="X36" s="21" t="str">
        <f ca="1">IF(calc_3a!X36="","",IF(calc_3a!X36="Plug","Plug",calc_3a!X36/12))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IF(calc_3a!E37="","",IF(calc_3a!E37="Plug","Plug",calc_3a!E37/12))</f>
        <v>Plug</v>
      </c>
      <c r="F37" s="21">
        <f ca="1">IF(calc_3a!F37="","",IF(calc_3a!F37="Plug","Plug",calc_3a!F37/12))</f>
        <v>-1.25E-3</v>
      </c>
      <c r="G37" s="21">
        <f ca="1">IF(calc_3a!G37="","",IF(calc_3a!G37="Plug","Plug",calc_3a!G37/12))</f>
        <v>3.3333333333333335E-3</v>
      </c>
      <c r="H37" s="21">
        <f ca="1">IF(calc_3a!H37="","",IF(calc_3a!H37="Plug","Plug",calc_3a!H37/12))</f>
        <v>2.9166666666666668E-3</v>
      </c>
      <c r="I37" s="21">
        <f ca="1">IF(calc_3a!I37="","",IF(calc_3a!I37="Plug","Plug",calc_3a!I37/12))</f>
        <v>0</v>
      </c>
      <c r="J37" s="21">
        <f ca="1">IF(calc_3a!J37="","",IF(calc_3a!J37="Plug","Plug",calc_3a!J37/12))</f>
        <v>0</v>
      </c>
      <c r="K37" s="21" t="str">
        <f ca="1">IF(calc_3a!K37="","",IF(calc_3a!K37="Plug","Plug",calc_3a!K37/12))</f>
        <v/>
      </c>
      <c r="L37" s="21" t="str">
        <f ca="1">IF(calc_3a!L37="","",IF(calc_3a!L37="Plug","Plug",calc_3a!L37/12))</f>
        <v/>
      </c>
      <c r="M37" s="21" t="str">
        <f ca="1">IF(calc_3a!M37="","",IF(calc_3a!M37="Plug","Plug",calc_3a!M37/12))</f>
        <v/>
      </c>
      <c r="N37" s="21" t="str">
        <f ca="1">IF(calc_3a!N37="","",IF(calc_3a!N37="Plug","Plug",calc_3a!N37/12))</f>
        <v/>
      </c>
      <c r="O37" s="21" t="str">
        <f ca="1">IF(calc_3a!O37="","",IF(calc_3a!O37="Plug","Plug",calc_3a!O37/12))</f>
        <v/>
      </c>
      <c r="P37" s="21" t="str">
        <f ca="1">IF(calc_3a!P37="","",IF(calc_3a!P37="Plug","Plug",calc_3a!P37/12))</f>
        <v/>
      </c>
      <c r="Q37" s="21" t="str">
        <f ca="1">IF(calc_3a!Q37="","",IF(calc_3a!Q37="Plug","Plug",calc_3a!Q37/12))</f>
        <v/>
      </c>
      <c r="R37" s="21" t="str">
        <f ca="1">IF(calc_3a!R37="","",IF(calc_3a!R37="Plug","Plug",calc_3a!R37/12))</f>
        <v/>
      </c>
      <c r="S37" s="21" t="str">
        <f ca="1">IF(calc_3a!S37="","",IF(calc_3a!S37="Plug","Plug",calc_3a!S37/12))</f>
        <v/>
      </c>
      <c r="T37" s="21" t="str">
        <f ca="1">IF(calc_3a!T37="","",IF(calc_3a!T37="Plug","Plug",calc_3a!T37/12))</f>
        <v/>
      </c>
      <c r="U37" s="21" t="str">
        <f ca="1">IF(calc_3a!U37="","",IF(calc_3a!U37="Plug","Plug",calc_3a!U37/12))</f>
        <v/>
      </c>
      <c r="V37" s="21" t="str">
        <f ca="1">IF(calc_3a!V37="","",IF(calc_3a!V37="Plug","Plug",calc_3a!V37/12))</f>
        <v/>
      </c>
      <c r="W37" s="21" t="str">
        <f ca="1">IF(calc_3a!W37="","",IF(calc_3a!W37="Plug","Plug",calc_3a!W37/12))</f>
        <v/>
      </c>
      <c r="X37" s="21" t="str">
        <f ca="1">IF(calc_3a!X37="","",IF(calc_3a!X37="Plug","Plug",calc_3a!X37/12))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IF(calc_3a!E38="","",IF(calc_3a!E38="Plug","Plug",calc_3a!E38/12))</f>
        <v>Plug</v>
      </c>
      <c r="F38" s="21">
        <f ca="1">IF(calc_3a!F38="","",IF(calc_3a!F38="Plug","Plug",calc_3a!F38/12))</f>
        <v>-1.25E-3</v>
      </c>
      <c r="G38" s="21">
        <f ca="1">IF(calc_3a!G38="","",IF(calc_3a!G38="Plug","Plug",calc_3a!G38/12))</f>
        <v>3.3333333333333335E-3</v>
      </c>
      <c r="H38" s="21">
        <f ca="1">IF(calc_3a!H38="","",IF(calc_3a!H38="Plug","Plug",calc_3a!H38/12))</f>
        <v>2.9166666666666668E-3</v>
      </c>
      <c r="I38" s="21">
        <f ca="1">IF(calc_3a!I38="","",IF(calc_3a!I38="Plug","Plug",calc_3a!I38/12))</f>
        <v>0</v>
      </c>
      <c r="J38" s="21">
        <f ca="1">IF(calc_3a!J38="","",IF(calc_3a!J38="Plug","Plug",calc_3a!J38/12))</f>
        <v>0</v>
      </c>
      <c r="K38" s="21" t="str">
        <f ca="1">IF(calc_3a!K38="","",IF(calc_3a!K38="Plug","Plug",calc_3a!K38/12))</f>
        <v/>
      </c>
      <c r="L38" s="21" t="str">
        <f ca="1">IF(calc_3a!L38="","",IF(calc_3a!L38="Plug","Plug",calc_3a!L38/12))</f>
        <v/>
      </c>
      <c r="M38" s="21" t="str">
        <f ca="1">IF(calc_3a!M38="","",IF(calc_3a!M38="Plug","Plug",calc_3a!M38/12))</f>
        <v/>
      </c>
      <c r="N38" s="21" t="str">
        <f ca="1">IF(calc_3a!N38="","",IF(calc_3a!N38="Plug","Plug",calc_3a!N38/12))</f>
        <v/>
      </c>
      <c r="O38" s="21" t="str">
        <f ca="1">IF(calc_3a!O38="","",IF(calc_3a!O38="Plug","Plug",calc_3a!O38/12))</f>
        <v/>
      </c>
      <c r="P38" s="21" t="str">
        <f ca="1">IF(calc_3a!P38="","",IF(calc_3a!P38="Plug","Plug",calc_3a!P38/12))</f>
        <v/>
      </c>
      <c r="Q38" s="21" t="str">
        <f ca="1">IF(calc_3a!Q38="","",IF(calc_3a!Q38="Plug","Plug",calc_3a!Q38/12))</f>
        <v/>
      </c>
      <c r="R38" s="21" t="str">
        <f ca="1">IF(calc_3a!R38="","",IF(calc_3a!R38="Plug","Plug",calc_3a!R38/12))</f>
        <v/>
      </c>
      <c r="S38" s="21" t="str">
        <f ca="1">IF(calc_3a!S38="","",IF(calc_3a!S38="Plug","Plug",calc_3a!S38/12))</f>
        <v/>
      </c>
      <c r="T38" s="21" t="str">
        <f ca="1">IF(calc_3a!T38="","",IF(calc_3a!T38="Plug","Plug",calc_3a!T38/12))</f>
        <v/>
      </c>
      <c r="U38" s="21" t="str">
        <f ca="1">IF(calc_3a!U38="","",IF(calc_3a!U38="Plug","Plug",calc_3a!U38/12))</f>
        <v/>
      </c>
      <c r="V38" s="21" t="str">
        <f ca="1">IF(calc_3a!V38="","",IF(calc_3a!V38="Plug","Plug",calc_3a!V38/12))</f>
        <v/>
      </c>
      <c r="W38" s="21" t="str">
        <f ca="1">IF(calc_3a!W38="","",IF(calc_3a!W38="Plug","Plug",calc_3a!W38/12))</f>
        <v/>
      </c>
      <c r="X38" s="21" t="str">
        <f ca="1">IF(calc_3a!X38="","",IF(calc_3a!X38="Plug","Plug",calc_3a!X38/12))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IF(calc_3a!E39="","",IF(calc_3a!E39="Plug","Plug",calc_3a!E39/12))</f>
        <v>Plug</v>
      </c>
      <c r="F39" s="21">
        <f ca="1">IF(calc_3a!F39="","",IF(calc_3a!F39="Plug","Plug",calc_3a!F39/12))</f>
        <v>-1.25E-3</v>
      </c>
      <c r="G39" s="21">
        <f ca="1">IF(calc_3a!G39="","",IF(calc_3a!G39="Plug","Plug",calc_3a!G39/12))</f>
        <v>3.3333333333333335E-3</v>
      </c>
      <c r="H39" s="21">
        <f ca="1">IF(calc_3a!H39="","",IF(calc_3a!H39="Plug","Plug",calc_3a!H39/12))</f>
        <v>2.9166666666666668E-3</v>
      </c>
      <c r="I39" s="21">
        <f ca="1">IF(calc_3a!I39="","",IF(calc_3a!I39="Plug","Plug",calc_3a!I39/12))</f>
        <v>0</v>
      </c>
      <c r="J39" s="21">
        <f ca="1">IF(calc_3a!J39="","",IF(calc_3a!J39="Plug","Plug",calc_3a!J39/12))</f>
        <v>0</v>
      </c>
      <c r="K39" s="21" t="str">
        <f ca="1">IF(calc_3a!K39="","",IF(calc_3a!K39="Plug","Plug",calc_3a!K39/12))</f>
        <v/>
      </c>
      <c r="L39" s="21" t="str">
        <f ca="1">IF(calc_3a!L39="","",IF(calc_3a!L39="Plug","Plug",calc_3a!L39/12))</f>
        <v/>
      </c>
      <c r="M39" s="21" t="str">
        <f ca="1">IF(calc_3a!M39="","",IF(calc_3a!M39="Plug","Plug",calc_3a!M39/12))</f>
        <v/>
      </c>
      <c r="N39" s="21" t="str">
        <f ca="1">IF(calc_3a!N39="","",IF(calc_3a!N39="Plug","Plug",calc_3a!N39/12))</f>
        <v/>
      </c>
      <c r="O39" s="21" t="str">
        <f ca="1">IF(calc_3a!O39="","",IF(calc_3a!O39="Plug","Plug",calc_3a!O39/12))</f>
        <v/>
      </c>
      <c r="P39" s="21" t="str">
        <f ca="1">IF(calc_3a!P39="","",IF(calc_3a!P39="Plug","Plug",calc_3a!P39/12))</f>
        <v/>
      </c>
      <c r="Q39" s="21" t="str">
        <f ca="1">IF(calc_3a!Q39="","",IF(calc_3a!Q39="Plug","Plug",calc_3a!Q39/12))</f>
        <v/>
      </c>
      <c r="R39" s="21" t="str">
        <f ca="1">IF(calc_3a!R39="","",IF(calc_3a!R39="Plug","Plug",calc_3a!R39/12))</f>
        <v/>
      </c>
      <c r="S39" s="21" t="str">
        <f ca="1">IF(calc_3a!S39="","",IF(calc_3a!S39="Plug","Plug",calc_3a!S39/12))</f>
        <v/>
      </c>
      <c r="T39" s="21" t="str">
        <f ca="1">IF(calc_3a!T39="","",IF(calc_3a!T39="Plug","Plug",calc_3a!T39/12))</f>
        <v/>
      </c>
      <c r="U39" s="21" t="str">
        <f ca="1">IF(calc_3a!U39="","",IF(calc_3a!U39="Plug","Plug",calc_3a!U39/12))</f>
        <v/>
      </c>
      <c r="V39" s="21" t="str">
        <f ca="1">IF(calc_3a!V39="","",IF(calc_3a!V39="Plug","Plug",calc_3a!V39/12))</f>
        <v/>
      </c>
      <c r="W39" s="21" t="str">
        <f ca="1">IF(calc_3a!W39="","",IF(calc_3a!W39="Plug","Plug",calc_3a!W39/12))</f>
        <v/>
      </c>
      <c r="X39" s="21" t="str">
        <f ca="1">IF(calc_3a!X39="","",IF(calc_3a!X39="Plug","Plug",calc_3a!X39/12))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IF(calc_3a!E40="","",IF(calc_3a!E40="Plug","Plug",calc_3a!E40/12))</f>
        <v>Plug</v>
      </c>
      <c r="F40" s="21">
        <f ca="1">IF(calc_3a!F40="","",IF(calc_3a!F40="Plug","Plug",calc_3a!F40/12))</f>
        <v>-1.25E-3</v>
      </c>
      <c r="G40" s="21">
        <f ca="1">IF(calc_3a!G40="","",IF(calc_3a!G40="Plug","Plug",calc_3a!G40/12))</f>
        <v>3.3333333333333335E-3</v>
      </c>
      <c r="H40" s="21">
        <f ca="1">IF(calc_3a!H40="","",IF(calc_3a!H40="Plug","Plug",calc_3a!H40/12))</f>
        <v>2.9166666666666668E-3</v>
      </c>
      <c r="I40" s="21">
        <f ca="1">IF(calc_3a!I40="","",IF(calc_3a!I40="Plug","Plug",calc_3a!I40/12))</f>
        <v>0</v>
      </c>
      <c r="J40" s="21">
        <f ca="1">IF(calc_3a!J40="","",IF(calc_3a!J40="Plug","Plug",calc_3a!J40/12))</f>
        <v>0</v>
      </c>
      <c r="K40" s="21" t="str">
        <f ca="1">IF(calc_3a!K40="","",IF(calc_3a!K40="Plug","Plug",calc_3a!K40/12))</f>
        <v/>
      </c>
      <c r="L40" s="21" t="str">
        <f ca="1">IF(calc_3a!L40="","",IF(calc_3a!L40="Plug","Plug",calc_3a!L40/12))</f>
        <v/>
      </c>
      <c r="M40" s="21" t="str">
        <f ca="1">IF(calc_3a!M40="","",IF(calc_3a!M40="Plug","Plug",calc_3a!M40/12))</f>
        <v/>
      </c>
      <c r="N40" s="21" t="str">
        <f ca="1">IF(calc_3a!N40="","",IF(calc_3a!N40="Plug","Plug",calc_3a!N40/12))</f>
        <v/>
      </c>
      <c r="O40" s="21" t="str">
        <f ca="1">IF(calc_3a!O40="","",IF(calc_3a!O40="Plug","Plug",calc_3a!O40/12))</f>
        <v/>
      </c>
      <c r="P40" s="21" t="str">
        <f ca="1">IF(calc_3a!P40="","",IF(calc_3a!P40="Plug","Plug",calc_3a!P40/12))</f>
        <v/>
      </c>
      <c r="Q40" s="21" t="str">
        <f ca="1">IF(calc_3a!Q40="","",IF(calc_3a!Q40="Plug","Plug",calc_3a!Q40/12))</f>
        <v/>
      </c>
      <c r="R40" s="21" t="str">
        <f ca="1">IF(calc_3a!R40="","",IF(calc_3a!R40="Plug","Plug",calc_3a!R40/12))</f>
        <v/>
      </c>
      <c r="S40" s="21" t="str">
        <f ca="1">IF(calc_3a!S40="","",IF(calc_3a!S40="Plug","Plug",calc_3a!S40/12))</f>
        <v/>
      </c>
      <c r="T40" s="21" t="str">
        <f ca="1">IF(calc_3a!T40="","",IF(calc_3a!T40="Plug","Plug",calc_3a!T40/12))</f>
        <v/>
      </c>
      <c r="U40" s="21" t="str">
        <f ca="1">IF(calc_3a!U40="","",IF(calc_3a!U40="Plug","Plug",calc_3a!U40/12))</f>
        <v/>
      </c>
      <c r="V40" s="21" t="str">
        <f ca="1">IF(calc_3a!V40="","",IF(calc_3a!V40="Plug","Plug",calc_3a!V40/12))</f>
        <v/>
      </c>
      <c r="W40" s="21" t="str">
        <f ca="1">IF(calc_3a!W40="","",IF(calc_3a!W40="Plug","Plug",calc_3a!W40/12))</f>
        <v/>
      </c>
      <c r="X40" s="21" t="str">
        <f ca="1">IF(calc_3a!X40="","",IF(calc_3a!X40="Plug","Plug",calc_3a!X40/12))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IF(calc_3a!E41="","",IF(calc_3a!E41="Plug","Plug",calc_3a!E41/12))</f>
        <v>Plug</v>
      </c>
      <c r="F41" s="21">
        <f ca="1">IF(calc_3a!F41="","",IF(calc_3a!F41="Plug","Plug",calc_3a!F41/12))</f>
        <v>-1.25E-3</v>
      </c>
      <c r="G41" s="21">
        <f ca="1">IF(calc_3a!G41="","",IF(calc_3a!G41="Plug","Plug",calc_3a!G41/12))</f>
        <v>3.3333333333333335E-3</v>
      </c>
      <c r="H41" s="21">
        <f ca="1">IF(calc_3a!H41="","",IF(calc_3a!H41="Plug","Plug",calc_3a!H41/12))</f>
        <v>2.9166666666666668E-3</v>
      </c>
      <c r="I41" s="21">
        <f ca="1">IF(calc_3a!I41="","",IF(calc_3a!I41="Plug","Plug",calc_3a!I41/12))</f>
        <v>0</v>
      </c>
      <c r="J41" s="21">
        <f ca="1">IF(calc_3a!J41="","",IF(calc_3a!J41="Plug","Plug",calc_3a!J41/12))</f>
        <v>0</v>
      </c>
      <c r="K41" s="21" t="str">
        <f ca="1">IF(calc_3a!K41="","",IF(calc_3a!K41="Plug","Plug",calc_3a!K41/12))</f>
        <v/>
      </c>
      <c r="L41" s="21" t="str">
        <f ca="1">IF(calc_3a!L41="","",IF(calc_3a!L41="Plug","Plug",calc_3a!L41/12))</f>
        <v/>
      </c>
      <c r="M41" s="21" t="str">
        <f ca="1">IF(calc_3a!M41="","",IF(calc_3a!M41="Plug","Plug",calc_3a!M41/12))</f>
        <v/>
      </c>
      <c r="N41" s="21" t="str">
        <f ca="1">IF(calc_3a!N41="","",IF(calc_3a!N41="Plug","Plug",calc_3a!N41/12))</f>
        <v/>
      </c>
      <c r="O41" s="21" t="str">
        <f ca="1">IF(calc_3a!O41="","",IF(calc_3a!O41="Plug","Plug",calc_3a!O41/12))</f>
        <v/>
      </c>
      <c r="P41" s="21" t="str">
        <f ca="1">IF(calc_3a!P41="","",IF(calc_3a!P41="Plug","Plug",calc_3a!P41/12))</f>
        <v/>
      </c>
      <c r="Q41" s="21" t="str">
        <f ca="1">IF(calc_3a!Q41="","",IF(calc_3a!Q41="Plug","Plug",calc_3a!Q41/12))</f>
        <v/>
      </c>
      <c r="R41" s="21" t="str">
        <f ca="1">IF(calc_3a!R41="","",IF(calc_3a!R41="Plug","Plug",calc_3a!R41/12))</f>
        <v/>
      </c>
      <c r="S41" s="21" t="str">
        <f ca="1">IF(calc_3a!S41="","",IF(calc_3a!S41="Plug","Plug",calc_3a!S41/12))</f>
        <v/>
      </c>
      <c r="T41" s="21" t="str">
        <f ca="1">IF(calc_3a!T41="","",IF(calc_3a!T41="Plug","Plug",calc_3a!T41/12))</f>
        <v/>
      </c>
      <c r="U41" s="21" t="str">
        <f ca="1">IF(calc_3a!U41="","",IF(calc_3a!U41="Plug","Plug",calc_3a!U41/12))</f>
        <v/>
      </c>
      <c r="V41" s="21" t="str">
        <f ca="1">IF(calc_3a!V41="","",IF(calc_3a!V41="Plug","Plug",calc_3a!V41/12))</f>
        <v/>
      </c>
      <c r="W41" s="21" t="str">
        <f ca="1">IF(calc_3a!W41="","",IF(calc_3a!W41="Plug","Plug",calc_3a!W41/12))</f>
        <v/>
      </c>
      <c r="X41" s="21" t="str">
        <f ca="1">IF(calc_3a!X41="","",IF(calc_3a!X41="Plug","Plug",calc_3a!X41/12))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IF(calc_3a!E42="","",IF(calc_3a!E42="Plug","Plug",calc_3a!E42/12))</f>
        <v>Plug</v>
      </c>
      <c r="F42" s="21">
        <f ca="1">IF(calc_3a!F42="","",IF(calc_3a!F42="Plug","Plug",calc_3a!F42/12))</f>
        <v>-1.25E-3</v>
      </c>
      <c r="G42" s="21">
        <f ca="1">IF(calc_3a!G42="","",IF(calc_3a!G42="Plug","Plug",calc_3a!G42/12))</f>
        <v>3.3333333333333335E-3</v>
      </c>
      <c r="H42" s="21">
        <f ca="1">IF(calc_3a!H42="","",IF(calc_3a!H42="Plug","Plug",calc_3a!H42/12))</f>
        <v>2.9166666666666668E-3</v>
      </c>
      <c r="I42" s="21">
        <f ca="1">IF(calc_3a!I42="","",IF(calc_3a!I42="Plug","Plug",calc_3a!I42/12))</f>
        <v>0</v>
      </c>
      <c r="J42" s="21">
        <f ca="1">IF(calc_3a!J42="","",IF(calc_3a!J42="Plug","Plug",calc_3a!J42/12))</f>
        <v>0</v>
      </c>
      <c r="K42" s="21" t="str">
        <f ca="1">IF(calc_3a!K42="","",IF(calc_3a!K42="Plug","Plug",calc_3a!K42/12))</f>
        <v/>
      </c>
      <c r="L42" s="21" t="str">
        <f ca="1">IF(calc_3a!L42="","",IF(calc_3a!L42="Plug","Plug",calc_3a!L42/12))</f>
        <v/>
      </c>
      <c r="M42" s="21" t="str">
        <f ca="1">IF(calc_3a!M42="","",IF(calc_3a!M42="Plug","Plug",calc_3a!M42/12))</f>
        <v/>
      </c>
      <c r="N42" s="21" t="str">
        <f ca="1">IF(calc_3a!N42="","",IF(calc_3a!N42="Plug","Plug",calc_3a!N42/12))</f>
        <v/>
      </c>
      <c r="O42" s="21" t="str">
        <f ca="1">IF(calc_3a!O42="","",IF(calc_3a!O42="Plug","Plug",calc_3a!O42/12))</f>
        <v/>
      </c>
      <c r="P42" s="21" t="str">
        <f ca="1">IF(calc_3a!P42="","",IF(calc_3a!P42="Plug","Plug",calc_3a!P42/12))</f>
        <v/>
      </c>
      <c r="Q42" s="21" t="str">
        <f ca="1">IF(calc_3a!Q42="","",IF(calc_3a!Q42="Plug","Plug",calc_3a!Q42/12))</f>
        <v/>
      </c>
      <c r="R42" s="21" t="str">
        <f ca="1">IF(calc_3a!R42="","",IF(calc_3a!R42="Plug","Plug",calc_3a!R42/12))</f>
        <v/>
      </c>
      <c r="S42" s="21" t="str">
        <f ca="1">IF(calc_3a!S42="","",IF(calc_3a!S42="Plug","Plug",calc_3a!S42/12))</f>
        <v/>
      </c>
      <c r="T42" s="21" t="str">
        <f ca="1">IF(calc_3a!T42="","",IF(calc_3a!T42="Plug","Plug",calc_3a!T42/12))</f>
        <v/>
      </c>
      <c r="U42" s="21" t="str">
        <f ca="1">IF(calc_3a!U42="","",IF(calc_3a!U42="Plug","Plug",calc_3a!U42/12))</f>
        <v/>
      </c>
      <c r="V42" s="21" t="str">
        <f ca="1">IF(calc_3a!V42="","",IF(calc_3a!V42="Plug","Plug",calc_3a!V42/12))</f>
        <v/>
      </c>
      <c r="W42" s="21" t="str">
        <f ca="1">IF(calc_3a!W42="","",IF(calc_3a!W42="Plug","Plug",calc_3a!W42/12))</f>
        <v/>
      </c>
      <c r="X42" s="21" t="str">
        <f ca="1">IF(calc_3a!X42="","",IF(calc_3a!X42="Plug","Plug",calc_3a!X42/12))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IF(calc_3a!E43="","",IF(calc_3a!E43="Plug","Plug",calc_3a!E43/12))</f>
        <v>Plug</v>
      </c>
      <c r="F43" s="21">
        <f ca="1">IF(calc_3a!F43="","",IF(calc_3a!F43="Plug","Plug",calc_3a!F43/12))</f>
        <v>-1.25E-3</v>
      </c>
      <c r="G43" s="21">
        <f ca="1">IF(calc_3a!G43="","",IF(calc_3a!G43="Plug","Plug",calc_3a!G43/12))</f>
        <v>3.3333333333333335E-3</v>
      </c>
      <c r="H43" s="21">
        <f ca="1">IF(calc_3a!H43="","",IF(calc_3a!H43="Plug","Plug",calc_3a!H43/12))</f>
        <v>2.9166666666666668E-3</v>
      </c>
      <c r="I43" s="21">
        <f ca="1">IF(calc_3a!I43="","",IF(calc_3a!I43="Plug","Plug",calc_3a!I43/12))</f>
        <v>0</v>
      </c>
      <c r="J43" s="21">
        <f ca="1">IF(calc_3a!J43="","",IF(calc_3a!J43="Plug","Plug",calc_3a!J43/12))</f>
        <v>0</v>
      </c>
      <c r="K43" s="21" t="str">
        <f ca="1">IF(calc_3a!K43="","",IF(calc_3a!K43="Plug","Plug",calc_3a!K43/12))</f>
        <v/>
      </c>
      <c r="L43" s="21" t="str">
        <f ca="1">IF(calc_3a!L43="","",IF(calc_3a!L43="Plug","Plug",calc_3a!L43/12))</f>
        <v/>
      </c>
      <c r="M43" s="21" t="str">
        <f ca="1">IF(calc_3a!M43="","",IF(calc_3a!M43="Plug","Plug",calc_3a!M43/12))</f>
        <v/>
      </c>
      <c r="N43" s="21" t="str">
        <f ca="1">IF(calc_3a!N43="","",IF(calc_3a!N43="Plug","Plug",calc_3a!N43/12))</f>
        <v/>
      </c>
      <c r="O43" s="21" t="str">
        <f ca="1">IF(calc_3a!O43="","",IF(calc_3a!O43="Plug","Plug",calc_3a!O43/12))</f>
        <v/>
      </c>
      <c r="P43" s="21" t="str">
        <f ca="1">IF(calc_3a!P43="","",IF(calc_3a!P43="Plug","Plug",calc_3a!P43/12))</f>
        <v/>
      </c>
      <c r="Q43" s="21" t="str">
        <f ca="1">IF(calc_3a!Q43="","",IF(calc_3a!Q43="Plug","Plug",calc_3a!Q43/12))</f>
        <v/>
      </c>
      <c r="R43" s="21" t="str">
        <f ca="1">IF(calc_3a!R43="","",IF(calc_3a!R43="Plug","Plug",calc_3a!R43/12))</f>
        <v/>
      </c>
      <c r="S43" s="21" t="str">
        <f ca="1">IF(calc_3a!S43="","",IF(calc_3a!S43="Plug","Plug",calc_3a!S43/12))</f>
        <v/>
      </c>
      <c r="T43" s="21" t="str">
        <f ca="1">IF(calc_3a!T43="","",IF(calc_3a!T43="Plug","Plug",calc_3a!T43/12))</f>
        <v/>
      </c>
      <c r="U43" s="21" t="str">
        <f ca="1">IF(calc_3a!U43="","",IF(calc_3a!U43="Plug","Plug",calc_3a!U43/12))</f>
        <v/>
      </c>
      <c r="V43" s="21" t="str">
        <f ca="1">IF(calc_3a!V43="","",IF(calc_3a!V43="Plug","Plug",calc_3a!V43/12))</f>
        <v/>
      </c>
      <c r="W43" s="21" t="str">
        <f ca="1">IF(calc_3a!W43="","",IF(calc_3a!W43="Plug","Plug",calc_3a!W43/12))</f>
        <v/>
      </c>
      <c r="X43" s="21" t="str">
        <f ca="1">IF(calc_3a!X43="","",IF(calc_3a!X43="Plug","Plug",calc_3a!X43/12))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IF(calc_3a!E44="","",IF(calc_3a!E44="Plug","Plug",calc_3a!E44/12))</f>
        <v>Plug</v>
      </c>
      <c r="F44" s="21">
        <f ca="1">IF(calc_3a!F44="","",IF(calc_3a!F44="Plug","Plug",calc_3a!F44/12))</f>
        <v>-1.25E-3</v>
      </c>
      <c r="G44" s="21">
        <f ca="1">IF(calc_3a!G44="","",IF(calc_3a!G44="Plug","Plug",calc_3a!G44/12))</f>
        <v>3.3333333333333335E-3</v>
      </c>
      <c r="H44" s="21">
        <f ca="1">IF(calc_3a!H44="","",IF(calc_3a!H44="Plug","Plug",calc_3a!H44/12))</f>
        <v>2.9166666666666668E-3</v>
      </c>
      <c r="I44" s="21">
        <f ca="1">IF(calc_3a!I44="","",IF(calc_3a!I44="Plug","Plug",calc_3a!I44/12))</f>
        <v>0</v>
      </c>
      <c r="J44" s="21">
        <f ca="1">IF(calc_3a!J44="","",IF(calc_3a!J44="Plug","Plug",calc_3a!J44/12))</f>
        <v>0</v>
      </c>
      <c r="K44" s="21" t="str">
        <f ca="1">IF(calc_3a!K44="","",IF(calc_3a!K44="Plug","Plug",calc_3a!K44/12))</f>
        <v/>
      </c>
      <c r="L44" s="21" t="str">
        <f ca="1">IF(calc_3a!L44="","",IF(calc_3a!L44="Plug","Plug",calc_3a!L44/12))</f>
        <v/>
      </c>
      <c r="M44" s="21" t="str">
        <f ca="1">IF(calc_3a!M44="","",IF(calc_3a!M44="Plug","Plug",calc_3a!M44/12))</f>
        <v/>
      </c>
      <c r="N44" s="21" t="str">
        <f ca="1">IF(calc_3a!N44="","",IF(calc_3a!N44="Plug","Plug",calc_3a!N44/12))</f>
        <v/>
      </c>
      <c r="O44" s="21" t="str">
        <f ca="1">IF(calc_3a!O44="","",IF(calc_3a!O44="Plug","Plug",calc_3a!O44/12))</f>
        <v/>
      </c>
      <c r="P44" s="21" t="str">
        <f ca="1">IF(calc_3a!P44="","",IF(calc_3a!P44="Plug","Plug",calc_3a!P44/12))</f>
        <v/>
      </c>
      <c r="Q44" s="21" t="str">
        <f ca="1">IF(calc_3a!Q44="","",IF(calc_3a!Q44="Plug","Plug",calc_3a!Q44/12))</f>
        <v/>
      </c>
      <c r="R44" s="21" t="str">
        <f ca="1">IF(calc_3a!R44="","",IF(calc_3a!R44="Plug","Plug",calc_3a!R44/12))</f>
        <v/>
      </c>
      <c r="S44" s="21" t="str">
        <f ca="1">IF(calc_3a!S44="","",IF(calc_3a!S44="Plug","Plug",calc_3a!S44/12))</f>
        <v/>
      </c>
      <c r="T44" s="21" t="str">
        <f ca="1">IF(calc_3a!T44="","",IF(calc_3a!T44="Plug","Plug",calc_3a!T44/12))</f>
        <v/>
      </c>
      <c r="U44" s="21" t="str">
        <f ca="1">IF(calc_3a!U44="","",IF(calc_3a!U44="Plug","Plug",calc_3a!U44/12))</f>
        <v/>
      </c>
      <c r="V44" s="21" t="str">
        <f ca="1">IF(calc_3a!V44="","",IF(calc_3a!V44="Plug","Plug",calc_3a!V44/12))</f>
        <v/>
      </c>
      <c r="W44" s="21" t="str">
        <f ca="1">IF(calc_3a!W44="","",IF(calc_3a!W44="Plug","Plug",calc_3a!W44/12))</f>
        <v/>
      </c>
      <c r="X44" s="21" t="str">
        <f ca="1">IF(calc_3a!X44="","",IF(calc_3a!X44="Plug","Plug",calc_3a!X44/12))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IF(calc_3a!E45="","",IF(calc_3a!E45="Plug","Plug",calc_3a!E45/12))</f>
        <v>Plug</v>
      </c>
      <c r="F45" s="21">
        <f ca="1">IF(calc_3a!F45="","",IF(calc_3a!F45="Plug","Plug",calc_3a!F45/12))</f>
        <v>-1.25E-3</v>
      </c>
      <c r="G45" s="21">
        <f ca="1">IF(calc_3a!G45="","",IF(calc_3a!G45="Plug","Plug",calc_3a!G45/12))</f>
        <v>3.3333333333333335E-3</v>
      </c>
      <c r="H45" s="21">
        <f ca="1">IF(calc_3a!H45="","",IF(calc_3a!H45="Plug","Plug",calc_3a!H45/12))</f>
        <v>2.9166666666666668E-3</v>
      </c>
      <c r="I45" s="21">
        <f ca="1">IF(calc_3a!I45="","",IF(calc_3a!I45="Plug","Plug",calc_3a!I45/12))</f>
        <v>0</v>
      </c>
      <c r="J45" s="21">
        <f ca="1">IF(calc_3a!J45="","",IF(calc_3a!J45="Plug","Plug",calc_3a!J45/12))</f>
        <v>0</v>
      </c>
      <c r="K45" s="21" t="str">
        <f ca="1">IF(calc_3a!K45="","",IF(calc_3a!K45="Plug","Plug",calc_3a!K45/12))</f>
        <v/>
      </c>
      <c r="L45" s="21" t="str">
        <f ca="1">IF(calc_3a!L45="","",IF(calc_3a!L45="Plug","Plug",calc_3a!L45/12))</f>
        <v/>
      </c>
      <c r="M45" s="21" t="str">
        <f ca="1">IF(calc_3a!M45="","",IF(calc_3a!M45="Plug","Plug",calc_3a!M45/12))</f>
        <v/>
      </c>
      <c r="N45" s="21" t="str">
        <f ca="1">IF(calc_3a!N45="","",IF(calc_3a!N45="Plug","Plug",calc_3a!N45/12))</f>
        <v/>
      </c>
      <c r="O45" s="21" t="str">
        <f ca="1">IF(calc_3a!O45="","",IF(calc_3a!O45="Plug","Plug",calc_3a!O45/12))</f>
        <v/>
      </c>
      <c r="P45" s="21" t="str">
        <f ca="1">IF(calc_3a!P45="","",IF(calc_3a!P45="Plug","Plug",calc_3a!P45/12))</f>
        <v/>
      </c>
      <c r="Q45" s="21" t="str">
        <f ca="1">IF(calc_3a!Q45="","",IF(calc_3a!Q45="Plug","Plug",calc_3a!Q45/12))</f>
        <v/>
      </c>
      <c r="R45" s="21" t="str">
        <f ca="1">IF(calc_3a!R45="","",IF(calc_3a!R45="Plug","Plug",calc_3a!R45/12))</f>
        <v/>
      </c>
      <c r="S45" s="21" t="str">
        <f ca="1">IF(calc_3a!S45="","",IF(calc_3a!S45="Plug","Plug",calc_3a!S45/12))</f>
        <v/>
      </c>
      <c r="T45" s="21" t="str">
        <f ca="1">IF(calc_3a!T45="","",IF(calc_3a!T45="Plug","Plug",calc_3a!T45/12))</f>
        <v/>
      </c>
      <c r="U45" s="21" t="str">
        <f ca="1">IF(calc_3a!U45="","",IF(calc_3a!U45="Plug","Plug",calc_3a!U45/12))</f>
        <v/>
      </c>
      <c r="V45" s="21" t="str">
        <f ca="1">IF(calc_3a!V45="","",IF(calc_3a!V45="Plug","Plug",calc_3a!V45/12))</f>
        <v/>
      </c>
      <c r="W45" s="21" t="str">
        <f ca="1">IF(calc_3a!W45="","",IF(calc_3a!W45="Plug","Plug",calc_3a!W45/12))</f>
        <v/>
      </c>
      <c r="X45" s="21" t="str">
        <f ca="1">IF(calc_3a!X45="","",IF(calc_3a!X45="Plug","Plug",calc_3a!X45/12))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IF(calc_3a!E46="","",IF(calc_3a!E46="Plug","Plug",calc_3a!E46/12))</f>
        <v>Plug</v>
      </c>
      <c r="F46" s="21">
        <f ca="1">IF(calc_3a!F46="","",IF(calc_3a!F46="Plug","Plug",calc_3a!F46/12))</f>
        <v>-1.25E-3</v>
      </c>
      <c r="G46" s="21">
        <f ca="1">IF(calc_3a!G46="","",IF(calc_3a!G46="Plug","Plug",calc_3a!G46/12))</f>
        <v>3.3333333333333335E-3</v>
      </c>
      <c r="H46" s="21">
        <f ca="1">IF(calc_3a!H46="","",IF(calc_3a!H46="Plug","Plug",calc_3a!H46/12))</f>
        <v>2.9166666666666668E-3</v>
      </c>
      <c r="I46" s="21">
        <f ca="1">IF(calc_3a!I46="","",IF(calc_3a!I46="Plug","Plug",calc_3a!I46/12))</f>
        <v>0</v>
      </c>
      <c r="J46" s="21">
        <f ca="1">IF(calc_3a!J46="","",IF(calc_3a!J46="Plug","Plug",calc_3a!J46/12))</f>
        <v>0</v>
      </c>
      <c r="K46" s="21" t="str">
        <f ca="1">IF(calc_3a!K46="","",IF(calc_3a!K46="Plug","Plug",calc_3a!K46/12))</f>
        <v/>
      </c>
      <c r="L46" s="21" t="str">
        <f ca="1">IF(calc_3a!L46="","",IF(calc_3a!L46="Plug","Plug",calc_3a!L46/12))</f>
        <v/>
      </c>
      <c r="M46" s="21" t="str">
        <f ca="1">IF(calc_3a!M46="","",IF(calc_3a!M46="Plug","Plug",calc_3a!M46/12))</f>
        <v/>
      </c>
      <c r="N46" s="21" t="str">
        <f ca="1">IF(calc_3a!N46="","",IF(calc_3a!N46="Plug","Plug",calc_3a!N46/12))</f>
        <v/>
      </c>
      <c r="O46" s="21" t="str">
        <f ca="1">IF(calc_3a!O46="","",IF(calc_3a!O46="Plug","Plug",calc_3a!O46/12))</f>
        <v/>
      </c>
      <c r="P46" s="21" t="str">
        <f ca="1">IF(calc_3a!P46="","",IF(calc_3a!P46="Plug","Plug",calc_3a!P46/12))</f>
        <v/>
      </c>
      <c r="Q46" s="21" t="str">
        <f ca="1">IF(calc_3a!Q46="","",IF(calc_3a!Q46="Plug","Plug",calc_3a!Q46/12))</f>
        <v/>
      </c>
      <c r="R46" s="21" t="str">
        <f ca="1">IF(calc_3a!R46="","",IF(calc_3a!R46="Plug","Plug",calc_3a!R46/12))</f>
        <v/>
      </c>
      <c r="S46" s="21" t="str">
        <f ca="1">IF(calc_3a!S46="","",IF(calc_3a!S46="Plug","Plug",calc_3a!S46/12))</f>
        <v/>
      </c>
      <c r="T46" s="21" t="str">
        <f ca="1">IF(calc_3a!T46="","",IF(calc_3a!T46="Plug","Plug",calc_3a!T46/12))</f>
        <v/>
      </c>
      <c r="U46" s="21" t="str">
        <f ca="1">IF(calc_3a!U46="","",IF(calc_3a!U46="Plug","Plug",calc_3a!U46/12))</f>
        <v/>
      </c>
      <c r="V46" s="21" t="str">
        <f ca="1">IF(calc_3a!V46="","",IF(calc_3a!V46="Plug","Plug",calc_3a!V46/12))</f>
        <v/>
      </c>
      <c r="W46" s="21" t="str">
        <f ca="1">IF(calc_3a!W46="","",IF(calc_3a!W46="Plug","Plug",calc_3a!W46/12))</f>
        <v/>
      </c>
      <c r="X46" s="21" t="str">
        <f ca="1">IF(calc_3a!X46="","",IF(calc_3a!X46="Plug","Plug",calc_3a!X46/12))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IF(calc_3a!E47="","",IF(calc_3a!E47="Plug","Plug",calc_3a!E47/12))</f>
        <v>Plug</v>
      </c>
      <c r="F47" s="21">
        <f ca="1">IF(calc_3a!F47="","",IF(calc_3a!F47="Plug","Plug",calc_3a!F47/12))</f>
        <v>-1.25E-3</v>
      </c>
      <c r="G47" s="21">
        <f ca="1">IF(calc_3a!G47="","",IF(calc_3a!G47="Plug","Plug",calc_3a!G47/12))</f>
        <v>3.3333333333333335E-3</v>
      </c>
      <c r="H47" s="21">
        <f ca="1">IF(calc_3a!H47="","",IF(calc_3a!H47="Plug","Plug",calc_3a!H47/12))</f>
        <v>2.9166666666666668E-3</v>
      </c>
      <c r="I47" s="21">
        <f ca="1">IF(calc_3a!I47="","",IF(calc_3a!I47="Plug","Plug",calc_3a!I47/12))</f>
        <v>0</v>
      </c>
      <c r="J47" s="21">
        <f ca="1">IF(calc_3a!J47="","",IF(calc_3a!J47="Plug","Plug",calc_3a!J47/12))</f>
        <v>0</v>
      </c>
      <c r="K47" s="21" t="str">
        <f ca="1">IF(calc_3a!K47="","",IF(calc_3a!K47="Plug","Plug",calc_3a!K47/12))</f>
        <v/>
      </c>
      <c r="L47" s="21" t="str">
        <f ca="1">IF(calc_3a!L47="","",IF(calc_3a!L47="Plug","Plug",calc_3a!L47/12))</f>
        <v/>
      </c>
      <c r="M47" s="21" t="str">
        <f ca="1">IF(calc_3a!M47="","",IF(calc_3a!M47="Plug","Plug",calc_3a!M47/12))</f>
        <v/>
      </c>
      <c r="N47" s="21" t="str">
        <f ca="1">IF(calc_3a!N47="","",IF(calc_3a!N47="Plug","Plug",calc_3a!N47/12))</f>
        <v/>
      </c>
      <c r="O47" s="21" t="str">
        <f ca="1">IF(calc_3a!O47="","",IF(calc_3a!O47="Plug","Plug",calc_3a!O47/12))</f>
        <v/>
      </c>
      <c r="P47" s="21" t="str">
        <f ca="1">IF(calc_3a!P47="","",IF(calc_3a!P47="Plug","Plug",calc_3a!P47/12))</f>
        <v/>
      </c>
      <c r="Q47" s="21" t="str">
        <f ca="1">IF(calc_3a!Q47="","",IF(calc_3a!Q47="Plug","Plug",calc_3a!Q47/12))</f>
        <v/>
      </c>
      <c r="R47" s="21" t="str">
        <f ca="1">IF(calc_3a!R47="","",IF(calc_3a!R47="Plug","Plug",calc_3a!R47/12))</f>
        <v/>
      </c>
      <c r="S47" s="21" t="str">
        <f ca="1">IF(calc_3a!S47="","",IF(calc_3a!S47="Plug","Plug",calc_3a!S47/12))</f>
        <v/>
      </c>
      <c r="T47" s="21" t="str">
        <f ca="1">IF(calc_3a!T47="","",IF(calc_3a!T47="Plug","Plug",calc_3a!T47/12))</f>
        <v/>
      </c>
      <c r="U47" s="21" t="str">
        <f ca="1">IF(calc_3a!U47="","",IF(calc_3a!U47="Plug","Plug",calc_3a!U47/12))</f>
        <v/>
      </c>
      <c r="V47" s="21" t="str">
        <f ca="1">IF(calc_3a!V47="","",IF(calc_3a!V47="Plug","Plug",calc_3a!V47/12))</f>
        <v/>
      </c>
      <c r="W47" s="21" t="str">
        <f ca="1">IF(calc_3a!W47="","",IF(calc_3a!W47="Plug","Plug",calc_3a!W47/12))</f>
        <v/>
      </c>
      <c r="X47" s="21" t="str">
        <f ca="1">IF(calc_3a!X47="","",IF(calc_3a!X47="Plug","Plug",calc_3a!X47/12))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IF(calc_3a!E48="","",IF(calc_3a!E48="Plug","Plug",calc_3a!E48/12))</f>
        <v>Plug</v>
      </c>
      <c r="F48" s="21">
        <f ca="1">IF(calc_3a!F48="","",IF(calc_3a!F48="Plug","Plug",calc_3a!F48/12))</f>
        <v>-1.25E-3</v>
      </c>
      <c r="G48" s="21">
        <f ca="1">IF(calc_3a!G48="","",IF(calc_3a!G48="Plug","Plug",calc_3a!G48/12))</f>
        <v>3.3333333333333335E-3</v>
      </c>
      <c r="H48" s="21">
        <f ca="1">IF(calc_3a!H48="","",IF(calc_3a!H48="Plug","Plug",calc_3a!H48/12))</f>
        <v>2.9166666666666668E-3</v>
      </c>
      <c r="I48" s="21">
        <f ca="1">IF(calc_3a!I48="","",IF(calc_3a!I48="Plug","Plug",calc_3a!I48/12))</f>
        <v>0</v>
      </c>
      <c r="J48" s="21">
        <f ca="1">IF(calc_3a!J48="","",IF(calc_3a!J48="Plug","Plug",calc_3a!J48/12))</f>
        <v>0</v>
      </c>
      <c r="K48" s="21" t="str">
        <f ca="1">IF(calc_3a!K48="","",IF(calc_3a!K48="Plug","Plug",calc_3a!K48/12))</f>
        <v/>
      </c>
      <c r="L48" s="21" t="str">
        <f ca="1">IF(calc_3a!L48="","",IF(calc_3a!L48="Plug","Plug",calc_3a!L48/12))</f>
        <v/>
      </c>
      <c r="M48" s="21" t="str">
        <f ca="1">IF(calc_3a!M48="","",IF(calc_3a!M48="Plug","Plug",calc_3a!M48/12))</f>
        <v/>
      </c>
      <c r="N48" s="21" t="str">
        <f ca="1">IF(calc_3a!N48="","",IF(calc_3a!N48="Plug","Plug",calc_3a!N48/12))</f>
        <v/>
      </c>
      <c r="O48" s="21" t="str">
        <f ca="1">IF(calc_3a!O48="","",IF(calc_3a!O48="Plug","Plug",calc_3a!O48/12))</f>
        <v/>
      </c>
      <c r="P48" s="21" t="str">
        <f ca="1">IF(calc_3a!P48="","",IF(calc_3a!P48="Plug","Plug",calc_3a!P48/12))</f>
        <v/>
      </c>
      <c r="Q48" s="21" t="str">
        <f ca="1">IF(calc_3a!Q48="","",IF(calc_3a!Q48="Plug","Plug",calc_3a!Q48/12))</f>
        <v/>
      </c>
      <c r="R48" s="21" t="str">
        <f ca="1">IF(calc_3a!R48="","",IF(calc_3a!R48="Plug","Plug",calc_3a!R48/12))</f>
        <v/>
      </c>
      <c r="S48" s="21" t="str">
        <f ca="1">IF(calc_3a!S48="","",IF(calc_3a!S48="Plug","Plug",calc_3a!S48/12))</f>
        <v/>
      </c>
      <c r="T48" s="21" t="str">
        <f ca="1">IF(calc_3a!T48="","",IF(calc_3a!T48="Plug","Plug",calc_3a!T48/12))</f>
        <v/>
      </c>
      <c r="U48" s="21" t="str">
        <f ca="1">IF(calc_3a!U48="","",IF(calc_3a!U48="Plug","Plug",calc_3a!U48/12))</f>
        <v/>
      </c>
      <c r="V48" s="21" t="str">
        <f ca="1">IF(calc_3a!V48="","",IF(calc_3a!V48="Plug","Plug",calc_3a!V48/12))</f>
        <v/>
      </c>
      <c r="W48" s="21" t="str">
        <f ca="1">IF(calc_3a!W48="","",IF(calc_3a!W48="Plug","Plug",calc_3a!W48/12))</f>
        <v/>
      </c>
      <c r="X48" s="21" t="str">
        <f ca="1">IF(calc_3a!X48="","",IF(calc_3a!X48="Plug","Plug",calc_3a!X48/12))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IF(calc_3a!E49="","",IF(calc_3a!E49="Plug","Plug",calc_3a!E49/12))</f>
        <v>Plug</v>
      </c>
      <c r="F49" s="21">
        <f ca="1">IF(calc_3a!F49="","",IF(calc_3a!F49="Plug","Plug",calc_3a!F49/12))</f>
        <v>-1.25E-3</v>
      </c>
      <c r="G49" s="21">
        <f ca="1">IF(calc_3a!G49="","",IF(calc_3a!G49="Plug","Plug",calc_3a!G49/12))</f>
        <v>3.3333333333333335E-3</v>
      </c>
      <c r="H49" s="21">
        <f ca="1">IF(calc_3a!H49="","",IF(calc_3a!H49="Plug","Plug",calc_3a!H49/12))</f>
        <v>2.9166666666666668E-3</v>
      </c>
      <c r="I49" s="21">
        <f ca="1">IF(calc_3a!I49="","",IF(calc_3a!I49="Plug","Plug",calc_3a!I49/12))</f>
        <v>0</v>
      </c>
      <c r="J49" s="21">
        <f ca="1">IF(calc_3a!J49="","",IF(calc_3a!J49="Plug","Plug",calc_3a!J49/12))</f>
        <v>0</v>
      </c>
      <c r="K49" s="21" t="str">
        <f ca="1">IF(calc_3a!K49="","",IF(calc_3a!K49="Plug","Plug",calc_3a!K49/12))</f>
        <v/>
      </c>
      <c r="L49" s="21" t="str">
        <f ca="1">IF(calc_3a!L49="","",IF(calc_3a!L49="Plug","Plug",calc_3a!L49/12))</f>
        <v/>
      </c>
      <c r="M49" s="21" t="str">
        <f ca="1">IF(calc_3a!M49="","",IF(calc_3a!M49="Plug","Plug",calc_3a!M49/12))</f>
        <v/>
      </c>
      <c r="N49" s="21" t="str">
        <f ca="1">IF(calc_3a!N49="","",IF(calc_3a!N49="Plug","Plug",calc_3a!N49/12))</f>
        <v/>
      </c>
      <c r="O49" s="21" t="str">
        <f ca="1">IF(calc_3a!O49="","",IF(calc_3a!O49="Plug","Plug",calc_3a!O49/12))</f>
        <v/>
      </c>
      <c r="P49" s="21" t="str">
        <f ca="1">IF(calc_3a!P49="","",IF(calc_3a!P49="Plug","Plug",calc_3a!P49/12))</f>
        <v/>
      </c>
      <c r="Q49" s="21" t="str">
        <f ca="1">IF(calc_3a!Q49="","",IF(calc_3a!Q49="Plug","Plug",calc_3a!Q49/12))</f>
        <v/>
      </c>
      <c r="R49" s="21" t="str">
        <f ca="1">IF(calc_3a!R49="","",IF(calc_3a!R49="Plug","Plug",calc_3a!R49/12))</f>
        <v/>
      </c>
      <c r="S49" s="21" t="str">
        <f ca="1">IF(calc_3a!S49="","",IF(calc_3a!S49="Plug","Plug",calc_3a!S49/12))</f>
        <v/>
      </c>
      <c r="T49" s="21" t="str">
        <f ca="1">IF(calc_3a!T49="","",IF(calc_3a!T49="Plug","Plug",calc_3a!T49/12))</f>
        <v/>
      </c>
      <c r="U49" s="21" t="str">
        <f ca="1">IF(calc_3a!U49="","",IF(calc_3a!U49="Plug","Plug",calc_3a!U49/12))</f>
        <v/>
      </c>
      <c r="V49" s="21" t="str">
        <f ca="1">IF(calc_3a!V49="","",IF(calc_3a!V49="Plug","Plug",calc_3a!V49/12))</f>
        <v/>
      </c>
      <c r="W49" s="21" t="str">
        <f ca="1">IF(calc_3a!W49="","",IF(calc_3a!W49="Plug","Plug",calc_3a!W49/12))</f>
        <v/>
      </c>
      <c r="X49" s="21" t="str">
        <f ca="1">IF(calc_3a!X49="","",IF(calc_3a!X49="Plug","Plug",calc_3a!X49/12))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IF(calc_3a!E50="","",IF(calc_3a!E50="Plug","Plug",calc_3a!E50/12))</f>
        <v>Plug</v>
      </c>
      <c r="F50" s="21">
        <f ca="1">IF(calc_3a!F50="","",IF(calc_3a!F50="Plug","Plug",calc_3a!F50/12))</f>
        <v>-1.25E-3</v>
      </c>
      <c r="G50" s="21">
        <f ca="1">IF(calc_3a!G50="","",IF(calc_3a!G50="Plug","Plug",calc_3a!G50/12))</f>
        <v>3.3333333333333335E-3</v>
      </c>
      <c r="H50" s="21">
        <f ca="1">IF(calc_3a!H50="","",IF(calc_3a!H50="Plug","Plug",calc_3a!H50/12))</f>
        <v>2.9166666666666668E-3</v>
      </c>
      <c r="I50" s="21">
        <f ca="1">IF(calc_3a!I50="","",IF(calc_3a!I50="Plug","Plug",calc_3a!I50/12))</f>
        <v>0</v>
      </c>
      <c r="J50" s="21">
        <f ca="1">IF(calc_3a!J50="","",IF(calc_3a!J50="Plug","Plug",calc_3a!J50/12))</f>
        <v>0</v>
      </c>
      <c r="K50" s="21" t="str">
        <f ca="1">IF(calc_3a!K50="","",IF(calc_3a!K50="Plug","Plug",calc_3a!K50/12))</f>
        <v/>
      </c>
      <c r="L50" s="21" t="str">
        <f ca="1">IF(calc_3a!L50="","",IF(calc_3a!L50="Plug","Plug",calc_3a!L50/12))</f>
        <v/>
      </c>
      <c r="M50" s="21" t="str">
        <f ca="1">IF(calc_3a!M50="","",IF(calc_3a!M50="Plug","Plug",calc_3a!M50/12))</f>
        <v/>
      </c>
      <c r="N50" s="21" t="str">
        <f ca="1">IF(calc_3a!N50="","",IF(calc_3a!N50="Plug","Plug",calc_3a!N50/12))</f>
        <v/>
      </c>
      <c r="O50" s="21" t="str">
        <f ca="1">IF(calc_3a!O50="","",IF(calc_3a!O50="Plug","Plug",calc_3a!O50/12))</f>
        <v/>
      </c>
      <c r="P50" s="21" t="str">
        <f ca="1">IF(calc_3a!P50="","",IF(calc_3a!P50="Plug","Plug",calc_3a!P50/12))</f>
        <v/>
      </c>
      <c r="Q50" s="21" t="str">
        <f ca="1">IF(calc_3a!Q50="","",IF(calc_3a!Q50="Plug","Plug",calc_3a!Q50/12))</f>
        <v/>
      </c>
      <c r="R50" s="21" t="str">
        <f ca="1">IF(calc_3a!R50="","",IF(calc_3a!R50="Plug","Plug",calc_3a!R50/12))</f>
        <v/>
      </c>
      <c r="S50" s="21" t="str">
        <f ca="1">IF(calc_3a!S50="","",IF(calc_3a!S50="Plug","Plug",calc_3a!S50/12))</f>
        <v/>
      </c>
      <c r="T50" s="21" t="str">
        <f ca="1">IF(calc_3a!T50="","",IF(calc_3a!T50="Plug","Plug",calc_3a!T50/12))</f>
        <v/>
      </c>
      <c r="U50" s="21" t="str">
        <f ca="1">IF(calc_3a!U50="","",IF(calc_3a!U50="Plug","Plug",calc_3a!U50/12))</f>
        <v/>
      </c>
      <c r="V50" s="21" t="str">
        <f ca="1">IF(calc_3a!V50="","",IF(calc_3a!V50="Plug","Plug",calc_3a!V50/12))</f>
        <v/>
      </c>
      <c r="W50" s="21" t="str">
        <f ca="1">IF(calc_3a!W50="","",IF(calc_3a!W50="Plug","Plug",calc_3a!W50/12))</f>
        <v/>
      </c>
      <c r="X50" s="21" t="str">
        <f ca="1">IF(calc_3a!X50="","",IF(calc_3a!X50="Plug","Plug",calc_3a!X50/12))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IF(calc_3a!E51="","",IF(calc_3a!E51="Plug","Plug",calc_3a!E51/12))</f>
        <v>Plug</v>
      </c>
      <c r="F51" s="21">
        <f ca="1">IF(calc_3a!F51="","",IF(calc_3a!F51="Plug","Plug",calc_3a!F51/12))</f>
        <v>-1.25E-3</v>
      </c>
      <c r="G51" s="21">
        <f ca="1">IF(calc_3a!G51="","",IF(calc_3a!G51="Plug","Plug",calc_3a!G51/12))</f>
        <v>3.3333333333333335E-3</v>
      </c>
      <c r="H51" s="21">
        <f ca="1">IF(calc_3a!H51="","",IF(calc_3a!H51="Plug","Plug",calc_3a!H51/12))</f>
        <v>2.9166666666666668E-3</v>
      </c>
      <c r="I51" s="21">
        <f ca="1">IF(calc_3a!I51="","",IF(calc_3a!I51="Plug","Plug",calc_3a!I51/12))</f>
        <v>0</v>
      </c>
      <c r="J51" s="21">
        <f ca="1">IF(calc_3a!J51="","",IF(calc_3a!J51="Plug","Plug",calc_3a!J51/12))</f>
        <v>0</v>
      </c>
      <c r="K51" s="21" t="str">
        <f ca="1">IF(calc_3a!K51="","",IF(calc_3a!K51="Plug","Plug",calc_3a!K51/12))</f>
        <v/>
      </c>
      <c r="L51" s="21" t="str">
        <f ca="1">IF(calc_3a!L51="","",IF(calc_3a!L51="Plug","Plug",calc_3a!L51/12))</f>
        <v/>
      </c>
      <c r="M51" s="21" t="str">
        <f ca="1">IF(calc_3a!M51="","",IF(calc_3a!M51="Plug","Plug",calc_3a!M51/12))</f>
        <v/>
      </c>
      <c r="N51" s="21" t="str">
        <f ca="1">IF(calc_3a!N51="","",IF(calc_3a!N51="Plug","Plug",calc_3a!N51/12))</f>
        <v/>
      </c>
      <c r="O51" s="21" t="str">
        <f ca="1">IF(calc_3a!O51="","",IF(calc_3a!O51="Plug","Plug",calc_3a!O51/12))</f>
        <v/>
      </c>
      <c r="P51" s="21" t="str">
        <f ca="1">IF(calc_3a!P51="","",IF(calc_3a!P51="Plug","Plug",calc_3a!P51/12))</f>
        <v/>
      </c>
      <c r="Q51" s="21" t="str">
        <f ca="1">IF(calc_3a!Q51="","",IF(calc_3a!Q51="Plug","Plug",calc_3a!Q51/12))</f>
        <v/>
      </c>
      <c r="R51" s="21" t="str">
        <f ca="1">IF(calc_3a!R51="","",IF(calc_3a!R51="Plug","Plug",calc_3a!R51/12))</f>
        <v/>
      </c>
      <c r="S51" s="21" t="str">
        <f ca="1">IF(calc_3a!S51="","",IF(calc_3a!S51="Plug","Plug",calc_3a!S51/12))</f>
        <v/>
      </c>
      <c r="T51" s="21" t="str">
        <f ca="1">IF(calc_3a!T51="","",IF(calc_3a!T51="Plug","Plug",calc_3a!T51/12))</f>
        <v/>
      </c>
      <c r="U51" s="21" t="str">
        <f ca="1">IF(calc_3a!U51="","",IF(calc_3a!U51="Plug","Plug",calc_3a!U51/12))</f>
        <v/>
      </c>
      <c r="V51" s="21" t="str">
        <f ca="1">IF(calc_3a!V51="","",IF(calc_3a!V51="Plug","Plug",calc_3a!V51/12))</f>
        <v/>
      </c>
      <c r="W51" s="21" t="str">
        <f ca="1">IF(calc_3a!W51="","",IF(calc_3a!W51="Plug","Plug",calc_3a!W51/12))</f>
        <v/>
      </c>
      <c r="X51" s="21" t="str">
        <f ca="1">IF(calc_3a!X51="","",IF(calc_3a!X51="Plug","Plug",calc_3a!X51/12))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IF(calc_3a!E52="","",IF(calc_3a!E52="Plug","Plug",calc_3a!E52/12))</f>
        <v>Plug</v>
      </c>
      <c r="F52" s="21">
        <f ca="1">IF(calc_3a!F52="","",IF(calc_3a!F52="Plug","Plug",calc_3a!F52/12))</f>
        <v>-1.25E-3</v>
      </c>
      <c r="G52" s="21">
        <f ca="1">IF(calc_3a!G52="","",IF(calc_3a!G52="Plug","Plug",calc_3a!G52/12))</f>
        <v>3.3333333333333335E-3</v>
      </c>
      <c r="H52" s="21">
        <f ca="1">IF(calc_3a!H52="","",IF(calc_3a!H52="Plug","Plug",calc_3a!H52/12))</f>
        <v>2.9166666666666668E-3</v>
      </c>
      <c r="I52" s="21">
        <f ca="1">IF(calc_3a!I52="","",IF(calc_3a!I52="Plug","Plug",calc_3a!I52/12))</f>
        <v>0</v>
      </c>
      <c r="J52" s="21">
        <f ca="1">IF(calc_3a!J52="","",IF(calc_3a!J52="Plug","Plug",calc_3a!J52/12))</f>
        <v>0</v>
      </c>
      <c r="K52" s="21" t="str">
        <f ca="1">IF(calc_3a!K52="","",IF(calc_3a!K52="Plug","Plug",calc_3a!K52/12))</f>
        <v/>
      </c>
      <c r="L52" s="21" t="str">
        <f ca="1">IF(calc_3a!L52="","",IF(calc_3a!L52="Plug","Plug",calc_3a!L52/12))</f>
        <v/>
      </c>
      <c r="M52" s="21" t="str">
        <f ca="1">IF(calc_3a!M52="","",IF(calc_3a!M52="Plug","Plug",calc_3a!M52/12))</f>
        <v/>
      </c>
      <c r="N52" s="21" t="str">
        <f ca="1">IF(calc_3a!N52="","",IF(calc_3a!N52="Plug","Plug",calc_3a!N52/12))</f>
        <v/>
      </c>
      <c r="O52" s="21" t="str">
        <f ca="1">IF(calc_3a!O52="","",IF(calc_3a!O52="Plug","Plug",calc_3a!O52/12))</f>
        <v/>
      </c>
      <c r="P52" s="21" t="str">
        <f ca="1">IF(calc_3a!P52="","",IF(calc_3a!P52="Plug","Plug",calc_3a!P52/12))</f>
        <v/>
      </c>
      <c r="Q52" s="21" t="str">
        <f ca="1">IF(calc_3a!Q52="","",IF(calc_3a!Q52="Plug","Plug",calc_3a!Q52/12))</f>
        <v/>
      </c>
      <c r="R52" s="21" t="str">
        <f ca="1">IF(calc_3a!R52="","",IF(calc_3a!R52="Plug","Plug",calc_3a!R52/12))</f>
        <v/>
      </c>
      <c r="S52" s="21" t="str">
        <f ca="1">IF(calc_3a!S52="","",IF(calc_3a!S52="Plug","Plug",calc_3a!S52/12))</f>
        <v/>
      </c>
      <c r="T52" s="21" t="str">
        <f ca="1">IF(calc_3a!T52="","",IF(calc_3a!T52="Plug","Plug",calc_3a!T52/12))</f>
        <v/>
      </c>
      <c r="U52" s="21" t="str">
        <f ca="1">IF(calc_3a!U52="","",IF(calc_3a!U52="Plug","Plug",calc_3a!U52/12))</f>
        <v/>
      </c>
      <c r="V52" s="21" t="str">
        <f ca="1">IF(calc_3a!V52="","",IF(calc_3a!V52="Plug","Plug",calc_3a!V52/12))</f>
        <v/>
      </c>
      <c r="W52" s="21" t="str">
        <f ca="1">IF(calc_3a!W52="","",IF(calc_3a!W52="Plug","Plug",calc_3a!W52/12))</f>
        <v/>
      </c>
      <c r="X52" s="21" t="str">
        <f ca="1">IF(calc_3a!X52="","",IF(calc_3a!X52="Plug","Plug",calc_3a!X52/12))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IF(calc_3a!E53="","",IF(calc_3a!E53="Plug","Plug",calc_3a!E53/12))</f>
        <v>Plug</v>
      </c>
      <c r="F53" s="21">
        <f ca="1">IF(calc_3a!F53="","",IF(calc_3a!F53="Plug","Plug",calc_3a!F53/12))</f>
        <v>-1.25E-3</v>
      </c>
      <c r="G53" s="21">
        <f ca="1">IF(calc_3a!G53="","",IF(calc_3a!G53="Plug","Plug",calc_3a!G53/12))</f>
        <v>3.3333333333333335E-3</v>
      </c>
      <c r="H53" s="21">
        <f ca="1">IF(calc_3a!H53="","",IF(calc_3a!H53="Plug","Plug",calc_3a!H53/12))</f>
        <v>2.9166666666666668E-3</v>
      </c>
      <c r="I53" s="21">
        <f ca="1">IF(calc_3a!I53="","",IF(calc_3a!I53="Plug","Plug",calc_3a!I53/12))</f>
        <v>0</v>
      </c>
      <c r="J53" s="21">
        <f ca="1">IF(calc_3a!J53="","",IF(calc_3a!J53="Plug","Plug",calc_3a!J53/12))</f>
        <v>0</v>
      </c>
      <c r="K53" s="21" t="str">
        <f ca="1">IF(calc_3a!K53="","",IF(calc_3a!K53="Plug","Plug",calc_3a!K53/12))</f>
        <v/>
      </c>
      <c r="L53" s="21" t="str">
        <f ca="1">IF(calc_3a!L53="","",IF(calc_3a!L53="Plug","Plug",calc_3a!L53/12))</f>
        <v/>
      </c>
      <c r="M53" s="21" t="str">
        <f ca="1">IF(calc_3a!M53="","",IF(calc_3a!M53="Plug","Plug",calc_3a!M53/12))</f>
        <v/>
      </c>
      <c r="N53" s="21" t="str">
        <f ca="1">IF(calc_3a!N53="","",IF(calc_3a!N53="Plug","Plug",calc_3a!N53/12))</f>
        <v/>
      </c>
      <c r="O53" s="21" t="str">
        <f ca="1">IF(calc_3a!O53="","",IF(calc_3a!O53="Plug","Plug",calc_3a!O53/12))</f>
        <v/>
      </c>
      <c r="P53" s="21" t="str">
        <f ca="1">IF(calc_3a!P53="","",IF(calc_3a!P53="Plug","Plug",calc_3a!P53/12))</f>
        <v/>
      </c>
      <c r="Q53" s="21" t="str">
        <f ca="1">IF(calc_3a!Q53="","",IF(calc_3a!Q53="Plug","Plug",calc_3a!Q53/12))</f>
        <v/>
      </c>
      <c r="R53" s="21" t="str">
        <f ca="1">IF(calc_3a!R53="","",IF(calc_3a!R53="Plug","Plug",calc_3a!R53/12))</f>
        <v/>
      </c>
      <c r="S53" s="21" t="str">
        <f ca="1">IF(calc_3a!S53="","",IF(calc_3a!S53="Plug","Plug",calc_3a!S53/12))</f>
        <v/>
      </c>
      <c r="T53" s="21" t="str">
        <f ca="1">IF(calc_3a!T53="","",IF(calc_3a!T53="Plug","Plug",calc_3a!T53/12))</f>
        <v/>
      </c>
      <c r="U53" s="21" t="str">
        <f ca="1">IF(calc_3a!U53="","",IF(calc_3a!U53="Plug","Plug",calc_3a!U53/12))</f>
        <v/>
      </c>
      <c r="V53" s="21" t="str">
        <f ca="1">IF(calc_3a!V53="","",IF(calc_3a!V53="Plug","Plug",calc_3a!V53/12))</f>
        <v/>
      </c>
      <c r="W53" s="21" t="str">
        <f ca="1">IF(calc_3a!W53="","",IF(calc_3a!W53="Plug","Plug",calc_3a!W53/12))</f>
        <v/>
      </c>
      <c r="X53" s="21" t="str">
        <f ca="1">IF(calc_3a!X53="","",IF(calc_3a!X53="Plug","Plug",calc_3a!X53/12))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IF(calc_3a!E54="","",IF(calc_3a!E54="Plug","Plug",calc_3a!E54/12))</f>
        <v>Plug</v>
      </c>
      <c r="F54" s="21">
        <f ca="1">IF(calc_3a!F54="","",IF(calc_3a!F54="Plug","Plug",calc_3a!F54/12))</f>
        <v>-1.25E-3</v>
      </c>
      <c r="G54" s="21">
        <f ca="1">IF(calc_3a!G54="","",IF(calc_3a!G54="Plug","Plug",calc_3a!G54/12))</f>
        <v>3.3333333333333335E-3</v>
      </c>
      <c r="H54" s="21">
        <f ca="1">IF(calc_3a!H54="","",IF(calc_3a!H54="Plug","Plug",calc_3a!H54/12))</f>
        <v>2.9166666666666668E-3</v>
      </c>
      <c r="I54" s="21">
        <f ca="1">IF(calc_3a!I54="","",IF(calc_3a!I54="Plug","Plug",calc_3a!I54/12))</f>
        <v>0</v>
      </c>
      <c r="J54" s="21">
        <f ca="1">IF(calc_3a!J54="","",IF(calc_3a!J54="Plug","Plug",calc_3a!J54/12))</f>
        <v>0</v>
      </c>
      <c r="K54" s="21" t="str">
        <f ca="1">IF(calc_3a!K54="","",IF(calc_3a!K54="Plug","Plug",calc_3a!K54/12))</f>
        <v/>
      </c>
      <c r="L54" s="21" t="str">
        <f ca="1">IF(calc_3a!L54="","",IF(calc_3a!L54="Plug","Plug",calc_3a!L54/12))</f>
        <v/>
      </c>
      <c r="M54" s="21" t="str">
        <f ca="1">IF(calc_3a!M54="","",IF(calc_3a!M54="Plug","Plug",calc_3a!M54/12))</f>
        <v/>
      </c>
      <c r="N54" s="21" t="str">
        <f ca="1">IF(calc_3a!N54="","",IF(calc_3a!N54="Plug","Plug",calc_3a!N54/12))</f>
        <v/>
      </c>
      <c r="O54" s="21" t="str">
        <f ca="1">IF(calc_3a!O54="","",IF(calc_3a!O54="Plug","Plug",calc_3a!O54/12))</f>
        <v/>
      </c>
      <c r="P54" s="21" t="str">
        <f ca="1">IF(calc_3a!P54="","",IF(calc_3a!P54="Plug","Plug",calc_3a!P54/12))</f>
        <v/>
      </c>
      <c r="Q54" s="21" t="str">
        <f ca="1">IF(calc_3a!Q54="","",IF(calc_3a!Q54="Plug","Plug",calc_3a!Q54/12))</f>
        <v/>
      </c>
      <c r="R54" s="21" t="str">
        <f ca="1">IF(calc_3a!R54="","",IF(calc_3a!R54="Plug","Plug",calc_3a!R54/12))</f>
        <v/>
      </c>
      <c r="S54" s="21" t="str">
        <f ca="1">IF(calc_3a!S54="","",IF(calc_3a!S54="Plug","Plug",calc_3a!S54/12))</f>
        <v/>
      </c>
      <c r="T54" s="21" t="str">
        <f ca="1">IF(calc_3a!T54="","",IF(calc_3a!T54="Plug","Plug",calc_3a!T54/12))</f>
        <v/>
      </c>
      <c r="U54" s="21" t="str">
        <f ca="1">IF(calc_3a!U54="","",IF(calc_3a!U54="Plug","Plug",calc_3a!U54/12))</f>
        <v/>
      </c>
      <c r="V54" s="21" t="str">
        <f ca="1">IF(calc_3a!V54="","",IF(calc_3a!V54="Plug","Plug",calc_3a!V54/12))</f>
        <v/>
      </c>
      <c r="W54" s="21" t="str">
        <f ca="1">IF(calc_3a!W54="","",IF(calc_3a!W54="Plug","Plug",calc_3a!W54/12))</f>
        <v/>
      </c>
      <c r="X54" s="21" t="str">
        <f ca="1">IF(calc_3a!X54="","",IF(calc_3a!X54="Plug","Plug",calc_3a!X54/12))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IF(calc_3a!E55="","",IF(calc_3a!E55="Plug","Plug",calc_3a!E55/12))</f>
        <v>Plug</v>
      </c>
      <c r="F55" s="21">
        <f ca="1">IF(calc_3a!F55="","",IF(calc_3a!F55="Plug","Plug",calc_3a!F55/12))</f>
        <v>-1.25E-3</v>
      </c>
      <c r="G55" s="21">
        <f ca="1">IF(calc_3a!G55="","",IF(calc_3a!G55="Plug","Plug",calc_3a!G55/12))</f>
        <v>3.3333333333333335E-3</v>
      </c>
      <c r="H55" s="21">
        <f ca="1">IF(calc_3a!H55="","",IF(calc_3a!H55="Plug","Plug",calc_3a!H55/12))</f>
        <v>2.9166666666666668E-3</v>
      </c>
      <c r="I55" s="21">
        <f ca="1">IF(calc_3a!I55="","",IF(calc_3a!I55="Plug","Plug",calc_3a!I55/12))</f>
        <v>0</v>
      </c>
      <c r="J55" s="21">
        <f ca="1">IF(calc_3a!J55="","",IF(calc_3a!J55="Plug","Plug",calc_3a!J55/12))</f>
        <v>0</v>
      </c>
      <c r="K55" s="21" t="str">
        <f ca="1">IF(calc_3a!K55="","",IF(calc_3a!K55="Plug","Plug",calc_3a!K55/12))</f>
        <v/>
      </c>
      <c r="L55" s="21" t="str">
        <f ca="1">IF(calc_3a!L55="","",IF(calc_3a!L55="Plug","Plug",calc_3a!L55/12))</f>
        <v/>
      </c>
      <c r="M55" s="21" t="str">
        <f ca="1">IF(calc_3a!M55="","",IF(calc_3a!M55="Plug","Plug",calc_3a!M55/12))</f>
        <v/>
      </c>
      <c r="N55" s="21" t="str">
        <f ca="1">IF(calc_3a!N55="","",IF(calc_3a!N55="Plug","Plug",calc_3a!N55/12))</f>
        <v/>
      </c>
      <c r="O55" s="21" t="str">
        <f ca="1">IF(calc_3a!O55="","",IF(calc_3a!O55="Plug","Plug",calc_3a!O55/12))</f>
        <v/>
      </c>
      <c r="P55" s="21" t="str">
        <f ca="1">IF(calc_3a!P55="","",IF(calc_3a!P55="Plug","Plug",calc_3a!P55/12))</f>
        <v/>
      </c>
      <c r="Q55" s="21" t="str">
        <f ca="1">IF(calc_3a!Q55="","",IF(calc_3a!Q55="Plug","Plug",calc_3a!Q55/12))</f>
        <v/>
      </c>
      <c r="R55" s="21" t="str">
        <f ca="1">IF(calc_3a!R55="","",IF(calc_3a!R55="Plug","Plug",calc_3a!R55/12))</f>
        <v/>
      </c>
      <c r="S55" s="21" t="str">
        <f ca="1">IF(calc_3a!S55="","",IF(calc_3a!S55="Plug","Plug",calc_3a!S55/12))</f>
        <v/>
      </c>
      <c r="T55" s="21" t="str">
        <f ca="1">IF(calc_3a!T55="","",IF(calc_3a!T55="Plug","Plug",calc_3a!T55/12))</f>
        <v/>
      </c>
      <c r="U55" s="21" t="str">
        <f ca="1">IF(calc_3a!U55="","",IF(calc_3a!U55="Plug","Plug",calc_3a!U55/12))</f>
        <v/>
      </c>
      <c r="V55" s="21" t="str">
        <f ca="1">IF(calc_3a!V55="","",IF(calc_3a!V55="Plug","Plug",calc_3a!V55/12))</f>
        <v/>
      </c>
      <c r="W55" s="21" t="str">
        <f ca="1">IF(calc_3a!W55="","",IF(calc_3a!W55="Plug","Plug",calc_3a!W55/12))</f>
        <v/>
      </c>
      <c r="X55" s="21" t="str">
        <f ca="1">IF(calc_3a!X55="","",IF(calc_3a!X55="Plug","Plug",calc_3a!X55/12))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IF(calc_3a!E56="","",IF(calc_3a!E56="Plug","Plug",calc_3a!E56/12))</f>
        <v>Plug</v>
      </c>
      <c r="F56" s="21">
        <f ca="1">IF(calc_3a!F56="","",IF(calc_3a!F56="Plug","Plug",calc_3a!F56/12))</f>
        <v>-1.25E-3</v>
      </c>
      <c r="G56" s="21">
        <f ca="1">IF(calc_3a!G56="","",IF(calc_3a!G56="Plug","Plug",calc_3a!G56/12))</f>
        <v>3.3333333333333335E-3</v>
      </c>
      <c r="H56" s="21">
        <f ca="1">IF(calc_3a!H56="","",IF(calc_3a!H56="Plug","Plug",calc_3a!H56/12))</f>
        <v>2.9166666666666668E-3</v>
      </c>
      <c r="I56" s="21">
        <f ca="1">IF(calc_3a!I56="","",IF(calc_3a!I56="Plug","Plug",calc_3a!I56/12))</f>
        <v>0</v>
      </c>
      <c r="J56" s="21">
        <f ca="1">IF(calc_3a!J56="","",IF(calc_3a!J56="Plug","Plug",calc_3a!J56/12))</f>
        <v>0</v>
      </c>
      <c r="K56" s="21" t="str">
        <f ca="1">IF(calc_3a!K56="","",IF(calc_3a!K56="Plug","Plug",calc_3a!K56/12))</f>
        <v/>
      </c>
      <c r="L56" s="21" t="str">
        <f ca="1">IF(calc_3a!L56="","",IF(calc_3a!L56="Plug","Plug",calc_3a!L56/12))</f>
        <v/>
      </c>
      <c r="M56" s="21" t="str">
        <f ca="1">IF(calc_3a!M56="","",IF(calc_3a!M56="Plug","Plug",calc_3a!M56/12))</f>
        <v/>
      </c>
      <c r="N56" s="21" t="str">
        <f ca="1">IF(calc_3a!N56="","",IF(calc_3a!N56="Plug","Plug",calc_3a!N56/12))</f>
        <v/>
      </c>
      <c r="O56" s="21" t="str">
        <f ca="1">IF(calc_3a!O56="","",IF(calc_3a!O56="Plug","Plug",calc_3a!O56/12))</f>
        <v/>
      </c>
      <c r="P56" s="21" t="str">
        <f ca="1">IF(calc_3a!P56="","",IF(calc_3a!P56="Plug","Plug",calc_3a!P56/12))</f>
        <v/>
      </c>
      <c r="Q56" s="21" t="str">
        <f ca="1">IF(calc_3a!Q56="","",IF(calc_3a!Q56="Plug","Plug",calc_3a!Q56/12))</f>
        <v/>
      </c>
      <c r="R56" s="21" t="str">
        <f ca="1">IF(calc_3a!R56="","",IF(calc_3a!R56="Plug","Plug",calc_3a!R56/12))</f>
        <v/>
      </c>
      <c r="S56" s="21" t="str">
        <f ca="1">IF(calc_3a!S56="","",IF(calc_3a!S56="Plug","Plug",calc_3a!S56/12))</f>
        <v/>
      </c>
      <c r="T56" s="21" t="str">
        <f ca="1">IF(calc_3a!T56="","",IF(calc_3a!T56="Plug","Plug",calc_3a!T56/12))</f>
        <v/>
      </c>
      <c r="U56" s="21" t="str">
        <f ca="1">IF(calc_3a!U56="","",IF(calc_3a!U56="Plug","Plug",calc_3a!U56/12))</f>
        <v/>
      </c>
      <c r="V56" s="21" t="str">
        <f ca="1">IF(calc_3a!V56="","",IF(calc_3a!V56="Plug","Plug",calc_3a!V56/12))</f>
        <v/>
      </c>
      <c r="W56" s="21" t="str">
        <f ca="1">IF(calc_3a!W56="","",IF(calc_3a!W56="Plug","Plug",calc_3a!W56/12))</f>
        <v/>
      </c>
      <c r="X56" s="21" t="str">
        <f ca="1">IF(calc_3a!X56="","",IF(calc_3a!X56="Plug","Plug",calc_3a!X56/12))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IF(calc_3a!E57="","",IF(calc_3a!E57="Plug","Plug",calc_3a!E57/12))</f>
        <v>Plug</v>
      </c>
      <c r="F57" s="21">
        <f ca="1">IF(calc_3a!F57="","",IF(calc_3a!F57="Plug","Plug",calc_3a!F57/12))</f>
        <v>-1.25E-3</v>
      </c>
      <c r="G57" s="21">
        <f ca="1">IF(calc_3a!G57="","",IF(calc_3a!G57="Plug","Plug",calc_3a!G57/12))</f>
        <v>3.3333333333333335E-3</v>
      </c>
      <c r="H57" s="21">
        <f ca="1">IF(calc_3a!H57="","",IF(calc_3a!H57="Plug","Plug",calc_3a!H57/12))</f>
        <v>2.9166666666666668E-3</v>
      </c>
      <c r="I57" s="21">
        <f ca="1">IF(calc_3a!I57="","",IF(calc_3a!I57="Plug","Plug",calc_3a!I57/12))</f>
        <v>0</v>
      </c>
      <c r="J57" s="21">
        <f ca="1">IF(calc_3a!J57="","",IF(calc_3a!J57="Plug","Plug",calc_3a!J57/12))</f>
        <v>0</v>
      </c>
      <c r="K57" s="21" t="str">
        <f ca="1">IF(calc_3a!K57="","",IF(calc_3a!K57="Plug","Plug",calc_3a!K57/12))</f>
        <v/>
      </c>
      <c r="L57" s="21" t="str">
        <f ca="1">IF(calc_3a!L57="","",IF(calc_3a!L57="Plug","Plug",calc_3a!L57/12))</f>
        <v/>
      </c>
      <c r="M57" s="21" t="str">
        <f ca="1">IF(calc_3a!M57="","",IF(calc_3a!M57="Plug","Plug",calc_3a!M57/12))</f>
        <v/>
      </c>
      <c r="N57" s="21" t="str">
        <f ca="1">IF(calc_3a!N57="","",IF(calc_3a!N57="Plug","Plug",calc_3a!N57/12))</f>
        <v/>
      </c>
      <c r="O57" s="21" t="str">
        <f ca="1">IF(calc_3a!O57="","",IF(calc_3a!O57="Plug","Plug",calc_3a!O57/12))</f>
        <v/>
      </c>
      <c r="P57" s="21" t="str">
        <f ca="1">IF(calc_3a!P57="","",IF(calc_3a!P57="Plug","Plug",calc_3a!P57/12))</f>
        <v/>
      </c>
      <c r="Q57" s="21" t="str">
        <f ca="1">IF(calc_3a!Q57="","",IF(calc_3a!Q57="Plug","Plug",calc_3a!Q57/12))</f>
        <v/>
      </c>
      <c r="R57" s="21" t="str">
        <f ca="1">IF(calc_3a!R57="","",IF(calc_3a!R57="Plug","Plug",calc_3a!R57/12))</f>
        <v/>
      </c>
      <c r="S57" s="21" t="str">
        <f ca="1">IF(calc_3a!S57="","",IF(calc_3a!S57="Plug","Plug",calc_3a!S57/12))</f>
        <v/>
      </c>
      <c r="T57" s="21" t="str">
        <f ca="1">IF(calc_3a!T57="","",IF(calc_3a!T57="Plug","Plug",calc_3a!T57/12))</f>
        <v/>
      </c>
      <c r="U57" s="21" t="str">
        <f ca="1">IF(calc_3a!U57="","",IF(calc_3a!U57="Plug","Plug",calc_3a!U57/12))</f>
        <v/>
      </c>
      <c r="V57" s="21" t="str">
        <f ca="1">IF(calc_3a!V57="","",IF(calc_3a!V57="Plug","Plug",calc_3a!V57/12))</f>
        <v/>
      </c>
      <c r="W57" s="21" t="str">
        <f ca="1">IF(calc_3a!W57="","",IF(calc_3a!W57="Plug","Plug",calc_3a!W57/12))</f>
        <v/>
      </c>
      <c r="X57" s="21" t="str">
        <f ca="1">IF(calc_3a!X57="","",IF(calc_3a!X57="Plug","Plug",calc_3a!X57/12))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IF(calc_3a!E58="","",IF(calc_3a!E58="Plug","Plug",calc_3a!E58/12))</f>
        <v>Plug</v>
      </c>
      <c r="F58" s="21">
        <f ca="1">IF(calc_3a!F58="","",IF(calc_3a!F58="Plug","Plug",calc_3a!F58/12))</f>
        <v>-1.25E-3</v>
      </c>
      <c r="G58" s="21">
        <f ca="1">IF(calc_3a!G58="","",IF(calc_3a!G58="Plug","Plug",calc_3a!G58/12))</f>
        <v>3.3333333333333335E-3</v>
      </c>
      <c r="H58" s="21">
        <f ca="1">IF(calc_3a!H58="","",IF(calc_3a!H58="Plug","Plug",calc_3a!H58/12))</f>
        <v>2.9166666666666668E-3</v>
      </c>
      <c r="I58" s="21">
        <f ca="1">IF(calc_3a!I58="","",IF(calc_3a!I58="Plug","Plug",calc_3a!I58/12))</f>
        <v>0</v>
      </c>
      <c r="J58" s="21">
        <f ca="1">IF(calc_3a!J58="","",IF(calc_3a!J58="Plug","Plug",calc_3a!J58/12))</f>
        <v>0</v>
      </c>
      <c r="K58" s="21" t="str">
        <f ca="1">IF(calc_3a!K58="","",IF(calc_3a!K58="Plug","Plug",calc_3a!K58/12))</f>
        <v/>
      </c>
      <c r="L58" s="21" t="str">
        <f ca="1">IF(calc_3a!L58="","",IF(calc_3a!L58="Plug","Plug",calc_3a!L58/12))</f>
        <v/>
      </c>
      <c r="M58" s="21" t="str">
        <f ca="1">IF(calc_3a!M58="","",IF(calc_3a!M58="Plug","Plug",calc_3a!M58/12))</f>
        <v/>
      </c>
      <c r="N58" s="21" t="str">
        <f ca="1">IF(calc_3a!N58="","",IF(calc_3a!N58="Plug","Plug",calc_3a!N58/12))</f>
        <v/>
      </c>
      <c r="O58" s="21" t="str">
        <f ca="1">IF(calc_3a!O58="","",IF(calc_3a!O58="Plug","Plug",calc_3a!O58/12))</f>
        <v/>
      </c>
      <c r="P58" s="21" t="str">
        <f ca="1">IF(calc_3a!P58="","",IF(calc_3a!P58="Plug","Plug",calc_3a!P58/12))</f>
        <v/>
      </c>
      <c r="Q58" s="21" t="str">
        <f ca="1">IF(calc_3a!Q58="","",IF(calc_3a!Q58="Plug","Plug",calc_3a!Q58/12))</f>
        <v/>
      </c>
      <c r="R58" s="21" t="str">
        <f ca="1">IF(calc_3a!R58="","",IF(calc_3a!R58="Plug","Plug",calc_3a!R58/12))</f>
        <v/>
      </c>
      <c r="S58" s="21" t="str">
        <f ca="1">IF(calc_3a!S58="","",IF(calc_3a!S58="Plug","Plug",calc_3a!S58/12))</f>
        <v/>
      </c>
      <c r="T58" s="21" t="str">
        <f ca="1">IF(calc_3a!T58="","",IF(calc_3a!T58="Plug","Plug",calc_3a!T58/12))</f>
        <v/>
      </c>
      <c r="U58" s="21" t="str">
        <f ca="1">IF(calc_3a!U58="","",IF(calc_3a!U58="Plug","Plug",calc_3a!U58/12))</f>
        <v/>
      </c>
      <c r="V58" s="21" t="str">
        <f ca="1">IF(calc_3a!V58="","",IF(calc_3a!V58="Plug","Plug",calc_3a!V58/12))</f>
        <v/>
      </c>
      <c r="W58" s="21" t="str">
        <f ca="1">IF(calc_3a!W58="","",IF(calc_3a!W58="Plug","Plug",calc_3a!W58/12))</f>
        <v/>
      </c>
      <c r="X58" s="21" t="str">
        <f ca="1">IF(calc_3a!X58="","",IF(calc_3a!X58="Plug","Plug",calc_3a!X58/12))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IF(calc_3a!E59="","",IF(calc_3a!E59="Plug","Plug",calc_3a!E59/12))</f>
        <v>Plug</v>
      </c>
      <c r="F59" s="21">
        <f ca="1">IF(calc_3a!F59="","",IF(calc_3a!F59="Plug","Plug",calc_3a!F59/12))</f>
        <v>-1.25E-3</v>
      </c>
      <c r="G59" s="21">
        <f ca="1">IF(calc_3a!G59="","",IF(calc_3a!G59="Plug","Plug",calc_3a!G59/12))</f>
        <v>3.3333333333333335E-3</v>
      </c>
      <c r="H59" s="21">
        <f ca="1">IF(calc_3a!H59="","",IF(calc_3a!H59="Plug","Plug",calc_3a!H59/12))</f>
        <v>2.9166666666666668E-3</v>
      </c>
      <c r="I59" s="21">
        <f ca="1">IF(calc_3a!I59="","",IF(calc_3a!I59="Plug","Plug",calc_3a!I59/12))</f>
        <v>0</v>
      </c>
      <c r="J59" s="21">
        <f ca="1">IF(calc_3a!J59="","",IF(calc_3a!J59="Plug","Plug",calc_3a!J59/12))</f>
        <v>0</v>
      </c>
      <c r="K59" s="21" t="str">
        <f ca="1">IF(calc_3a!K59="","",IF(calc_3a!K59="Plug","Plug",calc_3a!K59/12))</f>
        <v/>
      </c>
      <c r="L59" s="21" t="str">
        <f ca="1">IF(calc_3a!L59="","",IF(calc_3a!L59="Plug","Plug",calc_3a!L59/12))</f>
        <v/>
      </c>
      <c r="M59" s="21" t="str">
        <f ca="1">IF(calc_3a!M59="","",IF(calc_3a!M59="Plug","Plug",calc_3a!M59/12))</f>
        <v/>
      </c>
      <c r="N59" s="21" t="str">
        <f ca="1">IF(calc_3a!N59="","",IF(calc_3a!N59="Plug","Plug",calc_3a!N59/12))</f>
        <v/>
      </c>
      <c r="O59" s="21" t="str">
        <f ca="1">IF(calc_3a!O59="","",IF(calc_3a!O59="Plug","Plug",calc_3a!O59/12))</f>
        <v/>
      </c>
      <c r="P59" s="21" t="str">
        <f ca="1">IF(calc_3a!P59="","",IF(calc_3a!P59="Plug","Plug",calc_3a!P59/12))</f>
        <v/>
      </c>
      <c r="Q59" s="21" t="str">
        <f ca="1">IF(calc_3a!Q59="","",IF(calc_3a!Q59="Plug","Plug",calc_3a!Q59/12))</f>
        <v/>
      </c>
      <c r="R59" s="21" t="str">
        <f ca="1">IF(calc_3a!R59="","",IF(calc_3a!R59="Plug","Plug",calc_3a!R59/12))</f>
        <v/>
      </c>
      <c r="S59" s="21" t="str">
        <f ca="1">IF(calc_3a!S59="","",IF(calc_3a!S59="Plug","Plug",calc_3a!S59/12))</f>
        <v/>
      </c>
      <c r="T59" s="21" t="str">
        <f ca="1">IF(calc_3a!T59="","",IF(calc_3a!T59="Plug","Plug",calc_3a!T59/12))</f>
        <v/>
      </c>
      <c r="U59" s="21" t="str">
        <f ca="1">IF(calc_3a!U59="","",IF(calc_3a!U59="Plug","Plug",calc_3a!U59/12))</f>
        <v/>
      </c>
      <c r="V59" s="21" t="str">
        <f ca="1">IF(calc_3a!V59="","",IF(calc_3a!V59="Plug","Plug",calc_3a!V59/12))</f>
        <v/>
      </c>
      <c r="W59" s="21" t="str">
        <f ca="1">IF(calc_3a!W59="","",IF(calc_3a!W59="Plug","Plug",calc_3a!W59/12))</f>
        <v/>
      </c>
      <c r="X59" s="21" t="str">
        <f ca="1">IF(calc_3a!X59="","",IF(calc_3a!X59="Plug","Plug",calc_3a!X59/12))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IF(calc_3a!E60="","",IF(calc_3a!E60="Plug","Plug",calc_3a!E60/12))</f>
        <v>Plug</v>
      </c>
      <c r="F60" s="21">
        <f ca="1">IF(calc_3a!F60="","",IF(calc_3a!F60="Plug","Plug",calc_3a!F60/12))</f>
        <v>-1.25E-3</v>
      </c>
      <c r="G60" s="21">
        <f ca="1">IF(calc_3a!G60="","",IF(calc_3a!G60="Plug","Plug",calc_3a!G60/12))</f>
        <v>3.3333333333333335E-3</v>
      </c>
      <c r="H60" s="21">
        <f ca="1">IF(calc_3a!H60="","",IF(calc_3a!H60="Plug","Plug",calc_3a!H60/12))</f>
        <v>2.9166666666666668E-3</v>
      </c>
      <c r="I60" s="21">
        <f ca="1">IF(calc_3a!I60="","",IF(calc_3a!I60="Plug","Plug",calc_3a!I60/12))</f>
        <v>0</v>
      </c>
      <c r="J60" s="21">
        <f ca="1">IF(calc_3a!J60="","",IF(calc_3a!J60="Plug","Plug",calc_3a!J60/12))</f>
        <v>0</v>
      </c>
      <c r="K60" s="21" t="str">
        <f ca="1">IF(calc_3a!K60="","",IF(calc_3a!K60="Plug","Plug",calc_3a!K60/12))</f>
        <v/>
      </c>
      <c r="L60" s="21" t="str">
        <f ca="1">IF(calc_3a!L60="","",IF(calc_3a!L60="Plug","Plug",calc_3a!L60/12))</f>
        <v/>
      </c>
      <c r="M60" s="21" t="str">
        <f ca="1">IF(calc_3a!M60="","",IF(calc_3a!M60="Plug","Plug",calc_3a!M60/12))</f>
        <v/>
      </c>
      <c r="N60" s="21" t="str">
        <f ca="1">IF(calc_3a!N60="","",IF(calc_3a!N60="Plug","Plug",calc_3a!N60/12))</f>
        <v/>
      </c>
      <c r="O60" s="21" t="str">
        <f ca="1">IF(calc_3a!O60="","",IF(calc_3a!O60="Plug","Plug",calc_3a!O60/12))</f>
        <v/>
      </c>
      <c r="P60" s="21" t="str">
        <f ca="1">IF(calc_3a!P60="","",IF(calc_3a!P60="Plug","Plug",calc_3a!P60/12))</f>
        <v/>
      </c>
      <c r="Q60" s="21" t="str">
        <f ca="1">IF(calc_3a!Q60="","",IF(calc_3a!Q60="Plug","Plug",calc_3a!Q60/12))</f>
        <v/>
      </c>
      <c r="R60" s="21" t="str">
        <f ca="1">IF(calc_3a!R60="","",IF(calc_3a!R60="Plug","Plug",calc_3a!R60/12))</f>
        <v/>
      </c>
      <c r="S60" s="21" t="str">
        <f ca="1">IF(calc_3a!S60="","",IF(calc_3a!S60="Plug","Plug",calc_3a!S60/12))</f>
        <v/>
      </c>
      <c r="T60" s="21" t="str">
        <f ca="1">IF(calc_3a!T60="","",IF(calc_3a!T60="Plug","Plug",calc_3a!T60/12))</f>
        <v/>
      </c>
      <c r="U60" s="21" t="str">
        <f ca="1">IF(calc_3a!U60="","",IF(calc_3a!U60="Plug","Plug",calc_3a!U60/12))</f>
        <v/>
      </c>
      <c r="V60" s="21" t="str">
        <f ca="1">IF(calc_3a!V60="","",IF(calc_3a!V60="Plug","Plug",calc_3a!V60/12))</f>
        <v/>
      </c>
      <c r="W60" s="21" t="str">
        <f ca="1">IF(calc_3a!W60="","",IF(calc_3a!W60="Plug","Plug",calc_3a!W60/12))</f>
        <v/>
      </c>
      <c r="X60" s="21" t="str">
        <f ca="1">IF(calc_3a!X60="","",IF(calc_3a!X60="Plug","Plug",calc_3a!X60/12))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IF(calc_3a!E61="","",IF(calc_3a!E61="Plug","Plug",calc_3a!E61/12))</f>
        <v>Plug</v>
      </c>
      <c r="F61" s="21">
        <f ca="1">IF(calc_3a!F61="","",IF(calc_3a!F61="Plug","Plug",calc_3a!F61/12))</f>
        <v>-1.25E-3</v>
      </c>
      <c r="G61" s="21">
        <f ca="1">IF(calc_3a!G61="","",IF(calc_3a!G61="Plug","Plug",calc_3a!G61/12))</f>
        <v>3.3333333333333335E-3</v>
      </c>
      <c r="H61" s="21">
        <f ca="1">IF(calc_3a!H61="","",IF(calc_3a!H61="Plug","Plug",calc_3a!H61/12))</f>
        <v>2.9166666666666668E-3</v>
      </c>
      <c r="I61" s="21">
        <f ca="1">IF(calc_3a!I61="","",IF(calc_3a!I61="Plug","Plug",calc_3a!I61/12))</f>
        <v>0</v>
      </c>
      <c r="J61" s="21">
        <f ca="1">IF(calc_3a!J61="","",IF(calc_3a!J61="Plug","Plug",calc_3a!J61/12))</f>
        <v>0</v>
      </c>
      <c r="K61" s="21" t="str">
        <f ca="1">IF(calc_3a!K61="","",IF(calc_3a!K61="Plug","Plug",calc_3a!K61/12))</f>
        <v/>
      </c>
      <c r="L61" s="21" t="str">
        <f ca="1">IF(calc_3a!L61="","",IF(calc_3a!L61="Plug","Plug",calc_3a!L61/12))</f>
        <v/>
      </c>
      <c r="M61" s="21" t="str">
        <f ca="1">IF(calc_3a!M61="","",IF(calc_3a!M61="Plug","Plug",calc_3a!M61/12))</f>
        <v/>
      </c>
      <c r="N61" s="21" t="str">
        <f ca="1">IF(calc_3a!N61="","",IF(calc_3a!N61="Plug","Plug",calc_3a!N61/12))</f>
        <v/>
      </c>
      <c r="O61" s="21" t="str">
        <f ca="1">IF(calc_3a!O61="","",IF(calc_3a!O61="Plug","Plug",calc_3a!O61/12))</f>
        <v/>
      </c>
      <c r="P61" s="21" t="str">
        <f ca="1">IF(calc_3a!P61="","",IF(calc_3a!P61="Plug","Plug",calc_3a!P61/12))</f>
        <v/>
      </c>
      <c r="Q61" s="21" t="str">
        <f ca="1">IF(calc_3a!Q61="","",IF(calc_3a!Q61="Plug","Plug",calc_3a!Q61/12))</f>
        <v/>
      </c>
      <c r="R61" s="21" t="str">
        <f ca="1">IF(calc_3a!R61="","",IF(calc_3a!R61="Plug","Plug",calc_3a!R61/12))</f>
        <v/>
      </c>
      <c r="S61" s="21" t="str">
        <f ca="1">IF(calc_3a!S61="","",IF(calc_3a!S61="Plug","Plug",calc_3a!S61/12))</f>
        <v/>
      </c>
      <c r="T61" s="21" t="str">
        <f ca="1">IF(calc_3a!T61="","",IF(calc_3a!T61="Plug","Plug",calc_3a!T61/12))</f>
        <v/>
      </c>
      <c r="U61" s="21" t="str">
        <f ca="1">IF(calc_3a!U61="","",IF(calc_3a!U61="Plug","Plug",calc_3a!U61/12))</f>
        <v/>
      </c>
      <c r="V61" s="21" t="str">
        <f ca="1">IF(calc_3a!V61="","",IF(calc_3a!V61="Plug","Plug",calc_3a!V61/12))</f>
        <v/>
      </c>
      <c r="W61" s="21" t="str">
        <f ca="1">IF(calc_3a!W61="","",IF(calc_3a!W61="Plug","Plug",calc_3a!W61/12))</f>
        <v/>
      </c>
      <c r="X61" s="21" t="str">
        <f ca="1">IF(calc_3a!X61="","",IF(calc_3a!X61="Plug","Plug",calc_3a!X61/12))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IF(calc_3a!E62="","",IF(calc_3a!E62="Plug","Plug",calc_3a!E62/12))</f>
        <v>Plug</v>
      </c>
      <c r="F62" s="21">
        <f ca="1">IF(calc_3a!F62="","",IF(calc_3a!F62="Plug","Plug",calc_3a!F62/12))</f>
        <v>-1.25E-3</v>
      </c>
      <c r="G62" s="21">
        <f ca="1">IF(calc_3a!G62="","",IF(calc_3a!G62="Plug","Plug",calc_3a!G62/12))</f>
        <v>3.3333333333333335E-3</v>
      </c>
      <c r="H62" s="21">
        <f ca="1">IF(calc_3a!H62="","",IF(calc_3a!H62="Plug","Plug",calc_3a!H62/12))</f>
        <v>2.9166666666666668E-3</v>
      </c>
      <c r="I62" s="21">
        <f ca="1">IF(calc_3a!I62="","",IF(calc_3a!I62="Plug","Plug",calc_3a!I62/12))</f>
        <v>0</v>
      </c>
      <c r="J62" s="21">
        <f ca="1">IF(calc_3a!J62="","",IF(calc_3a!J62="Plug","Plug",calc_3a!J62/12))</f>
        <v>0</v>
      </c>
      <c r="K62" s="21" t="str">
        <f ca="1">IF(calc_3a!K62="","",IF(calc_3a!K62="Plug","Plug",calc_3a!K62/12))</f>
        <v/>
      </c>
      <c r="L62" s="21" t="str">
        <f ca="1">IF(calc_3a!L62="","",IF(calc_3a!L62="Plug","Plug",calc_3a!L62/12))</f>
        <v/>
      </c>
      <c r="M62" s="21" t="str">
        <f ca="1">IF(calc_3a!M62="","",IF(calc_3a!M62="Plug","Plug",calc_3a!M62/12))</f>
        <v/>
      </c>
      <c r="N62" s="21" t="str">
        <f ca="1">IF(calc_3a!N62="","",IF(calc_3a!N62="Plug","Plug",calc_3a!N62/12))</f>
        <v/>
      </c>
      <c r="O62" s="21" t="str">
        <f ca="1">IF(calc_3a!O62="","",IF(calc_3a!O62="Plug","Plug",calc_3a!O62/12))</f>
        <v/>
      </c>
      <c r="P62" s="21" t="str">
        <f ca="1">IF(calc_3a!P62="","",IF(calc_3a!P62="Plug","Plug",calc_3a!P62/12))</f>
        <v/>
      </c>
      <c r="Q62" s="21" t="str">
        <f ca="1">IF(calc_3a!Q62="","",IF(calc_3a!Q62="Plug","Plug",calc_3a!Q62/12))</f>
        <v/>
      </c>
      <c r="R62" s="21" t="str">
        <f ca="1">IF(calc_3a!R62="","",IF(calc_3a!R62="Plug","Plug",calc_3a!R62/12))</f>
        <v/>
      </c>
      <c r="S62" s="21" t="str">
        <f ca="1">IF(calc_3a!S62="","",IF(calc_3a!S62="Plug","Plug",calc_3a!S62/12))</f>
        <v/>
      </c>
      <c r="T62" s="21" t="str">
        <f ca="1">IF(calc_3a!T62="","",IF(calc_3a!T62="Plug","Plug",calc_3a!T62/12))</f>
        <v/>
      </c>
      <c r="U62" s="21" t="str">
        <f ca="1">IF(calc_3a!U62="","",IF(calc_3a!U62="Plug","Plug",calc_3a!U62/12))</f>
        <v/>
      </c>
      <c r="V62" s="21" t="str">
        <f ca="1">IF(calc_3a!V62="","",IF(calc_3a!V62="Plug","Plug",calc_3a!V62/12))</f>
        <v/>
      </c>
      <c r="W62" s="21" t="str">
        <f ca="1">IF(calc_3a!W62="","",IF(calc_3a!W62="Plug","Plug",calc_3a!W62/12))</f>
        <v/>
      </c>
      <c r="X62" s="21" t="str">
        <f ca="1">IF(calc_3a!X62="","",IF(calc_3a!X62="Plug","Plug",calc_3a!X62/12))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IF(calc_3a!E63="","",IF(calc_3a!E63="Plug","Plug",calc_3a!E63/12))</f>
        <v>Plug</v>
      </c>
      <c r="F63" s="21">
        <f ca="1">IF(calc_3a!F63="","",IF(calc_3a!F63="Plug","Plug",calc_3a!F63/12))</f>
        <v>-1.25E-3</v>
      </c>
      <c r="G63" s="21">
        <f ca="1">IF(calc_3a!G63="","",IF(calc_3a!G63="Plug","Plug",calc_3a!G63/12))</f>
        <v>3.3333333333333335E-3</v>
      </c>
      <c r="H63" s="21">
        <f ca="1">IF(calc_3a!H63="","",IF(calc_3a!H63="Plug","Plug",calc_3a!H63/12))</f>
        <v>2.9166666666666668E-3</v>
      </c>
      <c r="I63" s="21">
        <f ca="1">IF(calc_3a!I63="","",IF(calc_3a!I63="Plug","Plug",calc_3a!I63/12))</f>
        <v>0</v>
      </c>
      <c r="J63" s="21">
        <f ca="1">IF(calc_3a!J63="","",IF(calc_3a!J63="Plug","Plug",calc_3a!J63/12))</f>
        <v>0</v>
      </c>
      <c r="K63" s="21" t="str">
        <f ca="1">IF(calc_3a!K63="","",IF(calc_3a!K63="Plug","Plug",calc_3a!K63/12))</f>
        <v/>
      </c>
      <c r="L63" s="21" t="str">
        <f ca="1">IF(calc_3a!L63="","",IF(calc_3a!L63="Plug","Plug",calc_3a!L63/12))</f>
        <v/>
      </c>
      <c r="M63" s="21" t="str">
        <f ca="1">IF(calc_3a!M63="","",IF(calc_3a!M63="Plug","Plug",calc_3a!M63/12))</f>
        <v/>
      </c>
      <c r="N63" s="21" t="str">
        <f ca="1">IF(calc_3a!N63="","",IF(calc_3a!N63="Plug","Plug",calc_3a!N63/12))</f>
        <v/>
      </c>
      <c r="O63" s="21" t="str">
        <f ca="1">IF(calc_3a!O63="","",IF(calc_3a!O63="Plug","Plug",calc_3a!O63/12))</f>
        <v/>
      </c>
      <c r="P63" s="21" t="str">
        <f ca="1">IF(calc_3a!P63="","",IF(calc_3a!P63="Plug","Plug",calc_3a!P63/12))</f>
        <v/>
      </c>
      <c r="Q63" s="21" t="str">
        <f ca="1">IF(calc_3a!Q63="","",IF(calc_3a!Q63="Plug","Plug",calc_3a!Q63/12))</f>
        <v/>
      </c>
      <c r="R63" s="21" t="str">
        <f ca="1">IF(calc_3a!R63="","",IF(calc_3a!R63="Plug","Plug",calc_3a!R63/12))</f>
        <v/>
      </c>
      <c r="S63" s="21" t="str">
        <f ca="1">IF(calc_3a!S63="","",IF(calc_3a!S63="Plug","Plug",calc_3a!S63/12))</f>
        <v/>
      </c>
      <c r="T63" s="21" t="str">
        <f ca="1">IF(calc_3a!T63="","",IF(calc_3a!T63="Plug","Plug",calc_3a!T63/12))</f>
        <v/>
      </c>
      <c r="U63" s="21" t="str">
        <f ca="1">IF(calc_3a!U63="","",IF(calc_3a!U63="Plug","Plug",calc_3a!U63/12))</f>
        <v/>
      </c>
      <c r="V63" s="21" t="str">
        <f ca="1">IF(calc_3a!V63="","",IF(calc_3a!V63="Plug","Plug",calc_3a!V63/12))</f>
        <v/>
      </c>
      <c r="W63" s="21" t="str">
        <f ca="1">IF(calc_3a!W63="","",IF(calc_3a!W63="Plug","Plug",calc_3a!W63/12))</f>
        <v/>
      </c>
      <c r="X63" s="21" t="str">
        <f ca="1">IF(calc_3a!X63="","",IF(calc_3a!X63="Plug","Plug",calc_3a!X63/12))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IF(calc_3a!E64="","",IF(calc_3a!E64="Plug","Plug",calc_3a!E64/12))</f>
        <v>Plug</v>
      </c>
      <c r="F64" s="21">
        <f ca="1">IF(calc_3a!F64="","",IF(calc_3a!F64="Plug","Plug",calc_3a!F64/12))</f>
        <v>-1.25E-3</v>
      </c>
      <c r="G64" s="21">
        <f ca="1">IF(calc_3a!G64="","",IF(calc_3a!G64="Plug","Plug",calc_3a!G64/12))</f>
        <v>3.3333333333333335E-3</v>
      </c>
      <c r="H64" s="21">
        <f ca="1">IF(calc_3a!H64="","",IF(calc_3a!H64="Plug","Plug",calc_3a!H64/12))</f>
        <v>2.9166666666666668E-3</v>
      </c>
      <c r="I64" s="21">
        <f ca="1">IF(calc_3a!I64="","",IF(calc_3a!I64="Plug","Plug",calc_3a!I64/12))</f>
        <v>0</v>
      </c>
      <c r="J64" s="21">
        <f ca="1">IF(calc_3a!J64="","",IF(calc_3a!J64="Plug","Plug",calc_3a!J64/12))</f>
        <v>0</v>
      </c>
      <c r="K64" s="21" t="str">
        <f ca="1">IF(calc_3a!K64="","",IF(calc_3a!K64="Plug","Plug",calc_3a!K64/12))</f>
        <v/>
      </c>
      <c r="L64" s="21" t="str">
        <f ca="1">IF(calc_3a!L64="","",IF(calc_3a!L64="Plug","Plug",calc_3a!L64/12))</f>
        <v/>
      </c>
      <c r="M64" s="21" t="str">
        <f ca="1">IF(calc_3a!M64="","",IF(calc_3a!M64="Plug","Plug",calc_3a!M64/12))</f>
        <v/>
      </c>
      <c r="N64" s="21" t="str">
        <f ca="1">IF(calc_3a!N64="","",IF(calc_3a!N64="Plug","Plug",calc_3a!N64/12))</f>
        <v/>
      </c>
      <c r="O64" s="21" t="str">
        <f ca="1">IF(calc_3a!O64="","",IF(calc_3a!O64="Plug","Plug",calc_3a!O64/12))</f>
        <v/>
      </c>
      <c r="P64" s="21" t="str">
        <f ca="1">IF(calc_3a!P64="","",IF(calc_3a!P64="Plug","Plug",calc_3a!P64/12))</f>
        <v/>
      </c>
      <c r="Q64" s="21" t="str">
        <f ca="1">IF(calc_3a!Q64="","",IF(calc_3a!Q64="Plug","Plug",calc_3a!Q64/12))</f>
        <v/>
      </c>
      <c r="R64" s="21" t="str">
        <f ca="1">IF(calc_3a!R64="","",IF(calc_3a!R64="Plug","Plug",calc_3a!R64/12))</f>
        <v/>
      </c>
      <c r="S64" s="21" t="str">
        <f ca="1">IF(calc_3a!S64="","",IF(calc_3a!S64="Plug","Plug",calc_3a!S64/12))</f>
        <v/>
      </c>
      <c r="T64" s="21" t="str">
        <f ca="1">IF(calc_3a!T64="","",IF(calc_3a!T64="Plug","Plug",calc_3a!T64/12))</f>
        <v/>
      </c>
      <c r="U64" s="21" t="str">
        <f ca="1">IF(calc_3a!U64="","",IF(calc_3a!U64="Plug","Plug",calc_3a!U64/12))</f>
        <v/>
      </c>
      <c r="V64" s="21" t="str">
        <f ca="1">IF(calc_3a!V64="","",IF(calc_3a!V64="Plug","Plug",calc_3a!V64/12))</f>
        <v/>
      </c>
      <c r="W64" s="21" t="str">
        <f ca="1">IF(calc_3a!W64="","",IF(calc_3a!W64="Plug","Plug",calc_3a!W64/12))</f>
        <v/>
      </c>
      <c r="X64" s="21" t="str">
        <f ca="1">IF(calc_3a!X64="","",IF(calc_3a!X64="Plug","Plug",calc_3a!X64/12))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IF(calc_3a!E65="","",IF(calc_3a!E65="Plug","Plug",calc_3a!E65/12))</f>
        <v>Plug</v>
      </c>
      <c r="F65" s="21">
        <f ca="1">IF(calc_3a!F65="","",IF(calc_3a!F65="Plug","Plug",calc_3a!F65/12))</f>
        <v>-1.25E-3</v>
      </c>
      <c r="G65" s="21">
        <f ca="1">IF(calc_3a!G65="","",IF(calc_3a!G65="Plug","Plug",calc_3a!G65/12))</f>
        <v>3.3333333333333335E-3</v>
      </c>
      <c r="H65" s="21">
        <f ca="1">IF(calc_3a!H65="","",IF(calc_3a!H65="Plug","Plug",calc_3a!H65/12))</f>
        <v>2.9166666666666668E-3</v>
      </c>
      <c r="I65" s="21">
        <f ca="1">IF(calc_3a!I65="","",IF(calc_3a!I65="Plug","Plug",calc_3a!I65/12))</f>
        <v>0</v>
      </c>
      <c r="J65" s="21">
        <f ca="1">IF(calc_3a!J65="","",IF(calc_3a!J65="Plug","Plug",calc_3a!J65/12))</f>
        <v>0</v>
      </c>
      <c r="K65" s="21" t="str">
        <f ca="1">IF(calc_3a!K65="","",IF(calc_3a!K65="Plug","Plug",calc_3a!K65/12))</f>
        <v/>
      </c>
      <c r="L65" s="21" t="str">
        <f ca="1">IF(calc_3a!L65="","",IF(calc_3a!L65="Plug","Plug",calc_3a!L65/12))</f>
        <v/>
      </c>
      <c r="M65" s="21" t="str">
        <f ca="1">IF(calc_3a!M65="","",IF(calc_3a!M65="Plug","Plug",calc_3a!M65/12))</f>
        <v/>
      </c>
      <c r="N65" s="21" t="str">
        <f ca="1">IF(calc_3a!N65="","",IF(calc_3a!N65="Plug","Plug",calc_3a!N65/12))</f>
        <v/>
      </c>
      <c r="O65" s="21" t="str">
        <f ca="1">IF(calc_3a!O65="","",IF(calc_3a!O65="Plug","Plug",calc_3a!O65/12))</f>
        <v/>
      </c>
      <c r="P65" s="21" t="str">
        <f ca="1">IF(calc_3a!P65="","",IF(calc_3a!P65="Plug","Plug",calc_3a!P65/12))</f>
        <v/>
      </c>
      <c r="Q65" s="21" t="str">
        <f ca="1">IF(calc_3a!Q65="","",IF(calc_3a!Q65="Plug","Plug",calc_3a!Q65/12))</f>
        <v/>
      </c>
      <c r="R65" s="21" t="str">
        <f ca="1">IF(calc_3a!R65="","",IF(calc_3a!R65="Plug","Plug",calc_3a!R65/12))</f>
        <v/>
      </c>
      <c r="S65" s="21" t="str">
        <f ca="1">IF(calc_3a!S65="","",IF(calc_3a!S65="Plug","Plug",calc_3a!S65/12))</f>
        <v/>
      </c>
      <c r="T65" s="21" t="str">
        <f ca="1">IF(calc_3a!T65="","",IF(calc_3a!T65="Plug","Plug",calc_3a!T65/12))</f>
        <v/>
      </c>
      <c r="U65" s="21" t="str">
        <f ca="1">IF(calc_3a!U65="","",IF(calc_3a!U65="Plug","Plug",calc_3a!U65/12))</f>
        <v/>
      </c>
      <c r="V65" s="21" t="str">
        <f ca="1">IF(calc_3a!V65="","",IF(calc_3a!V65="Plug","Plug",calc_3a!V65/12))</f>
        <v/>
      </c>
      <c r="W65" s="21" t="str">
        <f ca="1">IF(calc_3a!W65="","",IF(calc_3a!W65="Plug","Plug",calc_3a!W65/12))</f>
        <v/>
      </c>
      <c r="X65" s="21" t="str">
        <f ca="1">IF(calc_3a!X65="","",IF(calc_3a!X65="Plug","Plug",calc_3a!X65/12))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IF(calc_3a!E66="","",IF(calc_3a!E66="Plug","Plug",calc_3a!E66/12))</f>
        <v>Plug</v>
      </c>
      <c r="F66" s="21">
        <f ca="1">IF(calc_3a!F66="","",IF(calc_3a!F66="Plug","Plug",calc_3a!F66/12))</f>
        <v>-1.25E-3</v>
      </c>
      <c r="G66" s="21">
        <f ca="1">IF(calc_3a!G66="","",IF(calc_3a!G66="Plug","Plug",calc_3a!G66/12))</f>
        <v>3.3333333333333335E-3</v>
      </c>
      <c r="H66" s="21">
        <f ca="1">IF(calc_3a!H66="","",IF(calc_3a!H66="Plug","Plug",calc_3a!H66/12))</f>
        <v>2.9166666666666668E-3</v>
      </c>
      <c r="I66" s="21">
        <f ca="1">IF(calc_3a!I66="","",IF(calc_3a!I66="Plug","Plug",calc_3a!I66/12))</f>
        <v>0</v>
      </c>
      <c r="J66" s="21">
        <f ca="1">IF(calc_3a!J66="","",IF(calc_3a!J66="Plug","Plug",calc_3a!J66/12))</f>
        <v>0</v>
      </c>
      <c r="K66" s="21" t="str">
        <f ca="1">IF(calc_3a!K66="","",IF(calc_3a!K66="Plug","Plug",calc_3a!K66/12))</f>
        <v/>
      </c>
      <c r="L66" s="21" t="str">
        <f ca="1">IF(calc_3a!L66="","",IF(calc_3a!L66="Plug","Plug",calc_3a!L66/12))</f>
        <v/>
      </c>
      <c r="M66" s="21" t="str">
        <f ca="1">IF(calc_3a!M66="","",IF(calc_3a!M66="Plug","Plug",calc_3a!M66/12))</f>
        <v/>
      </c>
      <c r="N66" s="21" t="str">
        <f ca="1">IF(calc_3a!N66="","",IF(calc_3a!N66="Plug","Plug",calc_3a!N66/12))</f>
        <v/>
      </c>
      <c r="O66" s="21" t="str">
        <f ca="1">IF(calc_3a!O66="","",IF(calc_3a!O66="Plug","Plug",calc_3a!O66/12))</f>
        <v/>
      </c>
      <c r="P66" s="21" t="str">
        <f ca="1">IF(calc_3a!P66="","",IF(calc_3a!P66="Plug","Plug",calc_3a!P66/12))</f>
        <v/>
      </c>
      <c r="Q66" s="21" t="str">
        <f ca="1">IF(calc_3a!Q66="","",IF(calc_3a!Q66="Plug","Plug",calc_3a!Q66/12))</f>
        <v/>
      </c>
      <c r="R66" s="21" t="str">
        <f ca="1">IF(calc_3a!R66="","",IF(calc_3a!R66="Plug","Plug",calc_3a!R66/12))</f>
        <v/>
      </c>
      <c r="S66" s="21" t="str">
        <f ca="1">IF(calc_3a!S66="","",IF(calc_3a!S66="Plug","Plug",calc_3a!S66/12))</f>
        <v/>
      </c>
      <c r="T66" s="21" t="str">
        <f ca="1">IF(calc_3a!T66="","",IF(calc_3a!T66="Plug","Plug",calc_3a!T66/12))</f>
        <v/>
      </c>
      <c r="U66" s="21" t="str">
        <f ca="1">IF(calc_3a!U66="","",IF(calc_3a!U66="Plug","Plug",calc_3a!U66/12))</f>
        <v/>
      </c>
      <c r="V66" s="21" t="str">
        <f ca="1">IF(calc_3a!V66="","",IF(calc_3a!V66="Plug","Plug",calc_3a!V66/12))</f>
        <v/>
      </c>
      <c r="W66" s="21" t="str">
        <f ca="1">IF(calc_3a!W66="","",IF(calc_3a!W66="Plug","Plug",calc_3a!W66/12))</f>
        <v/>
      </c>
      <c r="X66" s="21" t="str">
        <f ca="1">IF(calc_3a!X66="","",IF(calc_3a!X66="Plug","Plug",calc_3a!X66/12))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IF(calc_3a!E67="","",IF(calc_3a!E67="Plug","Plug",calc_3a!E67/12))</f>
        <v>Plug</v>
      </c>
      <c r="F67" s="21">
        <f ca="1">IF(calc_3a!F67="","",IF(calc_3a!F67="Plug","Plug",calc_3a!F67/12))</f>
        <v>-1.25E-3</v>
      </c>
      <c r="G67" s="21">
        <f ca="1">IF(calc_3a!G67="","",IF(calc_3a!G67="Plug","Plug",calc_3a!G67/12))</f>
        <v>3.3333333333333335E-3</v>
      </c>
      <c r="H67" s="21">
        <f ca="1">IF(calc_3a!H67="","",IF(calc_3a!H67="Plug","Plug",calc_3a!H67/12))</f>
        <v>2.9166666666666668E-3</v>
      </c>
      <c r="I67" s="21">
        <f ca="1">IF(calc_3a!I67="","",IF(calc_3a!I67="Plug","Plug",calc_3a!I67/12))</f>
        <v>0</v>
      </c>
      <c r="J67" s="21">
        <f ca="1">IF(calc_3a!J67="","",IF(calc_3a!J67="Plug","Plug",calc_3a!J67/12))</f>
        <v>0</v>
      </c>
      <c r="K67" s="21" t="str">
        <f ca="1">IF(calc_3a!K67="","",IF(calc_3a!K67="Plug","Plug",calc_3a!K67/12))</f>
        <v/>
      </c>
      <c r="L67" s="21" t="str">
        <f ca="1">IF(calc_3a!L67="","",IF(calc_3a!L67="Plug","Plug",calc_3a!L67/12))</f>
        <v/>
      </c>
      <c r="M67" s="21" t="str">
        <f ca="1">IF(calc_3a!M67="","",IF(calc_3a!M67="Plug","Plug",calc_3a!M67/12))</f>
        <v/>
      </c>
      <c r="N67" s="21" t="str">
        <f ca="1">IF(calc_3a!N67="","",IF(calc_3a!N67="Plug","Plug",calc_3a!N67/12))</f>
        <v/>
      </c>
      <c r="O67" s="21" t="str">
        <f ca="1">IF(calc_3a!O67="","",IF(calc_3a!O67="Plug","Plug",calc_3a!O67/12))</f>
        <v/>
      </c>
      <c r="P67" s="21" t="str">
        <f ca="1">IF(calc_3a!P67="","",IF(calc_3a!P67="Plug","Plug",calc_3a!P67/12))</f>
        <v/>
      </c>
      <c r="Q67" s="21" t="str">
        <f ca="1">IF(calc_3a!Q67="","",IF(calc_3a!Q67="Plug","Plug",calc_3a!Q67/12))</f>
        <v/>
      </c>
      <c r="R67" s="21" t="str">
        <f ca="1">IF(calc_3a!R67="","",IF(calc_3a!R67="Plug","Plug",calc_3a!R67/12))</f>
        <v/>
      </c>
      <c r="S67" s="21" t="str">
        <f ca="1">IF(calc_3a!S67="","",IF(calc_3a!S67="Plug","Plug",calc_3a!S67/12))</f>
        <v/>
      </c>
      <c r="T67" s="21" t="str">
        <f ca="1">IF(calc_3a!T67="","",IF(calc_3a!T67="Plug","Plug",calc_3a!T67/12))</f>
        <v/>
      </c>
      <c r="U67" s="21" t="str">
        <f ca="1">IF(calc_3a!U67="","",IF(calc_3a!U67="Plug","Plug",calc_3a!U67/12))</f>
        <v/>
      </c>
      <c r="V67" s="21" t="str">
        <f ca="1">IF(calc_3a!V67="","",IF(calc_3a!V67="Plug","Plug",calc_3a!V67/12))</f>
        <v/>
      </c>
      <c r="W67" s="21" t="str">
        <f ca="1">IF(calc_3a!W67="","",IF(calc_3a!W67="Plug","Plug",calc_3a!W67/12))</f>
        <v/>
      </c>
      <c r="X67" s="21" t="str">
        <f ca="1">IF(calc_3a!X67="","",IF(calc_3a!X67="Plug","Plug",calc_3a!X67/12))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IF(calc_3a!E68="","",IF(calc_3a!E68="Plug","Plug",calc_3a!E68/12))</f>
        <v>Plug</v>
      </c>
      <c r="F68" s="21">
        <f ca="1">IF(calc_3a!F68="","",IF(calc_3a!F68="Plug","Plug",calc_3a!F68/12))</f>
        <v>-1.25E-3</v>
      </c>
      <c r="G68" s="21">
        <f ca="1">IF(calc_3a!G68="","",IF(calc_3a!G68="Plug","Plug",calc_3a!G68/12))</f>
        <v>3.3333333333333335E-3</v>
      </c>
      <c r="H68" s="21">
        <f ca="1">IF(calc_3a!H68="","",IF(calc_3a!H68="Plug","Plug",calc_3a!H68/12))</f>
        <v>2.9166666666666668E-3</v>
      </c>
      <c r="I68" s="21">
        <f ca="1">IF(calc_3a!I68="","",IF(calc_3a!I68="Plug","Plug",calc_3a!I68/12))</f>
        <v>0</v>
      </c>
      <c r="J68" s="21">
        <f ca="1">IF(calc_3a!J68="","",IF(calc_3a!J68="Plug","Plug",calc_3a!J68/12))</f>
        <v>0</v>
      </c>
      <c r="K68" s="21" t="str">
        <f ca="1">IF(calc_3a!K68="","",IF(calc_3a!K68="Plug","Plug",calc_3a!K68/12))</f>
        <v/>
      </c>
      <c r="L68" s="21" t="str">
        <f ca="1">IF(calc_3a!L68="","",IF(calc_3a!L68="Plug","Plug",calc_3a!L68/12))</f>
        <v/>
      </c>
      <c r="M68" s="21" t="str">
        <f ca="1">IF(calc_3a!M68="","",IF(calc_3a!M68="Plug","Plug",calc_3a!M68/12))</f>
        <v/>
      </c>
      <c r="N68" s="21" t="str">
        <f ca="1">IF(calc_3a!N68="","",IF(calc_3a!N68="Plug","Plug",calc_3a!N68/12))</f>
        <v/>
      </c>
      <c r="O68" s="21" t="str">
        <f ca="1">IF(calc_3a!O68="","",IF(calc_3a!O68="Plug","Plug",calc_3a!O68/12))</f>
        <v/>
      </c>
      <c r="P68" s="21" t="str">
        <f ca="1">IF(calc_3a!P68="","",IF(calc_3a!P68="Plug","Plug",calc_3a!P68/12))</f>
        <v/>
      </c>
      <c r="Q68" s="21" t="str">
        <f ca="1">IF(calc_3a!Q68="","",IF(calc_3a!Q68="Plug","Plug",calc_3a!Q68/12))</f>
        <v/>
      </c>
      <c r="R68" s="21" t="str">
        <f ca="1">IF(calc_3a!R68="","",IF(calc_3a!R68="Plug","Plug",calc_3a!R68/12))</f>
        <v/>
      </c>
      <c r="S68" s="21" t="str">
        <f ca="1">IF(calc_3a!S68="","",IF(calc_3a!S68="Plug","Plug",calc_3a!S68/12))</f>
        <v/>
      </c>
      <c r="T68" s="21" t="str">
        <f ca="1">IF(calc_3a!T68="","",IF(calc_3a!T68="Plug","Plug",calc_3a!T68/12))</f>
        <v/>
      </c>
      <c r="U68" s="21" t="str">
        <f ca="1">IF(calc_3a!U68="","",IF(calc_3a!U68="Plug","Plug",calc_3a!U68/12))</f>
        <v/>
      </c>
      <c r="V68" s="21" t="str">
        <f ca="1">IF(calc_3a!V68="","",IF(calc_3a!V68="Plug","Plug",calc_3a!V68/12))</f>
        <v/>
      </c>
      <c r="W68" s="21" t="str">
        <f ca="1">IF(calc_3a!W68="","",IF(calc_3a!W68="Plug","Plug",calc_3a!W68/12))</f>
        <v/>
      </c>
      <c r="X68" s="21" t="str">
        <f ca="1">IF(calc_3a!X68="","",IF(calc_3a!X68="Plug","Plug",calc_3a!X68/12))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IF(calc_3a!E69="","",IF(calc_3a!E69="Plug","Plug",calc_3a!E69/12))</f>
        <v>Plug</v>
      </c>
      <c r="F69" s="21">
        <f ca="1">IF(calc_3a!F69="","",IF(calc_3a!F69="Plug","Plug",calc_3a!F69/12))</f>
        <v>-1.25E-3</v>
      </c>
      <c r="G69" s="21">
        <f ca="1">IF(calc_3a!G69="","",IF(calc_3a!G69="Plug","Plug",calc_3a!G69/12))</f>
        <v>3.3333333333333335E-3</v>
      </c>
      <c r="H69" s="21">
        <f ca="1">IF(calc_3a!H69="","",IF(calc_3a!H69="Plug","Plug",calc_3a!H69/12))</f>
        <v>2.9166666666666668E-3</v>
      </c>
      <c r="I69" s="21">
        <f ca="1">IF(calc_3a!I69="","",IF(calc_3a!I69="Plug","Plug",calc_3a!I69/12))</f>
        <v>0</v>
      </c>
      <c r="J69" s="21">
        <f ca="1">IF(calc_3a!J69="","",IF(calc_3a!J69="Plug","Plug",calc_3a!J69/12))</f>
        <v>0</v>
      </c>
      <c r="K69" s="21" t="str">
        <f ca="1">IF(calc_3a!K69="","",IF(calc_3a!K69="Plug","Plug",calc_3a!K69/12))</f>
        <v/>
      </c>
      <c r="L69" s="21" t="str">
        <f ca="1">IF(calc_3a!L69="","",IF(calc_3a!L69="Plug","Plug",calc_3a!L69/12))</f>
        <v/>
      </c>
      <c r="M69" s="21" t="str">
        <f ca="1">IF(calc_3a!M69="","",IF(calc_3a!M69="Plug","Plug",calc_3a!M69/12))</f>
        <v/>
      </c>
      <c r="N69" s="21" t="str">
        <f ca="1">IF(calc_3a!N69="","",IF(calc_3a!N69="Plug","Plug",calc_3a!N69/12))</f>
        <v/>
      </c>
      <c r="O69" s="21" t="str">
        <f ca="1">IF(calc_3a!O69="","",IF(calc_3a!O69="Plug","Plug",calc_3a!O69/12))</f>
        <v/>
      </c>
      <c r="P69" s="21" t="str">
        <f ca="1">IF(calc_3a!P69="","",IF(calc_3a!P69="Plug","Plug",calc_3a!P69/12))</f>
        <v/>
      </c>
      <c r="Q69" s="21" t="str">
        <f ca="1">IF(calc_3a!Q69="","",IF(calc_3a!Q69="Plug","Plug",calc_3a!Q69/12))</f>
        <v/>
      </c>
      <c r="R69" s="21" t="str">
        <f ca="1">IF(calc_3a!R69="","",IF(calc_3a!R69="Plug","Plug",calc_3a!R69/12))</f>
        <v/>
      </c>
      <c r="S69" s="21" t="str">
        <f ca="1">IF(calc_3a!S69="","",IF(calc_3a!S69="Plug","Plug",calc_3a!S69/12))</f>
        <v/>
      </c>
      <c r="T69" s="21" t="str">
        <f ca="1">IF(calc_3a!T69="","",IF(calc_3a!T69="Plug","Plug",calc_3a!T69/12))</f>
        <v/>
      </c>
      <c r="U69" s="21" t="str">
        <f ca="1">IF(calc_3a!U69="","",IF(calc_3a!U69="Plug","Plug",calc_3a!U69/12))</f>
        <v/>
      </c>
      <c r="V69" s="21" t="str">
        <f ca="1">IF(calc_3a!V69="","",IF(calc_3a!V69="Plug","Plug",calc_3a!V69/12))</f>
        <v/>
      </c>
      <c r="W69" s="21" t="str">
        <f ca="1">IF(calc_3a!W69="","",IF(calc_3a!W69="Plug","Plug",calc_3a!W69/12))</f>
        <v/>
      </c>
      <c r="X69" s="21" t="str">
        <f ca="1">IF(calc_3a!X69="","",IF(calc_3a!X69="Plug","Plug",calc_3a!X69/12))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IF(calc_3a!E70="","",IF(calc_3a!E70="Plug","Plug",calc_3a!E70/12))</f>
        <v>Plug</v>
      </c>
      <c r="F70" s="21">
        <f ca="1">IF(calc_3a!F70="","",IF(calc_3a!F70="Plug","Plug",calc_3a!F70/12))</f>
        <v>-1.25E-3</v>
      </c>
      <c r="G70" s="21">
        <f ca="1">IF(calc_3a!G70="","",IF(calc_3a!G70="Plug","Plug",calc_3a!G70/12))</f>
        <v>3.3333333333333335E-3</v>
      </c>
      <c r="H70" s="21">
        <f ca="1">IF(calc_3a!H70="","",IF(calc_3a!H70="Plug","Plug",calc_3a!H70/12))</f>
        <v>2.9166666666666668E-3</v>
      </c>
      <c r="I70" s="21">
        <f ca="1">IF(calc_3a!I70="","",IF(calc_3a!I70="Plug","Plug",calc_3a!I70/12))</f>
        <v>0</v>
      </c>
      <c r="J70" s="21">
        <f ca="1">IF(calc_3a!J70="","",IF(calc_3a!J70="Plug","Plug",calc_3a!J70/12))</f>
        <v>0</v>
      </c>
      <c r="K70" s="21" t="str">
        <f ca="1">IF(calc_3a!K70="","",IF(calc_3a!K70="Plug","Plug",calc_3a!K70/12))</f>
        <v/>
      </c>
      <c r="L70" s="21" t="str">
        <f ca="1">IF(calc_3a!L70="","",IF(calc_3a!L70="Plug","Plug",calc_3a!L70/12))</f>
        <v/>
      </c>
      <c r="M70" s="21" t="str">
        <f ca="1">IF(calc_3a!M70="","",IF(calc_3a!M70="Plug","Plug",calc_3a!M70/12))</f>
        <v/>
      </c>
      <c r="N70" s="21" t="str">
        <f ca="1">IF(calc_3a!N70="","",IF(calc_3a!N70="Plug","Plug",calc_3a!N70/12))</f>
        <v/>
      </c>
      <c r="O70" s="21" t="str">
        <f ca="1">IF(calc_3a!O70="","",IF(calc_3a!O70="Plug","Plug",calc_3a!O70/12))</f>
        <v/>
      </c>
      <c r="P70" s="21" t="str">
        <f ca="1">IF(calc_3a!P70="","",IF(calc_3a!P70="Plug","Plug",calc_3a!P70/12))</f>
        <v/>
      </c>
      <c r="Q70" s="21" t="str">
        <f ca="1">IF(calc_3a!Q70="","",IF(calc_3a!Q70="Plug","Plug",calc_3a!Q70/12))</f>
        <v/>
      </c>
      <c r="R70" s="21" t="str">
        <f ca="1">IF(calc_3a!R70="","",IF(calc_3a!R70="Plug","Plug",calc_3a!R70/12))</f>
        <v/>
      </c>
      <c r="S70" s="21" t="str">
        <f ca="1">IF(calc_3a!S70="","",IF(calc_3a!S70="Plug","Plug",calc_3a!S70/12))</f>
        <v/>
      </c>
      <c r="T70" s="21" t="str">
        <f ca="1">IF(calc_3a!T70="","",IF(calc_3a!T70="Plug","Plug",calc_3a!T70/12))</f>
        <v/>
      </c>
      <c r="U70" s="21" t="str">
        <f ca="1">IF(calc_3a!U70="","",IF(calc_3a!U70="Plug","Plug",calc_3a!U70/12))</f>
        <v/>
      </c>
      <c r="V70" s="21" t="str">
        <f ca="1">IF(calc_3a!V70="","",IF(calc_3a!V70="Plug","Plug",calc_3a!V70/12))</f>
        <v/>
      </c>
      <c r="W70" s="21" t="str">
        <f ca="1">IF(calc_3a!W70="","",IF(calc_3a!W70="Plug","Plug",calc_3a!W70/12))</f>
        <v/>
      </c>
      <c r="X70" s="21" t="str">
        <f ca="1">IF(calc_3a!X70="","",IF(calc_3a!X70="Plug","Plug",calc_3a!X70/12))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IF(calc_3a!E71="","",IF(calc_3a!E71="Plug","Plug",calc_3a!E71/12))</f>
        <v>Plug</v>
      </c>
      <c r="F71" s="21">
        <f ca="1">IF(calc_3a!F71="","",IF(calc_3a!F71="Plug","Plug",calc_3a!F71/12))</f>
        <v>-1.25E-3</v>
      </c>
      <c r="G71" s="21">
        <f ca="1">IF(calc_3a!G71="","",IF(calc_3a!G71="Plug","Plug",calc_3a!G71/12))</f>
        <v>3.3333333333333335E-3</v>
      </c>
      <c r="H71" s="21">
        <f ca="1">IF(calc_3a!H71="","",IF(calc_3a!H71="Plug","Plug",calc_3a!H71/12))</f>
        <v>2.9166666666666668E-3</v>
      </c>
      <c r="I71" s="21">
        <f ca="1">IF(calc_3a!I71="","",IF(calc_3a!I71="Plug","Plug",calc_3a!I71/12))</f>
        <v>0</v>
      </c>
      <c r="J71" s="21">
        <f ca="1">IF(calc_3a!J71="","",IF(calc_3a!J71="Plug","Plug",calc_3a!J71/12))</f>
        <v>0</v>
      </c>
      <c r="K71" s="21" t="str">
        <f ca="1">IF(calc_3a!K71="","",IF(calc_3a!K71="Plug","Plug",calc_3a!K71/12))</f>
        <v/>
      </c>
      <c r="L71" s="21" t="str">
        <f ca="1">IF(calc_3a!L71="","",IF(calc_3a!L71="Plug","Plug",calc_3a!L71/12))</f>
        <v/>
      </c>
      <c r="M71" s="21" t="str">
        <f ca="1">IF(calc_3a!M71="","",IF(calc_3a!M71="Plug","Plug",calc_3a!M71/12))</f>
        <v/>
      </c>
      <c r="N71" s="21" t="str">
        <f ca="1">IF(calc_3a!N71="","",IF(calc_3a!N71="Plug","Plug",calc_3a!N71/12))</f>
        <v/>
      </c>
      <c r="O71" s="21" t="str">
        <f ca="1">IF(calc_3a!O71="","",IF(calc_3a!O71="Plug","Plug",calc_3a!O71/12))</f>
        <v/>
      </c>
      <c r="P71" s="21" t="str">
        <f ca="1">IF(calc_3a!P71="","",IF(calc_3a!P71="Plug","Plug",calc_3a!P71/12))</f>
        <v/>
      </c>
      <c r="Q71" s="21" t="str">
        <f ca="1">IF(calc_3a!Q71="","",IF(calc_3a!Q71="Plug","Plug",calc_3a!Q71/12))</f>
        <v/>
      </c>
      <c r="R71" s="21" t="str">
        <f ca="1">IF(calc_3a!R71="","",IF(calc_3a!R71="Plug","Plug",calc_3a!R71/12))</f>
        <v/>
      </c>
      <c r="S71" s="21" t="str">
        <f ca="1">IF(calc_3a!S71="","",IF(calc_3a!S71="Plug","Plug",calc_3a!S71/12))</f>
        <v/>
      </c>
      <c r="T71" s="21" t="str">
        <f ca="1">IF(calc_3a!T71="","",IF(calc_3a!T71="Plug","Plug",calc_3a!T71/12))</f>
        <v/>
      </c>
      <c r="U71" s="21" t="str">
        <f ca="1">IF(calc_3a!U71="","",IF(calc_3a!U71="Plug","Plug",calc_3a!U71/12))</f>
        <v/>
      </c>
      <c r="V71" s="21" t="str">
        <f ca="1">IF(calc_3a!V71="","",IF(calc_3a!V71="Plug","Plug",calc_3a!V71/12))</f>
        <v/>
      </c>
      <c r="W71" s="21" t="str">
        <f ca="1">IF(calc_3a!W71="","",IF(calc_3a!W71="Plug","Plug",calc_3a!W71/12))</f>
        <v/>
      </c>
      <c r="X71" s="21" t="str">
        <f ca="1">IF(calc_3a!X71="","",IF(calc_3a!X71="Plug","Plug",calc_3a!X71/12))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IF(calc_3a!E72="","",IF(calc_3a!E72="Plug","Plug",calc_3a!E72/12))</f>
        <v>Plug</v>
      </c>
      <c r="F72" s="21">
        <f ca="1">IF(calc_3a!F72="","",IF(calc_3a!F72="Plug","Plug",calc_3a!F72/12))</f>
        <v>-1.25E-3</v>
      </c>
      <c r="G72" s="21">
        <f ca="1">IF(calc_3a!G72="","",IF(calc_3a!G72="Plug","Plug",calc_3a!G72/12))</f>
        <v>3.3333333333333335E-3</v>
      </c>
      <c r="H72" s="21">
        <f ca="1">IF(calc_3a!H72="","",IF(calc_3a!H72="Plug","Plug",calc_3a!H72/12))</f>
        <v>2.9166666666666668E-3</v>
      </c>
      <c r="I72" s="21">
        <f ca="1">IF(calc_3a!I72="","",IF(calc_3a!I72="Plug","Plug",calc_3a!I72/12))</f>
        <v>0</v>
      </c>
      <c r="J72" s="21">
        <f ca="1">IF(calc_3a!J72="","",IF(calc_3a!J72="Plug","Plug",calc_3a!J72/12))</f>
        <v>0</v>
      </c>
      <c r="K72" s="21" t="str">
        <f ca="1">IF(calc_3a!K72="","",IF(calc_3a!K72="Plug","Plug",calc_3a!K72/12))</f>
        <v/>
      </c>
      <c r="L72" s="21" t="str">
        <f ca="1">IF(calc_3a!L72="","",IF(calc_3a!L72="Plug","Plug",calc_3a!L72/12))</f>
        <v/>
      </c>
      <c r="M72" s="21" t="str">
        <f ca="1">IF(calc_3a!M72="","",IF(calc_3a!M72="Plug","Plug",calc_3a!M72/12))</f>
        <v/>
      </c>
      <c r="N72" s="21" t="str">
        <f ca="1">IF(calc_3a!N72="","",IF(calc_3a!N72="Plug","Plug",calc_3a!N72/12))</f>
        <v/>
      </c>
      <c r="O72" s="21" t="str">
        <f ca="1">IF(calc_3a!O72="","",IF(calc_3a!O72="Plug","Plug",calc_3a!O72/12))</f>
        <v/>
      </c>
      <c r="P72" s="21" t="str">
        <f ca="1">IF(calc_3a!P72="","",IF(calc_3a!P72="Plug","Plug",calc_3a!P72/12))</f>
        <v/>
      </c>
      <c r="Q72" s="21" t="str">
        <f ca="1">IF(calc_3a!Q72="","",IF(calc_3a!Q72="Plug","Plug",calc_3a!Q72/12))</f>
        <v/>
      </c>
      <c r="R72" s="21" t="str">
        <f ca="1">IF(calc_3a!R72="","",IF(calc_3a!R72="Plug","Plug",calc_3a!R72/12))</f>
        <v/>
      </c>
      <c r="S72" s="21" t="str">
        <f ca="1">IF(calc_3a!S72="","",IF(calc_3a!S72="Plug","Plug",calc_3a!S72/12))</f>
        <v/>
      </c>
      <c r="T72" s="21" t="str">
        <f ca="1">IF(calc_3a!T72="","",IF(calc_3a!T72="Plug","Plug",calc_3a!T72/12))</f>
        <v/>
      </c>
      <c r="U72" s="21" t="str">
        <f ca="1">IF(calc_3a!U72="","",IF(calc_3a!U72="Plug","Plug",calc_3a!U72/12))</f>
        <v/>
      </c>
      <c r="V72" s="21" t="str">
        <f ca="1">IF(calc_3a!V72="","",IF(calc_3a!V72="Plug","Plug",calc_3a!V72/12))</f>
        <v/>
      </c>
      <c r="W72" s="21" t="str">
        <f ca="1">IF(calc_3a!W72="","",IF(calc_3a!W72="Plug","Plug",calc_3a!W72/12))</f>
        <v/>
      </c>
      <c r="X72" s="21" t="str">
        <f ca="1">IF(calc_3a!X72="","",IF(calc_3a!X72="Plug","Plug",calc_3a!X72/12))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IF(calc_3a!E73="","",IF(calc_3a!E73="Plug","Plug",calc_3a!E73/12))</f>
        <v>Plug</v>
      </c>
      <c r="F73" s="21">
        <f ca="1">IF(calc_3a!F73="","",IF(calc_3a!F73="Plug","Plug",calc_3a!F73/12))</f>
        <v>-1.25E-3</v>
      </c>
      <c r="G73" s="21">
        <f ca="1">IF(calc_3a!G73="","",IF(calc_3a!G73="Plug","Plug",calc_3a!G73/12))</f>
        <v>3.3333333333333335E-3</v>
      </c>
      <c r="H73" s="21">
        <f ca="1">IF(calc_3a!H73="","",IF(calc_3a!H73="Plug","Plug",calc_3a!H73/12))</f>
        <v>2.9166666666666668E-3</v>
      </c>
      <c r="I73" s="21">
        <f ca="1">IF(calc_3a!I73="","",IF(calc_3a!I73="Plug","Plug",calc_3a!I73/12))</f>
        <v>0</v>
      </c>
      <c r="J73" s="21">
        <f ca="1">IF(calc_3a!J73="","",IF(calc_3a!J73="Plug","Plug",calc_3a!J73/12))</f>
        <v>0</v>
      </c>
      <c r="K73" s="21" t="str">
        <f ca="1">IF(calc_3a!K73="","",IF(calc_3a!K73="Plug","Plug",calc_3a!K73/12))</f>
        <v/>
      </c>
      <c r="L73" s="21" t="str">
        <f ca="1">IF(calc_3a!L73="","",IF(calc_3a!L73="Plug","Plug",calc_3a!L73/12))</f>
        <v/>
      </c>
      <c r="M73" s="21" t="str">
        <f ca="1">IF(calc_3a!M73="","",IF(calc_3a!M73="Plug","Plug",calc_3a!M73/12))</f>
        <v/>
      </c>
      <c r="N73" s="21" t="str">
        <f ca="1">IF(calc_3a!N73="","",IF(calc_3a!N73="Plug","Plug",calc_3a!N73/12))</f>
        <v/>
      </c>
      <c r="O73" s="21" t="str">
        <f ca="1">IF(calc_3a!O73="","",IF(calc_3a!O73="Plug","Plug",calc_3a!O73/12))</f>
        <v/>
      </c>
      <c r="P73" s="21" t="str">
        <f ca="1">IF(calc_3a!P73="","",IF(calc_3a!P73="Plug","Plug",calc_3a!P73/12))</f>
        <v/>
      </c>
      <c r="Q73" s="21" t="str">
        <f ca="1">IF(calc_3a!Q73="","",IF(calc_3a!Q73="Plug","Plug",calc_3a!Q73/12))</f>
        <v/>
      </c>
      <c r="R73" s="21" t="str">
        <f ca="1">IF(calc_3a!R73="","",IF(calc_3a!R73="Plug","Plug",calc_3a!R73/12))</f>
        <v/>
      </c>
      <c r="S73" s="21" t="str">
        <f ca="1">IF(calc_3a!S73="","",IF(calc_3a!S73="Plug","Plug",calc_3a!S73/12))</f>
        <v/>
      </c>
      <c r="T73" s="21" t="str">
        <f ca="1">IF(calc_3a!T73="","",IF(calc_3a!T73="Plug","Plug",calc_3a!T73/12))</f>
        <v/>
      </c>
      <c r="U73" s="21" t="str">
        <f ca="1">IF(calc_3a!U73="","",IF(calc_3a!U73="Plug","Plug",calc_3a!U73/12))</f>
        <v/>
      </c>
      <c r="V73" s="21" t="str">
        <f ca="1">IF(calc_3a!V73="","",IF(calc_3a!V73="Plug","Plug",calc_3a!V73/12))</f>
        <v/>
      </c>
      <c r="W73" s="21" t="str">
        <f ca="1">IF(calc_3a!W73="","",IF(calc_3a!W73="Plug","Plug",calc_3a!W73/12))</f>
        <v/>
      </c>
      <c r="X73" s="21" t="str">
        <f ca="1">IF(calc_3a!X73="","",IF(calc_3a!X73="Plug","Plug",calc_3a!X73/12))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IF(calc_3a!E74="","",IF(calc_3a!E74="Plug","Plug",calc_3a!E74/12))</f>
        <v>Plug</v>
      </c>
      <c r="F74" s="21">
        <f ca="1">IF(calc_3a!F74="","",IF(calc_3a!F74="Plug","Plug",calc_3a!F74/12))</f>
        <v>-1.25E-3</v>
      </c>
      <c r="G74" s="21">
        <f ca="1">IF(calc_3a!G74="","",IF(calc_3a!G74="Plug","Plug",calc_3a!G74/12))</f>
        <v>3.3333333333333335E-3</v>
      </c>
      <c r="H74" s="21">
        <f ca="1">IF(calc_3a!H74="","",IF(calc_3a!H74="Plug","Plug",calc_3a!H74/12))</f>
        <v>2.9166666666666668E-3</v>
      </c>
      <c r="I74" s="21">
        <f ca="1">IF(calc_3a!I74="","",IF(calc_3a!I74="Plug","Plug",calc_3a!I74/12))</f>
        <v>0</v>
      </c>
      <c r="J74" s="21">
        <f ca="1">IF(calc_3a!J74="","",IF(calc_3a!J74="Plug","Plug",calc_3a!J74/12))</f>
        <v>0</v>
      </c>
      <c r="K74" s="21" t="str">
        <f ca="1">IF(calc_3a!K74="","",IF(calc_3a!K74="Plug","Plug",calc_3a!K74/12))</f>
        <v/>
      </c>
      <c r="L74" s="21" t="str">
        <f ca="1">IF(calc_3a!L74="","",IF(calc_3a!L74="Plug","Plug",calc_3a!L74/12))</f>
        <v/>
      </c>
      <c r="M74" s="21" t="str">
        <f ca="1">IF(calc_3a!M74="","",IF(calc_3a!M74="Plug","Plug",calc_3a!M74/12))</f>
        <v/>
      </c>
      <c r="N74" s="21" t="str">
        <f ca="1">IF(calc_3a!N74="","",IF(calc_3a!N74="Plug","Plug",calc_3a!N74/12))</f>
        <v/>
      </c>
      <c r="O74" s="21" t="str">
        <f ca="1">IF(calc_3a!O74="","",IF(calc_3a!O74="Plug","Plug",calc_3a!O74/12))</f>
        <v/>
      </c>
      <c r="P74" s="21" t="str">
        <f ca="1">IF(calc_3a!P74="","",IF(calc_3a!P74="Plug","Plug",calc_3a!P74/12))</f>
        <v/>
      </c>
      <c r="Q74" s="21" t="str">
        <f ca="1">IF(calc_3a!Q74="","",IF(calc_3a!Q74="Plug","Plug",calc_3a!Q74/12))</f>
        <v/>
      </c>
      <c r="R74" s="21" t="str">
        <f ca="1">IF(calc_3a!R74="","",IF(calc_3a!R74="Plug","Plug",calc_3a!R74/12))</f>
        <v/>
      </c>
      <c r="S74" s="21" t="str">
        <f ca="1">IF(calc_3a!S74="","",IF(calc_3a!S74="Plug","Plug",calc_3a!S74/12))</f>
        <v/>
      </c>
      <c r="T74" s="21" t="str">
        <f ca="1">IF(calc_3a!T74="","",IF(calc_3a!T74="Plug","Plug",calc_3a!T74/12))</f>
        <v/>
      </c>
      <c r="U74" s="21" t="str">
        <f ca="1">IF(calc_3a!U74="","",IF(calc_3a!U74="Plug","Plug",calc_3a!U74/12))</f>
        <v/>
      </c>
      <c r="V74" s="21" t="str">
        <f ca="1">IF(calc_3a!V74="","",IF(calc_3a!V74="Plug","Plug",calc_3a!V74/12))</f>
        <v/>
      </c>
      <c r="W74" s="21" t="str">
        <f ca="1">IF(calc_3a!W74="","",IF(calc_3a!W74="Plug","Plug",calc_3a!W74/12))</f>
        <v/>
      </c>
      <c r="X74" s="21" t="str">
        <f ca="1">IF(calc_3a!X74="","",IF(calc_3a!X74="Plug","Plug",calc_3a!X74/12))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IF(calc_3a!E75="","",IF(calc_3a!E75="Plug","Plug",calc_3a!E75/12))</f>
        <v>Plug</v>
      </c>
      <c r="F75" s="21">
        <f ca="1">IF(calc_3a!F75="","",IF(calc_3a!F75="Plug","Plug",calc_3a!F75/12))</f>
        <v>-1.25E-3</v>
      </c>
      <c r="G75" s="21">
        <f ca="1">IF(calc_3a!G75="","",IF(calc_3a!G75="Plug","Plug",calc_3a!G75/12))</f>
        <v>3.3333333333333335E-3</v>
      </c>
      <c r="H75" s="21">
        <f ca="1">IF(calc_3a!H75="","",IF(calc_3a!H75="Plug","Plug",calc_3a!H75/12))</f>
        <v>2.9166666666666668E-3</v>
      </c>
      <c r="I75" s="21">
        <f ca="1">IF(calc_3a!I75="","",IF(calc_3a!I75="Plug","Plug",calc_3a!I75/12))</f>
        <v>0</v>
      </c>
      <c r="J75" s="21">
        <f ca="1">IF(calc_3a!J75="","",IF(calc_3a!J75="Plug","Plug",calc_3a!J75/12))</f>
        <v>0</v>
      </c>
      <c r="K75" s="21" t="str">
        <f ca="1">IF(calc_3a!K75="","",IF(calc_3a!K75="Plug","Plug",calc_3a!K75/12))</f>
        <v/>
      </c>
      <c r="L75" s="21" t="str">
        <f ca="1">IF(calc_3a!L75="","",IF(calc_3a!L75="Plug","Plug",calc_3a!L75/12))</f>
        <v/>
      </c>
      <c r="M75" s="21" t="str">
        <f ca="1">IF(calc_3a!M75="","",IF(calc_3a!M75="Plug","Plug",calc_3a!M75/12))</f>
        <v/>
      </c>
      <c r="N75" s="21" t="str">
        <f ca="1">IF(calc_3a!N75="","",IF(calc_3a!N75="Plug","Plug",calc_3a!N75/12))</f>
        <v/>
      </c>
      <c r="O75" s="21" t="str">
        <f ca="1">IF(calc_3a!O75="","",IF(calc_3a!O75="Plug","Plug",calc_3a!O75/12))</f>
        <v/>
      </c>
      <c r="P75" s="21" t="str">
        <f ca="1">IF(calc_3a!P75="","",IF(calc_3a!P75="Plug","Plug",calc_3a!P75/12))</f>
        <v/>
      </c>
      <c r="Q75" s="21" t="str">
        <f ca="1">IF(calc_3a!Q75="","",IF(calc_3a!Q75="Plug","Plug",calc_3a!Q75/12))</f>
        <v/>
      </c>
      <c r="R75" s="21" t="str">
        <f ca="1">IF(calc_3a!R75="","",IF(calc_3a!R75="Plug","Plug",calc_3a!R75/12))</f>
        <v/>
      </c>
      <c r="S75" s="21" t="str">
        <f ca="1">IF(calc_3a!S75="","",IF(calc_3a!S75="Plug","Plug",calc_3a!S75/12))</f>
        <v/>
      </c>
      <c r="T75" s="21" t="str">
        <f ca="1">IF(calc_3a!T75="","",IF(calc_3a!T75="Plug","Plug",calc_3a!T75/12))</f>
        <v/>
      </c>
      <c r="U75" s="21" t="str">
        <f ca="1">IF(calc_3a!U75="","",IF(calc_3a!U75="Plug","Plug",calc_3a!U75/12))</f>
        <v/>
      </c>
      <c r="V75" s="21" t="str">
        <f ca="1">IF(calc_3a!V75="","",IF(calc_3a!V75="Plug","Plug",calc_3a!V75/12))</f>
        <v/>
      </c>
      <c r="W75" s="21" t="str">
        <f ca="1">IF(calc_3a!W75="","",IF(calc_3a!W75="Plug","Plug",calc_3a!W75/12))</f>
        <v/>
      </c>
      <c r="X75" s="21" t="str">
        <f ca="1">IF(calc_3a!X75="","",IF(calc_3a!X75="Plug","Plug",calc_3a!X75/12))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IF(calc_3a!E76="","",IF(calc_3a!E76="Plug","Plug",calc_3a!E76/12))</f>
        <v>Plug</v>
      </c>
      <c r="F76" s="21">
        <f ca="1">IF(calc_3a!F76="","",IF(calc_3a!F76="Plug","Plug",calc_3a!F76/12))</f>
        <v>-1.25E-3</v>
      </c>
      <c r="G76" s="21">
        <f ca="1">IF(calc_3a!G76="","",IF(calc_3a!G76="Plug","Plug",calc_3a!G76/12))</f>
        <v>3.3333333333333335E-3</v>
      </c>
      <c r="H76" s="21">
        <f ca="1">IF(calc_3a!H76="","",IF(calc_3a!H76="Plug","Plug",calc_3a!H76/12))</f>
        <v>2.9166666666666668E-3</v>
      </c>
      <c r="I76" s="21">
        <f ca="1">IF(calc_3a!I76="","",IF(calc_3a!I76="Plug","Plug",calc_3a!I76/12))</f>
        <v>0</v>
      </c>
      <c r="J76" s="21">
        <f ca="1">IF(calc_3a!J76="","",IF(calc_3a!J76="Plug","Plug",calc_3a!J76/12))</f>
        <v>0</v>
      </c>
      <c r="K76" s="21" t="str">
        <f ca="1">IF(calc_3a!K76="","",IF(calc_3a!K76="Plug","Plug",calc_3a!K76/12))</f>
        <v/>
      </c>
      <c r="L76" s="21" t="str">
        <f ca="1">IF(calc_3a!L76="","",IF(calc_3a!L76="Plug","Plug",calc_3a!L76/12))</f>
        <v/>
      </c>
      <c r="M76" s="21" t="str">
        <f ca="1">IF(calc_3a!M76="","",IF(calc_3a!M76="Plug","Plug",calc_3a!M76/12))</f>
        <v/>
      </c>
      <c r="N76" s="21" t="str">
        <f ca="1">IF(calc_3a!N76="","",IF(calc_3a!N76="Plug","Plug",calc_3a!N76/12))</f>
        <v/>
      </c>
      <c r="O76" s="21" t="str">
        <f ca="1">IF(calc_3a!O76="","",IF(calc_3a!O76="Plug","Plug",calc_3a!O76/12))</f>
        <v/>
      </c>
      <c r="P76" s="21" t="str">
        <f ca="1">IF(calc_3a!P76="","",IF(calc_3a!P76="Plug","Plug",calc_3a!P76/12))</f>
        <v/>
      </c>
      <c r="Q76" s="21" t="str">
        <f ca="1">IF(calc_3a!Q76="","",IF(calc_3a!Q76="Plug","Plug",calc_3a!Q76/12))</f>
        <v/>
      </c>
      <c r="R76" s="21" t="str">
        <f ca="1">IF(calc_3a!R76="","",IF(calc_3a!R76="Plug","Plug",calc_3a!R76/12))</f>
        <v/>
      </c>
      <c r="S76" s="21" t="str">
        <f ca="1">IF(calc_3a!S76="","",IF(calc_3a!S76="Plug","Plug",calc_3a!S76/12))</f>
        <v/>
      </c>
      <c r="T76" s="21" t="str">
        <f ca="1">IF(calc_3a!T76="","",IF(calc_3a!T76="Plug","Plug",calc_3a!T76/12))</f>
        <v/>
      </c>
      <c r="U76" s="21" t="str">
        <f ca="1">IF(calc_3a!U76="","",IF(calc_3a!U76="Plug","Plug",calc_3a!U76/12))</f>
        <v/>
      </c>
      <c r="V76" s="21" t="str">
        <f ca="1">IF(calc_3a!V76="","",IF(calc_3a!V76="Plug","Plug",calc_3a!V76/12))</f>
        <v/>
      </c>
      <c r="W76" s="21" t="str">
        <f ca="1">IF(calc_3a!W76="","",IF(calc_3a!W76="Plug","Plug",calc_3a!W76/12))</f>
        <v/>
      </c>
      <c r="X76" s="21" t="str">
        <f ca="1">IF(calc_3a!X76="","",IF(calc_3a!X76="Plug","Plug",calc_3a!X76/12))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IF(calc_3a!E77="","",IF(calc_3a!E77="Plug","Plug",calc_3a!E77/12))</f>
        <v>Plug</v>
      </c>
      <c r="F77" s="21">
        <f ca="1">IF(calc_3a!F77="","",IF(calc_3a!F77="Plug","Plug",calc_3a!F77/12))</f>
        <v>-1.25E-3</v>
      </c>
      <c r="G77" s="21">
        <f ca="1">IF(calc_3a!G77="","",IF(calc_3a!G77="Plug","Plug",calc_3a!G77/12))</f>
        <v>3.3333333333333335E-3</v>
      </c>
      <c r="H77" s="21">
        <f ca="1">IF(calc_3a!H77="","",IF(calc_3a!H77="Plug","Plug",calc_3a!H77/12))</f>
        <v>2.9166666666666668E-3</v>
      </c>
      <c r="I77" s="21">
        <f ca="1">IF(calc_3a!I77="","",IF(calc_3a!I77="Plug","Plug",calc_3a!I77/12))</f>
        <v>0</v>
      </c>
      <c r="J77" s="21">
        <f ca="1">IF(calc_3a!J77="","",IF(calc_3a!J77="Plug","Plug",calc_3a!J77/12))</f>
        <v>0</v>
      </c>
      <c r="K77" s="21" t="str">
        <f ca="1">IF(calc_3a!K77="","",IF(calc_3a!K77="Plug","Plug",calc_3a!K77/12))</f>
        <v/>
      </c>
      <c r="L77" s="21" t="str">
        <f ca="1">IF(calc_3a!L77="","",IF(calc_3a!L77="Plug","Plug",calc_3a!L77/12))</f>
        <v/>
      </c>
      <c r="M77" s="21" t="str">
        <f ca="1">IF(calc_3a!M77="","",IF(calc_3a!M77="Plug","Plug",calc_3a!M77/12))</f>
        <v/>
      </c>
      <c r="N77" s="21" t="str">
        <f ca="1">IF(calc_3a!N77="","",IF(calc_3a!N77="Plug","Plug",calc_3a!N77/12))</f>
        <v/>
      </c>
      <c r="O77" s="21" t="str">
        <f ca="1">IF(calc_3a!O77="","",IF(calc_3a!O77="Plug","Plug",calc_3a!O77/12))</f>
        <v/>
      </c>
      <c r="P77" s="21" t="str">
        <f ca="1">IF(calc_3a!P77="","",IF(calc_3a!P77="Plug","Plug",calc_3a!P77/12))</f>
        <v/>
      </c>
      <c r="Q77" s="21" t="str">
        <f ca="1">IF(calc_3a!Q77="","",IF(calc_3a!Q77="Plug","Plug",calc_3a!Q77/12))</f>
        <v/>
      </c>
      <c r="R77" s="21" t="str">
        <f ca="1">IF(calc_3a!R77="","",IF(calc_3a!R77="Plug","Plug",calc_3a!R77/12))</f>
        <v/>
      </c>
      <c r="S77" s="21" t="str">
        <f ca="1">IF(calc_3a!S77="","",IF(calc_3a!S77="Plug","Plug",calc_3a!S77/12))</f>
        <v/>
      </c>
      <c r="T77" s="21" t="str">
        <f ca="1">IF(calc_3a!T77="","",IF(calc_3a!T77="Plug","Plug",calc_3a!T77/12))</f>
        <v/>
      </c>
      <c r="U77" s="21" t="str">
        <f ca="1">IF(calc_3a!U77="","",IF(calc_3a!U77="Plug","Plug",calc_3a!U77/12))</f>
        <v/>
      </c>
      <c r="V77" s="21" t="str">
        <f ca="1">IF(calc_3a!V77="","",IF(calc_3a!V77="Plug","Plug",calc_3a!V77/12))</f>
        <v/>
      </c>
      <c r="W77" s="21" t="str">
        <f ca="1">IF(calc_3a!W77="","",IF(calc_3a!W77="Plug","Plug",calc_3a!W77/12))</f>
        <v/>
      </c>
      <c r="X77" s="21" t="str">
        <f ca="1">IF(calc_3a!X77="","",IF(calc_3a!X77="Plug","Plug",calc_3a!X77/12))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IF(calc_3a!E78="","",IF(calc_3a!E78="Plug","Plug",calc_3a!E78/12))</f>
        <v>Plug</v>
      </c>
      <c r="F78" s="21">
        <f ca="1">IF(calc_3a!F78="","",IF(calc_3a!F78="Plug","Plug",calc_3a!F78/12))</f>
        <v>-1.25E-3</v>
      </c>
      <c r="G78" s="21">
        <f ca="1">IF(calc_3a!G78="","",IF(calc_3a!G78="Plug","Plug",calc_3a!G78/12))</f>
        <v>3.3333333333333335E-3</v>
      </c>
      <c r="H78" s="21">
        <f ca="1">IF(calc_3a!H78="","",IF(calc_3a!H78="Plug","Plug",calc_3a!H78/12))</f>
        <v>2.9166666666666668E-3</v>
      </c>
      <c r="I78" s="21">
        <f ca="1">IF(calc_3a!I78="","",IF(calc_3a!I78="Plug","Plug",calc_3a!I78/12))</f>
        <v>0</v>
      </c>
      <c r="J78" s="21">
        <f ca="1">IF(calc_3a!J78="","",IF(calc_3a!J78="Plug","Plug",calc_3a!J78/12))</f>
        <v>0</v>
      </c>
      <c r="K78" s="21" t="str">
        <f ca="1">IF(calc_3a!K78="","",IF(calc_3a!K78="Plug","Plug",calc_3a!K78/12))</f>
        <v/>
      </c>
      <c r="L78" s="21" t="str">
        <f ca="1">IF(calc_3a!L78="","",IF(calc_3a!L78="Plug","Plug",calc_3a!L78/12))</f>
        <v/>
      </c>
      <c r="M78" s="21" t="str">
        <f ca="1">IF(calc_3a!M78="","",IF(calc_3a!M78="Plug","Plug",calc_3a!M78/12))</f>
        <v/>
      </c>
      <c r="N78" s="21" t="str">
        <f ca="1">IF(calc_3a!N78="","",IF(calc_3a!N78="Plug","Plug",calc_3a!N78/12))</f>
        <v/>
      </c>
      <c r="O78" s="21" t="str">
        <f ca="1">IF(calc_3a!O78="","",IF(calc_3a!O78="Plug","Plug",calc_3a!O78/12))</f>
        <v/>
      </c>
      <c r="P78" s="21" t="str">
        <f ca="1">IF(calc_3a!P78="","",IF(calc_3a!P78="Plug","Plug",calc_3a!P78/12))</f>
        <v/>
      </c>
      <c r="Q78" s="21" t="str">
        <f ca="1">IF(calc_3a!Q78="","",IF(calc_3a!Q78="Plug","Plug",calc_3a!Q78/12))</f>
        <v/>
      </c>
      <c r="R78" s="21" t="str">
        <f ca="1">IF(calc_3a!R78="","",IF(calc_3a!R78="Plug","Plug",calc_3a!R78/12))</f>
        <v/>
      </c>
      <c r="S78" s="21" t="str">
        <f ca="1">IF(calc_3a!S78="","",IF(calc_3a!S78="Plug","Plug",calc_3a!S78/12))</f>
        <v/>
      </c>
      <c r="T78" s="21" t="str">
        <f ca="1">IF(calc_3a!T78="","",IF(calc_3a!T78="Plug","Plug",calc_3a!T78/12))</f>
        <v/>
      </c>
      <c r="U78" s="21" t="str">
        <f ca="1">IF(calc_3a!U78="","",IF(calc_3a!U78="Plug","Plug",calc_3a!U78/12))</f>
        <v/>
      </c>
      <c r="V78" s="21" t="str">
        <f ca="1">IF(calc_3a!V78="","",IF(calc_3a!V78="Plug","Plug",calc_3a!V78/12))</f>
        <v/>
      </c>
      <c r="W78" s="21" t="str">
        <f ca="1">IF(calc_3a!W78="","",IF(calc_3a!W78="Plug","Plug",calc_3a!W78/12))</f>
        <v/>
      </c>
      <c r="X78" s="21" t="str">
        <f ca="1">IF(calc_3a!X78="","",IF(calc_3a!X78="Plug","Plug",calc_3a!X78/12))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IF(calc_3a!E79="","",IF(calc_3a!E79="Plug","Plug",calc_3a!E79/12))</f>
        <v>Plug</v>
      </c>
      <c r="F79" s="21">
        <f ca="1">IF(calc_3a!F79="","",IF(calc_3a!F79="Plug","Plug",calc_3a!F79/12))</f>
        <v>-1.25E-3</v>
      </c>
      <c r="G79" s="21">
        <f ca="1">IF(calc_3a!G79="","",IF(calc_3a!G79="Plug","Plug",calc_3a!G79/12))</f>
        <v>3.3333333333333335E-3</v>
      </c>
      <c r="H79" s="21">
        <f ca="1">IF(calc_3a!H79="","",IF(calc_3a!H79="Plug","Plug",calc_3a!H79/12))</f>
        <v>2.9166666666666668E-3</v>
      </c>
      <c r="I79" s="21">
        <f ca="1">IF(calc_3a!I79="","",IF(calc_3a!I79="Plug","Plug",calc_3a!I79/12))</f>
        <v>0</v>
      </c>
      <c r="J79" s="21">
        <f ca="1">IF(calc_3a!J79="","",IF(calc_3a!J79="Plug","Plug",calc_3a!J79/12))</f>
        <v>0</v>
      </c>
      <c r="K79" s="21" t="str">
        <f ca="1">IF(calc_3a!K79="","",IF(calc_3a!K79="Plug","Plug",calc_3a!K79/12))</f>
        <v/>
      </c>
      <c r="L79" s="21" t="str">
        <f ca="1">IF(calc_3a!L79="","",IF(calc_3a!L79="Plug","Plug",calc_3a!L79/12))</f>
        <v/>
      </c>
      <c r="M79" s="21" t="str">
        <f ca="1">IF(calc_3a!M79="","",IF(calc_3a!M79="Plug","Plug",calc_3a!M79/12))</f>
        <v/>
      </c>
      <c r="N79" s="21" t="str">
        <f ca="1">IF(calc_3a!N79="","",IF(calc_3a!N79="Plug","Plug",calc_3a!N79/12))</f>
        <v/>
      </c>
      <c r="O79" s="21" t="str">
        <f ca="1">IF(calc_3a!O79="","",IF(calc_3a!O79="Plug","Plug",calc_3a!O79/12))</f>
        <v/>
      </c>
      <c r="P79" s="21" t="str">
        <f ca="1">IF(calc_3a!P79="","",IF(calc_3a!P79="Plug","Plug",calc_3a!P79/12))</f>
        <v/>
      </c>
      <c r="Q79" s="21" t="str">
        <f ca="1">IF(calc_3a!Q79="","",IF(calc_3a!Q79="Plug","Plug",calc_3a!Q79/12))</f>
        <v/>
      </c>
      <c r="R79" s="21" t="str">
        <f ca="1">IF(calc_3a!R79="","",IF(calc_3a!R79="Plug","Plug",calc_3a!R79/12))</f>
        <v/>
      </c>
      <c r="S79" s="21" t="str">
        <f ca="1">IF(calc_3a!S79="","",IF(calc_3a!S79="Plug","Plug",calc_3a!S79/12))</f>
        <v/>
      </c>
      <c r="T79" s="21" t="str">
        <f ca="1">IF(calc_3a!T79="","",IF(calc_3a!T79="Plug","Plug",calc_3a!T79/12))</f>
        <v/>
      </c>
      <c r="U79" s="21" t="str">
        <f ca="1">IF(calc_3a!U79="","",IF(calc_3a!U79="Plug","Plug",calc_3a!U79/12))</f>
        <v/>
      </c>
      <c r="V79" s="21" t="str">
        <f ca="1">IF(calc_3a!V79="","",IF(calc_3a!V79="Plug","Plug",calc_3a!V79/12))</f>
        <v/>
      </c>
      <c r="W79" s="21" t="str">
        <f ca="1">IF(calc_3a!W79="","",IF(calc_3a!W79="Plug","Plug",calc_3a!W79/12))</f>
        <v/>
      </c>
      <c r="X79" s="21" t="str">
        <f ca="1">IF(calc_3a!X79="","",IF(calc_3a!X79="Plug","Plug",calc_3a!X79/12))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IF(calc_3a!E80="","",IF(calc_3a!E80="Plug","Plug",calc_3a!E80/12))</f>
        <v>Plug</v>
      </c>
      <c r="F80" s="21">
        <f ca="1">IF(calc_3a!F80="","",IF(calc_3a!F80="Plug","Plug",calc_3a!F80/12))</f>
        <v>-1.25E-3</v>
      </c>
      <c r="G80" s="21">
        <f ca="1">IF(calc_3a!G80="","",IF(calc_3a!G80="Plug","Plug",calc_3a!G80/12))</f>
        <v>3.3333333333333335E-3</v>
      </c>
      <c r="H80" s="21">
        <f ca="1">IF(calc_3a!H80="","",IF(calc_3a!H80="Plug","Plug",calc_3a!H80/12))</f>
        <v>2.9166666666666668E-3</v>
      </c>
      <c r="I80" s="21">
        <f ca="1">IF(calc_3a!I80="","",IF(calc_3a!I80="Plug","Plug",calc_3a!I80/12))</f>
        <v>0</v>
      </c>
      <c r="J80" s="21">
        <f ca="1">IF(calc_3a!J80="","",IF(calc_3a!J80="Plug","Plug",calc_3a!J80/12))</f>
        <v>0</v>
      </c>
      <c r="K80" s="21" t="str">
        <f ca="1">IF(calc_3a!K80="","",IF(calc_3a!K80="Plug","Plug",calc_3a!K80/12))</f>
        <v/>
      </c>
      <c r="L80" s="21" t="str">
        <f ca="1">IF(calc_3a!L80="","",IF(calc_3a!L80="Plug","Plug",calc_3a!L80/12))</f>
        <v/>
      </c>
      <c r="M80" s="21" t="str">
        <f ca="1">IF(calc_3a!M80="","",IF(calc_3a!M80="Plug","Plug",calc_3a!M80/12))</f>
        <v/>
      </c>
      <c r="N80" s="21" t="str">
        <f ca="1">IF(calc_3a!N80="","",IF(calc_3a!N80="Plug","Plug",calc_3a!N80/12))</f>
        <v/>
      </c>
      <c r="O80" s="21" t="str">
        <f ca="1">IF(calc_3a!O80="","",IF(calc_3a!O80="Plug","Plug",calc_3a!O80/12))</f>
        <v/>
      </c>
      <c r="P80" s="21" t="str">
        <f ca="1">IF(calc_3a!P80="","",IF(calc_3a!P80="Plug","Plug",calc_3a!P80/12))</f>
        <v/>
      </c>
      <c r="Q80" s="21" t="str">
        <f ca="1">IF(calc_3a!Q80="","",IF(calc_3a!Q80="Plug","Plug",calc_3a!Q80/12))</f>
        <v/>
      </c>
      <c r="R80" s="21" t="str">
        <f ca="1">IF(calc_3a!R80="","",IF(calc_3a!R80="Plug","Plug",calc_3a!R80/12))</f>
        <v/>
      </c>
      <c r="S80" s="21" t="str">
        <f ca="1">IF(calc_3a!S80="","",IF(calc_3a!S80="Plug","Plug",calc_3a!S80/12))</f>
        <v/>
      </c>
      <c r="T80" s="21" t="str">
        <f ca="1">IF(calc_3a!T80="","",IF(calc_3a!T80="Plug","Plug",calc_3a!T80/12))</f>
        <v/>
      </c>
      <c r="U80" s="21" t="str">
        <f ca="1">IF(calc_3a!U80="","",IF(calc_3a!U80="Plug","Plug",calc_3a!U80/12))</f>
        <v/>
      </c>
      <c r="V80" s="21" t="str">
        <f ca="1">IF(calc_3a!V80="","",IF(calc_3a!V80="Plug","Plug",calc_3a!V80/12))</f>
        <v/>
      </c>
      <c r="W80" s="21" t="str">
        <f ca="1">IF(calc_3a!W80="","",IF(calc_3a!W80="Plug","Plug",calc_3a!W80/12))</f>
        <v/>
      </c>
      <c r="X80" s="21" t="str">
        <f ca="1">IF(calc_3a!X80="","",IF(calc_3a!X80="Plug","Plug",calc_3a!X80/12))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IF(calc_3a!E81="","",IF(calc_3a!E81="Plug","Plug",calc_3a!E81/12))</f>
        <v>Plug</v>
      </c>
      <c r="F81" s="21">
        <f ca="1">IF(calc_3a!F81="","",IF(calc_3a!F81="Plug","Plug",calc_3a!F81/12))</f>
        <v>-1.25E-3</v>
      </c>
      <c r="G81" s="21">
        <f ca="1">IF(calc_3a!G81="","",IF(calc_3a!G81="Plug","Plug",calc_3a!G81/12))</f>
        <v>3.3333333333333335E-3</v>
      </c>
      <c r="H81" s="21">
        <f ca="1">IF(calc_3a!H81="","",IF(calc_3a!H81="Plug","Plug",calc_3a!H81/12))</f>
        <v>2.9166666666666668E-3</v>
      </c>
      <c r="I81" s="21">
        <f ca="1">IF(calc_3a!I81="","",IF(calc_3a!I81="Plug","Plug",calc_3a!I81/12))</f>
        <v>0</v>
      </c>
      <c r="J81" s="21">
        <f ca="1">IF(calc_3a!J81="","",IF(calc_3a!J81="Plug","Plug",calc_3a!J81/12))</f>
        <v>0</v>
      </c>
      <c r="K81" s="21" t="str">
        <f ca="1">IF(calc_3a!K81="","",IF(calc_3a!K81="Plug","Plug",calc_3a!K81/12))</f>
        <v/>
      </c>
      <c r="L81" s="21" t="str">
        <f ca="1">IF(calc_3a!L81="","",IF(calc_3a!L81="Plug","Plug",calc_3a!L81/12))</f>
        <v/>
      </c>
      <c r="M81" s="21" t="str">
        <f ca="1">IF(calc_3a!M81="","",IF(calc_3a!M81="Plug","Plug",calc_3a!M81/12))</f>
        <v/>
      </c>
      <c r="N81" s="21" t="str">
        <f ca="1">IF(calc_3a!N81="","",IF(calc_3a!N81="Plug","Plug",calc_3a!N81/12))</f>
        <v/>
      </c>
      <c r="O81" s="21" t="str">
        <f ca="1">IF(calc_3a!O81="","",IF(calc_3a!O81="Plug","Plug",calc_3a!O81/12))</f>
        <v/>
      </c>
      <c r="P81" s="21" t="str">
        <f ca="1">IF(calc_3a!P81="","",IF(calc_3a!P81="Plug","Plug",calc_3a!P81/12))</f>
        <v/>
      </c>
      <c r="Q81" s="21" t="str">
        <f ca="1">IF(calc_3a!Q81="","",IF(calc_3a!Q81="Plug","Plug",calc_3a!Q81/12))</f>
        <v/>
      </c>
      <c r="R81" s="21" t="str">
        <f ca="1">IF(calc_3a!R81="","",IF(calc_3a!R81="Plug","Plug",calc_3a!R81/12))</f>
        <v/>
      </c>
      <c r="S81" s="21" t="str">
        <f ca="1">IF(calc_3a!S81="","",IF(calc_3a!S81="Plug","Plug",calc_3a!S81/12))</f>
        <v/>
      </c>
      <c r="T81" s="21" t="str">
        <f ca="1">IF(calc_3a!T81="","",IF(calc_3a!T81="Plug","Plug",calc_3a!T81/12))</f>
        <v/>
      </c>
      <c r="U81" s="21" t="str">
        <f ca="1">IF(calc_3a!U81="","",IF(calc_3a!U81="Plug","Plug",calc_3a!U81/12))</f>
        <v/>
      </c>
      <c r="V81" s="21" t="str">
        <f ca="1">IF(calc_3a!V81="","",IF(calc_3a!V81="Plug","Plug",calc_3a!V81/12))</f>
        <v/>
      </c>
      <c r="W81" s="21" t="str">
        <f ca="1">IF(calc_3a!W81="","",IF(calc_3a!W81="Plug","Plug",calc_3a!W81/12))</f>
        <v/>
      </c>
      <c r="X81" s="21" t="str">
        <f ca="1">IF(calc_3a!X81="","",IF(calc_3a!X81="Plug","Plug",calc_3a!X81/12))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IF(calc_3a!E82="","",IF(calc_3a!E82="Plug","Plug",calc_3a!E82/12))</f>
        <v>Plug</v>
      </c>
      <c r="F82" s="21">
        <f ca="1">IF(calc_3a!F82="","",IF(calc_3a!F82="Plug","Plug",calc_3a!F82/12))</f>
        <v>-1.25E-3</v>
      </c>
      <c r="G82" s="21">
        <f ca="1">IF(calc_3a!G82="","",IF(calc_3a!G82="Plug","Plug",calc_3a!G82/12))</f>
        <v>3.3333333333333335E-3</v>
      </c>
      <c r="H82" s="21">
        <f ca="1">IF(calc_3a!H82="","",IF(calc_3a!H82="Plug","Plug",calc_3a!H82/12))</f>
        <v>2.9166666666666668E-3</v>
      </c>
      <c r="I82" s="21">
        <f ca="1">IF(calc_3a!I82="","",IF(calc_3a!I82="Plug","Plug",calc_3a!I82/12))</f>
        <v>0</v>
      </c>
      <c r="J82" s="21">
        <f ca="1">IF(calc_3a!J82="","",IF(calc_3a!J82="Plug","Plug",calc_3a!J82/12))</f>
        <v>0</v>
      </c>
      <c r="K82" s="21" t="str">
        <f ca="1">IF(calc_3a!K82="","",IF(calc_3a!K82="Plug","Plug",calc_3a!K82/12))</f>
        <v/>
      </c>
      <c r="L82" s="21" t="str">
        <f ca="1">IF(calc_3a!L82="","",IF(calc_3a!L82="Plug","Plug",calc_3a!L82/12))</f>
        <v/>
      </c>
      <c r="M82" s="21" t="str">
        <f ca="1">IF(calc_3a!M82="","",IF(calc_3a!M82="Plug","Plug",calc_3a!M82/12))</f>
        <v/>
      </c>
      <c r="N82" s="21" t="str">
        <f ca="1">IF(calc_3a!N82="","",IF(calc_3a!N82="Plug","Plug",calc_3a!N82/12))</f>
        <v/>
      </c>
      <c r="O82" s="21" t="str">
        <f ca="1">IF(calc_3a!O82="","",IF(calc_3a!O82="Plug","Plug",calc_3a!O82/12))</f>
        <v/>
      </c>
      <c r="P82" s="21" t="str">
        <f ca="1">IF(calc_3a!P82="","",IF(calc_3a!P82="Plug","Plug",calc_3a!P82/12))</f>
        <v/>
      </c>
      <c r="Q82" s="21" t="str">
        <f ca="1">IF(calc_3a!Q82="","",IF(calc_3a!Q82="Plug","Plug",calc_3a!Q82/12))</f>
        <v/>
      </c>
      <c r="R82" s="21" t="str">
        <f ca="1">IF(calc_3a!R82="","",IF(calc_3a!R82="Plug","Plug",calc_3a!R82/12))</f>
        <v/>
      </c>
      <c r="S82" s="21" t="str">
        <f ca="1">IF(calc_3a!S82="","",IF(calc_3a!S82="Plug","Plug",calc_3a!S82/12))</f>
        <v/>
      </c>
      <c r="T82" s="21" t="str">
        <f ca="1">IF(calc_3a!T82="","",IF(calc_3a!T82="Plug","Plug",calc_3a!T82/12))</f>
        <v/>
      </c>
      <c r="U82" s="21" t="str">
        <f ca="1">IF(calc_3a!U82="","",IF(calc_3a!U82="Plug","Plug",calc_3a!U82/12))</f>
        <v/>
      </c>
      <c r="V82" s="21" t="str">
        <f ca="1">IF(calc_3a!V82="","",IF(calc_3a!V82="Plug","Plug",calc_3a!V82/12))</f>
        <v/>
      </c>
      <c r="W82" s="21" t="str">
        <f ca="1">IF(calc_3a!W82="","",IF(calc_3a!W82="Plug","Plug",calc_3a!W82/12))</f>
        <v/>
      </c>
      <c r="X82" s="21" t="str">
        <f ca="1">IF(calc_3a!X82="","",IF(calc_3a!X82="Plug","Plug",calc_3a!X82/12))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IF(calc_3a!E83="","",IF(calc_3a!E83="Plug","Plug",calc_3a!E83/12))</f>
        <v>Plug</v>
      </c>
      <c r="F83" s="21">
        <f ca="1">IF(calc_3a!F83="","",IF(calc_3a!F83="Plug","Plug",calc_3a!F83/12))</f>
        <v>-1.25E-3</v>
      </c>
      <c r="G83" s="21">
        <f ca="1">IF(calc_3a!G83="","",IF(calc_3a!G83="Plug","Plug",calc_3a!G83/12))</f>
        <v>3.3333333333333335E-3</v>
      </c>
      <c r="H83" s="21">
        <f ca="1">IF(calc_3a!H83="","",IF(calc_3a!H83="Plug","Plug",calc_3a!H83/12))</f>
        <v>2.9166666666666668E-3</v>
      </c>
      <c r="I83" s="21">
        <f ca="1">IF(calc_3a!I83="","",IF(calc_3a!I83="Plug","Plug",calc_3a!I83/12))</f>
        <v>0</v>
      </c>
      <c r="J83" s="21">
        <f ca="1">IF(calc_3a!J83="","",IF(calc_3a!J83="Plug","Plug",calc_3a!J83/12))</f>
        <v>0</v>
      </c>
      <c r="K83" s="21" t="str">
        <f ca="1">IF(calc_3a!K83="","",IF(calc_3a!K83="Plug","Plug",calc_3a!K83/12))</f>
        <v/>
      </c>
      <c r="L83" s="21" t="str">
        <f ca="1">IF(calc_3a!L83="","",IF(calc_3a!L83="Plug","Plug",calc_3a!L83/12))</f>
        <v/>
      </c>
      <c r="M83" s="21" t="str">
        <f ca="1">IF(calc_3a!M83="","",IF(calc_3a!M83="Plug","Plug",calc_3a!M83/12))</f>
        <v/>
      </c>
      <c r="N83" s="21" t="str">
        <f ca="1">IF(calc_3a!N83="","",IF(calc_3a!N83="Plug","Plug",calc_3a!N83/12))</f>
        <v/>
      </c>
      <c r="O83" s="21" t="str">
        <f ca="1">IF(calc_3a!O83="","",IF(calc_3a!O83="Plug","Plug",calc_3a!O83/12))</f>
        <v/>
      </c>
      <c r="P83" s="21" t="str">
        <f ca="1">IF(calc_3a!P83="","",IF(calc_3a!P83="Plug","Plug",calc_3a!P83/12))</f>
        <v/>
      </c>
      <c r="Q83" s="21" t="str">
        <f ca="1">IF(calc_3a!Q83="","",IF(calc_3a!Q83="Plug","Plug",calc_3a!Q83/12))</f>
        <v/>
      </c>
      <c r="R83" s="21" t="str">
        <f ca="1">IF(calc_3a!R83="","",IF(calc_3a!R83="Plug","Plug",calc_3a!R83/12))</f>
        <v/>
      </c>
      <c r="S83" s="21" t="str">
        <f ca="1">IF(calc_3a!S83="","",IF(calc_3a!S83="Plug","Plug",calc_3a!S83/12))</f>
        <v/>
      </c>
      <c r="T83" s="21" t="str">
        <f ca="1">IF(calc_3a!T83="","",IF(calc_3a!T83="Plug","Plug",calc_3a!T83/12))</f>
        <v/>
      </c>
      <c r="U83" s="21" t="str">
        <f ca="1">IF(calc_3a!U83="","",IF(calc_3a!U83="Plug","Plug",calc_3a!U83/12))</f>
        <v/>
      </c>
      <c r="V83" s="21" t="str">
        <f ca="1">IF(calc_3a!V83="","",IF(calc_3a!V83="Plug","Plug",calc_3a!V83/12))</f>
        <v/>
      </c>
      <c r="W83" s="21" t="str">
        <f ca="1">IF(calc_3a!W83="","",IF(calc_3a!W83="Plug","Plug",calc_3a!W83/12))</f>
        <v/>
      </c>
      <c r="X83" s="21" t="str">
        <f ca="1">IF(calc_3a!X83="","",IF(calc_3a!X83="Plug","Plug",calc_3a!X83/12))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IF(calc_3a!E84="","",IF(calc_3a!E84="Plug","Plug",calc_3a!E84/12))</f>
        <v>Plug</v>
      </c>
      <c r="F84" s="21">
        <f ca="1">IF(calc_3a!F84="","",IF(calc_3a!F84="Plug","Plug",calc_3a!F84/12))</f>
        <v>-1.25E-3</v>
      </c>
      <c r="G84" s="21">
        <f ca="1">IF(calc_3a!G84="","",IF(calc_3a!G84="Plug","Plug",calc_3a!G84/12))</f>
        <v>3.3333333333333335E-3</v>
      </c>
      <c r="H84" s="21">
        <f ca="1">IF(calc_3a!H84="","",IF(calc_3a!H84="Plug","Plug",calc_3a!H84/12))</f>
        <v>2.9166666666666668E-3</v>
      </c>
      <c r="I84" s="21">
        <f ca="1">IF(calc_3a!I84="","",IF(calc_3a!I84="Plug","Plug",calc_3a!I84/12))</f>
        <v>0</v>
      </c>
      <c r="J84" s="21">
        <f ca="1">IF(calc_3a!J84="","",IF(calc_3a!J84="Plug","Plug",calc_3a!J84/12))</f>
        <v>0</v>
      </c>
      <c r="K84" s="21" t="str">
        <f ca="1">IF(calc_3a!K84="","",IF(calc_3a!K84="Plug","Plug",calc_3a!K84/12))</f>
        <v/>
      </c>
      <c r="L84" s="21" t="str">
        <f ca="1">IF(calc_3a!L84="","",IF(calc_3a!L84="Plug","Plug",calc_3a!L84/12))</f>
        <v/>
      </c>
      <c r="M84" s="21" t="str">
        <f ca="1">IF(calc_3a!M84="","",IF(calc_3a!M84="Plug","Plug",calc_3a!M84/12))</f>
        <v/>
      </c>
      <c r="N84" s="21" t="str">
        <f ca="1">IF(calc_3a!N84="","",IF(calc_3a!N84="Plug","Plug",calc_3a!N84/12))</f>
        <v/>
      </c>
      <c r="O84" s="21" t="str">
        <f ca="1">IF(calc_3a!O84="","",IF(calc_3a!O84="Plug","Plug",calc_3a!O84/12))</f>
        <v/>
      </c>
      <c r="P84" s="21" t="str">
        <f ca="1">IF(calc_3a!P84="","",IF(calc_3a!P84="Plug","Plug",calc_3a!P84/12))</f>
        <v/>
      </c>
      <c r="Q84" s="21" t="str">
        <f ca="1">IF(calc_3a!Q84="","",IF(calc_3a!Q84="Plug","Plug",calc_3a!Q84/12))</f>
        <v/>
      </c>
      <c r="R84" s="21" t="str">
        <f ca="1">IF(calc_3a!R84="","",IF(calc_3a!R84="Plug","Plug",calc_3a!R84/12))</f>
        <v/>
      </c>
      <c r="S84" s="21" t="str">
        <f ca="1">IF(calc_3a!S84="","",IF(calc_3a!S84="Plug","Plug",calc_3a!S84/12))</f>
        <v/>
      </c>
      <c r="T84" s="21" t="str">
        <f ca="1">IF(calc_3a!T84="","",IF(calc_3a!T84="Plug","Plug",calc_3a!T84/12))</f>
        <v/>
      </c>
      <c r="U84" s="21" t="str">
        <f ca="1">IF(calc_3a!U84="","",IF(calc_3a!U84="Plug","Plug",calc_3a!U84/12))</f>
        <v/>
      </c>
      <c r="V84" s="21" t="str">
        <f ca="1">IF(calc_3a!V84="","",IF(calc_3a!V84="Plug","Plug",calc_3a!V84/12))</f>
        <v/>
      </c>
      <c r="W84" s="21" t="str">
        <f ca="1">IF(calc_3a!W84="","",IF(calc_3a!W84="Plug","Plug",calc_3a!W84/12))</f>
        <v/>
      </c>
      <c r="X84" s="21" t="str">
        <f ca="1">IF(calc_3a!X84="","",IF(calc_3a!X84="Plug","Plug",calc_3a!X84/12))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IF(calc_3a!E85="","",IF(calc_3a!E85="Plug","Plug",calc_3a!E85/12))</f>
        <v>Plug</v>
      </c>
      <c r="F85" s="21">
        <f ca="1">IF(calc_3a!F85="","",IF(calc_3a!F85="Plug","Plug",calc_3a!F85/12))</f>
        <v>-1.25E-3</v>
      </c>
      <c r="G85" s="21">
        <f ca="1">IF(calc_3a!G85="","",IF(calc_3a!G85="Plug","Plug",calc_3a!G85/12))</f>
        <v>3.3333333333333335E-3</v>
      </c>
      <c r="H85" s="21">
        <f ca="1">IF(calc_3a!H85="","",IF(calc_3a!H85="Plug","Plug",calc_3a!H85/12))</f>
        <v>2.9166666666666668E-3</v>
      </c>
      <c r="I85" s="21">
        <f ca="1">IF(calc_3a!I85="","",IF(calc_3a!I85="Plug","Plug",calc_3a!I85/12))</f>
        <v>0</v>
      </c>
      <c r="J85" s="21">
        <f ca="1">IF(calc_3a!J85="","",IF(calc_3a!J85="Plug","Plug",calc_3a!J85/12))</f>
        <v>0</v>
      </c>
      <c r="K85" s="21" t="str">
        <f ca="1">IF(calc_3a!K85="","",IF(calc_3a!K85="Plug","Plug",calc_3a!K85/12))</f>
        <v/>
      </c>
      <c r="L85" s="21" t="str">
        <f ca="1">IF(calc_3a!L85="","",IF(calc_3a!L85="Plug","Plug",calc_3a!L85/12))</f>
        <v/>
      </c>
      <c r="M85" s="21" t="str">
        <f ca="1">IF(calc_3a!M85="","",IF(calc_3a!M85="Plug","Plug",calc_3a!M85/12))</f>
        <v/>
      </c>
      <c r="N85" s="21" t="str">
        <f ca="1">IF(calc_3a!N85="","",IF(calc_3a!N85="Plug","Plug",calc_3a!N85/12))</f>
        <v/>
      </c>
      <c r="O85" s="21" t="str">
        <f ca="1">IF(calc_3a!O85="","",IF(calc_3a!O85="Plug","Plug",calc_3a!O85/12))</f>
        <v/>
      </c>
      <c r="P85" s="21" t="str">
        <f ca="1">IF(calc_3a!P85="","",IF(calc_3a!P85="Plug","Plug",calc_3a!P85/12))</f>
        <v/>
      </c>
      <c r="Q85" s="21" t="str">
        <f ca="1">IF(calc_3a!Q85="","",IF(calc_3a!Q85="Plug","Plug",calc_3a!Q85/12))</f>
        <v/>
      </c>
      <c r="R85" s="21" t="str">
        <f ca="1">IF(calc_3a!R85="","",IF(calc_3a!R85="Plug","Plug",calc_3a!R85/12))</f>
        <v/>
      </c>
      <c r="S85" s="21" t="str">
        <f ca="1">IF(calc_3a!S85="","",IF(calc_3a!S85="Plug","Plug",calc_3a!S85/12))</f>
        <v/>
      </c>
      <c r="T85" s="21" t="str">
        <f ca="1">IF(calc_3a!T85="","",IF(calc_3a!T85="Plug","Plug",calc_3a!T85/12))</f>
        <v/>
      </c>
      <c r="U85" s="21" t="str">
        <f ca="1">IF(calc_3a!U85="","",IF(calc_3a!U85="Plug","Plug",calc_3a!U85/12))</f>
        <v/>
      </c>
      <c r="V85" s="21" t="str">
        <f ca="1">IF(calc_3a!V85="","",IF(calc_3a!V85="Plug","Plug",calc_3a!V85/12))</f>
        <v/>
      </c>
      <c r="W85" s="21" t="str">
        <f ca="1">IF(calc_3a!W85="","",IF(calc_3a!W85="Plug","Plug",calc_3a!W85/12))</f>
        <v/>
      </c>
      <c r="X85" s="21" t="str">
        <f ca="1">IF(calc_3a!X85="","",IF(calc_3a!X85="Plug","Plug",calc_3a!X85/12))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IF(calc_3a!E86="","",IF(calc_3a!E86="Plug","Plug",calc_3a!E86/12))</f>
        <v>Plug</v>
      </c>
      <c r="F86" s="21">
        <f ca="1">IF(calc_3a!F86="","",IF(calc_3a!F86="Plug","Plug",calc_3a!F86/12))</f>
        <v>-1.25E-3</v>
      </c>
      <c r="G86" s="21">
        <f ca="1">IF(calc_3a!G86="","",IF(calc_3a!G86="Plug","Plug",calc_3a!G86/12))</f>
        <v>3.3333333333333335E-3</v>
      </c>
      <c r="H86" s="21">
        <f ca="1">IF(calc_3a!H86="","",IF(calc_3a!H86="Plug","Plug",calc_3a!H86/12))</f>
        <v>2.9166666666666668E-3</v>
      </c>
      <c r="I86" s="21">
        <f ca="1">IF(calc_3a!I86="","",IF(calc_3a!I86="Plug","Plug",calc_3a!I86/12))</f>
        <v>0</v>
      </c>
      <c r="J86" s="21">
        <f ca="1">IF(calc_3a!J86="","",IF(calc_3a!J86="Plug","Plug",calc_3a!J86/12))</f>
        <v>0</v>
      </c>
      <c r="K86" s="21" t="str">
        <f ca="1">IF(calc_3a!K86="","",IF(calc_3a!K86="Plug","Plug",calc_3a!K86/12))</f>
        <v/>
      </c>
      <c r="L86" s="21" t="str">
        <f ca="1">IF(calc_3a!L86="","",IF(calc_3a!L86="Plug","Plug",calc_3a!L86/12))</f>
        <v/>
      </c>
      <c r="M86" s="21" t="str">
        <f ca="1">IF(calc_3a!M86="","",IF(calc_3a!M86="Plug","Plug",calc_3a!M86/12))</f>
        <v/>
      </c>
      <c r="N86" s="21" t="str">
        <f ca="1">IF(calc_3a!N86="","",IF(calc_3a!N86="Plug","Plug",calc_3a!N86/12))</f>
        <v/>
      </c>
      <c r="O86" s="21" t="str">
        <f ca="1">IF(calc_3a!O86="","",IF(calc_3a!O86="Plug","Plug",calc_3a!O86/12))</f>
        <v/>
      </c>
      <c r="P86" s="21" t="str">
        <f ca="1">IF(calc_3a!P86="","",IF(calc_3a!P86="Plug","Plug",calc_3a!P86/12))</f>
        <v/>
      </c>
      <c r="Q86" s="21" t="str">
        <f ca="1">IF(calc_3a!Q86="","",IF(calc_3a!Q86="Plug","Plug",calc_3a!Q86/12))</f>
        <v/>
      </c>
      <c r="R86" s="21" t="str">
        <f ca="1">IF(calc_3a!R86="","",IF(calc_3a!R86="Plug","Plug",calc_3a!R86/12))</f>
        <v/>
      </c>
      <c r="S86" s="21" t="str">
        <f ca="1">IF(calc_3a!S86="","",IF(calc_3a!S86="Plug","Plug",calc_3a!S86/12))</f>
        <v/>
      </c>
      <c r="T86" s="21" t="str">
        <f ca="1">IF(calc_3a!T86="","",IF(calc_3a!T86="Plug","Plug",calc_3a!T86/12))</f>
        <v/>
      </c>
      <c r="U86" s="21" t="str">
        <f ca="1">IF(calc_3a!U86="","",IF(calc_3a!U86="Plug","Plug",calc_3a!U86/12))</f>
        <v/>
      </c>
      <c r="V86" s="21" t="str">
        <f ca="1">IF(calc_3a!V86="","",IF(calc_3a!V86="Plug","Plug",calc_3a!V86/12))</f>
        <v/>
      </c>
      <c r="W86" s="21" t="str">
        <f ca="1">IF(calc_3a!W86="","",IF(calc_3a!W86="Plug","Plug",calc_3a!W86/12))</f>
        <v/>
      </c>
      <c r="X86" s="21" t="str">
        <f ca="1">IF(calc_3a!X86="","",IF(calc_3a!X86="Plug","Plug",calc_3a!X86/12))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IF(calc_3a!E87="","",IF(calc_3a!E87="Plug","Plug",calc_3a!E87/12))</f>
        <v>Plug</v>
      </c>
      <c r="F87" s="21">
        <f ca="1">IF(calc_3a!F87="","",IF(calc_3a!F87="Plug","Plug",calc_3a!F87/12))</f>
        <v>-1.25E-3</v>
      </c>
      <c r="G87" s="21">
        <f ca="1">IF(calc_3a!G87="","",IF(calc_3a!G87="Plug","Plug",calc_3a!G87/12))</f>
        <v>3.3333333333333335E-3</v>
      </c>
      <c r="H87" s="21">
        <f ca="1">IF(calc_3a!H87="","",IF(calc_3a!H87="Plug","Plug",calc_3a!H87/12))</f>
        <v>2.9166666666666668E-3</v>
      </c>
      <c r="I87" s="21">
        <f ca="1">IF(calc_3a!I87="","",IF(calc_3a!I87="Plug","Plug",calc_3a!I87/12))</f>
        <v>0</v>
      </c>
      <c r="J87" s="21">
        <f ca="1">IF(calc_3a!J87="","",IF(calc_3a!J87="Plug","Plug",calc_3a!J87/12))</f>
        <v>0</v>
      </c>
      <c r="K87" s="21" t="str">
        <f ca="1">IF(calc_3a!K87="","",IF(calc_3a!K87="Plug","Plug",calc_3a!K87/12))</f>
        <v/>
      </c>
      <c r="L87" s="21" t="str">
        <f ca="1">IF(calc_3a!L87="","",IF(calc_3a!L87="Plug","Plug",calc_3a!L87/12))</f>
        <v/>
      </c>
      <c r="M87" s="21" t="str">
        <f ca="1">IF(calc_3a!M87="","",IF(calc_3a!M87="Plug","Plug",calc_3a!M87/12))</f>
        <v/>
      </c>
      <c r="N87" s="21" t="str">
        <f ca="1">IF(calc_3a!N87="","",IF(calc_3a!N87="Plug","Plug",calc_3a!N87/12))</f>
        <v/>
      </c>
      <c r="O87" s="21" t="str">
        <f ca="1">IF(calc_3a!O87="","",IF(calc_3a!O87="Plug","Plug",calc_3a!O87/12))</f>
        <v/>
      </c>
      <c r="P87" s="21" t="str">
        <f ca="1">IF(calc_3a!P87="","",IF(calc_3a!P87="Plug","Plug",calc_3a!P87/12))</f>
        <v/>
      </c>
      <c r="Q87" s="21" t="str">
        <f ca="1">IF(calc_3a!Q87="","",IF(calc_3a!Q87="Plug","Plug",calc_3a!Q87/12))</f>
        <v/>
      </c>
      <c r="R87" s="21" t="str">
        <f ca="1">IF(calc_3a!R87="","",IF(calc_3a!R87="Plug","Plug",calc_3a!R87/12))</f>
        <v/>
      </c>
      <c r="S87" s="21" t="str">
        <f ca="1">IF(calc_3a!S87="","",IF(calc_3a!S87="Plug","Plug",calc_3a!S87/12))</f>
        <v/>
      </c>
      <c r="T87" s="21" t="str">
        <f ca="1">IF(calc_3a!T87="","",IF(calc_3a!T87="Plug","Plug",calc_3a!T87/12))</f>
        <v/>
      </c>
      <c r="U87" s="21" t="str">
        <f ca="1">IF(calc_3a!U87="","",IF(calc_3a!U87="Plug","Plug",calc_3a!U87/12))</f>
        <v/>
      </c>
      <c r="V87" s="21" t="str">
        <f ca="1">IF(calc_3a!V87="","",IF(calc_3a!V87="Plug","Plug",calc_3a!V87/12))</f>
        <v/>
      </c>
      <c r="W87" s="21" t="str">
        <f ca="1">IF(calc_3a!W87="","",IF(calc_3a!W87="Plug","Plug",calc_3a!W87/12))</f>
        <v/>
      </c>
      <c r="X87" s="21" t="str">
        <f ca="1">IF(calc_3a!X87="","",IF(calc_3a!X87="Plug","Plug",calc_3a!X87/12))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IF(calc_3a!E88="","",IF(calc_3a!E88="Plug","Plug",calc_3a!E88/12))</f>
        <v>Plug</v>
      </c>
      <c r="F88" s="21">
        <f ca="1">IF(calc_3a!F88="","",IF(calc_3a!F88="Plug","Plug",calc_3a!F88/12))</f>
        <v>-1.25E-3</v>
      </c>
      <c r="G88" s="21">
        <f ca="1">IF(calc_3a!G88="","",IF(calc_3a!G88="Plug","Plug",calc_3a!G88/12))</f>
        <v>3.3333333333333335E-3</v>
      </c>
      <c r="H88" s="21">
        <f ca="1">IF(calc_3a!H88="","",IF(calc_3a!H88="Plug","Plug",calc_3a!H88/12))</f>
        <v>2.9166666666666668E-3</v>
      </c>
      <c r="I88" s="21">
        <f ca="1">IF(calc_3a!I88="","",IF(calc_3a!I88="Plug","Plug",calc_3a!I88/12))</f>
        <v>0</v>
      </c>
      <c r="J88" s="21">
        <f ca="1">IF(calc_3a!J88="","",IF(calc_3a!J88="Plug","Plug",calc_3a!J88/12))</f>
        <v>0</v>
      </c>
      <c r="K88" s="21" t="str">
        <f ca="1">IF(calc_3a!K88="","",IF(calc_3a!K88="Plug","Plug",calc_3a!K88/12))</f>
        <v/>
      </c>
      <c r="L88" s="21" t="str">
        <f ca="1">IF(calc_3a!L88="","",IF(calc_3a!L88="Plug","Plug",calc_3a!L88/12))</f>
        <v/>
      </c>
      <c r="M88" s="21" t="str">
        <f ca="1">IF(calc_3a!M88="","",IF(calc_3a!M88="Plug","Plug",calc_3a!M88/12))</f>
        <v/>
      </c>
      <c r="N88" s="21" t="str">
        <f ca="1">IF(calc_3a!N88="","",IF(calc_3a!N88="Plug","Plug",calc_3a!N88/12))</f>
        <v/>
      </c>
      <c r="O88" s="21" t="str">
        <f ca="1">IF(calc_3a!O88="","",IF(calc_3a!O88="Plug","Plug",calc_3a!O88/12))</f>
        <v/>
      </c>
      <c r="P88" s="21" t="str">
        <f ca="1">IF(calc_3a!P88="","",IF(calc_3a!P88="Plug","Plug",calc_3a!P88/12))</f>
        <v/>
      </c>
      <c r="Q88" s="21" t="str">
        <f ca="1">IF(calc_3a!Q88="","",IF(calc_3a!Q88="Plug","Plug",calc_3a!Q88/12))</f>
        <v/>
      </c>
      <c r="R88" s="21" t="str">
        <f ca="1">IF(calc_3a!R88="","",IF(calc_3a!R88="Plug","Plug",calc_3a!R88/12))</f>
        <v/>
      </c>
      <c r="S88" s="21" t="str">
        <f ca="1">IF(calc_3a!S88="","",IF(calc_3a!S88="Plug","Plug",calc_3a!S88/12))</f>
        <v/>
      </c>
      <c r="T88" s="21" t="str">
        <f ca="1">IF(calc_3a!T88="","",IF(calc_3a!T88="Plug","Plug",calc_3a!T88/12))</f>
        <v/>
      </c>
      <c r="U88" s="21" t="str">
        <f ca="1">IF(calc_3a!U88="","",IF(calc_3a!U88="Plug","Plug",calc_3a!U88/12))</f>
        <v/>
      </c>
      <c r="V88" s="21" t="str">
        <f ca="1">IF(calc_3a!V88="","",IF(calc_3a!V88="Plug","Plug",calc_3a!V88/12))</f>
        <v/>
      </c>
      <c r="W88" s="21" t="str">
        <f ca="1">IF(calc_3a!W88="","",IF(calc_3a!W88="Plug","Plug",calc_3a!W88/12))</f>
        <v/>
      </c>
      <c r="X88" s="21" t="str">
        <f ca="1">IF(calc_3a!X88="","",IF(calc_3a!X88="Plug","Plug",calc_3a!X88/12))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IF(calc_3a!E89="","",IF(calc_3a!E89="Plug","Plug",calc_3a!E89/12))</f>
        <v>Plug</v>
      </c>
      <c r="F89" s="21">
        <f ca="1">IF(calc_3a!F89="","",IF(calc_3a!F89="Plug","Plug",calc_3a!F89/12))</f>
        <v>-1.25E-3</v>
      </c>
      <c r="G89" s="21">
        <f ca="1">IF(calc_3a!G89="","",IF(calc_3a!G89="Plug","Plug",calc_3a!G89/12))</f>
        <v>3.3333333333333335E-3</v>
      </c>
      <c r="H89" s="21">
        <f ca="1">IF(calc_3a!H89="","",IF(calc_3a!H89="Plug","Plug",calc_3a!H89/12))</f>
        <v>2.9166666666666668E-3</v>
      </c>
      <c r="I89" s="21">
        <f ca="1">IF(calc_3a!I89="","",IF(calc_3a!I89="Plug","Plug",calc_3a!I89/12))</f>
        <v>0</v>
      </c>
      <c r="J89" s="21">
        <f ca="1">IF(calc_3a!J89="","",IF(calc_3a!J89="Plug","Plug",calc_3a!J89/12))</f>
        <v>0</v>
      </c>
      <c r="K89" s="21" t="str">
        <f ca="1">IF(calc_3a!K89="","",IF(calc_3a!K89="Plug","Plug",calc_3a!K89/12))</f>
        <v/>
      </c>
      <c r="L89" s="21" t="str">
        <f ca="1">IF(calc_3a!L89="","",IF(calc_3a!L89="Plug","Plug",calc_3a!L89/12))</f>
        <v/>
      </c>
      <c r="M89" s="21" t="str">
        <f ca="1">IF(calc_3a!M89="","",IF(calc_3a!M89="Plug","Plug",calc_3a!M89/12))</f>
        <v/>
      </c>
      <c r="N89" s="21" t="str">
        <f ca="1">IF(calc_3a!N89="","",IF(calc_3a!N89="Plug","Plug",calc_3a!N89/12))</f>
        <v/>
      </c>
      <c r="O89" s="21" t="str">
        <f ca="1">IF(calc_3a!O89="","",IF(calc_3a!O89="Plug","Plug",calc_3a!O89/12))</f>
        <v/>
      </c>
      <c r="P89" s="21" t="str">
        <f ca="1">IF(calc_3a!P89="","",IF(calc_3a!P89="Plug","Plug",calc_3a!P89/12))</f>
        <v/>
      </c>
      <c r="Q89" s="21" t="str">
        <f ca="1">IF(calc_3a!Q89="","",IF(calc_3a!Q89="Plug","Plug",calc_3a!Q89/12))</f>
        <v/>
      </c>
      <c r="R89" s="21" t="str">
        <f ca="1">IF(calc_3a!R89="","",IF(calc_3a!R89="Plug","Plug",calc_3a!R89/12))</f>
        <v/>
      </c>
      <c r="S89" s="21" t="str">
        <f ca="1">IF(calc_3a!S89="","",IF(calc_3a!S89="Plug","Plug",calc_3a!S89/12))</f>
        <v/>
      </c>
      <c r="T89" s="21" t="str">
        <f ca="1">IF(calc_3a!T89="","",IF(calc_3a!T89="Plug","Plug",calc_3a!T89/12))</f>
        <v/>
      </c>
      <c r="U89" s="21" t="str">
        <f ca="1">IF(calc_3a!U89="","",IF(calc_3a!U89="Plug","Plug",calc_3a!U89/12))</f>
        <v/>
      </c>
      <c r="V89" s="21" t="str">
        <f ca="1">IF(calc_3a!V89="","",IF(calc_3a!V89="Plug","Plug",calc_3a!V89/12))</f>
        <v/>
      </c>
      <c r="W89" s="21" t="str">
        <f ca="1">IF(calc_3a!W89="","",IF(calc_3a!W89="Plug","Plug",calc_3a!W89/12))</f>
        <v/>
      </c>
      <c r="X89" s="21" t="str">
        <f ca="1">IF(calc_3a!X89="","",IF(calc_3a!X89="Plug","Plug",calc_3a!X89/12))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IF(calc_3a!E90="","",IF(calc_3a!E90="Plug","Plug",calc_3a!E90/12))</f>
        <v>Plug</v>
      </c>
      <c r="F90" s="21">
        <f ca="1">IF(calc_3a!F90="","",IF(calc_3a!F90="Plug","Plug",calc_3a!F90/12))</f>
        <v>-1.25E-3</v>
      </c>
      <c r="G90" s="21">
        <f ca="1">IF(calc_3a!G90="","",IF(calc_3a!G90="Plug","Plug",calc_3a!G90/12))</f>
        <v>3.3333333333333335E-3</v>
      </c>
      <c r="H90" s="21">
        <f ca="1">IF(calc_3a!H90="","",IF(calc_3a!H90="Plug","Plug",calc_3a!H90/12))</f>
        <v>2.9166666666666668E-3</v>
      </c>
      <c r="I90" s="21">
        <f ca="1">IF(calc_3a!I90="","",IF(calc_3a!I90="Plug","Plug",calc_3a!I90/12))</f>
        <v>0</v>
      </c>
      <c r="J90" s="21">
        <f ca="1">IF(calc_3a!J90="","",IF(calc_3a!J90="Plug","Plug",calc_3a!J90/12))</f>
        <v>0</v>
      </c>
      <c r="K90" s="21" t="str">
        <f ca="1">IF(calc_3a!K90="","",IF(calc_3a!K90="Plug","Plug",calc_3a!K90/12))</f>
        <v/>
      </c>
      <c r="L90" s="21" t="str">
        <f ca="1">IF(calc_3a!L90="","",IF(calc_3a!L90="Plug","Plug",calc_3a!L90/12))</f>
        <v/>
      </c>
      <c r="M90" s="21" t="str">
        <f ca="1">IF(calc_3a!M90="","",IF(calc_3a!M90="Plug","Plug",calc_3a!M90/12))</f>
        <v/>
      </c>
      <c r="N90" s="21" t="str">
        <f ca="1">IF(calc_3a!N90="","",IF(calc_3a!N90="Plug","Plug",calc_3a!N90/12))</f>
        <v/>
      </c>
      <c r="O90" s="21" t="str">
        <f ca="1">IF(calc_3a!O90="","",IF(calc_3a!O90="Plug","Plug",calc_3a!O90/12))</f>
        <v/>
      </c>
      <c r="P90" s="21" t="str">
        <f ca="1">IF(calc_3a!P90="","",IF(calc_3a!P90="Plug","Plug",calc_3a!P90/12))</f>
        <v/>
      </c>
      <c r="Q90" s="21" t="str">
        <f ca="1">IF(calc_3a!Q90="","",IF(calc_3a!Q90="Plug","Plug",calc_3a!Q90/12))</f>
        <v/>
      </c>
      <c r="R90" s="21" t="str">
        <f ca="1">IF(calc_3a!R90="","",IF(calc_3a!R90="Plug","Plug",calc_3a!R90/12))</f>
        <v/>
      </c>
      <c r="S90" s="21" t="str">
        <f ca="1">IF(calc_3a!S90="","",IF(calc_3a!S90="Plug","Plug",calc_3a!S90/12))</f>
        <v/>
      </c>
      <c r="T90" s="21" t="str">
        <f ca="1">IF(calc_3a!T90="","",IF(calc_3a!T90="Plug","Plug",calc_3a!T90/12))</f>
        <v/>
      </c>
      <c r="U90" s="21" t="str">
        <f ca="1">IF(calc_3a!U90="","",IF(calc_3a!U90="Plug","Plug",calc_3a!U90/12))</f>
        <v/>
      </c>
      <c r="V90" s="21" t="str">
        <f ca="1">IF(calc_3a!V90="","",IF(calc_3a!V90="Plug","Plug",calc_3a!V90/12))</f>
        <v/>
      </c>
      <c r="W90" s="21" t="str">
        <f ca="1">IF(calc_3a!W90="","",IF(calc_3a!W90="Plug","Plug",calc_3a!W90/12))</f>
        <v/>
      </c>
      <c r="X90" s="21" t="str">
        <f ca="1">IF(calc_3a!X90="","",IF(calc_3a!X90="Plug","Plug",calc_3a!X90/12))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IF(calc_3a!E91="","",IF(calc_3a!E91="Plug","Plug",calc_3a!E91/12))</f>
        <v>Plug</v>
      </c>
      <c r="F91" s="21">
        <f ca="1">IF(calc_3a!F91="","",IF(calc_3a!F91="Plug","Plug",calc_3a!F91/12))</f>
        <v>-1.25E-3</v>
      </c>
      <c r="G91" s="21">
        <f ca="1">IF(calc_3a!G91="","",IF(calc_3a!G91="Plug","Plug",calc_3a!G91/12))</f>
        <v>3.3333333333333335E-3</v>
      </c>
      <c r="H91" s="21">
        <f ca="1">IF(calc_3a!H91="","",IF(calc_3a!H91="Plug","Plug",calc_3a!H91/12))</f>
        <v>2.9166666666666668E-3</v>
      </c>
      <c r="I91" s="21">
        <f ca="1">IF(calc_3a!I91="","",IF(calc_3a!I91="Plug","Plug",calc_3a!I91/12))</f>
        <v>0</v>
      </c>
      <c r="J91" s="21">
        <f ca="1">IF(calc_3a!J91="","",IF(calc_3a!J91="Plug","Plug",calc_3a!J91/12))</f>
        <v>0</v>
      </c>
      <c r="K91" s="21" t="str">
        <f ca="1">IF(calc_3a!K91="","",IF(calc_3a!K91="Plug","Plug",calc_3a!K91/12))</f>
        <v/>
      </c>
      <c r="L91" s="21" t="str">
        <f ca="1">IF(calc_3a!L91="","",IF(calc_3a!L91="Plug","Plug",calc_3a!L91/12))</f>
        <v/>
      </c>
      <c r="M91" s="21" t="str">
        <f ca="1">IF(calc_3a!M91="","",IF(calc_3a!M91="Plug","Plug",calc_3a!M91/12))</f>
        <v/>
      </c>
      <c r="N91" s="21" t="str">
        <f ca="1">IF(calc_3a!N91="","",IF(calc_3a!N91="Plug","Plug",calc_3a!N91/12))</f>
        <v/>
      </c>
      <c r="O91" s="21" t="str">
        <f ca="1">IF(calc_3a!O91="","",IF(calc_3a!O91="Plug","Plug",calc_3a!O91/12))</f>
        <v/>
      </c>
      <c r="P91" s="21" t="str">
        <f ca="1">IF(calc_3a!P91="","",IF(calc_3a!P91="Plug","Plug",calc_3a!P91/12))</f>
        <v/>
      </c>
      <c r="Q91" s="21" t="str">
        <f ca="1">IF(calc_3a!Q91="","",IF(calc_3a!Q91="Plug","Plug",calc_3a!Q91/12))</f>
        <v/>
      </c>
      <c r="R91" s="21" t="str">
        <f ca="1">IF(calc_3a!R91="","",IF(calc_3a!R91="Plug","Plug",calc_3a!R91/12))</f>
        <v/>
      </c>
      <c r="S91" s="21" t="str">
        <f ca="1">IF(calc_3a!S91="","",IF(calc_3a!S91="Plug","Plug",calc_3a!S91/12))</f>
        <v/>
      </c>
      <c r="T91" s="21" t="str">
        <f ca="1">IF(calc_3a!T91="","",IF(calc_3a!T91="Plug","Plug",calc_3a!T91/12))</f>
        <v/>
      </c>
      <c r="U91" s="21" t="str">
        <f ca="1">IF(calc_3a!U91="","",IF(calc_3a!U91="Plug","Plug",calc_3a!U91/12))</f>
        <v/>
      </c>
      <c r="V91" s="21" t="str">
        <f ca="1">IF(calc_3a!V91="","",IF(calc_3a!V91="Plug","Plug",calc_3a!V91/12))</f>
        <v/>
      </c>
      <c r="W91" s="21" t="str">
        <f ca="1">IF(calc_3a!W91="","",IF(calc_3a!W91="Plug","Plug",calc_3a!W91/12))</f>
        <v/>
      </c>
      <c r="X91" s="21" t="str">
        <f ca="1">IF(calc_3a!X91="","",IF(calc_3a!X91="Plug","Plug",calc_3a!X91/12))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IF(calc_3a!E92="","",IF(calc_3a!E92="Plug","Plug",calc_3a!E92/12))</f>
        <v>Plug</v>
      </c>
      <c r="F92" s="21">
        <f ca="1">IF(calc_3a!F92="","",IF(calc_3a!F92="Plug","Plug",calc_3a!F92/12))</f>
        <v>-1.25E-3</v>
      </c>
      <c r="G92" s="21">
        <f ca="1">IF(calc_3a!G92="","",IF(calc_3a!G92="Plug","Plug",calc_3a!G92/12))</f>
        <v>3.3333333333333335E-3</v>
      </c>
      <c r="H92" s="21">
        <f ca="1">IF(calc_3a!H92="","",IF(calc_3a!H92="Plug","Plug",calc_3a!H92/12))</f>
        <v>2.9166666666666668E-3</v>
      </c>
      <c r="I92" s="21">
        <f ca="1">IF(calc_3a!I92="","",IF(calc_3a!I92="Plug","Plug",calc_3a!I92/12))</f>
        <v>0</v>
      </c>
      <c r="J92" s="21">
        <f ca="1">IF(calc_3a!J92="","",IF(calc_3a!J92="Plug","Plug",calc_3a!J92/12))</f>
        <v>0</v>
      </c>
      <c r="K92" s="21" t="str">
        <f ca="1">IF(calc_3a!K92="","",IF(calc_3a!K92="Plug","Plug",calc_3a!K92/12))</f>
        <v/>
      </c>
      <c r="L92" s="21" t="str">
        <f ca="1">IF(calc_3a!L92="","",IF(calc_3a!L92="Plug","Plug",calc_3a!L92/12))</f>
        <v/>
      </c>
      <c r="M92" s="21" t="str">
        <f ca="1">IF(calc_3a!M92="","",IF(calc_3a!M92="Plug","Plug",calc_3a!M92/12))</f>
        <v/>
      </c>
      <c r="N92" s="21" t="str">
        <f ca="1">IF(calc_3a!N92="","",IF(calc_3a!N92="Plug","Plug",calc_3a!N92/12))</f>
        <v/>
      </c>
      <c r="O92" s="21" t="str">
        <f ca="1">IF(calc_3a!O92="","",IF(calc_3a!O92="Plug","Plug",calc_3a!O92/12))</f>
        <v/>
      </c>
      <c r="P92" s="21" t="str">
        <f ca="1">IF(calc_3a!P92="","",IF(calc_3a!P92="Plug","Plug",calc_3a!P92/12))</f>
        <v/>
      </c>
      <c r="Q92" s="21" t="str">
        <f ca="1">IF(calc_3a!Q92="","",IF(calc_3a!Q92="Plug","Plug",calc_3a!Q92/12))</f>
        <v/>
      </c>
      <c r="R92" s="21" t="str">
        <f ca="1">IF(calc_3a!R92="","",IF(calc_3a!R92="Plug","Plug",calc_3a!R92/12))</f>
        <v/>
      </c>
      <c r="S92" s="21" t="str">
        <f ca="1">IF(calc_3a!S92="","",IF(calc_3a!S92="Plug","Plug",calc_3a!S92/12))</f>
        <v/>
      </c>
      <c r="T92" s="21" t="str">
        <f ca="1">IF(calc_3a!T92="","",IF(calc_3a!T92="Plug","Plug",calc_3a!T92/12))</f>
        <v/>
      </c>
      <c r="U92" s="21" t="str">
        <f ca="1">IF(calc_3a!U92="","",IF(calc_3a!U92="Plug","Plug",calc_3a!U92/12))</f>
        <v/>
      </c>
      <c r="V92" s="21" t="str">
        <f ca="1">IF(calc_3a!V92="","",IF(calc_3a!V92="Plug","Plug",calc_3a!V92/12))</f>
        <v/>
      </c>
      <c r="W92" s="21" t="str">
        <f ca="1">IF(calc_3a!W92="","",IF(calc_3a!W92="Plug","Plug",calc_3a!W92/12))</f>
        <v/>
      </c>
      <c r="X92" s="21" t="str">
        <f ca="1">IF(calc_3a!X92="","",IF(calc_3a!X92="Plug","Plug",calc_3a!X92/12))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IF(calc_3a!E93="","",IF(calc_3a!E93="Plug","Plug",calc_3a!E93/12))</f>
        <v>Plug</v>
      </c>
      <c r="F93" s="21">
        <f ca="1">IF(calc_3a!F93="","",IF(calc_3a!F93="Plug","Plug",calc_3a!F93/12))</f>
        <v>-1.25E-3</v>
      </c>
      <c r="G93" s="21">
        <f ca="1">IF(calc_3a!G93="","",IF(calc_3a!G93="Plug","Plug",calc_3a!G93/12))</f>
        <v>3.3333333333333335E-3</v>
      </c>
      <c r="H93" s="21">
        <f ca="1">IF(calc_3a!H93="","",IF(calc_3a!H93="Plug","Plug",calc_3a!H93/12))</f>
        <v>2.9166666666666668E-3</v>
      </c>
      <c r="I93" s="21">
        <f ca="1">IF(calc_3a!I93="","",IF(calc_3a!I93="Plug","Plug",calc_3a!I93/12))</f>
        <v>0</v>
      </c>
      <c r="J93" s="21">
        <f ca="1">IF(calc_3a!J93="","",IF(calc_3a!J93="Plug","Plug",calc_3a!J93/12))</f>
        <v>0</v>
      </c>
      <c r="K93" s="21" t="str">
        <f ca="1">IF(calc_3a!K93="","",IF(calc_3a!K93="Plug","Plug",calc_3a!K93/12))</f>
        <v/>
      </c>
      <c r="L93" s="21" t="str">
        <f ca="1">IF(calc_3a!L93="","",IF(calc_3a!L93="Plug","Plug",calc_3a!L93/12))</f>
        <v/>
      </c>
      <c r="M93" s="21" t="str">
        <f ca="1">IF(calc_3a!M93="","",IF(calc_3a!M93="Plug","Plug",calc_3a!M93/12))</f>
        <v/>
      </c>
      <c r="N93" s="21" t="str">
        <f ca="1">IF(calc_3a!N93="","",IF(calc_3a!N93="Plug","Plug",calc_3a!N93/12))</f>
        <v/>
      </c>
      <c r="O93" s="21" t="str">
        <f ca="1">IF(calc_3a!O93="","",IF(calc_3a!O93="Plug","Plug",calc_3a!O93/12))</f>
        <v/>
      </c>
      <c r="P93" s="21" t="str">
        <f ca="1">IF(calc_3a!P93="","",IF(calc_3a!P93="Plug","Plug",calc_3a!P93/12))</f>
        <v/>
      </c>
      <c r="Q93" s="21" t="str">
        <f ca="1">IF(calc_3a!Q93="","",IF(calc_3a!Q93="Plug","Plug",calc_3a!Q93/12))</f>
        <v/>
      </c>
      <c r="R93" s="21" t="str">
        <f ca="1">IF(calc_3a!R93="","",IF(calc_3a!R93="Plug","Plug",calc_3a!R93/12))</f>
        <v/>
      </c>
      <c r="S93" s="21" t="str">
        <f ca="1">IF(calc_3a!S93="","",IF(calc_3a!S93="Plug","Plug",calc_3a!S93/12))</f>
        <v/>
      </c>
      <c r="T93" s="21" t="str">
        <f ca="1">IF(calc_3a!T93="","",IF(calc_3a!T93="Plug","Plug",calc_3a!T93/12))</f>
        <v/>
      </c>
      <c r="U93" s="21" t="str">
        <f ca="1">IF(calc_3a!U93="","",IF(calc_3a!U93="Plug","Plug",calc_3a!U93/12))</f>
        <v/>
      </c>
      <c r="V93" s="21" t="str">
        <f ca="1">IF(calc_3a!V93="","",IF(calc_3a!V93="Plug","Plug",calc_3a!V93/12))</f>
        <v/>
      </c>
      <c r="W93" s="21" t="str">
        <f ca="1">IF(calc_3a!W93="","",IF(calc_3a!W93="Plug","Plug",calc_3a!W93/12))</f>
        <v/>
      </c>
      <c r="X93" s="21" t="str">
        <f ca="1">IF(calc_3a!X93="","",IF(calc_3a!X93="Plug","Plug",calc_3a!X93/12))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IF(calc_3a!E94="","",IF(calc_3a!E94="Plug","Plug",calc_3a!E94/12))</f>
        <v>Plug</v>
      </c>
      <c r="F94" s="21">
        <f ca="1">IF(calc_3a!F94="","",IF(calc_3a!F94="Plug","Plug",calc_3a!F94/12))</f>
        <v>-1.25E-3</v>
      </c>
      <c r="G94" s="21">
        <f ca="1">IF(calc_3a!G94="","",IF(calc_3a!G94="Plug","Plug",calc_3a!G94/12))</f>
        <v>3.3333333333333335E-3</v>
      </c>
      <c r="H94" s="21">
        <f ca="1">IF(calc_3a!H94="","",IF(calc_3a!H94="Plug","Plug",calc_3a!H94/12))</f>
        <v>2.9166666666666668E-3</v>
      </c>
      <c r="I94" s="21">
        <f ca="1">IF(calc_3a!I94="","",IF(calc_3a!I94="Plug","Plug",calc_3a!I94/12))</f>
        <v>0</v>
      </c>
      <c r="J94" s="21">
        <f ca="1">IF(calc_3a!J94="","",IF(calc_3a!J94="Plug","Plug",calc_3a!J94/12))</f>
        <v>0</v>
      </c>
      <c r="K94" s="21" t="str">
        <f ca="1">IF(calc_3a!K94="","",IF(calc_3a!K94="Plug","Plug",calc_3a!K94/12))</f>
        <v/>
      </c>
      <c r="L94" s="21" t="str">
        <f ca="1">IF(calc_3a!L94="","",IF(calc_3a!L94="Plug","Plug",calc_3a!L94/12))</f>
        <v/>
      </c>
      <c r="M94" s="21" t="str">
        <f ca="1">IF(calc_3a!M94="","",IF(calc_3a!M94="Plug","Plug",calc_3a!M94/12))</f>
        <v/>
      </c>
      <c r="N94" s="21" t="str">
        <f ca="1">IF(calc_3a!N94="","",IF(calc_3a!N94="Plug","Plug",calc_3a!N94/12))</f>
        <v/>
      </c>
      <c r="O94" s="21" t="str">
        <f ca="1">IF(calc_3a!O94="","",IF(calc_3a!O94="Plug","Plug",calc_3a!O94/12))</f>
        <v/>
      </c>
      <c r="P94" s="21" t="str">
        <f ca="1">IF(calc_3a!P94="","",IF(calc_3a!P94="Plug","Plug",calc_3a!P94/12))</f>
        <v/>
      </c>
      <c r="Q94" s="21" t="str">
        <f ca="1">IF(calc_3a!Q94="","",IF(calc_3a!Q94="Plug","Plug",calc_3a!Q94/12))</f>
        <v/>
      </c>
      <c r="R94" s="21" t="str">
        <f ca="1">IF(calc_3a!R94="","",IF(calc_3a!R94="Plug","Plug",calc_3a!R94/12))</f>
        <v/>
      </c>
      <c r="S94" s="21" t="str">
        <f ca="1">IF(calc_3a!S94="","",IF(calc_3a!S94="Plug","Plug",calc_3a!S94/12))</f>
        <v/>
      </c>
      <c r="T94" s="21" t="str">
        <f ca="1">IF(calc_3a!T94="","",IF(calc_3a!T94="Plug","Plug",calc_3a!T94/12))</f>
        <v/>
      </c>
      <c r="U94" s="21" t="str">
        <f ca="1">IF(calc_3a!U94="","",IF(calc_3a!U94="Plug","Plug",calc_3a!U94/12))</f>
        <v/>
      </c>
      <c r="V94" s="21" t="str">
        <f ca="1">IF(calc_3a!V94="","",IF(calc_3a!V94="Plug","Plug",calc_3a!V94/12))</f>
        <v/>
      </c>
      <c r="W94" s="21" t="str">
        <f ca="1">IF(calc_3a!W94="","",IF(calc_3a!W94="Plug","Plug",calc_3a!W94/12))</f>
        <v/>
      </c>
      <c r="X94" s="21" t="str">
        <f ca="1">IF(calc_3a!X94="","",IF(calc_3a!X94="Plug","Plug",calc_3a!X94/12))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IF(calc_3a!E95="","",IF(calc_3a!E95="Plug","Plug",calc_3a!E95/12))</f>
        <v>Plug</v>
      </c>
      <c r="F95" s="21">
        <f ca="1">IF(calc_3a!F95="","",IF(calc_3a!F95="Plug","Plug",calc_3a!F95/12))</f>
        <v>-1.25E-3</v>
      </c>
      <c r="G95" s="21">
        <f ca="1">IF(calc_3a!G95="","",IF(calc_3a!G95="Plug","Plug",calc_3a!G95/12))</f>
        <v>3.3333333333333335E-3</v>
      </c>
      <c r="H95" s="21">
        <f ca="1">IF(calc_3a!H95="","",IF(calc_3a!H95="Plug","Plug",calc_3a!H95/12))</f>
        <v>2.9166666666666668E-3</v>
      </c>
      <c r="I95" s="21">
        <f ca="1">IF(calc_3a!I95="","",IF(calc_3a!I95="Plug","Plug",calc_3a!I95/12))</f>
        <v>0</v>
      </c>
      <c r="J95" s="21">
        <f ca="1">IF(calc_3a!J95="","",IF(calc_3a!J95="Plug","Plug",calc_3a!J95/12))</f>
        <v>0</v>
      </c>
      <c r="K95" s="21" t="str">
        <f ca="1">IF(calc_3a!K95="","",IF(calc_3a!K95="Plug","Plug",calc_3a!K95/12))</f>
        <v/>
      </c>
      <c r="L95" s="21" t="str">
        <f ca="1">IF(calc_3a!L95="","",IF(calc_3a!L95="Plug","Plug",calc_3a!L95/12))</f>
        <v/>
      </c>
      <c r="M95" s="21" t="str">
        <f ca="1">IF(calc_3a!M95="","",IF(calc_3a!M95="Plug","Plug",calc_3a!M95/12))</f>
        <v/>
      </c>
      <c r="N95" s="21" t="str">
        <f ca="1">IF(calc_3a!N95="","",IF(calc_3a!N95="Plug","Plug",calc_3a!N95/12))</f>
        <v/>
      </c>
      <c r="O95" s="21" t="str">
        <f ca="1">IF(calc_3a!O95="","",IF(calc_3a!O95="Plug","Plug",calc_3a!O95/12))</f>
        <v/>
      </c>
      <c r="P95" s="21" t="str">
        <f ca="1">IF(calc_3a!P95="","",IF(calc_3a!P95="Plug","Plug",calc_3a!P95/12))</f>
        <v/>
      </c>
      <c r="Q95" s="21" t="str">
        <f ca="1">IF(calc_3a!Q95="","",IF(calc_3a!Q95="Plug","Plug",calc_3a!Q95/12))</f>
        <v/>
      </c>
      <c r="R95" s="21" t="str">
        <f ca="1">IF(calc_3a!R95="","",IF(calc_3a!R95="Plug","Plug",calc_3a!R95/12))</f>
        <v/>
      </c>
      <c r="S95" s="21" t="str">
        <f ca="1">IF(calc_3a!S95="","",IF(calc_3a!S95="Plug","Plug",calc_3a!S95/12))</f>
        <v/>
      </c>
      <c r="T95" s="21" t="str">
        <f ca="1">IF(calc_3a!T95="","",IF(calc_3a!T95="Plug","Plug",calc_3a!T95/12))</f>
        <v/>
      </c>
      <c r="U95" s="21" t="str">
        <f ca="1">IF(calc_3a!U95="","",IF(calc_3a!U95="Plug","Plug",calc_3a!U95/12))</f>
        <v/>
      </c>
      <c r="V95" s="21" t="str">
        <f ca="1">IF(calc_3a!V95="","",IF(calc_3a!V95="Plug","Plug",calc_3a!V95/12))</f>
        <v/>
      </c>
      <c r="W95" s="21" t="str">
        <f ca="1">IF(calc_3a!W95="","",IF(calc_3a!W95="Plug","Plug",calc_3a!W95/12))</f>
        <v/>
      </c>
      <c r="X95" s="21" t="str">
        <f ca="1">IF(calc_3a!X95="","",IF(calc_3a!X95="Plug","Plug",calc_3a!X95/12))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IF(calc_3a!E96="","",IF(calc_3a!E96="Plug","Plug",calc_3a!E96/12))</f>
        <v>Plug</v>
      </c>
      <c r="F96" s="21">
        <f ca="1">IF(calc_3a!F96="","",IF(calc_3a!F96="Plug","Plug",calc_3a!F96/12))</f>
        <v>-1.25E-3</v>
      </c>
      <c r="G96" s="21">
        <f ca="1">IF(calc_3a!G96="","",IF(calc_3a!G96="Plug","Plug",calc_3a!G96/12))</f>
        <v>3.3333333333333335E-3</v>
      </c>
      <c r="H96" s="21">
        <f ca="1">IF(calc_3a!H96="","",IF(calc_3a!H96="Plug","Plug",calc_3a!H96/12))</f>
        <v>2.9166666666666668E-3</v>
      </c>
      <c r="I96" s="21">
        <f ca="1">IF(calc_3a!I96="","",IF(calc_3a!I96="Plug","Plug",calc_3a!I96/12))</f>
        <v>0</v>
      </c>
      <c r="J96" s="21">
        <f ca="1">IF(calc_3a!J96="","",IF(calc_3a!J96="Plug","Plug",calc_3a!J96/12))</f>
        <v>0</v>
      </c>
      <c r="K96" s="21" t="str">
        <f ca="1">IF(calc_3a!K96="","",IF(calc_3a!K96="Plug","Plug",calc_3a!K96/12))</f>
        <v/>
      </c>
      <c r="L96" s="21" t="str">
        <f ca="1">IF(calc_3a!L96="","",IF(calc_3a!L96="Plug","Plug",calc_3a!L96/12))</f>
        <v/>
      </c>
      <c r="M96" s="21" t="str">
        <f ca="1">IF(calc_3a!M96="","",IF(calc_3a!M96="Plug","Plug",calc_3a!M96/12))</f>
        <v/>
      </c>
      <c r="N96" s="21" t="str">
        <f ca="1">IF(calc_3a!N96="","",IF(calc_3a!N96="Plug","Plug",calc_3a!N96/12))</f>
        <v/>
      </c>
      <c r="O96" s="21" t="str">
        <f ca="1">IF(calc_3a!O96="","",IF(calc_3a!O96="Plug","Plug",calc_3a!O96/12))</f>
        <v/>
      </c>
      <c r="P96" s="21" t="str">
        <f ca="1">IF(calc_3a!P96="","",IF(calc_3a!P96="Plug","Plug",calc_3a!P96/12))</f>
        <v/>
      </c>
      <c r="Q96" s="21" t="str">
        <f ca="1">IF(calc_3a!Q96="","",IF(calc_3a!Q96="Plug","Plug",calc_3a!Q96/12))</f>
        <v/>
      </c>
      <c r="R96" s="21" t="str">
        <f ca="1">IF(calc_3a!R96="","",IF(calc_3a!R96="Plug","Plug",calc_3a!R96/12))</f>
        <v/>
      </c>
      <c r="S96" s="21" t="str">
        <f ca="1">IF(calc_3a!S96="","",IF(calc_3a!S96="Plug","Plug",calc_3a!S96/12))</f>
        <v/>
      </c>
      <c r="T96" s="21" t="str">
        <f ca="1">IF(calc_3a!T96="","",IF(calc_3a!T96="Plug","Plug",calc_3a!T96/12))</f>
        <v/>
      </c>
      <c r="U96" s="21" t="str">
        <f ca="1">IF(calc_3a!U96="","",IF(calc_3a!U96="Plug","Plug",calc_3a!U96/12))</f>
        <v/>
      </c>
      <c r="V96" s="21" t="str">
        <f ca="1">IF(calc_3a!V96="","",IF(calc_3a!V96="Plug","Plug",calc_3a!V96/12))</f>
        <v/>
      </c>
      <c r="W96" s="21" t="str">
        <f ca="1">IF(calc_3a!W96="","",IF(calc_3a!W96="Plug","Plug",calc_3a!W96/12))</f>
        <v/>
      </c>
      <c r="X96" s="21" t="str">
        <f ca="1">IF(calc_3a!X96="","",IF(calc_3a!X96="Plug","Plug",calc_3a!X96/12))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IF(calc_3a!E97="","",IF(calc_3a!E97="Plug","Plug",calc_3a!E97/12))</f>
        <v>Plug</v>
      </c>
      <c r="F97" s="21">
        <f ca="1">IF(calc_3a!F97="","",IF(calc_3a!F97="Plug","Plug",calc_3a!F97/12))</f>
        <v>-1.25E-3</v>
      </c>
      <c r="G97" s="21">
        <f ca="1">IF(calc_3a!G97="","",IF(calc_3a!G97="Plug","Plug",calc_3a!G97/12))</f>
        <v>3.3333333333333335E-3</v>
      </c>
      <c r="H97" s="21">
        <f ca="1">IF(calc_3a!H97="","",IF(calc_3a!H97="Plug","Plug",calc_3a!H97/12))</f>
        <v>2.9166666666666668E-3</v>
      </c>
      <c r="I97" s="21">
        <f ca="1">IF(calc_3a!I97="","",IF(calc_3a!I97="Plug","Plug",calc_3a!I97/12))</f>
        <v>0</v>
      </c>
      <c r="J97" s="21">
        <f ca="1">IF(calc_3a!J97="","",IF(calc_3a!J97="Plug","Plug",calc_3a!J97/12))</f>
        <v>0</v>
      </c>
      <c r="K97" s="21" t="str">
        <f ca="1">IF(calc_3a!K97="","",IF(calc_3a!K97="Plug","Plug",calc_3a!K97/12))</f>
        <v/>
      </c>
      <c r="L97" s="21" t="str">
        <f ca="1">IF(calc_3a!L97="","",IF(calc_3a!L97="Plug","Plug",calc_3a!L97/12))</f>
        <v/>
      </c>
      <c r="M97" s="21" t="str">
        <f ca="1">IF(calc_3a!M97="","",IF(calc_3a!M97="Plug","Plug",calc_3a!M97/12))</f>
        <v/>
      </c>
      <c r="N97" s="21" t="str">
        <f ca="1">IF(calc_3a!N97="","",IF(calc_3a!N97="Plug","Plug",calc_3a!N97/12))</f>
        <v/>
      </c>
      <c r="O97" s="21" t="str">
        <f ca="1">IF(calc_3a!O97="","",IF(calc_3a!O97="Plug","Plug",calc_3a!O97/12))</f>
        <v/>
      </c>
      <c r="P97" s="21" t="str">
        <f ca="1">IF(calc_3a!P97="","",IF(calc_3a!P97="Plug","Plug",calc_3a!P97/12))</f>
        <v/>
      </c>
      <c r="Q97" s="21" t="str">
        <f ca="1">IF(calc_3a!Q97="","",IF(calc_3a!Q97="Plug","Plug",calc_3a!Q97/12))</f>
        <v/>
      </c>
      <c r="R97" s="21" t="str">
        <f ca="1">IF(calc_3a!R97="","",IF(calc_3a!R97="Plug","Plug",calc_3a!R97/12))</f>
        <v/>
      </c>
      <c r="S97" s="21" t="str">
        <f ca="1">IF(calc_3a!S97="","",IF(calc_3a!S97="Plug","Plug",calc_3a!S97/12))</f>
        <v/>
      </c>
      <c r="T97" s="21" t="str">
        <f ca="1">IF(calc_3a!T97="","",IF(calc_3a!T97="Plug","Plug",calc_3a!T97/12))</f>
        <v/>
      </c>
      <c r="U97" s="21" t="str">
        <f ca="1">IF(calc_3a!U97="","",IF(calc_3a!U97="Plug","Plug",calc_3a!U97/12))</f>
        <v/>
      </c>
      <c r="V97" s="21" t="str">
        <f ca="1">IF(calc_3a!V97="","",IF(calc_3a!V97="Plug","Plug",calc_3a!V97/12))</f>
        <v/>
      </c>
      <c r="W97" s="21" t="str">
        <f ca="1">IF(calc_3a!W97="","",IF(calc_3a!W97="Plug","Plug",calc_3a!W97/12))</f>
        <v/>
      </c>
      <c r="X97" s="21" t="str">
        <f ca="1">IF(calc_3a!X97="","",IF(calc_3a!X97="Plug","Plug",calc_3a!X97/12))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IF(calc_3a!E98="","",IF(calc_3a!E98="Plug","Plug",calc_3a!E98/12))</f>
        <v>Plug</v>
      </c>
      <c r="F98" s="21">
        <f ca="1">IF(calc_3a!F98="","",IF(calc_3a!F98="Plug","Plug",calc_3a!F98/12))</f>
        <v>-1.25E-3</v>
      </c>
      <c r="G98" s="21">
        <f ca="1">IF(calc_3a!G98="","",IF(calc_3a!G98="Plug","Plug",calc_3a!G98/12))</f>
        <v>3.3333333333333335E-3</v>
      </c>
      <c r="H98" s="21">
        <f ca="1">IF(calc_3a!H98="","",IF(calc_3a!H98="Plug","Plug",calc_3a!H98/12))</f>
        <v>2.9166666666666668E-3</v>
      </c>
      <c r="I98" s="21">
        <f ca="1">IF(calc_3a!I98="","",IF(calc_3a!I98="Plug","Plug",calc_3a!I98/12))</f>
        <v>0</v>
      </c>
      <c r="J98" s="21">
        <f ca="1">IF(calc_3a!J98="","",IF(calc_3a!J98="Plug","Plug",calc_3a!J98/12))</f>
        <v>0</v>
      </c>
      <c r="K98" s="21" t="str">
        <f ca="1">IF(calc_3a!K98="","",IF(calc_3a!K98="Plug","Plug",calc_3a!K98/12))</f>
        <v/>
      </c>
      <c r="L98" s="21" t="str">
        <f ca="1">IF(calc_3a!L98="","",IF(calc_3a!L98="Plug","Plug",calc_3a!L98/12))</f>
        <v/>
      </c>
      <c r="M98" s="21" t="str">
        <f ca="1">IF(calc_3a!M98="","",IF(calc_3a!M98="Plug","Plug",calc_3a!M98/12))</f>
        <v/>
      </c>
      <c r="N98" s="21" t="str">
        <f ca="1">IF(calc_3a!N98="","",IF(calc_3a!N98="Plug","Plug",calc_3a!N98/12))</f>
        <v/>
      </c>
      <c r="O98" s="21" t="str">
        <f ca="1">IF(calc_3a!O98="","",IF(calc_3a!O98="Plug","Plug",calc_3a!O98/12))</f>
        <v/>
      </c>
      <c r="P98" s="21" t="str">
        <f ca="1">IF(calc_3a!P98="","",IF(calc_3a!P98="Plug","Plug",calc_3a!P98/12))</f>
        <v/>
      </c>
      <c r="Q98" s="21" t="str">
        <f ca="1">IF(calc_3a!Q98="","",IF(calc_3a!Q98="Plug","Plug",calc_3a!Q98/12))</f>
        <v/>
      </c>
      <c r="R98" s="21" t="str">
        <f ca="1">IF(calc_3a!R98="","",IF(calc_3a!R98="Plug","Plug",calc_3a!R98/12))</f>
        <v/>
      </c>
      <c r="S98" s="21" t="str">
        <f ca="1">IF(calc_3a!S98="","",IF(calc_3a!S98="Plug","Plug",calc_3a!S98/12))</f>
        <v/>
      </c>
      <c r="T98" s="21" t="str">
        <f ca="1">IF(calc_3a!T98="","",IF(calc_3a!T98="Plug","Plug",calc_3a!T98/12))</f>
        <v/>
      </c>
      <c r="U98" s="21" t="str">
        <f ca="1">IF(calc_3a!U98="","",IF(calc_3a!U98="Plug","Plug",calc_3a!U98/12))</f>
        <v/>
      </c>
      <c r="V98" s="21" t="str">
        <f ca="1">IF(calc_3a!V98="","",IF(calc_3a!V98="Plug","Plug",calc_3a!V98/12))</f>
        <v/>
      </c>
      <c r="W98" s="21" t="str">
        <f ca="1">IF(calc_3a!W98="","",IF(calc_3a!W98="Plug","Plug",calc_3a!W98/12))</f>
        <v/>
      </c>
      <c r="X98" s="21" t="str">
        <f ca="1">IF(calc_3a!X98="","",IF(calc_3a!X98="Plug","Plug",calc_3a!X98/12))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IF(calc_3a!E99="","",IF(calc_3a!E99="Plug","Plug",calc_3a!E99/12))</f>
        <v>Plug</v>
      </c>
      <c r="F99" s="21">
        <f ca="1">IF(calc_3a!F99="","",IF(calc_3a!F99="Plug","Plug",calc_3a!F99/12))</f>
        <v>-1.25E-3</v>
      </c>
      <c r="G99" s="21">
        <f ca="1">IF(calc_3a!G99="","",IF(calc_3a!G99="Plug","Plug",calc_3a!G99/12))</f>
        <v>3.3333333333333335E-3</v>
      </c>
      <c r="H99" s="21">
        <f ca="1">IF(calc_3a!H99="","",IF(calc_3a!H99="Plug","Plug",calc_3a!H99/12))</f>
        <v>2.9166666666666668E-3</v>
      </c>
      <c r="I99" s="21">
        <f ca="1">IF(calc_3a!I99="","",IF(calc_3a!I99="Plug","Plug",calc_3a!I99/12))</f>
        <v>0</v>
      </c>
      <c r="J99" s="21">
        <f ca="1">IF(calc_3a!J99="","",IF(calc_3a!J99="Plug","Plug",calc_3a!J99/12))</f>
        <v>0</v>
      </c>
      <c r="K99" s="21" t="str">
        <f ca="1">IF(calc_3a!K99="","",IF(calc_3a!K99="Plug","Plug",calc_3a!K99/12))</f>
        <v/>
      </c>
      <c r="L99" s="21" t="str">
        <f ca="1">IF(calc_3a!L99="","",IF(calc_3a!L99="Plug","Plug",calc_3a!L99/12))</f>
        <v/>
      </c>
      <c r="M99" s="21" t="str">
        <f ca="1">IF(calc_3a!M99="","",IF(calc_3a!M99="Plug","Plug",calc_3a!M99/12))</f>
        <v/>
      </c>
      <c r="N99" s="21" t="str">
        <f ca="1">IF(calc_3a!N99="","",IF(calc_3a!N99="Plug","Plug",calc_3a!N99/12))</f>
        <v/>
      </c>
      <c r="O99" s="21" t="str">
        <f ca="1">IF(calc_3a!O99="","",IF(calc_3a!O99="Plug","Plug",calc_3a!O99/12))</f>
        <v/>
      </c>
      <c r="P99" s="21" t="str">
        <f ca="1">IF(calc_3a!P99="","",IF(calc_3a!P99="Plug","Plug",calc_3a!P99/12))</f>
        <v/>
      </c>
      <c r="Q99" s="21" t="str">
        <f ca="1">IF(calc_3a!Q99="","",IF(calc_3a!Q99="Plug","Plug",calc_3a!Q99/12))</f>
        <v/>
      </c>
      <c r="R99" s="21" t="str">
        <f ca="1">IF(calc_3a!R99="","",IF(calc_3a!R99="Plug","Plug",calc_3a!R99/12))</f>
        <v/>
      </c>
      <c r="S99" s="21" t="str">
        <f ca="1">IF(calc_3a!S99="","",IF(calc_3a!S99="Plug","Plug",calc_3a!S99/12))</f>
        <v/>
      </c>
      <c r="T99" s="21" t="str">
        <f ca="1">IF(calc_3a!T99="","",IF(calc_3a!T99="Plug","Plug",calc_3a!T99/12))</f>
        <v/>
      </c>
      <c r="U99" s="21" t="str">
        <f ca="1">IF(calc_3a!U99="","",IF(calc_3a!U99="Plug","Plug",calc_3a!U99/12))</f>
        <v/>
      </c>
      <c r="V99" s="21" t="str">
        <f ca="1">IF(calc_3a!V99="","",IF(calc_3a!V99="Plug","Plug",calc_3a!V99/12))</f>
        <v/>
      </c>
      <c r="W99" s="21" t="str">
        <f ca="1">IF(calc_3a!W99="","",IF(calc_3a!W99="Plug","Plug",calc_3a!W99/12))</f>
        <v/>
      </c>
      <c r="X99" s="21" t="str">
        <f ca="1">IF(calc_3a!X99="","",IF(calc_3a!X99="Plug","Plug",calc_3a!X99/12))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IF(calc_3a!E100="","",IF(calc_3a!E100="Plug","Plug",calc_3a!E100/12))</f>
        <v>Plug</v>
      </c>
      <c r="F100" s="21">
        <f ca="1">IF(calc_3a!F100="","",IF(calc_3a!F100="Plug","Plug",calc_3a!F100/12))</f>
        <v>-1.25E-3</v>
      </c>
      <c r="G100" s="21">
        <f ca="1">IF(calc_3a!G100="","",IF(calc_3a!G100="Plug","Plug",calc_3a!G100/12))</f>
        <v>3.3333333333333335E-3</v>
      </c>
      <c r="H100" s="21">
        <f ca="1">IF(calc_3a!H100="","",IF(calc_3a!H100="Plug","Plug",calc_3a!H100/12))</f>
        <v>2.9166666666666668E-3</v>
      </c>
      <c r="I100" s="21">
        <f ca="1">IF(calc_3a!I100="","",IF(calc_3a!I100="Plug","Plug",calc_3a!I100/12))</f>
        <v>0</v>
      </c>
      <c r="J100" s="21">
        <f ca="1">IF(calc_3a!J100="","",IF(calc_3a!J100="Plug","Plug",calc_3a!J100/12))</f>
        <v>0</v>
      </c>
      <c r="K100" s="21" t="str">
        <f ca="1">IF(calc_3a!K100="","",IF(calc_3a!K100="Plug","Plug",calc_3a!K100/12))</f>
        <v/>
      </c>
      <c r="L100" s="21" t="str">
        <f ca="1">IF(calc_3a!L100="","",IF(calc_3a!L100="Plug","Plug",calc_3a!L100/12))</f>
        <v/>
      </c>
      <c r="M100" s="21" t="str">
        <f ca="1">IF(calc_3a!M100="","",IF(calc_3a!M100="Plug","Plug",calc_3a!M100/12))</f>
        <v/>
      </c>
      <c r="N100" s="21" t="str">
        <f ca="1">IF(calc_3a!N100="","",IF(calc_3a!N100="Plug","Plug",calc_3a!N100/12))</f>
        <v/>
      </c>
      <c r="O100" s="21" t="str">
        <f ca="1">IF(calc_3a!O100="","",IF(calc_3a!O100="Plug","Plug",calc_3a!O100/12))</f>
        <v/>
      </c>
      <c r="P100" s="21" t="str">
        <f ca="1">IF(calc_3a!P100="","",IF(calc_3a!P100="Plug","Plug",calc_3a!P100/12))</f>
        <v/>
      </c>
      <c r="Q100" s="21" t="str">
        <f ca="1">IF(calc_3a!Q100="","",IF(calc_3a!Q100="Plug","Plug",calc_3a!Q100/12))</f>
        <v/>
      </c>
      <c r="R100" s="21" t="str">
        <f ca="1">IF(calc_3a!R100="","",IF(calc_3a!R100="Plug","Plug",calc_3a!R100/12))</f>
        <v/>
      </c>
      <c r="S100" s="21" t="str">
        <f ca="1">IF(calc_3a!S100="","",IF(calc_3a!S100="Plug","Plug",calc_3a!S100/12))</f>
        <v/>
      </c>
      <c r="T100" s="21" t="str">
        <f ca="1">IF(calc_3a!T100="","",IF(calc_3a!T100="Plug","Plug",calc_3a!T100/12))</f>
        <v/>
      </c>
      <c r="U100" s="21" t="str">
        <f ca="1">IF(calc_3a!U100="","",IF(calc_3a!U100="Plug","Plug",calc_3a!U100/12))</f>
        <v/>
      </c>
      <c r="V100" s="21" t="str">
        <f ca="1">IF(calc_3a!V100="","",IF(calc_3a!V100="Plug","Plug",calc_3a!V100/12))</f>
        <v/>
      </c>
      <c r="W100" s="21" t="str">
        <f ca="1">IF(calc_3a!W100="","",IF(calc_3a!W100="Plug","Plug",calc_3a!W100/12))</f>
        <v/>
      </c>
      <c r="X100" s="21" t="str">
        <f ca="1">IF(calc_3a!X100="","",IF(calc_3a!X100="Plug","Plug",calc_3a!X100/12))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IF(calc_3a!E101="","",IF(calc_3a!E101="Plug","Plug",calc_3a!E101/12))</f>
        <v>Plug</v>
      </c>
      <c r="F101" s="21">
        <f ca="1">IF(calc_3a!F101="","",IF(calc_3a!F101="Plug","Plug",calc_3a!F101/12))</f>
        <v>-1.25E-3</v>
      </c>
      <c r="G101" s="21">
        <f ca="1">IF(calc_3a!G101="","",IF(calc_3a!G101="Plug","Plug",calc_3a!G101/12))</f>
        <v>3.3333333333333335E-3</v>
      </c>
      <c r="H101" s="21">
        <f ca="1">IF(calc_3a!H101="","",IF(calc_3a!H101="Plug","Plug",calc_3a!H101/12))</f>
        <v>2.9166666666666668E-3</v>
      </c>
      <c r="I101" s="21">
        <f ca="1">IF(calc_3a!I101="","",IF(calc_3a!I101="Plug","Plug",calc_3a!I101/12))</f>
        <v>0</v>
      </c>
      <c r="J101" s="21">
        <f ca="1">IF(calc_3a!J101="","",IF(calc_3a!J101="Plug","Plug",calc_3a!J101/12))</f>
        <v>0</v>
      </c>
      <c r="K101" s="21" t="str">
        <f ca="1">IF(calc_3a!K101="","",IF(calc_3a!K101="Plug","Plug",calc_3a!K101/12))</f>
        <v/>
      </c>
      <c r="L101" s="21" t="str">
        <f ca="1">IF(calc_3a!L101="","",IF(calc_3a!L101="Plug","Plug",calc_3a!L101/12))</f>
        <v/>
      </c>
      <c r="M101" s="21" t="str">
        <f ca="1">IF(calc_3a!M101="","",IF(calc_3a!M101="Plug","Plug",calc_3a!M101/12))</f>
        <v/>
      </c>
      <c r="N101" s="21" t="str">
        <f ca="1">IF(calc_3a!N101="","",IF(calc_3a!N101="Plug","Plug",calc_3a!N101/12))</f>
        <v/>
      </c>
      <c r="O101" s="21" t="str">
        <f ca="1">IF(calc_3a!O101="","",IF(calc_3a!O101="Plug","Plug",calc_3a!O101/12))</f>
        <v/>
      </c>
      <c r="P101" s="21" t="str">
        <f ca="1">IF(calc_3a!P101="","",IF(calc_3a!P101="Plug","Plug",calc_3a!P101/12))</f>
        <v/>
      </c>
      <c r="Q101" s="21" t="str">
        <f ca="1">IF(calc_3a!Q101="","",IF(calc_3a!Q101="Plug","Plug",calc_3a!Q101/12))</f>
        <v/>
      </c>
      <c r="R101" s="21" t="str">
        <f ca="1">IF(calc_3a!R101="","",IF(calc_3a!R101="Plug","Plug",calc_3a!R101/12))</f>
        <v/>
      </c>
      <c r="S101" s="21" t="str">
        <f ca="1">IF(calc_3a!S101="","",IF(calc_3a!S101="Plug","Plug",calc_3a!S101/12))</f>
        <v/>
      </c>
      <c r="T101" s="21" t="str">
        <f ca="1">IF(calc_3a!T101="","",IF(calc_3a!T101="Plug","Plug",calc_3a!T101/12))</f>
        <v/>
      </c>
      <c r="U101" s="21" t="str">
        <f ca="1">IF(calc_3a!U101="","",IF(calc_3a!U101="Plug","Plug",calc_3a!U101/12))</f>
        <v/>
      </c>
      <c r="V101" s="21" t="str">
        <f ca="1">IF(calc_3a!V101="","",IF(calc_3a!V101="Plug","Plug",calc_3a!V101/12))</f>
        <v/>
      </c>
      <c r="W101" s="21" t="str">
        <f ca="1">IF(calc_3a!W101="","",IF(calc_3a!W101="Plug","Plug",calc_3a!W101/12))</f>
        <v/>
      </c>
      <c r="X101" s="21" t="str">
        <f ca="1">IF(calc_3a!X101="","",IF(calc_3a!X101="Plug","Plug",calc_3a!X101/12))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IF(calc_3a!E102="","",IF(calc_3a!E102="Plug","Plug",calc_3a!E102/12))</f>
        <v>Plug</v>
      </c>
      <c r="F102" s="21">
        <f ca="1">IF(calc_3a!F102="","",IF(calc_3a!F102="Plug","Plug",calc_3a!F102/12))</f>
        <v>-1.25E-3</v>
      </c>
      <c r="G102" s="21">
        <f ca="1">IF(calc_3a!G102="","",IF(calc_3a!G102="Plug","Plug",calc_3a!G102/12))</f>
        <v>3.3333333333333335E-3</v>
      </c>
      <c r="H102" s="21">
        <f ca="1">IF(calc_3a!H102="","",IF(calc_3a!H102="Plug","Plug",calc_3a!H102/12))</f>
        <v>2.9166666666666668E-3</v>
      </c>
      <c r="I102" s="21">
        <f ca="1">IF(calc_3a!I102="","",IF(calc_3a!I102="Plug","Plug",calc_3a!I102/12))</f>
        <v>0</v>
      </c>
      <c r="J102" s="21">
        <f ca="1">IF(calc_3a!J102="","",IF(calc_3a!J102="Plug","Plug",calc_3a!J102/12))</f>
        <v>0</v>
      </c>
      <c r="K102" s="21" t="str">
        <f ca="1">IF(calc_3a!K102="","",IF(calc_3a!K102="Plug","Plug",calc_3a!K102/12))</f>
        <v/>
      </c>
      <c r="L102" s="21" t="str">
        <f ca="1">IF(calc_3a!L102="","",IF(calc_3a!L102="Plug","Plug",calc_3a!L102/12))</f>
        <v/>
      </c>
      <c r="M102" s="21" t="str">
        <f ca="1">IF(calc_3a!M102="","",IF(calc_3a!M102="Plug","Plug",calc_3a!M102/12))</f>
        <v/>
      </c>
      <c r="N102" s="21" t="str">
        <f ca="1">IF(calc_3a!N102="","",IF(calc_3a!N102="Plug","Plug",calc_3a!N102/12))</f>
        <v/>
      </c>
      <c r="O102" s="21" t="str">
        <f ca="1">IF(calc_3a!O102="","",IF(calc_3a!O102="Plug","Plug",calc_3a!O102/12))</f>
        <v/>
      </c>
      <c r="P102" s="21" t="str">
        <f ca="1">IF(calc_3a!P102="","",IF(calc_3a!P102="Plug","Plug",calc_3a!P102/12))</f>
        <v/>
      </c>
      <c r="Q102" s="21" t="str">
        <f ca="1">IF(calc_3a!Q102="","",IF(calc_3a!Q102="Plug","Plug",calc_3a!Q102/12))</f>
        <v/>
      </c>
      <c r="R102" s="21" t="str">
        <f ca="1">IF(calc_3a!R102="","",IF(calc_3a!R102="Plug","Plug",calc_3a!R102/12))</f>
        <v/>
      </c>
      <c r="S102" s="21" t="str">
        <f ca="1">IF(calc_3a!S102="","",IF(calc_3a!S102="Plug","Plug",calc_3a!S102/12))</f>
        <v/>
      </c>
      <c r="T102" s="21" t="str">
        <f ca="1">IF(calc_3a!T102="","",IF(calc_3a!T102="Plug","Plug",calc_3a!T102/12))</f>
        <v/>
      </c>
      <c r="U102" s="21" t="str">
        <f ca="1">IF(calc_3a!U102="","",IF(calc_3a!U102="Plug","Plug",calc_3a!U102/12))</f>
        <v/>
      </c>
      <c r="V102" s="21" t="str">
        <f ca="1">IF(calc_3a!V102="","",IF(calc_3a!V102="Plug","Plug",calc_3a!V102/12))</f>
        <v/>
      </c>
      <c r="W102" s="21" t="str">
        <f ca="1">IF(calc_3a!W102="","",IF(calc_3a!W102="Plug","Plug",calc_3a!W102/12))</f>
        <v/>
      </c>
      <c r="X102" s="21" t="str">
        <f ca="1">IF(calc_3a!X102="","",IF(calc_3a!X102="Plug","Plug",calc_3a!X102/12))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IF(calc_3a!E103="","",IF(calc_3a!E103="Plug","Plug",calc_3a!E103/12))</f>
        <v>Plug</v>
      </c>
      <c r="F103" s="21">
        <f ca="1">IF(calc_3a!F103="","",IF(calc_3a!F103="Plug","Plug",calc_3a!F103/12))</f>
        <v>-1.25E-3</v>
      </c>
      <c r="G103" s="21">
        <f ca="1">IF(calc_3a!G103="","",IF(calc_3a!G103="Plug","Plug",calc_3a!G103/12))</f>
        <v>3.3333333333333335E-3</v>
      </c>
      <c r="H103" s="21">
        <f ca="1">IF(calc_3a!H103="","",IF(calc_3a!H103="Plug","Plug",calc_3a!H103/12))</f>
        <v>2.9166666666666668E-3</v>
      </c>
      <c r="I103" s="21">
        <f ca="1">IF(calc_3a!I103="","",IF(calc_3a!I103="Plug","Plug",calc_3a!I103/12))</f>
        <v>0</v>
      </c>
      <c r="J103" s="21">
        <f ca="1">IF(calc_3a!J103="","",IF(calc_3a!J103="Plug","Plug",calc_3a!J103/12))</f>
        <v>0</v>
      </c>
      <c r="K103" s="21" t="str">
        <f ca="1">IF(calc_3a!K103="","",IF(calc_3a!K103="Plug","Plug",calc_3a!K103/12))</f>
        <v/>
      </c>
      <c r="L103" s="21" t="str">
        <f ca="1">IF(calc_3a!L103="","",IF(calc_3a!L103="Plug","Plug",calc_3a!L103/12))</f>
        <v/>
      </c>
      <c r="M103" s="21" t="str">
        <f ca="1">IF(calc_3a!M103="","",IF(calc_3a!M103="Plug","Plug",calc_3a!M103/12))</f>
        <v/>
      </c>
      <c r="N103" s="21" t="str">
        <f ca="1">IF(calc_3a!N103="","",IF(calc_3a!N103="Plug","Plug",calc_3a!N103/12))</f>
        <v/>
      </c>
      <c r="O103" s="21" t="str">
        <f ca="1">IF(calc_3a!O103="","",IF(calc_3a!O103="Plug","Plug",calc_3a!O103/12))</f>
        <v/>
      </c>
      <c r="P103" s="21" t="str">
        <f ca="1">IF(calc_3a!P103="","",IF(calc_3a!P103="Plug","Plug",calc_3a!P103/12))</f>
        <v/>
      </c>
      <c r="Q103" s="21" t="str">
        <f ca="1">IF(calc_3a!Q103="","",IF(calc_3a!Q103="Plug","Plug",calc_3a!Q103/12))</f>
        <v/>
      </c>
      <c r="R103" s="21" t="str">
        <f ca="1">IF(calc_3a!R103="","",IF(calc_3a!R103="Plug","Plug",calc_3a!R103/12))</f>
        <v/>
      </c>
      <c r="S103" s="21" t="str">
        <f ca="1">IF(calc_3a!S103="","",IF(calc_3a!S103="Plug","Plug",calc_3a!S103/12))</f>
        <v/>
      </c>
      <c r="T103" s="21" t="str">
        <f ca="1">IF(calc_3a!T103="","",IF(calc_3a!T103="Plug","Plug",calc_3a!T103/12))</f>
        <v/>
      </c>
      <c r="U103" s="21" t="str">
        <f ca="1">IF(calc_3a!U103="","",IF(calc_3a!U103="Plug","Plug",calc_3a!U103/12))</f>
        <v/>
      </c>
      <c r="V103" s="21" t="str">
        <f ca="1">IF(calc_3a!V103="","",IF(calc_3a!V103="Plug","Plug",calc_3a!V103/12))</f>
        <v/>
      </c>
      <c r="W103" s="21" t="str">
        <f ca="1">IF(calc_3a!W103="","",IF(calc_3a!W103="Plug","Plug",calc_3a!W103/12))</f>
        <v/>
      </c>
      <c r="X103" s="21" t="str">
        <f ca="1">IF(calc_3a!X103="","",IF(calc_3a!X103="Plug","Plug",calc_3a!X103/12))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IF(calc_3a!E104="","",IF(calc_3a!E104="Plug","Plug",calc_3a!E104/12))</f>
        <v>Plug</v>
      </c>
      <c r="F104" s="21">
        <f ca="1">IF(calc_3a!F104="","",IF(calc_3a!F104="Plug","Plug",calc_3a!F104/12))</f>
        <v>-1.25E-3</v>
      </c>
      <c r="G104" s="21">
        <f ca="1">IF(calc_3a!G104="","",IF(calc_3a!G104="Plug","Plug",calc_3a!G104/12))</f>
        <v>3.3333333333333335E-3</v>
      </c>
      <c r="H104" s="21">
        <f ca="1">IF(calc_3a!H104="","",IF(calc_3a!H104="Plug","Plug",calc_3a!H104/12))</f>
        <v>2.9166666666666668E-3</v>
      </c>
      <c r="I104" s="21">
        <f ca="1">IF(calc_3a!I104="","",IF(calc_3a!I104="Plug","Plug",calc_3a!I104/12))</f>
        <v>0</v>
      </c>
      <c r="J104" s="21">
        <f ca="1">IF(calc_3a!J104="","",IF(calc_3a!J104="Plug","Plug",calc_3a!J104/12))</f>
        <v>0</v>
      </c>
      <c r="K104" s="21" t="str">
        <f ca="1">IF(calc_3a!K104="","",IF(calc_3a!K104="Plug","Plug",calc_3a!K104/12))</f>
        <v/>
      </c>
      <c r="L104" s="21" t="str">
        <f ca="1">IF(calc_3a!L104="","",IF(calc_3a!L104="Plug","Plug",calc_3a!L104/12))</f>
        <v/>
      </c>
      <c r="M104" s="21" t="str">
        <f ca="1">IF(calc_3a!M104="","",IF(calc_3a!M104="Plug","Plug",calc_3a!M104/12))</f>
        <v/>
      </c>
      <c r="N104" s="21" t="str">
        <f ca="1">IF(calc_3a!N104="","",IF(calc_3a!N104="Plug","Plug",calc_3a!N104/12))</f>
        <v/>
      </c>
      <c r="O104" s="21" t="str">
        <f ca="1">IF(calc_3a!O104="","",IF(calc_3a!O104="Plug","Plug",calc_3a!O104/12))</f>
        <v/>
      </c>
      <c r="P104" s="21" t="str">
        <f ca="1">IF(calc_3a!P104="","",IF(calc_3a!P104="Plug","Plug",calc_3a!P104/12))</f>
        <v/>
      </c>
      <c r="Q104" s="21" t="str">
        <f ca="1">IF(calc_3a!Q104="","",IF(calc_3a!Q104="Plug","Plug",calc_3a!Q104/12))</f>
        <v/>
      </c>
      <c r="R104" s="21" t="str">
        <f ca="1">IF(calc_3a!R104="","",IF(calc_3a!R104="Plug","Plug",calc_3a!R104/12))</f>
        <v/>
      </c>
      <c r="S104" s="21" t="str">
        <f ca="1">IF(calc_3a!S104="","",IF(calc_3a!S104="Plug","Plug",calc_3a!S104/12))</f>
        <v/>
      </c>
      <c r="T104" s="21" t="str">
        <f ca="1">IF(calc_3a!T104="","",IF(calc_3a!T104="Plug","Plug",calc_3a!T104/12))</f>
        <v/>
      </c>
      <c r="U104" s="21" t="str">
        <f ca="1">IF(calc_3a!U104="","",IF(calc_3a!U104="Plug","Plug",calc_3a!U104/12))</f>
        <v/>
      </c>
      <c r="V104" s="21" t="str">
        <f ca="1">IF(calc_3a!V104="","",IF(calc_3a!V104="Plug","Plug",calc_3a!V104/12))</f>
        <v/>
      </c>
      <c r="W104" s="21" t="str">
        <f ca="1">IF(calc_3a!W104="","",IF(calc_3a!W104="Plug","Plug",calc_3a!W104/12))</f>
        <v/>
      </c>
      <c r="X104" s="21" t="str">
        <f ca="1">IF(calc_3a!X104="","",IF(calc_3a!X104="Plug","Plug",calc_3a!X104/12))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IF(calc_3a!E105="","",IF(calc_3a!E105="Plug","Plug",calc_3a!E105/12))</f>
        <v>Plug</v>
      </c>
      <c r="F105" s="21">
        <f ca="1">IF(calc_3a!F105="","",IF(calc_3a!F105="Plug","Plug",calc_3a!F105/12))</f>
        <v>-1.25E-3</v>
      </c>
      <c r="G105" s="21">
        <f ca="1">IF(calc_3a!G105="","",IF(calc_3a!G105="Plug","Plug",calc_3a!G105/12))</f>
        <v>3.3333333333333335E-3</v>
      </c>
      <c r="H105" s="21">
        <f ca="1">IF(calc_3a!H105="","",IF(calc_3a!H105="Plug","Plug",calc_3a!H105/12))</f>
        <v>2.9166666666666668E-3</v>
      </c>
      <c r="I105" s="21">
        <f ca="1">IF(calc_3a!I105="","",IF(calc_3a!I105="Plug","Plug",calc_3a!I105/12))</f>
        <v>0</v>
      </c>
      <c r="J105" s="21">
        <f ca="1">IF(calc_3a!J105="","",IF(calc_3a!J105="Plug","Plug",calc_3a!J105/12))</f>
        <v>0</v>
      </c>
      <c r="K105" s="21" t="str">
        <f ca="1">IF(calc_3a!K105="","",IF(calc_3a!K105="Plug","Plug",calc_3a!K105/12))</f>
        <v/>
      </c>
      <c r="L105" s="21" t="str">
        <f ca="1">IF(calc_3a!L105="","",IF(calc_3a!L105="Plug","Plug",calc_3a!L105/12))</f>
        <v/>
      </c>
      <c r="M105" s="21" t="str">
        <f ca="1">IF(calc_3a!M105="","",IF(calc_3a!M105="Plug","Plug",calc_3a!M105/12))</f>
        <v/>
      </c>
      <c r="N105" s="21" t="str">
        <f ca="1">IF(calc_3a!N105="","",IF(calc_3a!N105="Plug","Plug",calc_3a!N105/12))</f>
        <v/>
      </c>
      <c r="O105" s="21" t="str">
        <f ca="1">IF(calc_3a!O105="","",IF(calc_3a!O105="Plug","Plug",calc_3a!O105/12))</f>
        <v/>
      </c>
      <c r="P105" s="21" t="str">
        <f ca="1">IF(calc_3a!P105="","",IF(calc_3a!P105="Plug","Plug",calc_3a!P105/12))</f>
        <v/>
      </c>
      <c r="Q105" s="21" t="str">
        <f ca="1">IF(calc_3a!Q105="","",IF(calc_3a!Q105="Plug","Plug",calc_3a!Q105/12))</f>
        <v/>
      </c>
      <c r="R105" s="21" t="str">
        <f ca="1">IF(calc_3a!R105="","",IF(calc_3a!R105="Plug","Plug",calc_3a!R105/12))</f>
        <v/>
      </c>
      <c r="S105" s="21" t="str">
        <f ca="1">IF(calc_3a!S105="","",IF(calc_3a!S105="Plug","Plug",calc_3a!S105/12))</f>
        <v/>
      </c>
      <c r="T105" s="21" t="str">
        <f ca="1">IF(calc_3a!T105="","",IF(calc_3a!T105="Plug","Plug",calc_3a!T105/12))</f>
        <v/>
      </c>
      <c r="U105" s="21" t="str">
        <f ca="1">IF(calc_3a!U105="","",IF(calc_3a!U105="Plug","Plug",calc_3a!U105/12))</f>
        <v/>
      </c>
      <c r="V105" s="21" t="str">
        <f ca="1">IF(calc_3a!V105="","",IF(calc_3a!V105="Plug","Plug",calc_3a!V105/12))</f>
        <v/>
      </c>
      <c r="W105" s="21" t="str">
        <f ca="1">IF(calc_3a!W105="","",IF(calc_3a!W105="Plug","Plug",calc_3a!W105/12))</f>
        <v/>
      </c>
      <c r="X105" s="21" t="str">
        <f ca="1">IF(calc_3a!X105="","",IF(calc_3a!X105="Plug","Plug",calc_3a!X105/12))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IF(calc_3a!E106="","",IF(calc_3a!E106="Plug","Plug",calc_3a!E106/12))</f>
        <v>Plug</v>
      </c>
      <c r="F106" s="21">
        <f ca="1">IF(calc_3a!F106="","",IF(calc_3a!F106="Plug","Plug",calc_3a!F106/12))</f>
        <v>-1.25E-3</v>
      </c>
      <c r="G106" s="21">
        <f ca="1">IF(calc_3a!G106="","",IF(calc_3a!G106="Plug","Plug",calc_3a!G106/12))</f>
        <v>3.3333333333333335E-3</v>
      </c>
      <c r="H106" s="21">
        <f ca="1">IF(calc_3a!H106="","",IF(calc_3a!H106="Plug","Plug",calc_3a!H106/12))</f>
        <v>2.9166666666666668E-3</v>
      </c>
      <c r="I106" s="21">
        <f ca="1">IF(calc_3a!I106="","",IF(calc_3a!I106="Plug","Plug",calc_3a!I106/12))</f>
        <v>0</v>
      </c>
      <c r="J106" s="21">
        <f ca="1">IF(calc_3a!J106="","",IF(calc_3a!J106="Plug","Plug",calc_3a!J106/12))</f>
        <v>0</v>
      </c>
      <c r="K106" s="21" t="str">
        <f ca="1">IF(calc_3a!K106="","",IF(calc_3a!K106="Plug","Plug",calc_3a!K106/12))</f>
        <v/>
      </c>
      <c r="L106" s="21" t="str">
        <f ca="1">IF(calc_3a!L106="","",IF(calc_3a!L106="Plug","Plug",calc_3a!L106/12))</f>
        <v/>
      </c>
      <c r="M106" s="21" t="str">
        <f ca="1">IF(calc_3a!M106="","",IF(calc_3a!M106="Plug","Plug",calc_3a!M106/12))</f>
        <v/>
      </c>
      <c r="N106" s="21" t="str">
        <f ca="1">IF(calc_3a!N106="","",IF(calc_3a!N106="Plug","Plug",calc_3a!N106/12))</f>
        <v/>
      </c>
      <c r="O106" s="21" t="str">
        <f ca="1">IF(calc_3a!O106="","",IF(calc_3a!O106="Plug","Plug",calc_3a!O106/12))</f>
        <v/>
      </c>
      <c r="P106" s="21" t="str">
        <f ca="1">IF(calc_3a!P106="","",IF(calc_3a!P106="Plug","Plug",calc_3a!P106/12))</f>
        <v/>
      </c>
      <c r="Q106" s="21" t="str">
        <f ca="1">IF(calc_3a!Q106="","",IF(calc_3a!Q106="Plug","Plug",calc_3a!Q106/12))</f>
        <v/>
      </c>
      <c r="R106" s="21" t="str">
        <f ca="1">IF(calc_3a!R106="","",IF(calc_3a!R106="Plug","Plug",calc_3a!R106/12))</f>
        <v/>
      </c>
      <c r="S106" s="21" t="str">
        <f ca="1">IF(calc_3a!S106="","",IF(calc_3a!S106="Plug","Plug",calc_3a!S106/12))</f>
        <v/>
      </c>
      <c r="T106" s="21" t="str">
        <f ca="1">IF(calc_3a!T106="","",IF(calc_3a!T106="Plug","Plug",calc_3a!T106/12))</f>
        <v/>
      </c>
      <c r="U106" s="21" t="str">
        <f ca="1">IF(calc_3a!U106="","",IF(calc_3a!U106="Plug","Plug",calc_3a!U106/12))</f>
        <v/>
      </c>
      <c r="V106" s="21" t="str">
        <f ca="1">IF(calc_3a!V106="","",IF(calc_3a!V106="Plug","Plug",calc_3a!V106/12))</f>
        <v/>
      </c>
      <c r="W106" s="21" t="str">
        <f ca="1">IF(calc_3a!W106="","",IF(calc_3a!W106="Plug","Plug",calc_3a!W106/12))</f>
        <v/>
      </c>
      <c r="X106" s="21" t="str">
        <f ca="1">IF(calc_3a!X106="","",IF(calc_3a!X106="Plug","Plug",calc_3a!X106/12))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IF(calc_3a!E107="","",IF(calc_3a!E107="Plug","Plug",calc_3a!E107/12))</f>
        <v>Plug</v>
      </c>
      <c r="F107" s="21">
        <f ca="1">IF(calc_3a!F107="","",IF(calc_3a!F107="Plug","Plug",calc_3a!F107/12))</f>
        <v>-1.25E-3</v>
      </c>
      <c r="G107" s="21">
        <f ca="1">IF(calc_3a!G107="","",IF(calc_3a!G107="Plug","Plug",calc_3a!G107/12))</f>
        <v>3.3333333333333335E-3</v>
      </c>
      <c r="H107" s="21">
        <f ca="1">IF(calc_3a!H107="","",IF(calc_3a!H107="Plug","Plug",calc_3a!H107/12))</f>
        <v>2.9166666666666668E-3</v>
      </c>
      <c r="I107" s="21">
        <f ca="1">IF(calc_3a!I107="","",IF(calc_3a!I107="Plug","Plug",calc_3a!I107/12))</f>
        <v>0</v>
      </c>
      <c r="J107" s="21">
        <f ca="1">IF(calc_3a!J107="","",IF(calc_3a!J107="Plug","Plug",calc_3a!J107/12))</f>
        <v>0</v>
      </c>
      <c r="K107" s="21" t="str">
        <f ca="1">IF(calc_3a!K107="","",IF(calc_3a!K107="Plug","Plug",calc_3a!K107/12))</f>
        <v/>
      </c>
      <c r="L107" s="21" t="str">
        <f ca="1">IF(calc_3a!L107="","",IF(calc_3a!L107="Plug","Plug",calc_3a!L107/12))</f>
        <v/>
      </c>
      <c r="M107" s="21" t="str">
        <f ca="1">IF(calc_3a!M107="","",IF(calc_3a!M107="Plug","Plug",calc_3a!M107/12))</f>
        <v/>
      </c>
      <c r="N107" s="21" t="str">
        <f ca="1">IF(calc_3a!N107="","",IF(calc_3a!N107="Plug","Plug",calc_3a!N107/12))</f>
        <v/>
      </c>
      <c r="O107" s="21" t="str">
        <f ca="1">IF(calc_3a!O107="","",IF(calc_3a!O107="Plug","Plug",calc_3a!O107/12))</f>
        <v/>
      </c>
      <c r="P107" s="21" t="str">
        <f ca="1">IF(calc_3a!P107="","",IF(calc_3a!P107="Plug","Plug",calc_3a!P107/12))</f>
        <v/>
      </c>
      <c r="Q107" s="21" t="str">
        <f ca="1">IF(calc_3a!Q107="","",IF(calc_3a!Q107="Plug","Plug",calc_3a!Q107/12))</f>
        <v/>
      </c>
      <c r="R107" s="21" t="str">
        <f ca="1">IF(calc_3a!R107="","",IF(calc_3a!R107="Plug","Plug",calc_3a!R107/12))</f>
        <v/>
      </c>
      <c r="S107" s="21" t="str">
        <f ca="1">IF(calc_3a!S107="","",IF(calc_3a!S107="Plug","Plug",calc_3a!S107/12))</f>
        <v/>
      </c>
      <c r="T107" s="21" t="str">
        <f ca="1">IF(calc_3a!T107="","",IF(calc_3a!T107="Plug","Plug",calc_3a!T107/12))</f>
        <v/>
      </c>
      <c r="U107" s="21" t="str">
        <f ca="1">IF(calc_3a!U107="","",IF(calc_3a!U107="Plug","Plug",calc_3a!U107/12))</f>
        <v/>
      </c>
      <c r="V107" s="21" t="str">
        <f ca="1">IF(calc_3a!V107="","",IF(calc_3a!V107="Plug","Plug",calc_3a!V107/12))</f>
        <v/>
      </c>
      <c r="W107" s="21" t="str">
        <f ca="1">IF(calc_3a!W107="","",IF(calc_3a!W107="Plug","Plug",calc_3a!W107/12))</f>
        <v/>
      </c>
      <c r="X107" s="21" t="str">
        <f ca="1">IF(calc_3a!X107="","",IF(calc_3a!X107="Plug","Plug",calc_3a!X107/12))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IF(calc_3a!E108="","",IF(calc_3a!E108="Plug","Plug",calc_3a!E108/12))</f>
        <v>Plug</v>
      </c>
      <c r="F108" s="21">
        <f ca="1">IF(calc_3a!F108="","",IF(calc_3a!F108="Plug","Plug",calc_3a!F108/12))</f>
        <v>-1.25E-3</v>
      </c>
      <c r="G108" s="21">
        <f ca="1">IF(calc_3a!G108="","",IF(calc_3a!G108="Plug","Plug",calc_3a!G108/12))</f>
        <v>3.3333333333333335E-3</v>
      </c>
      <c r="H108" s="21">
        <f ca="1">IF(calc_3a!H108="","",IF(calc_3a!H108="Plug","Plug",calc_3a!H108/12))</f>
        <v>2.9166666666666668E-3</v>
      </c>
      <c r="I108" s="21">
        <f ca="1">IF(calc_3a!I108="","",IF(calc_3a!I108="Plug","Plug",calc_3a!I108/12))</f>
        <v>0</v>
      </c>
      <c r="J108" s="21">
        <f ca="1">IF(calc_3a!J108="","",IF(calc_3a!J108="Plug","Plug",calc_3a!J108/12))</f>
        <v>0</v>
      </c>
      <c r="K108" s="21" t="str">
        <f ca="1">IF(calc_3a!K108="","",IF(calc_3a!K108="Plug","Plug",calc_3a!K108/12))</f>
        <v/>
      </c>
      <c r="L108" s="21" t="str">
        <f ca="1">IF(calc_3a!L108="","",IF(calc_3a!L108="Plug","Plug",calc_3a!L108/12))</f>
        <v/>
      </c>
      <c r="M108" s="21" t="str">
        <f ca="1">IF(calc_3a!M108="","",IF(calc_3a!M108="Plug","Plug",calc_3a!M108/12))</f>
        <v/>
      </c>
      <c r="N108" s="21" t="str">
        <f ca="1">IF(calc_3a!N108="","",IF(calc_3a!N108="Plug","Plug",calc_3a!N108/12))</f>
        <v/>
      </c>
      <c r="O108" s="21" t="str">
        <f ca="1">IF(calc_3a!O108="","",IF(calc_3a!O108="Plug","Plug",calc_3a!O108/12))</f>
        <v/>
      </c>
      <c r="P108" s="21" t="str">
        <f ca="1">IF(calc_3a!P108="","",IF(calc_3a!P108="Plug","Plug",calc_3a!P108/12))</f>
        <v/>
      </c>
      <c r="Q108" s="21" t="str">
        <f ca="1">IF(calc_3a!Q108="","",IF(calc_3a!Q108="Plug","Plug",calc_3a!Q108/12))</f>
        <v/>
      </c>
      <c r="R108" s="21" t="str">
        <f ca="1">IF(calc_3a!R108="","",IF(calc_3a!R108="Plug","Plug",calc_3a!R108/12))</f>
        <v/>
      </c>
      <c r="S108" s="21" t="str">
        <f ca="1">IF(calc_3a!S108="","",IF(calc_3a!S108="Plug","Plug",calc_3a!S108/12))</f>
        <v/>
      </c>
      <c r="T108" s="21" t="str">
        <f ca="1">IF(calc_3a!T108="","",IF(calc_3a!T108="Plug","Plug",calc_3a!T108/12))</f>
        <v/>
      </c>
      <c r="U108" s="21" t="str">
        <f ca="1">IF(calc_3a!U108="","",IF(calc_3a!U108="Plug","Plug",calc_3a!U108/12))</f>
        <v/>
      </c>
      <c r="V108" s="21" t="str">
        <f ca="1">IF(calc_3a!V108="","",IF(calc_3a!V108="Plug","Plug",calc_3a!V108/12))</f>
        <v/>
      </c>
      <c r="W108" s="21" t="str">
        <f ca="1">IF(calc_3a!W108="","",IF(calc_3a!W108="Plug","Plug",calc_3a!W108/12))</f>
        <v/>
      </c>
      <c r="X108" s="21" t="str">
        <f ca="1">IF(calc_3a!X108="","",IF(calc_3a!X108="Plug","Plug",calc_3a!X108/12))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IF(calc_3a!E109="","",IF(calc_3a!E109="Plug","Plug",calc_3a!E109/12))</f>
        <v>Plug</v>
      </c>
      <c r="F109" s="21">
        <f ca="1">IF(calc_3a!F109="","",IF(calc_3a!F109="Plug","Plug",calc_3a!F109/12))</f>
        <v>-1.25E-3</v>
      </c>
      <c r="G109" s="21">
        <f ca="1">IF(calc_3a!G109="","",IF(calc_3a!G109="Plug","Plug",calc_3a!G109/12))</f>
        <v>3.3333333333333335E-3</v>
      </c>
      <c r="H109" s="21">
        <f ca="1">IF(calc_3a!H109="","",IF(calc_3a!H109="Plug","Plug",calc_3a!H109/12))</f>
        <v>2.9166666666666668E-3</v>
      </c>
      <c r="I109" s="21">
        <f ca="1">IF(calc_3a!I109="","",IF(calc_3a!I109="Plug","Plug",calc_3a!I109/12))</f>
        <v>0</v>
      </c>
      <c r="J109" s="21">
        <f ca="1">IF(calc_3a!J109="","",IF(calc_3a!J109="Plug","Plug",calc_3a!J109/12))</f>
        <v>0</v>
      </c>
      <c r="K109" s="21" t="str">
        <f ca="1">IF(calc_3a!K109="","",IF(calc_3a!K109="Plug","Plug",calc_3a!K109/12))</f>
        <v/>
      </c>
      <c r="L109" s="21" t="str">
        <f ca="1">IF(calc_3a!L109="","",IF(calc_3a!L109="Plug","Plug",calc_3a!L109/12))</f>
        <v/>
      </c>
      <c r="M109" s="21" t="str">
        <f ca="1">IF(calc_3a!M109="","",IF(calc_3a!M109="Plug","Plug",calc_3a!M109/12))</f>
        <v/>
      </c>
      <c r="N109" s="21" t="str">
        <f ca="1">IF(calc_3a!N109="","",IF(calc_3a!N109="Plug","Plug",calc_3a!N109/12))</f>
        <v/>
      </c>
      <c r="O109" s="21" t="str">
        <f ca="1">IF(calc_3a!O109="","",IF(calc_3a!O109="Plug","Plug",calc_3a!O109/12))</f>
        <v/>
      </c>
      <c r="P109" s="21" t="str">
        <f ca="1">IF(calc_3a!P109="","",IF(calc_3a!P109="Plug","Plug",calc_3a!P109/12))</f>
        <v/>
      </c>
      <c r="Q109" s="21" t="str">
        <f ca="1">IF(calc_3a!Q109="","",IF(calc_3a!Q109="Plug","Plug",calc_3a!Q109/12))</f>
        <v/>
      </c>
      <c r="R109" s="21" t="str">
        <f ca="1">IF(calc_3a!R109="","",IF(calc_3a!R109="Plug","Plug",calc_3a!R109/12))</f>
        <v/>
      </c>
      <c r="S109" s="21" t="str">
        <f ca="1">IF(calc_3a!S109="","",IF(calc_3a!S109="Plug","Plug",calc_3a!S109/12))</f>
        <v/>
      </c>
      <c r="T109" s="21" t="str">
        <f ca="1">IF(calc_3a!T109="","",IF(calc_3a!T109="Plug","Plug",calc_3a!T109/12))</f>
        <v/>
      </c>
      <c r="U109" s="21" t="str">
        <f ca="1">IF(calc_3a!U109="","",IF(calc_3a!U109="Plug","Plug",calc_3a!U109/12))</f>
        <v/>
      </c>
      <c r="V109" s="21" t="str">
        <f ca="1">IF(calc_3a!V109="","",IF(calc_3a!V109="Plug","Plug",calc_3a!V109/12))</f>
        <v/>
      </c>
      <c r="W109" s="21" t="str">
        <f ca="1">IF(calc_3a!W109="","",IF(calc_3a!W109="Plug","Plug",calc_3a!W109/12))</f>
        <v/>
      </c>
      <c r="X109" s="21" t="str">
        <f ca="1">IF(calc_3a!X109="","",IF(calc_3a!X109="Plug","Plug",calc_3a!X109/12))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IF(calc_3a!E110="","",IF(calc_3a!E110="Plug","Plug",calc_3a!E110/12))</f>
        <v>Plug</v>
      </c>
      <c r="F110" s="21">
        <f ca="1">IF(calc_3a!F110="","",IF(calc_3a!F110="Plug","Plug",calc_3a!F110/12))</f>
        <v>-1.25E-3</v>
      </c>
      <c r="G110" s="21">
        <f ca="1">IF(calc_3a!G110="","",IF(calc_3a!G110="Plug","Plug",calc_3a!G110/12))</f>
        <v>3.3333333333333335E-3</v>
      </c>
      <c r="H110" s="21">
        <f ca="1">IF(calc_3a!H110="","",IF(calc_3a!H110="Plug","Plug",calc_3a!H110/12))</f>
        <v>2.9166666666666668E-3</v>
      </c>
      <c r="I110" s="21">
        <f ca="1">IF(calc_3a!I110="","",IF(calc_3a!I110="Plug","Plug",calc_3a!I110/12))</f>
        <v>0</v>
      </c>
      <c r="J110" s="21">
        <f ca="1">IF(calc_3a!J110="","",IF(calc_3a!J110="Plug","Plug",calc_3a!J110/12))</f>
        <v>0</v>
      </c>
      <c r="K110" s="21" t="str">
        <f ca="1">IF(calc_3a!K110="","",IF(calc_3a!K110="Plug","Plug",calc_3a!K110/12))</f>
        <v/>
      </c>
      <c r="L110" s="21" t="str">
        <f ca="1">IF(calc_3a!L110="","",IF(calc_3a!L110="Plug","Plug",calc_3a!L110/12))</f>
        <v/>
      </c>
      <c r="M110" s="21" t="str">
        <f ca="1">IF(calc_3a!M110="","",IF(calc_3a!M110="Plug","Plug",calc_3a!M110/12))</f>
        <v/>
      </c>
      <c r="N110" s="21" t="str">
        <f ca="1">IF(calc_3a!N110="","",IF(calc_3a!N110="Plug","Plug",calc_3a!N110/12))</f>
        <v/>
      </c>
      <c r="O110" s="21" t="str">
        <f ca="1">IF(calc_3a!O110="","",IF(calc_3a!O110="Plug","Plug",calc_3a!O110/12))</f>
        <v/>
      </c>
      <c r="P110" s="21" t="str">
        <f ca="1">IF(calc_3a!P110="","",IF(calc_3a!P110="Plug","Plug",calc_3a!P110/12))</f>
        <v/>
      </c>
      <c r="Q110" s="21" t="str">
        <f ca="1">IF(calc_3a!Q110="","",IF(calc_3a!Q110="Plug","Plug",calc_3a!Q110/12))</f>
        <v/>
      </c>
      <c r="R110" s="21" t="str">
        <f ca="1">IF(calc_3a!R110="","",IF(calc_3a!R110="Plug","Plug",calc_3a!R110/12))</f>
        <v/>
      </c>
      <c r="S110" s="21" t="str">
        <f ca="1">IF(calc_3a!S110="","",IF(calc_3a!S110="Plug","Plug",calc_3a!S110/12))</f>
        <v/>
      </c>
      <c r="T110" s="21" t="str">
        <f ca="1">IF(calc_3a!T110="","",IF(calc_3a!T110="Plug","Plug",calc_3a!T110/12))</f>
        <v/>
      </c>
      <c r="U110" s="21" t="str">
        <f ca="1">IF(calc_3a!U110="","",IF(calc_3a!U110="Plug","Plug",calc_3a!U110/12))</f>
        <v/>
      </c>
      <c r="V110" s="21" t="str">
        <f ca="1">IF(calc_3a!V110="","",IF(calc_3a!V110="Plug","Plug",calc_3a!V110/12))</f>
        <v/>
      </c>
      <c r="W110" s="21" t="str">
        <f ca="1">IF(calc_3a!W110="","",IF(calc_3a!W110="Plug","Plug",calc_3a!W110/12))</f>
        <v/>
      </c>
      <c r="X110" s="21" t="str">
        <f ca="1">IF(calc_3a!X110="","",IF(calc_3a!X110="Plug","Plug",calc_3a!X110/12))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IF(calc_3a!E111="","",IF(calc_3a!E111="Plug","Plug",calc_3a!E111/12))</f>
        <v>Plug</v>
      </c>
      <c r="F111" s="21">
        <f ca="1">IF(calc_3a!F111="","",IF(calc_3a!F111="Plug","Plug",calc_3a!F111/12))</f>
        <v>-1.25E-3</v>
      </c>
      <c r="G111" s="21">
        <f ca="1">IF(calc_3a!G111="","",IF(calc_3a!G111="Plug","Plug",calc_3a!G111/12))</f>
        <v>3.3333333333333335E-3</v>
      </c>
      <c r="H111" s="21">
        <f ca="1">IF(calc_3a!H111="","",IF(calc_3a!H111="Plug","Plug",calc_3a!H111/12))</f>
        <v>2.9166666666666668E-3</v>
      </c>
      <c r="I111" s="21">
        <f ca="1">IF(calc_3a!I111="","",IF(calc_3a!I111="Plug","Plug",calc_3a!I111/12))</f>
        <v>0</v>
      </c>
      <c r="J111" s="21">
        <f ca="1">IF(calc_3a!J111="","",IF(calc_3a!J111="Plug","Plug",calc_3a!J111/12))</f>
        <v>0</v>
      </c>
      <c r="K111" s="21" t="str">
        <f ca="1">IF(calc_3a!K111="","",IF(calc_3a!K111="Plug","Plug",calc_3a!K111/12))</f>
        <v/>
      </c>
      <c r="L111" s="21" t="str">
        <f ca="1">IF(calc_3a!L111="","",IF(calc_3a!L111="Plug","Plug",calc_3a!L111/12))</f>
        <v/>
      </c>
      <c r="M111" s="21" t="str">
        <f ca="1">IF(calc_3a!M111="","",IF(calc_3a!M111="Plug","Plug",calc_3a!M111/12))</f>
        <v/>
      </c>
      <c r="N111" s="21" t="str">
        <f ca="1">IF(calc_3a!N111="","",IF(calc_3a!N111="Plug","Plug",calc_3a!N111/12))</f>
        <v/>
      </c>
      <c r="O111" s="21" t="str">
        <f ca="1">IF(calc_3a!O111="","",IF(calc_3a!O111="Plug","Plug",calc_3a!O111/12))</f>
        <v/>
      </c>
      <c r="P111" s="21" t="str">
        <f ca="1">IF(calc_3a!P111="","",IF(calc_3a!P111="Plug","Plug",calc_3a!P111/12))</f>
        <v/>
      </c>
      <c r="Q111" s="21" t="str">
        <f ca="1">IF(calc_3a!Q111="","",IF(calc_3a!Q111="Plug","Plug",calc_3a!Q111/12))</f>
        <v/>
      </c>
      <c r="R111" s="21" t="str">
        <f ca="1">IF(calc_3a!R111="","",IF(calc_3a!R111="Plug","Plug",calc_3a!R111/12))</f>
        <v/>
      </c>
      <c r="S111" s="21" t="str">
        <f ca="1">IF(calc_3a!S111="","",IF(calc_3a!S111="Plug","Plug",calc_3a!S111/12))</f>
        <v/>
      </c>
      <c r="T111" s="21" t="str">
        <f ca="1">IF(calc_3a!T111="","",IF(calc_3a!T111="Plug","Plug",calc_3a!T111/12))</f>
        <v/>
      </c>
      <c r="U111" s="21" t="str">
        <f ca="1">IF(calc_3a!U111="","",IF(calc_3a!U111="Plug","Plug",calc_3a!U111/12))</f>
        <v/>
      </c>
      <c r="V111" s="21" t="str">
        <f ca="1">IF(calc_3a!V111="","",IF(calc_3a!V111="Plug","Plug",calc_3a!V111/12))</f>
        <v/>
      </c>
      <c r="W111" s="21" t="str">
        <f ca="1">IF(calc_3a!W111="","",IF(calc_3a!W111="Plug","Plug",calc_3a!W111/12))</f>
        <v/>
      </c>
      <c r="X111" s="21" t="str">
        <f ca="1">IF(calc_3a!X111="","",IF(calc_3a!X111="Plug","Plug",calc_3a!X111/12))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IF(calc_3a!E112="","",IF(calc_3a!E112="Plug","Plug",calc_3a!E112/12))</f>
        <v>Plug</v>
      </c>
      <c r="F112" s="21">
        <f ca="1">IF(calc_3a!F112="","",IF(calc_3a!F112="Plug","Plug",calc_3a!F112/12))</f>
        <v>-1.25E-3</v>
      </c>
      <c r="G112" s="21">
        <f ca="1">IF(calc_3a!G112="","",IF(calc_3a!G112="Plug","Plug",calc_3a!G112/12))</f>
        <v>3.3333333333333335E-3</v>
      </c>
      <c r="H112" s="21">
        <f ca="1">IF(calc_3a!H112="","",IF(calc_3a!H112="Plug","Plug",calc_3a!H112/12))</f>
        <v>2.9166666666666668E-3</v>
      </c>
      <c r="I112" s="21">
        <f ca="1">IF(calc_3a!I112="","",IF(calc_3a!I112="Plug","Plug",calc_3a!I112/12))</f>
        <v>0</v>
      </c>
      <c r="J112" s="21">
        <f ca="1">IF(calc_3a!J112="","",IF(calc_3a!J112="Plug","Plug",calc_3a!J112/12))</f>
        <v>0</v>
      </c>
      <c r="K112" s="21" t="str">
        <f ca="1">IF(calc_3a!K112="","",IF(calc_3a!K112="Plug","Plug",calc_3a!K112/12))</f>
        <v/>
      </c>
      <c r="L112" s="21" t="str">
        <f ca="1">IF(calc_3a!L112="","",IF(calc_3a!L112="Plug","Plug",calc_3a!L112/12))</f>
        <v/>
      </c>
      <c r="M112" s="21" t="str">
        <f ca="1">IF(calc_3a!M112="","",IF(calc_3a!M112="Plug","Plug",calc_3a!M112/12))</f>
        <v/>
      </c>
      <c r="N112" s="21" t="str">
        <f ca="1">IF(calc_3a!N112="","",IF(calc_3a!N112="Plug","Plug",calc_3a!N112/12))</f>
        <v/>
      </c>
      <c r="O112" s="21" t="str">
        <f ca="1">IF(calc_3a!O112="","",IF(calc_3a!O112="Plug","Plug",calc_3a!O112/12))</f>
        <v/>
      </c>
      <c r="P112" s="21" t="str">
        <f ca="1">IF(calc_3a!P112="","",IF(calc_3a!P112="Plug","Plug",calc_3a!P112/12))</f>
        <v/>
      </c>
      <c r="Q112" s="21" t="str">
        <f ca="1">IF(calc_3a!Q112="","",IF(calc_3a!Q112="Plug","Plug",calc_3a!Q112/12))</f>
        <v/>
      </c>
      <c r="R112" s="21" t="str">
        <f ca="1">IF(calc_3a!R112="","",IF(calc_3a!R112="Plug","Plug",calc_3a!R112/12))</f>
        <v/>
      </c>
      <c r="S112" s="21" t="str">
        <f ca="1">IF(calc_3a!S112="","",IF(calc_3a!S112="Plug","Plug",calc_3a!S112/12))</f>
        <v/>
      </c>
      <c r="T112" s="21" t="str">
        <f ca="1">IF(calc_3a!T112="","",IF(calc_3a!T112="Plug","Plug",calc_3a!T112/12))</f>
        <v/>
      </c>
      <c r="U112" s="21" t="str">
        <f ca="1">IF(calc_3a!U112="","",IF(calc_3a!U112="Plug","Plug",calc_3a!U112/12))</f>
        <v/>
      </c>
      <c r="V112" s="21" t="str">
        <f ca="1">IF(calc_3a!V112="","",IF(calc_3a!V112="Plug","Plug",calc_3a!V112/12))</f>
        <v/>
      </c>
      <c r="W112" s="21" t="str">
        <f ca="1">IF(calc_3a!W112="","",IF(calc_3a!W112="Plug","Plug",calc_3a!W112/12))</f>
        <v/>
      </c>
      <c r="X112" s="21" t="str">
        <f ca="1">IF(calc_3a!X112="","",IF(calc_3a!X112="Plug","Plug",calc_3a!X112/12))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IF(calc_3a!E113="","",IF(calc_3a!E113="Plug","Plug",calc_3a!E113/12))</f>
        <v>Plug</v>
      </c>
      <c r="F113" s="21">
        <f ca="1">IF(calc_3a!F113="","",IF(calc_3a!F113="Plug","Plug",calc_3a!F113/12))</f>
        <v>-1.25E-3</v>
      </c>
      <c r="G113" s="21">
        <f ca="1">IF(calc_3a!G113="","",IF(calc_3a!G113="Plug","Plug",calc_3a!G113/12))</f>
        <v>3.3333333333333335E-3</v>
      </c>
      <c r="H113" s="21">
        <f ca="1">IF(calc_3a!H113="","",IF(calc_3a!H113="Plug","Plug",calc_3a!H113/12))</f>
        <v>2.9166666666666668E-3</v>
      </c>
      <c r="I113" s="21">
        <f ca="1">IF(calc_3a!I113="","",IF(calc_3a!I113="Plug","Plug",calc_3a!I113/12))</f>
        <v>0</v>
      </c>
      <c r="J113" s="21">
        <f ca="1">IF(calc_3a!J113="","",IF(calc_3a!J113="Plug","Plug",calc_3a!J113/12))</f>
        <v>0</v>
      </c>
      <c r="K113" s="21" t="str">
        <f ca="1">IF(calc_3a!K113="","",IF(calc_3a!K113="Plug","Plug",calc_3a!K113/12))</f>
        <v/>
      </c>
      <c r="L113" s="21" t="str">
        <f ca="1">IF(calc_3a!L113="","",IF(calc_3a!L113="Plug","Plug",calc_3a!L113/12))</f>
        <v/>
      </c>
      <c r="M113" s="21" t="str">
        <f ca="1">IF(calc_3a!M113="","",IF(calc_3a!M113="Plug","Plug",calc_3a!M113/12))</f>
        <v/>
      </c>
      <c r="N113" s="21" t="str">
        <f ca="1">IF(calc_3a!N113="","",IF(calc_3a!N113="Plug","Plug",calc_3a!N113/12))</f>
        <v/>
      </c>
      <c r="O113" s="21" t="str">
        <f ca="1">IF(calc_3a!O113="","",IF(calc_3a!O113="Plug","Plug",calc_3a!O113/12))</f>
        <v/>
      </c>
      <c r="P113" s="21" t="str">
        <f ca="1">IF(calc_3a!P113="","",IF(calc_3a!P113="Plug","Plug",calc_3a!P113/12))</f>
        <v/>
      </c>
      <c r="Q113" s="21" t="str">
        <f ca="1">IF(calc_3a!Q113="","",IF(calc_3a!Q113="Plug","Plug",calc_3a!Q113/12))</f>
        <v/>
      </c>
      <c r="R113" s="21" t="str">
        <f ca="1">IF(calc_3a!R113="","",IF(calc_3a!R113="Plug","Plug",calc_3a!R113/12))</f>
        <v/>
      </c>
      <c r="S113" s="21" t="str">
        <f ca="1">IF(calc_3a!S113="","",IF(calc_3a!S113="Plug","Plug",calc_3a!S113/12))</f>
        <v/>
      </c>
      <c r="T113" s="21" t="str">
        <f ca="1">IF(calc_3a!T113="","",IF(calc_3a!T113="Plug","Plug",calc_3a!T113/12))</f>
        <v/>
      </c>
      <c r="U113" s="21" t="str">
        <f ca="1">IF(calc_3a!U113="","",IF(calc_3a!U113="Plug","Plug",calc_3a!U113/12))</f>
        <v/>
      </c>
      <c r="V113" s="21" t="str">
        <f ca="1">IF(calc_3a!V113="","",IF(calc_3a!V113="Plug","Plug",calc_3a!V113/12))</f>
        <v/>
      </c>
      <c r="W113" s="21" t="str">
        <f ca="1">IF(calc_3a!W113="","",IF(calc_3a!W113="Plug","Plug",calc_3a!W113/12))</f>
        <v/>
      </c>
      <c r="X113" s="21" t="str">
        <f ca="1">IF(calc_3a!X113="","",IF(calc_3a!X113="Plug","Plug",calc_3a!X113/12))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IF(calc_3a!E114="","",IF(calc_3a!E114="Plug","Plug",calc_3a!E114/12))</f>
        <v>Plug</v>
      </c>
      <c r="F114" s="21">
        <f ca="1">IF(calc_3a!F114="","",IF(calc_3a!F114="Plug","Plug",calc_3a!F114/12))</f>
        <v>-1.25E-3</v>
      </c>
      <c r="G114" s="21">
        <f ca="1">IF(calc_3a!G114="","",IF(calc_3a!G114="Plug","Plug",calc_3a!G114/12))</f>
        <v>3.3333333333333335E-3</v>
      </c>
      <c r="H114" s="21">
        <f ca="1">IF(calc_3a!H114="","",IF(calc_3a!H114="Plug","Plug",calc_3a!H114/12))</f>
        <v>2.9166666666666668E-3</v>
      </c>
      <c r="I114" s="21">
        <f ca="1">IF(calc_3a!I114="","",IF(calc_3a!I114="Plug","Plug",calc_3a!I114/12))</f>
        <v>0</v>
      </c>
      <c r="J114" s="21">
        <f ca="1">IF(calc_3a!J114="","",IF(calc_3a!J114="Plug","Plug",calc_3a!J114/12))</f>
        <v>0</v>
      </c>
      <c r="K114" s="21" t="str">
        <f ca="1">IF(calc_3a!K114="","",IF(calc_3a!K114="Plug","Plug",calc_3a!K114/12))</f>
        <v/>
      </c>
      <c r="L114" s="21" t="str">
        <f ca="1">IF(calc_3a!L114="","",IF(calc_3a!L114="Plug","Plug",calc_3a!L114/12))</f>
        <v/>
      </c>
      <c r="M114" s="21" t="str">
        <f ca="1">IF(calc_3a!M114="","",IF(calc_3a!M114="Plug","Plug",calc_3a!M114/12))</f>
        <v/>
      </c>
      <c r="N114" s="21" t="str">
        <f ca="1">IF(calc_3a!N114="","",IF(calc_3a!N114="Plug","Plug",calc_3a!N114/12))</f>
        <v/>
      </c>
      <c r="O114" s="21" t="str">
        <f ca="1">IF(calc_3a!O114="","",IF(calc_3a!O114="Plug","Plug",calc_3a!O114/12))</f>
        <v/>
      </c>
      <c r="P114" s="21" t="str">
        <f ca="1">IF(calc_3a!P114="","",IF(calc_3a!P114="Plug","Plug",calc_3a!P114/12))</f>
        <v/>
      </c>
      <c r="Q114" s="21" t="str">
        <f ca="1">IF(calc_3a!Q114="","",IF(calc_3a!Q114="Plug","Plug",calc_3a!Q114/12))</f>
        <v/>
      </c>
      <c r="R114" s="21" t="str">
        <f ca="1">IF(calc_3a!R114="","",IF(calc_3a!R114="Plug","Plug",calc_3a!R114/12))</f>
        <v/>
      </c>
      <c r="S114" s="21" t="str">
        <f ca="1">IF(calc_3a!S114="","",IF(calc_3a!S114="Plug","Plug",calc_3a!S114/12))</f>
        <v/>
      </c>
      <c r="T114" s="21" t="str">
        <f ca="1">IF(calc_3a!T114="","",IF(calc_3a!T114="Plug","Plug",calc_3a!T114/12))</f>
        <v/>
      </c>
      <c r="U114" s="21" t="str">
        <f ca="1">IF(calc_3a!U114="","",IF(calc_3a!U114="Plug","Plug",calc_3a!U114/12))</f>
        <v/>
      </c>
      <c r="V114" s="21" t="str">
        <f ca="1">IF(calc_3a!V114="","",IF(calc_3a!V114="Plug","Plug",calc_3a!V114/12))</f>
        <v/>
      </c>
      <c r="W114" s="21" t="str">
        <f ca="1">IF(calc_3a!W114="","",IF(calc_3a!W114="Plug","Plug",calc_3a!W114/12))</f>
        <v/>
      </c>
      <c r="X114" s="21" t="str">
        <f ca="1">IF(calc_3a!X114="","",IF(calc_3a!X114="Plug","Plug",calc_3a!X114/12))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IF(calc_3a!E115="","",IF(calc_3a!E115="Plug","Plug",calc_3a!E115/12))</f>
        <v>Plug</v>
      </c>
      <c r="F115" s="21">
        <f ca="1">IF(calc_3a!F115="","",IF(calc_3a!F115="Plug","Plug",calc_3a!F115/12))</f>
        <v>-1.25E-3</v>
      </c>
      <c r="G115" s="21">
        <f ca="1">IF(calc_3a!G115="","",IF(calc_3a!G115="Plug","Plug",calc_3a!G115/12))</f>
        <v>3.3333333333333335E-3</v>
      </c>
      <c r="H115" s="21">
        <f ca="1">IF(calc_3a!H115="","",IF(calc_3a!H115="Plug","Plug",calc_3a!H115/12))</f>
        <v>2.9166666666666668E-3</v>
      </c>
      <c r="I115" s="21">
        <f ca="1">IF(calc_3a!I115="","",IF(calc_3a!I115="Plug","Plug",calc_3a!I115/12))</f>
        <v>0</v>
      </c>
      <c r="J115" s="21">
        <f ca="1">IF(calc_3a!J115="","",IF(calc_3a!J115="Plug","Plug",calc_3a!J115/12))</f>
        <v>0</v>
      </c>
      <c r="K115" s="21" t="str">
        <f ca="1">IF(calc_3a!K115="","",IF(calc_3a!K115="Plug","Plug",calc_3a!K115/12))</f>
        <v/>
      </c>
      <c r="L115" s="21" t="str">
        <f ca="1">IF(calc_3a!L115="","",IF(calc_3a!L115="Plug","Plug",calc_3a!L115/12))</f>
        <v/>
      </c>
      <c r="M115" s="21" t="str">
        <f ca="1">IF(calc_3a!M115="","",IF(calc_3a!M115="Plug","Plug",calc_3a!M115/12))</f>
        <v/>
      </c>
      <c r="N115" s="21" t="str">
        <f ca="1">IF(calc_3a!N115="","",IF(calc_3a!N115="Plug","Plug",calc_3a!N115/12))</f>
        <v/>
      </c>
      <c r="O115" s="21" t="str">
        <f ca="1">IF(calc_3a!O115="","",IF(calc_3a!O115="Plug","Plug",calc_3a!O115/12))</f>
        <v/>
      </c>
      <c r="P115" s="21" t="str">
        <f ca="1">IF(calc_3a!P115="","",IF(calc_3a!P115="Plug","Plug",calc_3a!P115/12))</f>
        <v/>
      </c>
      <c r="Q115" s="21" t="str">
        <f ca="1">IF(calc_3a!Q115="","",IF(calc_3a!Q115="Plug","Plug",calc_3a!Q115/12))</f>
        <v/>
      </c>
      <c r="R115" s="21" t="str">
        <f ca="1">IF(calc_3a!R115="","",IF(calc_3a!R115="Plug","Plug",calc_3a!R115/12))</f>
        <v/>
      </c>
      <c r="S115" s="21" t="str">
        <f ca="1">IF(calc_3a!S115="","",IF(calc_3a!S115="Plug","Plug",calc_3a!S115/12))</f>
        <v/>
      </c>
      <c r="T115" s="21" t="str">
        <f ca="1">IF(calc_3a!T115="","",IF(calc_3a!T115="Plug","Plug",calc_3a!T115/12))</f>
        <v/>
      </c>
      <c r="U115" s="21" t="str">
        <f ca="1">IF(calc_3a!U115="","",IF(calc_3a!U115="Plug","Plug",calc_3a!U115/12))</f>
        <v/>
      </c>
      <c r="V115" s="21" t="str">
        <f ca="1">IF(calc_3a!V115="","",IF(calc_3a!V115="Plug","Plug",calc_3a!V115/12))</f>
        <v/>
      </c>
      <c r="W115" s="21" t="str">
        <f ca="1">IF(calc_3a!W115="","",IF(calc_3a!W115="Plug","Plug",calc_3a!W115/12))</f>
        <v/>
      </c>
      <c r="X115" s="21" t="str">
        <f ca="1">IF(calc_3a!X115="","",IF(calc_3a!X115="Plug","Plug",calc_3a!X115/12))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IF(calc_3a!E116="","",IF(calc_3a!E116="Plug","Plug",calc_3a!E116/12))</f>
        <v>Plug</v>
      </c>
      <c r="F116" s="21">
        <f ca="1">IF(calc_3a!F116="","",IF(calc_3a!F116="Plug","Plug",calc_3a!F116/12))</f>
        <v>-1.25E-3</v>
      </c>
      <c r="G116" s="21">
        <f ca="1">IF(calc_3a!G116="","",IF(calc_3a!G116="Plug","Plug",calc_3a!G116/12))</f>
        <v>3.3333333333333335E-3</v>
      </c>
      <c r="H116" s="21">
        <f ca="1">IF(calc_3a!H116="","",IF(calc_3a!H116="Plug","Plug",calc_3a!H116/12))</f>
        <v>2.9166666666666668E-3</v>
      </c>
      <c r="I116" s="21">
        <f ca="1">IF(calc_3a!I116="","",IF(calc_3a!I116="Plug","Plug",calc_3a!I116/12))</f>
        <v>0</v>
      </c>
      <c r="J116" s="21">
        <f ca="1">IF(calc_3a!J116="","",IF(calc_3a!J116="Plug","Plug",calc_3a!J116/12))</f>
        <v>0</v>
      </c>
      <c r="K116" s="21" t="str">
        <f ca="1">IF(calc_3a!K116="","",IF(calc_3a!K116="Plug","Plug",calc_3a!K116/12))</f>
        <v/>
      </c>
      <c r="L116" s="21" t="str">
        <f ca="1">IF(calc_3a!L116="","",IF(calc_3a!L116="Plug","Plug",calc_3a!L116/12))</f>
        <v/>
      </c>
      <c r="M116" s="21" t="str">
        <f ca="1">IF(calc_3a!M116="","",IF(calc_3a!M116="Plug","Plug",calc_3a!M116/12))</f>
        <v/>
      </c>
      <c r="N116" s="21" t="str">
        <f ca="1">IF(calc_3a!N116="","",IF(calc_3a!N116="Plug","Plug",calc_3a!N116/12))</f>
        <v/>
      </c>
      <c r="O116" s="21" t="str">
        <f ca="1">IF(calc_3a!O116="","",IF(calc_3a!O116="Plug","Plug",calc_3a!O116/12))</f>
        <v/>
      </c>
      <c r="P116" s="21" t="str">
        <f ca="1">IF(calc_3a!P116="","",IF(calc_3a!P116="Plug","Plug",calc_3a!P116/12))</f>
        <v/>
      </c>
      <c r="Q116" s="21" t="str">
        <f ca="1">IF(calc_3a!Q116="","",IF(calc_3a!Q116="Plug","Plug",calc_3a!Q116/12))</f>
        <v/>
      </c>
      <c r="R116" s="21" t="str">
        <f ca="1">IF(calc_3a!R116="","",IF(calc_3a!R116="Plug","Plug",calc_3a!R116/12))</f>
        <v/>
      </c>
      <c r="S116" s="21" t="str">
        <f ca="1">IF(calc_3a!S116="","",IF(calc_3a!S116="Plug","Plug",calc_3a!S116/12))</f>
        <v/>
      </c>
      <c r="T116" s="21" t="str">
        <f ca="1">IF(calc_3a!T116="","",IF(calc_3a!T116="Plug","Plug",calc_3a!T116/12))</f>
        <v/>
      </c>
      <c r="U116" s="21" t="str">
        <f ca="1">IF(calc_3a!U116="","",IF(calc_3a!U116="Plug","Plug",calc_3a!U116/12))</f>
        <v/>
      </c>
      <c r="V116" s="21" t="str">
        <f ca="1">IF(calc_3a!V116="","",IF(calc_3a!V116="Plug","Plug",calc_3a!V116/12))</f>
        <v/>
      </c>
      <c r="W116" s="21" t="str">
        <f ca="1">IF(calc_3a!W116="","",IF(calc_3a!W116="Plug","Plug",calc_3a!W116/12))</f>
        <v/>
      </c>
      <c r="X116" s="21" t="str">
        <f ca="1">IF(calc_3a!X116="","",IF(calc_3a!X116="Plug","Plug",calc_3a!X116/12))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IF(calc_3a!E117="","",IF(calc_3a!E117="Plug","Plug",calc_3a!E117/12))</f>
        <v>Plug</v>
      </c>
      <c r="F117" s="21">
        <f ca="1">IF(calc_3a!F117="","",IF(calc_3a!F117="Plug","Plug",calc_3a!F117/12))</f>
        <v>-1.25E-3</v>
      </c>
      <c r="G117" s="21">
        <f ca="1">IF(calc_3a!G117="","",IF(calc_3a!G117="Plug","Plug",calc_3a!G117/12))</f>
        <v>3.3333333333333335E-3</v>
      </c>
      <c r="H117" s="21">
        <f ca="1">IF(calc_3a!H117="","",IF(calc_3a!H117="Plug","Plug",calc_3a!H117/12))</f>
        <v>2.9166666666666668E-3</v>
      </c>
      <c r="I117" s="21">
        <f ca="1">IF(calc_3a!I117="","",IF(calc_3a!I117="Plug","Plug",calc_3a!I117/12))</f>
        <v>0</v>
      </c>
      <c r="J117" s="21">
        <f ca="1">IF(calc_3a!J117="","",IF(calc_3a!J117="Plug","Plug",calc_3a!J117/12))</f>
        <v>0</v>
      </c>
      <c r="K117" s="21" t="str">
        <f ca="1">IF(calc_3a!K117="","",IF(calc_3a!K117="Plug","Plug",calc_3a!K117/12))</f>
        <v/>
      </c>
      <c r="L117" s="21" t="str">
        <f ca="1">IF(calc_3a!L117="","",IF(calc_3a!L117="Plug","Plug",calc_3a!L117/12))</f>
        <v/>
      </c>
      <c r="M117" s="21" t="str">
        <f ca="1">IF(calc_3a!M117="","",IF(calc_3a!M117="Plug","Plug",calc_3a!M117/12))</f>
        <v/>
      </c>
      <c r="N117" s="21" t="str">
        <f ca="1">IF(calc_3a!N117="","",IF(calc_3a!N117="Plug","Plug",calc_3a!N117/12))</f>
        <v/>
      </c>
      <c r="O117" s="21" t="str">
        <f ca="1">IF(calc_3a!O117="","",IF(calc_3a!O117="Plug","Plug",calc_3a!O117/12))</f>
        <v/>
      </c>
      <c r="P117" s="21" t="str">
        <f ca="1">IF(calc_3a!P117="","",IF(calc_3a!P117="Plug","Plug",calc_3a!P117/12))</f>
        <v/>
      </c>
      <c r="Q117" s="21" t="str">
        <f ca="1">IF(calc_3a!Q117="","",IF(calc_3a!Q117="Plug","Plug",calc_3a!Q117/12))</f>
        <v/>
      </c>
      <c r="R117" s="21" t="str">
        <f ca="1">IF(calc_3a!R117="","",IF(calc_3a!R117="Plug","Plug",calc_3a!R117/12))</f>
        <v/>
      </c>
      <c r="S117" s="21" t="str">
        <f ca="1">IF(calc_3a!S117="","",IF(calc_3a!S117="Plug","Plug",calc_3a!S117/12))</f>
        <v/>
      </c>
      <c r="T117" s="21" t="str">
        <f ca="1">IF(calc_3a!T117="","",IF(calc_3a!T117="Plug","Plug",calc_3a!T117/12))</f>
        <v/>
      </c>
      <c r="U117" s="21" t="str">
        <f ca="1">IF(calc_3a!U117="","",IF(calc_3a!U117="Plug","Plug",calc_3a!U117/12))</f>
        <v/>
      </c>
      <c r="V117" s="21" t="str">
        <f ca="1">IF(calc_3a!V117="","",IF(calc_3a!V117="Plug","Plug",calc_3a!V117/12))</f>
        <v/>
      </c>
      <c r="W117" s="21" t="str">
        <f ca="1">IF(calc_3a!W117="","",IF(calc_3a!W117="Plug","Plug",calc_3a!W117/12))</f>
        <v/>
      </c>
      <c r="X117" s="21" t="str">
        <f ca="1">IF(calc_3a!X117="","",IF(calc_3a!X117="Plug","Plug",calc_3a!X117/12))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IF(calc_3a!E118="","",IF(calc_3a!E118="Plug","Plug",calc_3a!E118/12))</f>
        <v>Plug</v>
      </c>
      <c r="F118" s="21">
        <f ca="1">IF(calc_3a!F118="","",IF(calc_3a!F118="Plug","Plug",calc_3a!F118/12))</f>
        <v>-1.25E-3</v>
      </c>
      <c r="G118" s="21">
        <f ca="1">IF(calc_3a!G118="","",IF(calc_3a!G118="Plug","Plug",calc_3a!G118/12))</f>
        <v>3.3333333333333335E-3</v>
      </c>
      <c r="H118" s="21">
        <f ca="1">IF(calc_3a!H118="","",IF(calc_3a!H118="Plug","Plug",calc_3a!H118/12))</f>
        <v>2.9166666666666668E-3</v>
      </c>
      <c r="I118" s="21">
        <f ca="1">IF(calc_3a!I118="","",IF(calc_3a!I118="Plug","Plug",calc_3a!I118/12))</f>
        <v>0</v>
      </c>
      <c r="J118" s="21">
        <f ca="1">IF(calc_3a!J118="","",IF(calc_3a!J118="Plug","Plug",calc_3a!J118/12))</f>
        <v>0</v>
      </c>
      <c r="K118" s="21" t="str">
        <f ca="1">IF(calc_3a!K118="","",IF(calc_3a!K118="Plug","Plug",calc_3a!K118/12))</f>
        <v/>
      </c>
      <c r="L118" s="21" t="str">
        <f ca="1">IF(calc_3a!L118="","",IF(calc_3a!L118="Plug","Plug",calc_3a!L118/12))</f>
        <v/>
      </c>
      <c r="M118" s="21" t="str">
        <f ca="1">IF(calc_3a!M118="","",IF(calc_3a!M118="Plug","Plug",calc_3a!M118/12))</f>
        <v/>
      </c>
      <c r="N118" s="21" t="str">
        <f ca="1">IF(calc_3a!N118="","",IF(calc_3a!N118="Plug","Plug",calc_3a!N118/12))</f>
        <v/>
      </c>
      <c r="O118" s="21" t="str">
        <f ca="1">IF(calc_3a!O118="","",IF(calc_3a!O118="Plug","Plug",calc_3a!O118/12))</f>
        <v/>
      </c>
      <c r="P118" s="21" t="str">
        <f ca="1">IF(calc_3a!P118="","",IF(calc_3a!P118="Plug","Plug",calc_3a!P118/12))</f>
        <v/>
      </c>
      <c r="Q118" s="21" t="str">
        <f ca="1">IF(calc_3a!Q118="","",IF(calc_3a!Q118="Plug","Plug",calc_3a!Q118/12))</f>
        <v/>
      </c>
      <c r="R118" s="21" t="str">
        <f ca="1">IF(calc_3a!R118="","",IF(calc_3a!R118="Plug","Plug",calc_3a!R118/12))</f>
        <v/>
      </c>
      <c r="S118" s="21" t="str">
        <f ca="1">IF(calc_3a!S118="","",IF(calc_3a!S118="Plug","Plug",calc_3a!S118/12))</f>
        <v/>
      </c>
      <c r="T118" s="21" t="str">
        <f ca="1">IF(calc_3a!T118="","",IF(calc_3a!T118="Plug","Plug",calc_3a!T118/12))</f>
        <v/>
      </c>
      <c r="U118" s="21" t="str">
        <f ca="1">IF(calc_3a!U118="","",IF(calc_3a!U118="Plug","Plug",calc_3a!U118/12))</f>
        <v/>
      </c>
      <c r="V118" s="21" t="str">
        <f ca="1">IF(calc_3a!V118="","",IF(calc_3a!V118="Plug","Plug",calc_3a!V118/12))</f>
        <v/>
      </c>
      <c r="W118" s="21" t="str">
        <f ca="1">IF(calc_3a!W118="","",IF(calc_3a!W118="Plug","Plug",calc_3a!W118/12))</f>
        <v/>
      </c>
      <c r="X118" s="21" t="str">
        <f ca="1">IF(calc_3a!X118="","",IF(calc_3a!X118="Plug","Plug",calc_3a!X118/12))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IF(calc_3a!E119="","",IF(calc_3a!E119="Plug","Plug",calc_3a!E119/12))</f>
        <v>Plug</v>
      </c>
      <c r="F119" s="21">
        <f ca="1">IF(calc_3a!F119="","",IF(calc_3a!F119="Plug","Plug",calc_3a!F119/12))</f>
        <v>-1.25E-3</v>
      </c>
      <c r="G119" s="21">
        <f ca="1">IF(calc_3a!G119="","",IF(calc_3a!G119="Plug","Plug",calc_3a!G119/12))</f>
        <v>3.3333333333333335E-3</v>
      </c>
      <c r="H119" s="21">
        <f ca="1">IF(calc_3a!H119="","",IF(calc_3a!H119="Plug","Plug",calc_3a!H119/12))</f>
        <v>2.9166666666666668E-3</v>
      </c>
      <c r="I119" s="21">
        <f ca="1">IF(calc_3a!I119="","",IF(calc_3a!I119="Plug","Plug",calc_3a!I119/12))</f>
        <v>0</v>
      </c>
      <c r="J119" s="21">
        <f ca="1">IF(calc_3a!J119="","",IF(calc_3a!J119="Plug","Plug",calc_3a!J119/12))</f>
        <v>0</v>
      </c>
      <c r="K119" s="21" t="str">
        <f ca="1">IF(calc_3a!K119="","",IF(calc_3a!K119="Plug","Plug",calc_3a!K119/12))</f>
        <v/>
      </c>
      <c r="L119" s="21" t="str">
        <f ca="1">IF(calc_3a!L119="","",IF(calc_3a!L119="Plug","Plug",calc_3a!L119/12))</f>
        <v/>
      </c>
      <c r="M119" s="21" t="str">
        <f ca="1">IF(calc_3a!M119="","",IF(calc_3a!M119="Plug","Plug",calc_3a!M119/12))</f>
        <v/>
      </c>
      <c r="N119" s="21" t="str">
        <f ca="1">IF(calc_3a!N119="","",IF(calc_3a!N119="Plug","Plug",calc_3a!N119/12))</f>
        <v/>
      </c>
      <c r="O119" s="21" t="str">
        <f ca="1">IF(calc_3a!O119="","",IF(calc_3a!O119="Plug","Plug",calc_3a!O119/12))</f>
        <v/>
      </c>
      <c r="P119" s="21" t="str">
        <f ca="1">IF(calc_3a!P119="","",IF(calc_3a!P119="Plug","Plug",calc_3a!P119/12))</f>
        <v/>
      </c>
      <c r="Q119" s="21" t="str">
        <f ca="1">IF(calc_3a!Q119="","",IF(calc_3a!Q119="Plug","Plug",calc_3a!Q119/12))</f>
        <v/>
      </c>
      <c r="R119" s="21" t="str">
        <f ca="1">IF(calc_3a!R119="","",IF(calc_3a!R119="Plug","Plug",calc_3a!R119/12))</f>
        <v/>
      </c>
      <c r="S119" s="21" t="str">
        <f ca="1">IF(calc_3a!S119="","",IF(calc_3a!S119="Plug","Plug",calc_3a!S119/12))</f>
        <v/>
      </c>
      <c r="T119" s="21" t="str">
        <f ca="1">IF(calc_3a!T119="","",IF(calc_3a!T119="Plug","Plug",calc_3a!T119/12))</f>
        <v/>
      </c>
      <c r="U119" s="21" t="str">
        <f ca="1">IF(calc_3a!U119="","",IF(calc_3a!U119="Plug","Plug",calc_3a!U119/12))</f>
        <v/>
      </c>
      <c r="V119" s="21" t="str">
        <f ca="1">IF(calc_3a!V119="","",IF(calc_3a!V119="Plug","Plug",calc_3a!V119/12))</f>
        <v/>
      </c>
      <c r="W119" s="21" t="str">
        <f ca="1">IF(calc_3a!W119="","",IF(calc_3a!W119="Plug","Plug",calc_3a!W119/12))</f>
        <v/>
      </c>
      <c r="X119" s="21" t="str">
        <f ca="1">IF(calc_3a!X119="","",IF(calc_3a!X119="Plug","Plug",calc_3a!X119/12))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IF(calc_3a!E120="","",IF(calc_3a!E120="Plug","Plug",calc_3a!E120/12))</f>
        <v>Plug</v>
      </c>
      <c r="F120" s="21">
        <f ca="1">IF(calc_3a!F120="","",IF(calc_3a!F120="Plug","Plug",calc_3a!F120/12))</f>
        <v>-1.25E-3</v>
      </c>
      <c r="G120" s="21">
        <f ca="1">IF(calc_3a!G120="","",IF(calc_3a!G120="Plug","Plug",calc_3a!G120/12))</f>
        <v>3.3333333333333335E-3</v>
      </c>
      <c r="H120" s="21">
        <f ca="1">IF(calc_3a!H120="","",IF(calc_3a!H120="Plug","Plug",calc_3a!H120/12))</f>
        <v>2.9166666666666668E-3</v>
      </c>
      <c r="I120" s="21">
        <f ca="1">IF(calc_3a!I120="","",IF(calc_3a!I120="Plug","Plug",calc_3a!I120/12))</f>
        <v>0</v>
      </c>
      <c r="J120" s="21">
        <f ca="1">IF(calc_3a!J120="","",IF(calc_3a!J120="Plug","Plug",calc_3a!J120/12))</f>
        <v>0</v>
      </c>
      <c r="K120" s="21" t="str">
        <f ca="1">IF(calc_3a!K120="","",IF(calc_3a!K120="Plug","Plug",calc_3a!K120/12))</f>
        <v/>
      </c>
      <c r="L120" s="21" t="str">
        <f ca="1">IF(calc_3a!L120="","",IF(calc_3a!L120="Plug","Plug",calc_3a!L120/12))</f>
        <v/>
      </c>
      <c r="M120" s="21" t="str">
        <f ca="1">IF(calc_3a!M120="","",IF(calc_3a!M120="Plug","Plug",calc_3a!M120/12))</f>
        <v/>
      </c>
      <c r="N120" s="21" t="str">
        <f ca="1">IF(calc_3a!N120="","",IF(calc_3a!N120="Plug","Plug",calc_3a!N120/12))</f>
        <v/>
      </c>
      <c r="O120" s="21" t="str">
        <f ca="1">IF(calc_3a!O120="","",IF(calc_3a!O120="Plug","Plug",calc_3a!O120/12))</f>
        <v/>
      </c>
      <c r="P120" s="21" t="str">
        <f ca="1">IF(calc_3a!P120="","",IF(calc_3a!P120="Plug","Plug",calc_3a!P120/12))</f>
        <v/>
      </c>
      <c r="Q120" s="21" t="str">
        <f ca="1">IF(calc_3a!Q120="","",IF(calc_3a!Q120="Plug","Plug",calc_3a!Q120/12))</f>
        <v/>
      </c>
      <c r="R120" s="21" t="str">
        <f ca="1">IF(calc_3a!R120="","",IF(calc_3a!R120="Plug","Plug",calc_3a!R120/12))</f>
        <v/>
      </c>
      <c r="S120" s="21" t="str">
        <f ca="1">IF(calc_3a!S120="","",IF(calc_3a!S120="Plug","Plug",calc_3a!S120/12))</f>
        <v/>
      </c>
      <c r="T120" s="21" t="str">
        <f ca="1">IF(calc_3a!T120="","",IF(calc_3a!T120="Plug","Plug",calc_3a!T120/12))</f>
        <v/>
      </c>
      <c r="U120" s="21" t="str">
        <f ca="1">IF(calc_3a!U120="","",IF(calc_3a!U120="Plug","Plug",calc_3a!U120/12))</f>
        <v/>
      </c>
      <c r="V120" s="21" t="str">
        <f ca="1">IF(calc_3a!V120="","",IF(calc_3a!V120="Plug","Plug",calc_3a!V120/12))</f>
        <v/>
      </c>
      <c r="W120" s="21" t="str">
        <f ca="1">IF(calc_3a!W120="","",IF(calc_3a!W120="Plug","Plug",calc_3a!W120/12))</f>
        <v/>
      </c>
      <c r="X120" s="21" t="str">
        <f ca="1">IF(calc_3a!X120="","",IF(calc_3a!X120="Plug","Plug",calc_3a!X120/12))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IF(calc_3a!E121="","",IF(calc_3a!E121="Plug","Plug",calc_3a!E121/12))</f>
        <v>Plug</v>
      </c>
      <c r="F121" s="21">
        <f ca="1">IF(calc_3a!F121="","",IF(calc_3a!F121="Plug","Plug",calc_3a!F121/12))</f>
        <v>-1.25E-3</v>
      </c>
      <c r="G121" s="21">
        <f ca="1">IF(calc_3a!G121="","",IF(calc_3a!G121="Plug","Plug",calc_3a!G121/12))</f>
        <v>3.3333333333333335E-3</v>
      </c>
      <c r="H121" s="21">
        <f ca="1">IF(calc_3a!H121="","",IF(calc_3a!H121="Plug","Plug",calc_3a!H121/12))</f>
        <v>2.9166666666666668E-3</v>
      </c>
      <c r="I121" s="21">
        <f ca="1">IF(calc_3a!I121="","",IF(calc_3a!I121="Plug","Plug",calc_3a!I121/12))</f>
        <v>0</v>
      </c>
      <c r="J121" s="21">
        <f ca="1">IF(calc_3a!J121="","",IF(calc_3a!J121="Plug","Plug",calc_3a!J121/12))</f>
        <v>0</v>
      </c>
      <c r="K121" s="21" t="str">
        <f ca="1">IF(calc_3a!K121="","",IF(calc_3a!K121="Plug","Plug",calc_3a!K121/12))</f>
        <v/>
      </c>
      <c r="L121" s="21" t="str">
        <f ca="1">IF(calc_3a!L121="","",IF(calc_3a!L121="Plug","Plug",calc_3a!L121/12))</f>
        <v/>
      </c>
      <c r="M121" s="21" t="str">
        <f ca="1">IF(calc_3a!M121="","",IF(calc_3a!M121="Plug","Plug",calc_3a!M121/12))</f>
        <v/>
      </c>
      <c r="N121" s="21" t="str">
        <f ca="1">IF(calc_3a!N121="","",IF(calc_3a!N121="Plug","Plug",calc_3a!N121/12))</f>
        <v/>
      </c>
      <c r="O121" s="21" t="str">
        <f ca="1">IF(calc_3a!O121="","",IF(calc_3a!O121="Plug","Plug",calc_3a!O121/12))</f>
        <v/>
      </c>
      <c r="P121" s="21" t="str">
        <f ca="1">IF(calc_3a!P121="","",IF(calc_3a!P121="Plug","Plug",calc_3a!P121/12))</f>
        <v/>
      </c>
      <c r="Q121" s="21" t="str">
        <f ca="1">IF(calc_3a!Q121="","",IF(calc_3a!Q121="Plug","Plug",calc_3a!Q121/12))</f>
        <v/>
      </c>
      <c r="R121" s="21" t="str">
        <f ca="1">IF(calc_3a!R121="","",IF(calc_3a!R121="Plug","Plug",calc_3a!R121/12))</f>
        <v/>
      </c>
      <c r="S121" s="21" t="str">
        <f ca="1">IF(calc_3a!S121="","",IF(calc_3a!S121="Plug","Plug",calc_3a!S121/12))</f>
        <v/>
      </c>
      <c r="T121" s="21" t="str">
        <f ca="1">IF(calc_3a!T121="","",IF(calc_3a!T121="Plug","Plug",calc_3a!T121/12))</f>
        <v/>
      </c>
      <c r="U121" s="21" t="str">
        <f ca="1">IF(calc_3a!U121="","",IF(calc_3a!U121="Plug","Plug",calc_3a!U121/12))</f>
        <v/>
      </c>
      <c r="V121" s="21" t="str">
        <f ca="1">IF(calc_3a!V121="","",IF(calc_3a!V121="Plug","Plug",calc_3a!V121/12))</f>
        <v/>
      </c>
      <c r="W121" s="21" t="str">
        <f ca="1">IF(calc_3a!W121="","",IF(calc_3a!W121="Plug","Plug",calc_3a!W121/12))</f>
        <v/>
      </c>
      <c r="X121" s="21" t="str">
        <f ca="1">IF(calc_3a!X121="","",IF(calc_3a!X121="Plug","Plug",calc_3a!X121/12))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IF(calc_3a!E122="","",IF(calc_3a!E122="Plug","Plug",calc_3a!E122/12))</f>
        <v>Plug</v>
      </c>
      <c r="F122" s="21">
        <f ca="1">IF(calc_3a!F122="","",IF(calc_3a!F122="Plug","Plug",calc_3a!F122/12))</f>
        <v>-1.25E-3</v>
      </c>
      <c r="G122" s="21">
        <f ca="1">IF(calc_3a!G122="","",IF(calc_3a!G122="Plug","Plug",calc_3a!G122/12))</f>
        <v>3.3333333333333335E-3</v>
      </c>
      <c r="H122" s="21">
        <f ca="1">IF(calc_3a!H122="","",IF(calc_3a!H122="Plug","Plug",calc_3a!H122/12))</f>
        <v>2.9166666666666668E-3</v>
      </c>
      <c r="I122" s="21">
        <f ca="1">IF(calc_3a!I122="","",IF(calc_3a!I122="Plug","Plug",calc_3a!I122/12))</f>
        <v>0</v>
      </c>
      <c r="J122" s="21">
        <f ca="1">IF(calc_3a!J122="","",IF(calc_3a!J122="Plug","Plug",calc_3a!J122/12))</f>
        <v>0</v>
      </c>
      <c r="K122" s="21" t="str">
        <f ca="1">IF(calc_3a!K122="","",IF(calc_3a!K122="Plug","Plug",calc_3a!K122/12))</f>
        <v/>
      </c>
      <c r="L122" s="21" t="str">
        <f ca="1">IF(calc_3a!L122="","",IF(calc_3a!L122="Plug","Plug",calc_3a!L122/12))</f>
        <v/>
      </c>
      <c r="M122" s="21" t="str">
        <f ca="1">IF(calc_3a!M122="","",IF(calc_3a!M122="Plug","Plug",calc_3a!M122/12))</f>
        <v/>
      </c>
      <c r="N122" s="21" t="str">
        <f ca="1">IF(calc_3a!N122="","",IF(calc_3a!N122="Plug","Plug",calc_3a!N122/12))</f>
        <v/>
      </c>
      <c r="O122" s="21" t="str">
        <f ca="1">IF(calc_3a!O122="","",IF(calc_3a!O122="Plug","Plug",calc_3a!O122/12))</f>
        <v/>
      </c>
      <c r="P122" s="21" t="str">
        <f ca="1">IF(calc_3a!P122="","",IF(calc_3a!P122="Plug","Plug",calc_3a!P122/12))</f>
        <v/>
      </c>
      <c r="Q122" s="21" t="str">
        <f ca="1">IF(calc_3a!Q122="","",IF(calc_3a!Q122="Plug","Plug",calc_3a!Q122/12))</f>
        <v/>
      </c>
      <c r="R122" s="21" t="str">
        <f ca="1">IF(calc_3a!R122="","",IF(calc_3a!R122="Plug","Plug",calc_3a!R122/12))</f>
        <v/>
      </c>
      <c r="S122" s="21" t="str">
        <f ca="1">IF(calc_3a!S122="","",IF(calc_3a!S122="Plug","Plug",calc_3a!S122/12))</f>
        <v/>
      </c>
      <c r="T122" s="21" t="str">
        <f ca="1">IF(calc_3a!T122="","",IF(calc_3a!T122="Plug","Plug",calc_3a!T122/12))</f>
        <v/>
      </c>
      <c r="U122" s="21" t="str">
        <f ca="1">IF(calc_3a!U122="","",IF(calc_3a!U122="Plug","Plug",calc_3a!U122/12))</f>
        <v/>
      </c>
      <c r="V122" s="21" t="str">
        <f ca="1">IF(calc_3a!V122="","",IF(calc_3a!V122="Plug","Plug",calc_3a!V122/12))</f>
        <v/>
      </c>
      <c r="W122" s="21" t="str">
        <f ca="1">IF(calc_3a!W122="","",IF(calc_3a!W122="Plug","Plug",calc_3a!W122/12))</f>
        <v/>
      </c>
      <c r="X122" s="21" t="str">
        <f ca="1">IF(calc_3a!X122="","",IF(calc_3a!X122="Plug","Plug",calc_3a!X122/12))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IF(calc_3a!E123="","",IF(calc_3a!E123="Plug","Plug",calc_3a!E123/12))</f>
        <v>Plug</v>
      </c>
      <c r="F123" s="21">
        <f ca="1">IF(calc_3a!F123="","",IF(calc_3a!F123="Plug","Plug",calc_3a!F123/12))</f>
        <v>-1.25E-3</v>
      </c>
      <c r="G123" s="21">
        <f ca="1">IF(calc_3a!G123="","",IF(calc_3a!G123="Plug","Plug",calc_3a!G123/12))</f>
        <v>3.3333333333333335E-3</v>
      </c>
      <c r="H123" s="21">
        <f ca="1">IF(calc_3a!H123="","",IF(calc_3a!H123="Plug","Plug",calc_3a!H123/12))</f>
        <v>2.9166666666666668E-3</v>
      </c>
      <c r="I123" s="21">
        <f ca="1">IF(calc_3a!I123="","",IF(calc_3a!I123="Plug","Plug",calc_3a!I123/12))</f>
        <v>0</v>
      </c>
      <c r="J123" s="21">
        <f ca="1">IF(calc_3a!J123="","",IF(calc_3a!J123="Plug","Plug",calc_3a!J123/12))</f>
        <v>0</v>
      </c>
      <c r="K123" s="21" t="str">
        <f ca="1">IF(calc_3a!K123="","",IF(calc_3a!K123="Plug","Plug",calc_3a!K123/12))</f>
        <v/>
      </c>
      <c r="L123" s="21" t="str">
        <f ca="1">IF(calc_3a!L123="","",IF(calc_3a!L123="Plug","Plug",calc_3a!L123/12))</f>
        <v/>
      </c>
      <c r="M123" s="21" t="str">
        <f ca="1">IF(calc_3a!M123="","",IF(calc_3a!M123="Plug","Plug",calc_3a!M123/12))</f>
        <v/>
      </c>
      <c r="N123" s="21" t="str">
        <f ca="1">IF(calc_3a!N123="","",IF(calc_3a!N123="Plug","Plug",calc_3a!N123/12))</f>
        <v/>
      </c>
      <c r="O123" s="21" t="str">
        <f ca="1">IF(calc_3a!O123="","",IF(calc_3a!O123="Plug","Plug",calc_3a!O123/12))</f>
        <v/>
      </c>
      <c r="P123" s="21" t="str">
        <f ca="1">IF(calc_3a!P123="","",IF(calc_3a!P123="Plug","Plug",calc_3a!P123/12))</f>
        <v/>
      </c>
      <c r="Q123" s="21" t="str">
        <f ca="1">IF(calc_3a!Q123="","",IF(calc_3a!Q123="Plug","Plug",calc_3a!Q123/12))</f>
        <v/>
      </c>
      <c r="R123" s="21" t="str">
        <f ca="1">IF(calc_3a!R123="","",IF(calc_3a!R123="Plug","Plug",calc_3a!R123/12))</f>
        <v/>
      </c>
      <c r="S123" s="21" t="str">
        <f ca="1">IF(calc_3a!S123="","",IF(calc_3a!S123="Plug","Plug",calc_3a!S123/12))</f>
        <v/>
      </c>
      <c r="T123" s="21" t="str">
        <f ca="1">IF(calc_3a!T123="","",IF(calc_3a!T123="Plug","Plug",calc_3a!T123/12))</f>
        <v/>
      </c>
      <c r="U123" s="21" t="str">
        <f ca="1">IF(calc_3a!U123="","",IF(calc_3a!U123="Plug","Plug",calc_3a!U123/12))</f>
        <v/>
      </c>
      <c r="V123" s="21" t="str">
        <f ca="1">IF(calc_3a!V123="","",IF(calc_3a!V123="Plug","Plug",calc_3a!V123/12))</f>
        <v/>
      </c>
      <c r="W123" s="21" t="str">
        <f ca="1">IF(calc_3a!W123="","",IF(calc_3a!W123="Plug","Plug",calc_3a!W123/12))</f>
        <v/>
      </c>
      <c r="X123" s="21" t="str">
        <f ca="1">IF(calc_3a!X123="","",IF(calc_3a!X123="Plug","Plug",calc_3a!X123/12))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IF(calc_3a!E124="","",IF(calc_3a!E124="Plug","Plug",calc_3a!E124/12))</f>
        <v>Plug</v>
      </c>
      <c r="F124" s="21">
        <f ca="1">IF(calc_3a!F124="","",IF(calc_3a!F124="Plug","Plug",calc_3a!F124/12))</f>
        <v>-1.25E-3</v>
      </c>
      <c r="G124" s="21">
        <f ca="1">IF(calc_3a!G124="","",IF(calc_3a!G124="Plug","Plug",calc_3a!G124/12))</f>
        <v>3.3333333333333335E-3</v>
      </c>
      <c r="H124" s="21">
        <f ca="1">IF(calc_3a!H124="","",IF(calc_3a!H124="Plug","Plug",calc_3a!H124/12))</f>
        <v>2.9166666666666668E-3</v>
      </c>
      <c r="I124" s="21">
        <f ca="1">IF(calc_3a!I124="","",IF(calc_3a!I124="Plug","Plug",calc_3a!I124/12))</f>
        <v>0</v>
      </c>
      <c r="J124" s="21">
        <f ca="1">IF(calc_3a!J124="","",IF(calc_3a!J124="Plug","Plug",calc_3a!J124/12))</f>
        <v>0</v>
      </c>
      <c r="K124" s="21" t="str">
        <f ca="1">IF(calc_3a!K124="","",IF(calc_3a!K124="Plug","Plug",calc_3a!K124/12))</f>
        <v/>
      </c>
      <c r="L124" s="21" t="str">
        <f ca="1">IF(calc_3a!L124="","",IF(calc_3a!L124="Plug","Plug",calc_3a!L124/12))</f>
        <v/>
      </c>
      <c r="M124" s="21" t="str">
        <f ca="1">IF(calc_3a!M124="","",IF(calc_3a!M124="Plug","Plug",calc_3a!M124/12))</f>
        <v/>
      </c>
      <c r="N124" s="21" t="str">
        <f ca="1">IF(calc_3a!N124="","",IF(calc_3a!N124="Plug","Plug",calc_3a!N124/12))</f>
        <v/>
      </c>
      <c r="O124" s="21" t="str">
        <f ca="1">IF(calc_3a!O124="","",IF(calc_3a!O124="Plug","Plug",calc_3a!O124/12))</f>
        <v/>
      </c>
      <c r="P124" s="21" t="str">
        <f ca="1">IF(calc_3a!P124="","",IF(calc_3a!P124="Plug","Plug",calc_3a!P124/12))</f>
        <v/>
      </c>
      <c r="Q124" s="21" t="str">
        <f ca="1">IF(calc_3a!Q124="","",IF(calc_3a!Q124="Plug","Plug",calc_3a!Q124/12))</f>
        <v/>
      </c>
      <c r="R124" s="21" t="str">
        <f ca="1">IF(calc_3a!R124="","",IF(calc_3a!R124="Plug","Plug",calc_3a!R124/12))</f>
        <v/>
      </c>
      <c r="S124" s="21" t="str">
        <f ca="1">IF(calc_3a!S124="","",IF(calc_3a!S124="Plug","Plug",calc_3a!S124/12))</f>
        <v/>
      </c>
      <c r="T124" s="21" t="str">
        <f ca="1">IF(calc_3a!T124="","",IF(calc_3a!T124="Plug","Plug",calc_3a!T124/12))</f>
        <v/>
      </c>
      <c r="U124" s="21" t="str">
        <f ca="1">IF(calc_3a!U124="","",IF(calc_3a!U124="Plug","Plug",calc_3a!U124/12))</f>
        <v/>
      </c>
      <c r="V124" s="21" t="str">
        <f ca="1">IF(calc_3a!V124="","",IF(calc_3a!V124="Plug","Plug",calc_3a!V124/12))</f>
        <v/>
      </c>
      <c r="W124" s="21" t="str">
        <f ca="1">IF(calc_3a!W124="","",IF(calc_3a!W124="Plug","Plug",calc_3a!W124/12))</f>
        <v/>
      </c>
      <c r="X124" s="21" t="str">
        <f ca="1">IF(calc_3a!X124="","",IF(calc_3a!X124="Plug","Plug",calc_3a!X124/12))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IF(calc_3a!E125="","",IF(calc_3a!E125="Plug","Plug",calc_3a!E125/12))</f>
        <v>Plug</v>
      </c>
      <c r="F125" s="21">
        <f ca="1">IF(calc_3a!F125="","",IF(calc_3a!F125="Plug","Plug",calc_3a!F125/12))</f>
        <v>-1.25E-3</v>
      </c>
      <c r="G125" s="21">
        <f ca="1">IF(calc_3a!G125="","",IF(calc_3a!G125="Plug","Plug",calc_3a!G125/12))</f>
        <v>3.3333333333333335E-3</v>
      </c>
      <c r="H125" s="21">
        <f ca="1">IF(calc_3a!H125="","",IF(calc_3a!H125="Plug","Plug",calc_3a!H125/12))</f>
        <v>2.9166666666666668E-3</v>
      </c>
      <c r="I125" s="21">
        <f ca="1">IF(calc_3a!I125="","",IF(calc_3a!I125="Plug","Plug",calc_3a!I125/12))</f>
        <v>0</v>
      </c>
      <c r="J125" s="21">
        <f ca="1">IF(calc_3a!J125="","",IF(calc_3a!J125="Plug","Plug",calc_3a!J125/12))</f>
        <v>0</v>
      </c>
      <c r="K125" s="21" t="str">
        <f ca="1">IF(calc_3a!K125="","",IF(calc_3a!K125="Plug","Plug",calc_3a!K125/12))</f>
        <v/>
      </c>
      <c r="L125" s="21" t="str">
        <f ca="1">IF(calc_3a!L125="","",IF(calc_3a!L125="Plug","Plug",calc_3a!L125/12))</f>
        <v/>
      </c>
      <c r="M125" s="21" t="str">
        <f ca="1">IF(calc_3a!M125="","",IF(calc_3a!M125="Plug","Plug",calc_3a!M125/12))</f>
        <v/>
      </c>
      <c r="N125" s="21" t="str">
        <f ca="1">IF(calc_3a!N125="","",IF(calc_3a!N125="Plug","Plug",calc_3a!N125/12))</f>
        <v/>
      </c>
      <c r="O125" s="21" t="str">
        <f ca="1">IF(calc_3a!O125="","",IF(calc_3a!O125="Plug","Plug",calc_3a!O125/12))</f>
        <v/>
      </c>
      <c r="P125" s="21" t="str">
        <f ca="1">IF(calc_3a!P125="","",IF(calc_3a!P125="Plug","Plug",calc_3a!P125/12))</f>
        <v/>
      </c>
      <c r="Q125" s="21" t="str">
        <f ca="1">IF(calc_3a!Q125="","",IF(calc_3a!Q125="Plug","Plug",calc_3a!Q125/12))</f>
        <v/>
      </c>
      <c r="R125" s="21" t="str">
        <f ca="1">IF(calc_3a!R125="","",IF(calc_3a!R125="Plug","Plug",calc_3a!R125/12))</f>
        <v/>
      </c>
      <c r="S125" s="21" t="str">
        <f ca="1">IF(calc_3a!S125="","",IF(calc_3a!S125="Plug","Plug",calc_3a!S125/12))</f>
        <v/>
      </c>
      <c r="T125" s="21" t="str">
        <f ca="1">IF(calc_3a!T125="","",IF(calc_3a!T125="Plug","Plug",calc_3a!T125/12))</f>
        <v/>
      </c>
      <c r="U125" s="21" t="str">
        <f ca="1">IF(calc_3a!U125="","",IF(calc_3a!U125="Plug","Plug",calc_3a!U125/12))</f>
        <v/>
      </c>
      <c r="V125" s="21" t="str">
        <f ca="1">IF(calc_3a!V125="","",IF(calc_3a!V125="Plug","Plug",calc_3a!V125/12))</f>
        <v/>
      </c>
      <c r="W125" s="21" t="str">
        <f ca="1">IF(calc_3a!W125="","",IF(calc_3a!W125="Plug","Plug",calc_3a!W125/12))</f>
        <v/>
      </c>
      <c r="X125" s="21" t="str">
        <f ca="1">IF(calc_3a!X125="","",IF(calc_3a!X125="Plug","Plug",calc_3a!X125/12))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IF(calc_3a!E126="","",IF(calc_3a!E126="Plug","Plug",calc_3a!E126/12))</f>
        <v>Plug</v>
      </c>
      <c r="F126" s="21">
        <f ca="1">IF(calc_3a!F126="","",IF(calc_3a!F126="Plug","Plug",calc_3a!F126/12))</f>
        <v>-1.25E-3</v>
      </c>
      <c r="G126" s="21">
        <f ca="1">IF(calc_3a!G126="","",IF(calc_3a!G126="Plug","Plug",calc_3a!G126/12))</f>
        <v>3.3333333333333335E-3</v>
      </c>
      <c r="H126" s="21">
        <f ca="1">IF(calc_3a!H126="","",IF(calc_3a!H126="Plug","Plug",calc_3a!H126/12))</f>
        <v>2.9166666666666668E-3</v>
      </c>
      <c r="I126" s="21">
        <f ca="1">IF(calc_3a!I126="","",IF(calc_3a!I126="Plug","Plug",calc_3a!I126/12))</f>
        <v>0</v>
      </c>
      <c r="J126" s="21">
        <f ca="1">IF(calc_3a!J126="","",IF(calc_3a!J126="Plug","Plug",calc_3a!J126/12))</f>
        <v>0</v>
      </c>
      <c r="K126" s="21" t="str">
        <f ca="1">IF(calc_3a!K126="","",IF(calc_3a!K126="Plug","Plug",calc_3a!K126/12))</f>
        <v/>
      </c>
      <c r="L126" s="21" t="str">
        <f ca="1">IF(calc_3a!L126="","",IF(calc_3a!L126="Plug","Plug",calc_3a!L126/12))</f>
        <v/>
      </c>
      <c r="M126" s="21" t="str">
        <f ca="1">IF(calc_3a!M126="","",IF(calc_3a!M126="Plug","Plug",calc_3a!M126/12))</f>
        <v/>
      </c>
      <c r="N126" s="21" t="str">
        <f ca="1">IF(calc_3a!N126="","",IF(calc_3a!N126="Plug","Plug",calc_3a!N126/12))</f>
        <v/>
      </c>
      <c r="O126" s="21" t="str">
        <f ca="1">IF(calc_3a!O126="","",IF(calc_3a!O126="Plug","Plug",calc_3a!O126/12))</f>
        <v/>
      </c>
      <c r="P126" s="21" t="str">
        <f ca="1">IF(calc_3a!P126="","",IF(calc_3a!P126="Plug","Plug",calc_3a!P126/12))</f>
        <v/>
      </c>
      <c r="Q126" s="21" t="str">
        <f ca="1">IF(calc_3a!Q126="","",IF(calc_3a!Q126="Plug","Plug",calc_3a!Q126/12))</f>
        <v/>
      </c>
      <c r="R126" s="21" t="str">
        <f ca="1">IF(calc_3a!R126="","",IF(calc_3a!R126="Plug","Plug",calc_3a!R126/12))</f>
        <v/>
      </c>
      <c r="S126" s="21" t="str">
        <f ca="1">IF(calc_3a!S126="","",IF(calc_3a!S126="Plug","Plug",calc_3a!S126/12))</f>
        <v/>
      </c>
      <c r="T126" s="21" t="str">
        <f ca="1">IF(calc_3a!T126="","",IF(calc_3a!T126="Plug","Plug",calc_3a!T126/12))</f>
        <v/>
      </c>
      <c r="U126" s="21" t="str">
        <f ca="1">IF(calc_3a!U126="","",IF(calc_3a!U126="Plug","Plug",calc_3a!U126/12))</f>
        <v/>
      </c>
      <c r="V126" s="21" t="str">
        <f ca="1">IF(calc_3a!V126="","",IF(calc_3a!V126="Plug","Plug",calc_3a!V126/12))</f>
        <v/>
      </c>
      <c r="W126" s="21" t="str">
        <f ca="1">IF(calc_3a!W126="","",IF(calc_3a!W126="Plug","Plug",calc_3a!W126/12))</f>
        <v/>
      </c>
      <c r="X126" s="21" t="str">
        <f ca="1">IF(calc_3a!X126="","",IF(calc_3a!X126="Plug","Plug",calc_3a!X126/12))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IF(calc_3a!E127="","",IF(calc_3a!E127="Plug","Plug",calc_3a!E127/12))</f>
        <v>Plug</v>
      </c>
      <c r="F127" s="21">
        <f ca="1">IF(calc_3a!F127="","",IF(calc_3a!F127="Plug","Plug",calc_3a!F127/12))</f>
        <v>-1.25E-3</v>
      </c>
      <c r="G127" s="21">
        <f ca="1">IF(calc_3a!G127="","",IF(calc_3a!G127="Plug","Plug",calc_3a!G127/12))</f>
        <v>3.3333333333333335E-3</v>
      </c>
      <c r="H127" s="21">
        <f ca="1">IF(calc_3a!H127="","",IF(calc_3a!H127="Plug","Plug",calc_3a!H127/12))</f>
        <v>2.9166666666666668E-3</v>
      </c>
      <c r="I127" s="21">
        <f ca="1">IF(calc_3a!I127="","",IF(calc_3a!I127="Plug","Plug",calc_3a!I127/12))</f>
        <v>0</v>
      </c>
      <c r="J127" s="21">
        <f ca="1">IF(calc_3a!J127="","",IF(calc_3a!J127="Plug","Plug",calc_3a!J127/12))</f>
        <v>0</v>
      </c>
      <c r="K127" s="21" t="str">
        <f ca="1">IF(calc_3a!K127="","",IF(calc_3a!K127="Plug","Plug",calc_3a!K127/12))</f>
        <v/>
      </c>
      <c r="L127" s="21" t="str">
        <f ca="1">IF(calc_3a!L127="","",IF(calc_3a!L127="Plug","Plug",calc_3a!L127/12))</f>
        <v/>
      </c>
      <c r="M127" s="21" t="str">
        <f ca="1">IF(calc_3a!M127="","",IF(calc_3a!M127="Plug","Plug",calc_3a!M127/12))</f>
        <v/>
      </c>
      <c r="N127" s="21" t="str">
        <f ca="1">IF(calc_3a!N127="","",IF(calc_3a!N127="Plug","Plug",calc_3a!N127/12))</f>
        <v/>
      </c>
      <c r="O127" s="21" t="str">
        <f ca="1">IF(calc_3a!O127="","",IF(calc_3a!O127="Plug","Plug",calc_3a!O127/12))</f>
        <v/>
      </c>
      <c r="P127" s="21" t="str">
        <f ca="1">IF(calc_3a!P127="","",IF(calc_3a!P127="Plug","Plug",calc_3a!P127/12))</f>
        <v/>
      </c>
      <c r="Q127" s="21" t="str">
        <f ca="1">IF(calc_3a!Q127="","",IF(calc_3a!Q127="Plug","Plug",calc_3a!Q127/12))</f>
        <v/>
      </c>
      <c r="R127" s="21" t="str">
        <f ca="1">IF(calc_3a!R127="","",IF(calc_3a!R127="Plug","Plug",calc_3a!R127/12))</f>
        <v/>
      </c>
      <c r="S127" s="21" t="str">
        <f ca="1">IF(calc_3a!S127="","",IF(calc_3a!S127="Plug","Plug",calc_3a!S127/12))</f>
        <v/>
      </c>
      <c r="T127" s="21" t="str">
        <f ca="1">IF(calc_3a!T127="","",IF(calc_3a!T127="Plug","Plug",calc_3a!T127/12))</f>
        <v/>
      </c>
      <c r="U127" s="21" t="str">
        <f ca="1">IF(calc_3a!U127="","",IF(calc_3a!U127="Plug","Plug",calc_3a!U127/12))</f>
        <v/>
      </c>
      <c r="V127" s="21" t="str">
        <f ca="1">IF(calc_3a!V127="","",IF(calc_3a!V127="Plug","Plug",calc_3a!V127/12))</f>
        <v/>
      </c>
      <c r="W127" s="21" t="str">
        <f ca="1">IF(calc_3a!W127="","",IF(calc_3a!W127="Plug","Plug",calc_3a!W127/12))</f>
        <v/>
      </c>
      <c r="X127" s="21" t="str">
        <f ca="1">IF(calc_3a!X127="","",IF(calc_3a!X127="Plug","Plug",calc_3a!X127/12))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IF(calc_3a!E128="","",IF(calc_3a!E128="Plug","Plug",calc_3a!E128/12))</f>
        <v>Plug</v>
      </c>
      <c r="F128" s="21">
        <f ca="1">IF(calc_3a!F128="","",IF(calc_3a!F128="Plug","Plug",calc_3a!F128/12))</f>
        <v>-1.25E-3</v>
      </c>
      <c r="G128" s="21">
        <f ca="1">IF(calc_3a!G128="","",IF(calc_3a!G128="Plug","Plug",calc_3a!G128/12))</f>
        <v>3.3333333333333335E-3</v>
      </c>
      <c r="H128" s="21">
        <f ca="1">IF(calc_3a!H128="","",IF(calc_3a!H128="Plug","Plug",calc_3a!H128/12))</f>
        <v>2.9166666666666668E-3</v>
      </c>
      <c r="I128" s="21">
        <f ca="1">IF(calc_3a!I128="","",IF(calc_3a!I128="Plug","Plug",calc_3a!I128/12))</f>
        <v>0</v>
      </c>
      <c r="J128" s="21">
        <f ca="1">IF(calc_3a!J128="","",IF(calc_3a!J128="Plug","Plug",calc_3a!J128/12))</f>
        <v>0</v>
      </c>
      <c r="K128" s="21" t="str">
        <f ca="1">IF(calc_3a!K128="","",IF(calc_3a!K128="Plug","Plug",calc_3a!K128/12))</f>
        <v/>
      </c>
      <c r="L128" s="21" t="str">
        <f ca="1">IF(calc_3a!L128="","",IF(calc_3a!L128="Plug","Plug",calc_3a!L128/12))</f>
        <v/>
      </c>
      <c r="M128" s="21" t="str">
        <f ca="1">IF(calc_3a!M128="","",IF(calc_3a!M128="Plug","Plug",calc_3a!M128/12))</f>
        <v/>
      </c>
      <c r="N128" s="21" t="str">
        <f ca="1">IF(calc_3a!N128="","",IF(calc_3a!N128="Plug","Plug",calc_3a!N128/12))</f>
        <v/>
      </c>
      <c r="O128" s="21" t="str">
        <f ca="1">IF(calc_3a!O128="","",IF(calc_3a!O128="Plug","Plug",calc_3a!O128/12))</f>
        <v/>
      </c>
      <c r="P128" s="21" t="str">
        <f ca="1">IF(calc_3a!P128="","",IF(calc_3a!P128="Plug","Plug",calc_3a!P128/12))</f>
        <v/>
      </c>
      <c r="Q128" s="21" t="str">
        <f ca="1">IF(calc_3a!Q128="","",IF(calc_3a!Q128="Plug","Plug",calc_3a!Q128/12))</f>
        <v/>
      </c>
      <c r="R128" s="21" t="str">
        <f ca="1">IF(calc_3a!R128="","",IF(calc_3a!R128="Plug","Plug",calc_3a!R128/12))</f>
        <v/>
      </c>
      <c r="S128" s="21" t="str">
        <f ca="1">IF(calc_3a!S128="","",IF(calc_3a!S128="Plug","Plug",calc_3a!S128/12))</f>
        <v/>
      </c>
      <c r="T128" s="21" t="str">
        <f ca="1">IF(calc_3a!T128="","",IF(calc_3a!T128="Plug","Plug",calc_3a!T128/12))</f>
        <v/>
      </c>
      <c r="U128" s="21" t="str">
        <f ca="1">IF(calc_3a!U128="","",IF(calc_3a!U128="Plug","Plug",calc_3a!U128/12))</f>
        <v/>
      </c>
      <c r="V128" s="21" t="str">
        <f ca="1">IF(calc_3a!V128="","",IF(calc_3a!V128="Plug","Plug",calc_3a!V128/12))</f>
        <v/>
      </c>
      <c r="W128" s="21" t="str">
        <f ca="1">IF(calc_3a!W128="","",IF(calc_3a!W128="Plug","Plug",calc_3a!W128/12))</f>
        <v/>
      </c>
      <c r="X128" s="21" t="str">
        <f ca="1">IF(calc_3a!X128="","",IF(calc_3a!X128="Plug","Plug",calc_3a!X128/12))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IF(calc_3a!E129="","",IF(calc_3a!E129="Plug","Plug",calc_3a!E129/12))</f>
        <v>Plug</v>
      </c>
      <c r="F129" s="21">
        <f ca="1">IF(calc_3a!F129="","",IF(calc_3a!F129="Plug","Plug",calc_3a!F129/12))</f>
        <v>-1.25E-3</v>
      </c>
      <c r="G129" s="21">
        <f ca="1">IF(calc_3a!G129="","",IF(calc_3a!G129="Plug","Plug",calc_3a!G129/12))</f>
        <v>3.3333333333333335E-3</v>
      </c>
      <c r="H129" s="21">
        <f ca="1">IF(calc_3a!H129="","",IF(calc_3a!H129="Plug","Plug",calc_3a!H129/12))</f>
        <v>2.9166666666666668E-3</v>
      </c>
      <c r="I129" s="21">
        <f ca="1">IF(calc_3a!I129="","",IF(calc_3a!I129="Plug","Plug",calc_3a!I129/12))</f>
        <v>0</v>
      </c>
      <c r="J129" s="21">
        <f ca="1">IF(calc_3a!J129="","",IF(calc_3a!J129="Plug","Plug",calc_3a!J129/12))</f>
        <v>0</v>
      </c>
      <c r="K129" s="21" t="str">
        <f ca="1">IF(calc_3a!K129="","",IF(calc_3a!K129="Plug","Plug",calc_3a!K129/12))</f>
        <v/>
      </c>
      <c r="L129" s="21" t="str">
        <f ca="1">IF(calc_3a!L129="","",IF(calc_3a!L129="Plug","Plug",calc_3a!L129/12))</f>
        <v/>
      </c>
      <c r="M129" s="21" t="str">
        <f ca="1">IF(calc_3a!M129="","",IF(calc_3a!M129="Plug","Plug",calc_3a!M129/12))</f>
        <v/>
      </c>
      <c r="N129" s="21" t="str">
        <f ca="1">IF(calc_3a!N129="","",IF(calc_3a!N129="Plug","Plug",calc_3a!N129/12))</f>
        <v/>
      </c>
      <c r="O129" s="21" t="str">
        <f ca="1">IF(calc_3a!O129="","",IF(calc_3a!O129="Plug","Plug",calc_3a!O129/12))</f>
        <v/>
      </c>
      <c r="P129" s="21" t="str">
        <f ca="1">IF(calc_3a!P129="","",IF(calc_3a!P129="Plug","Plug",calc_3a!P129/12))</f>
        <v/>
      </c>
      <c r="Q129" s="21" t="str">
        <f ca="1">IF(calc_3a!Q129="","",IF(calc_3a!Q129="Plug","Plug",calc_3a!Q129/12))</f>
        <v/>
      </c>
      <c r="R129" s="21" t="str">
        <f ca="1">IF(calc_3a!R129="","",IF(calc_3a!R129="Plug","Plug",calc_3a!R129/12))</f>
        <v/>
      </c>
      <c r="S129" s="21" t="str">
        <f ca="1">IF(calc_3a!S129="","",IF(calc_3a!S129="Plug","Plug",calc_3a!S129/12))</f>
        <v/>
      </c>
      <c r="T129" s="21" t="str">
        <f ca="1">IF(calc_3a!T129="","",IF(calc_3a!T129="Plug","Plug",calc_3a!T129/12))</f>
        <v/>
      </c>
      <c r="U129" s="21" t="str">
        <f ca="1">IF(calc_3a!U129="","",IF(calc_3a!U129="Plug","Plug",calc_3a!U129/12))</f>
        <v/>
      </c>
      <c r="V129" s="21" t="str">
        <f ca="1">IF(calc_3a!V129="","",IF(calc_3a!V129="Plug","Plug",calc_3a!V129/12))</f>
        <v/>
      </c>
      <c r="W129" s="21" t="str">
        <f ca="1">IF(calc_3a!W129="","",IF(calc_3a!W129="Plug","Plug",calc_3a!W129/12))</f>
        <v/>
      </c>
      <c r="X129" s="21" t="str">
        <f ca="1">IF(calc_3a!X129="","",IF(calc_3a!X129="Plug","Plug",calc_3a!X129/12))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IF(calc_3a!E130="","",IF(calc_3a!E130="Plug","Plug",calc_3a!E130/12))</f>
        <v>Plug</v>
      </c>
      <c r="F130" s="21">
        <f ca="1">IF(calc_3a!F130="","",IF(calc_3a!F130="Plug","Plug",calc_3a!F130/12))</f>
        <v>-1.25E-3</v>
      </c>
      <c r="G130" s="21">
        <f ca="1">IF(calc_3a!G130="","",IF(calc_3a!G130="Plug","Plug",calc_3a!G130/12))</f>
        <v>3.3333333333333335E-3</v>
      </c>
      <c r="H130" s="21">
        <f ca="1">IF(calc_3a!H130="","",IF(calc_3a!H130="Plug","Plug",calc_3a!H130/12))</f>
        <v>2.9166666666666668E-3</v>
      </c>
      <c r="I130" s="21">
        <f ca="1">IF(calc_3a!I130="","",IF(calc_3a!I130="Plug","Plug",calc_3a!I130/12))</f>
        <v>0</v>
      </c>
      <c r="J130" s="21">
        <f ca="1">IF(calc_3a!J130="","",IF(calc_3a!J130="Plug","Plug",calc_3a!J130/12))</f>
        <v>0</v>
      </c>
      <c r="K130" s="21" t="str">
        <f ca="1">IF(calc_3a!K130="","",IF(calc_3a!K130="Plug","Plug",calc_3a!K130/12))</f>
        <v/>
      </c>
      <c r="L130" s="21" t="str">
        <f ca="1">IF(calc_3a!L130="","",IF(calc_3a!L130="Plug","Plug",calc_3a!L130/12))</f>
        <v/>
      </c>
      <c r="M130" s="21" t="str">
        <f ca="1">IF(calc_3a!M130="","",IF(calc_3a!M130="Plug","Plug",calc_3a!M130/12))</f>
        <v/>
      </c>
      <c r="N130" s="21" t="str">
        <f ca="1">IF(calc_3a!N130="","",IF(calc_3a!N130="Plug","Plug",calc_3a!N130/12))</f>
        <v/>
      </c>
      <c r="O130" s="21" t="str">
        <f ca="1">IF(calc_3a!O130="","",IF(calc_3a!O130="Plug","Plug",calc_3a!O130/12))</f>
        <v/>
      </c>
      <c r="P130" s="21" t="str">
        <f ca="1">IF(calc_3a!P130="","",IF(calc_3a!P130="Plug","Plug",calc_3a!P130/12))</f>
        <v/>
      </c>
      <c r="Q130" s="21" t="str">
        <f ca="1">IF(calc_3a!Q130="","",IF(calc_3a!Q130="Plug","Plug",calc_3a!Q130/12))</f>
        <v/>
      </c>
      <c r="R130" s="21" t="str">
        <f ca="1">IF(calc_3a!R130="","",IF(calc_3a!R130="Plug","Plug",calc_3a!R130/12))</f>
        <v/>
      </c>
      <c r="S130" s="21" t="str">
        <f ca="1">IF(calc_3a!S130="","",IF(calc_3a!S130="Plug","Plug",calc_3a!S130/12))</f>
        <v/>
      </c>
      <c r="T130" s="21" t="str">
        <f ca="1">IF(calc_3a!T130="","",IF(calc_3a!T130="Plug","Plug",calc_3a!T130/12))</f>
        <v/>
      </c>
      <c r="U130" s="21" t="str">
        <f ca="1">IF(calc_3a!U130="","",IF(calc_3a!U130="Plug","Plug",calc_3a!U130/12))</f>
        <v/>
      </c>
      <c r="V130" s="21" t="str">
        <f ca="1">IF(calc_3a!V130="","",IF(calc_3a!V130="Plug","Plug",calc_3a!V130/12))</f>
        <v/>
      </c>
      <c r="W130" s="21" t="str">
        <f ca="1">IF(calc_3a!W130="","",IF(calc_3a!W130="Plug","Plug",calc_3a!W130/12))</f>
        <v/>
      </c>
      <c r="X130" s="21" t="str">
        <f ca="1">IF(calc_3a!X130="","",IF(calc_3a!X130="Plug","Plug",calc_3a!X130/12))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IF(calc_3a!E131="","",IF(calc_3a!E131="Plug","Plug",calc_3a!E131/12))</f>
        <v>Plug</v>
      </c>
      <c r="F131" s="21">
        <f ca="1">IF(calc_3a!F131="","",IF(calc_3a!F131="Plug","Plug",calc_3a!F131/12))</f>
        <v>-1.25E-3</v>
      </c>
      <c r="G131" s="21">
        <f ca="1">IF(calc_3a!G131="","",IF(calc_3a!G131="Plug","Plug",calc_3a!G131/12))</f>
        <v>3.3333333333333335E-3</v>
      </c>
      <c r="H131" s="21">
        <f ca="1">IF(calc_3a!H131="","",IF(calc_3a!H131="Plug","Plug",calc_3a!H131/12))</f>
        <v>2.9166666666666668E-3</v>
      </c>
      <c r="I131" s="21">
        <f ca="1">IF(calc_3a!I131="","",IF(calc_3a!I131="Plug","Plug",calc_3a!I131/12))</f>
        <v>0</v>
      </c>
      <c r="J131" s="21">
        <f ca="1">IF(calc_3a!J131="","",IF(calc_3a!J131="Plug","Plug",calc_3a!J131/12))</f>
        <v>0</v>
      </c>
      <c r="K131" s="21" t="str">
        <f ca="1">IF(calc_3a!K131="","",IF(calc_3a!K131="Plug","Plug",calc_3a!K131/12))</f>
        <v/>
      </c>
      <c r="L131" s="21" t="str">
        <f ca="1">IF(calc_3a!L131="","",IF(calc_3a!L131="Plug","Plug",calc_3a!L131/12))</f>
        <v/>
      </c>
      <c r="M131" s="21" t="str">
        <f ca="1">IF(calc_3a!M131="","",IF(calc_3a!M131="Plug","Plug",calc_3a!M131/12))</f>
        <v/>
      </c>
      <c r="N131" s="21" t="str">
        <f ca="1">IF(calc_3a!N131="","",IF(calc_3a!N131="Plug","Plug",calc_3a!N131/12))</f>
        <v/>
      </c>
      <c r="O131" s="21" t="str">
        <f ca="1">IF(calc_3a!O131="","",IF(calc_3a!O131="Plug","Plug",calc_3a!O131/12))</f>
        <v/>
      </c>
      <c r="P131" s="21" t="str">
        <f ca="1">IF(calc_3a!P131="","",IF(calc_3a!P131="Plug","Plug",calc_3a!P131/12))</f>
        <v/>
      </c>
      <c r="Q131" s="21" t="str">
        <f ca="1">IF(calc_3a!Q131="","",IF(calc_3a!Q131="Plug","Plug",calc_3a!Q131/12))</f>
        <v/>
      </c>
      <c r="R131" s="21" t="str">
        <f ca="1">IF(calc_3a!R131="","",IF(calc_3a!R131="Plug","Plug",calc_3a!R131/12))</f>
        <v/>
      </c>
      <c r="S131" s="21" t="str">
        <f ca="1">IF(calc_3a!S131="","",IF(calc_3a!S131="Plug","Plug",calc_3a!S131/12))</f>
        <v/>
      </c>
      <c r="T131" s="21" t="str">
        <f ca="1">IF(calc_3a!T131="","",IF(calc_3a!T131="Plug","Plug",calc_3a!T131/12))</f>
        <v/>
      </c>
      <c r="U131" s="21" t="str">
        <f ca="1">IF(calc_3a!U131="","",IF(calc_3a!U131="Plug","Plug",calc_3a!U131/12))</f>
        <v/>
      </c>
      <c r="V131" s="21" t="str">
        <f ca="1">IF(calc_3a!V131="","",IF(calc_3a!V131="Plug","Plug",calc_3a!V131/12))</f>
        <v/>
      </c>
      <c r="W131" s="21" t="str">
        <f ca="1">IF(calc_3a!W131="","",IF(calc_3a!W131="Plug","Plug",calc_3a!W131/12))</f>
        <v/>
      </c>
      <c r="X131" s="21" t="str">
        <f ca="1">IF(calc_3a!X131="","",IF(calc_3a!X131="Plug","Plug",calc_3a!X131/12))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IF(calc_3a!E132="","",IF(calc_3a!E132="Plug","Plug",calc_3a!E132/12))</f>
        <v>Plug</v>
      </c>
      <c r="F132" s="21">
        <f ca="1">IF(calc_3a!F132="","",IF(calc_3a!F132="Plug","Plug",calc_3a!F132/12))</f>
        <v>-1.25E-3</v>
      </c>
      <c r="G132" s="21">
        <f ca="1">IF(calc_3a!G132="","",IF(calc_3a!G132="Plug","Plug",calc_3a!G132/12))</f>
        <v>3.3333333333333335E-3</v>
      </c>
      <c r="H132" s="21">
        <f ca="1">IF(calc_3a!H132="","",IF(calc_3a!H132="Plug","Plug",calc_3a!H132/12))</f>
        <v>2.9166666666666668E-3</v>
      </c>
      <c r="I132" s="21">
        <f ca="1">IF(calc_3a!I132="","",IF(calc_3a!I132="Plug","Plug",calc_3a!I132/12))</f>
        <v>0</v>
      </c>
      <c r="J132" s="21">
        <f ca="1">IF(calc_3a!J132="","",IF(calc_3a!J132="Plug","Plug",calc_3a!J132/12))</f>
        <v>0</v>
      </c>
      <c r="K132" s="21" t="str">
        <f ca="1">IF(calc_3a!K132="","",IF(calc_3a!K132="Plug","Plug",calc_3a!K132/12))</f>
        <v/>
      </c>
      <c r="L132" s="21" t="str">
        <f ca="1">IF(calc_3a!L132="","",IF(calc_3a!L132="Plug","Plug",calc_3a!L132/12))</f>
        <v/>
      </c>
      <c r="M132" s="21" t="str">
        <f ca="1">IF(calc_3a!M132="","",IF(calc_3a!M132="Plug","Plug",calc_3a!M132/12))</f>
        <v/>
      </c>
      <c r="N132" s="21" t="str">
        <f ca="1">IF(calc_3a!N132="","",IF(calc_3a!N132="Plug","Plug",calc_3a!N132/12))</f>
        <v/>
      </c>
      <c r="O132" s="21" t="str">
        <f ca="1">IF(calc_3a!O132="","",IF(calc_3a!O132="Plug","Plug",calc_3a!O132/12))</f>
        <v/>
      </c>
      <c r="P132" s="21" t="str">
        <f ca="1">IF(calc_3a!P132="","",IF(calc_3a!P132="Plug","Plug",calc_3a!P132/12))</f>
        <v/>
      </c>
      <c r="Q132" s="21" t="str">
        <f ca="1">IF(calc_3a!Q132="","",IF(calc_3a!Q132="Plug","Plug",calc_3a!Q132/12))</f>
        <v/>
      </c>
      <c r="R132" s="21" t="str">
        <f ca="1">IF(calc_3a!R132="","",IF(calc_3a!R132="Plug","Plug",calc_3a!R132/12))</f>
        <v/>
      </c>
      <c r="S132" s="21" t="str">
        <f ca="1">IF(calc_3a!S132="","",IF(calc_3a!S132="Plug","Plug",calc_3a!S132/12))</f>
        <v/>
      </c>
      <c r="T132" s="21" t="str">
        <f ca="1">IF(calc_3a!T132="","",IF(calc_3a!T132="Plug","Plug",calc_3a!T132/12))</f>
        <v/>
      </c>
      <c r="U132" s="21" t="str">
        <f ca="1">IF(calc_3a!U132="","",IF(calc_3a!U132="Plug","Plug",calc_3a!U132/12))</f>
        <v/>
      </c>
      <c r="V132" s="21" t="str">
        <f ca="1">IF(calc_3a!V132="","",IF(calc_3a!V132="Plug","Plug",calc_3a!V132/12))</f>
        <v/>
      </c>
      <c r="W132" s="21" t="str">
        <f ca="1">IF(calc_3a!W132="","",IF(calc_3a!W132="Plug","Plug",calc_3a!W132/12))</f>
        <v/>
      </c>
      <c r="X132" s="21" t="str">
        <f ca="1">IF(calc_3a!X132="","",IF(calc_3a!X132="Plug","Plug",calc_3a!X132/12))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IF(calc_3a!E133="","",IF(calc_3a!E133="Plug","Plug",calc_3a!E133/12))</f>
        <v>Plug</v>
      </c>
      <c r="F133" s="21">
        <f ca="1">IF(calc_3a!F133="","",IF(calc_3a!F133="Plug","Plug",calc_3a!F133/12))</f>
        <v>-1.25E-3</v>
      </c>
      <c r="G133" s="21">
        <f ca="1">IF(calc_3a!G133="","",IF(calc_3a!G133="Plug","Plug",calc_3a!G133/12))</f>
        <v>3.3333333333333335E-3</v>
      </c>
      <c r="H133" s="21">
        <f ca="1">IF(calc_3a!H133="","",IF(calc_3a!H133="Plug","Plug",calc_3a!H133/12))</f>
        <v>2.9166666666666668E-3</v>
      </c>
      <c r="I133" s="21">
        <f ca="1">IF(calc_3a!I133="","",IF(calc_3a!I133="Plug","Plug",calc_3a!I133/12))</f>
        <v>0</v>
      </c>
      <c r="J133" s="21">
        <f ca="1">IF(calc_3a!J133="","",IF(calc_3a!J133="Plug","Plug",calc_3a!J133/12))</f>
        <v>0</v>
      </c>
      <c r="K133" s="21" t="str">
        <f ca="1">IF(calc_3a!K133="","",IF(calc_3a!K133="Plug","Plug",calc_3a!K133/12))</f>
        <v/>
      </c>
      <c r="L133" s="21" t="str">
        <f ca="1">IF(calc_3a!L133="","",IF(calc_3a!L133="Plug","Plug",calc_3a!L133/12))</f>
        <v/>
      </c>
      <c r="M133" s="21" t="str">
        <f ca="1">IF(calc_3a!M133="","",IF(calc_3a!M133="Plug","Plug",calc_3a!M133/12))</f>
        <v/>
      </c>
      <c r="N133" s="21" t="str">
        <f ca="1">IF(calc_3a!N133="","",IF(calc_3a!N133="Plug","Plug",calc_3a!N133/12))</f>
        <v/>
      </c>
      <c r="O133" s="21" t="str">
        <f ca="1">IF(calc_3a!O133="","",IF(calc_3a!O133="Plug","Plug",calc_3a!O133/12))</f>
        <v/>
      </c>
      <c r="P133" s="21" t="str">
        <f ca="1">IF(calc_3a!P133="","",IF(calc_3a!P133="Plug","Plug",calc_3a!P133/12))</f>
        <v/>
      </c>
      <c r="Q133" s="21" t="str">
        <f ca="1">IF(calc_3a!Q133="","",IF(calc_3a!Q133="Plug","Plug",calc_3a!Q133/12))</f>
        <v/>
      </c>
      <c r="R133" s="21" t="str">
        <f ca="1">IF(calc_3a!R133="","",IF(calc_3a!R133="Plug","Plug",calc_3a!R133/12))</f>
        <v/>
      </c>
      <c r="S133" s="21" t="str">
        <f ca="1">IF(calc_3a!S133="","",IF(calc_3a!S133="Plug","Plug",calc_3a!S133/12))</f>
        <v/>
      </c>
      <c r="T133" s="21" t="str">
        <f ca="1">IF(calc_3a!T133="","",IF(calc_3a!T133="Plug","Plug",calc_3a!T133/12))</f>
        <v/>
      </c>
      <c r="U133" s="21" t="str">
        <f ca="1">IF(calc_3a!U133="","",IF(calc_3a!U133="Plug","Plug",calc_3a!U133/12))</f>
        <v/>
      </c>
      <c r="V133" s="21" t="str">
        <f ca="1">IF(calc_3a!V133="","",IF(calc_3a!V133="Plug","Plug",calc_3a!V133/12))</f>
        <v/>
      </c>
      <c r="W133" s="21" t="str">
        <f ca="1">IF(calc_3a!W133="","",IF(calc_3a!W133="Plug","Plug",calc_3a!W133/12))</f>
        <v/>
      </c>
      <c r="X133" s="21" t="str">
        <f ca="1">IF(calc_3a!X133="","",IF(calc_3a!X133="Plug","Plug",calc_3a!X133/12))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IF(calc_3a!E134="","",IF(calc_3a!E134="Plug","Plug",calc_3a!E134/12))</f>
        <v>Plug</v>
      </c>
      <c r="F134" s="21">
        <f ca="1">IF(calc_3a!F134="","",IF(calc_3a!F134="Plug","Plug",calc_3a!F134/12))</f>
        <v>-1.25E-3</v>
      </c>
      <c r="G134" s="21">
        <f ca="1">IF(calc_3a!G134="","",IF(calc_3a!G134="Plug","Plug",calc_3a!G134/12))</f>
        <v>3.3333333333333335E-3</v>
      </c>
      <c r="H134" s="21">
        <f ca="1">IF(calc_3a!H134="","",IF(calc_3a!H134="Plug","Plug",calc_3a!H134/12))</f>
        <v>2.9166666666666668E-3</v>
      </c>
      <c r="I134" s="21">
        <f ca="1">IF(calc_3a!I134="","",IF(calc_3a!I134="Plug","Plug",calc_3a!I134/12))</f>
        <v>0</v>
      </c>
      <c r="J134" s="21">
        <f ca="1">IF(calc_3a!J134="","",IF(calc_3a!J134="Plug","Plug",calc_3a!J134/12))</f>
        <v>0</v>
      </c>
      <c r="K134" s="21" t="str">
        <f ca="1">IF(calc_3a!K134="","",IF(calc_3a!K134="Plug","Plug",calc_3a!K134/12))</f>
        <v/>
      </c>
      <c r="L134" s="21" t="str">
        <f ca="1">IF(calc_3a!L134="","",IF(calc_3a!L134="Plug","Plug",calc_3a!L134/12))</f>
        <v/>
      </c>
      <c r="M134" s="21" t="str">
        <f ca="1">IF(calc_3a!M134="","",IF(calc_3a!M134="Plug","Plug",calc_3a!M134/12))</f>
        <v/>
      </c>
      <c r="N134" s="21" t="str">
        <f ca="1">IF(calc_3a!N134="","",IF(calc_3a!N134="Plug","Plug",calc_3a!N134/12))</f>
        <v/>
      </c>
      <c r="O134" s="21" t="str">
        <f ca="1">IF(calc_3a!O134="","",IF(calc_3a!O134="Plug","Plug",calc_3a!O134/12))</f>
        <v/>
      </c>
      <c r="P134" s="21" t="str">
        <f ca="1">IF(calc_3a!P134="","",IF(calc_3a!P134="Plug","Plug",calc_3a!P134/12))</f>
        <v/>
      </c>
      <c r="Q134" s="21" t="str">
        <f ca="1">IF(calc_3a!Q134="","",IF(calc_3a!Q134="Plug","Plug",calc_3a!Q134/12))</f>
        <v/>
      </c>
      <c r="R134" s="21" t="str">
        <f ca="1">IF(calc_3a!R134="","",IF(calc_3a!R134="Plug","Plug",calc_3a!R134/12))</f>
        <v/>
      </c>
      <c r="S134" s="21" t="str">
        <f ca="1">IF(calc_3a!S134="","",IF(calc_3a!S134="Plug","Plug",calc_3a!S134/12))</f>
        <v/>
      </c>
      <c r="T134" s="21" t="str">
        <f ca="1">IF(calc_3a!T134="","",IF(calc_3a!T134="Plug","Plug",calc_3a!T134/12))</f>
        <v/>
      </c>
      <c r="U134" s="21" t="str">
        <f ca="1">IF(calc_3a!U134="","",IF(calc_3a!U134="Plug","Plug",calc_3a!U134/12))</f>
        <v/>
      </c>
      <c r="V134" s="21" t="str">
        <f ca="1">IF(calc_3a!V134="","",IF(calc_3a!V134="Plug","Plug",calc_3a!V134/12))</f>
        <v/>
      </c>
      <c r="W134" s="21" t="str">
        <f ca="1">IF(calc_3a!W134="","",IF(calc_3a!W134="Plug","Plug",calc_3a!W134/12))</f>
        <v/>
      </c>
      <c r="X134" s="21" t="str">
        <f ca="1">IF(calc_3a!X134="","",IF(calc_3a!X134="Plug","Plug",calc_3a!X134/12))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IF(calc_3a!E135="","",IF(calc_3a!E135="Plug","Plug",calc_3a!E135/12))</f>
        <v>Plug</v>
      </c>
      <c r="F135" s="21">
        <f ca="1">IF(calc_3a!F135="","",IF(calc_3a!F135="Plug","Plug",calc_3a!F135/12))</f>
        <v>-1.25E-3</v>
      </c>
      <c r="G135" s="21">
        <f ca="1">IF(calc_3a!G135="","",IF(calc_3a!G135="Plug","Plug",calc_3a!G135/12))</f>
        <v>3.3333333333333335E-3</v>
      </c>
      <c r="H135" s="21">
        <f ca="1">IF(calc_3a!H135="","",IF(calc_3a!H135="Plug","Plug",calc_3a!H135/12))</f>
        <v>2.9166666666666668E-3</v>
      </c>
      <c r="I135" s="21">
        <f ca="1">IF(calc_3a!I135="","",IF(calc_3a!I135="Plug","Plug",calc_3a!I135/12))</f>
        <v>0</v>
      </c>
      <c r="J135" s="21">
        <f ca="1">IF(calc_3a!J135="","",IF(calc_3a!J135="Plug","Plug",calc_3a!J135/12))</f>
        <v>0</v>
      </c>
      <c r="K135" s="21" t="str">
        <f ca="1">IF(calc_3a!K135="","",IF(calc_3a!K135="Plug","Plug",calc_3a!K135/12))</f>
        <v/>
      </c>
      <c r="L135" s="21" t="str">
        <f ca="1">IF(calc_3a!L135="","",IF(calc_3a!L135="Plug","Plug",calc_3a!L135/12))</f>
        <v/>
      </c>
      <c r="M135" s="21" t="str">
        <f ca="1">IF(calc_3a!M135="","",IF(calc_3a!M135="Plug","Plug",calc_3a!M135/12))</f>
        <v/>
      </c>
      <c r="N135" s="21" t="str">
        <f ca="1">IF(calc_3a!N135="","",IF(calc_3a!N135="Plug","Plug",calc_3a!N135/12))</f>
        <v/>
      </c>
      <c r="O135" s="21" t="str">
        <f ca="1">IF(calc_3a!O135="","",IF(calc_3a!O135="Plug","Plug",calc_3a!O135/12))</f>
        <v/>
      </c>
      <c r="P135" s="21" t="str">
        <f ca="1">IF(calc_3a!P135="","",IF(calc_3a!P135="Plug","Plug",calc_3a!P135/12))</f>
        <v/>
      </c>
      <c r="Q135" s="21" t="str">
        <f ca="1">IF(calc_3a!Q135="","",IF(calc_3a!Q135="Plug","Plug",calc_3a!Q135/12))</f>
        <v/>
      </c>
      <c r="R135" s="21" t="str">
        <f ca="1">IF(calc_3a!R135="","",IF(calc_3a!R135="Plug","Plug",calc_3a!R135/12))</f>
        <v/>
      </c>
      <c r="S135" s="21" t="str">
        <f ca="1">IF(calc_3a!S135="","",IF(calc_3a!S135="Plug","Plug",calc_3a!S135/12))</f>
        <v/>
      </c>
      <c r="T135" s="21" t="str">
        <f ca="1">IF(calc_3a!T135="","",IF(calc_3a!T135="Plug","Plug",calc_3a!T135/12))</f>
        <v/>
      </c>
      <c r="U135" s="21" t="str">
        <f ca="1">IF(calc_3a!U135="","",IF(calc_3a!U135="Plug","Plug",calc_3a!U135/12))</f>
        <v/>
      </c>
      <c r="V135" s="21" t="str">
        <f ca="1">IF(calc_3a!V135="","",IF(calc_3a!V135="Plug","Plug",calc_3a!V135/12))</f>
        <v/>
      </c>
      <c r="W135" s="21" t="str">
        <f ca="1">IF(calc_3a!W135="","",IF(calc_3a!W135="Plug","Plug",calc_3a!W135/12))</f>
        <v/>
      </c>
      <c r="X135" s="21" t="str">
        <f ca="1">IF(calc_3a!X135="","",IF(calc_3a!X135="Plug","Plug",calc_3a!X135/12))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IF(calc_3a!E136="","",IF(calc_3a!E136="Plug","Plug",calc_3a!E136/12))</f>
        <v>Plug</v>
      </c>
      <c r="F136" s="21">
        <f ca="1">IF(calc_3a!F136="","",IF(calc_3a!F136="Plug","Plug",calc_3a!F136/12))</f>
        <v>-1.25E-3</v>
      </c>
      <c r="G136" s="21">
        <f ca="1">IF(calc_3a!G136="","",IF(calc_3a!G136="Plug","Plug",calc_3a!G136/12))</f>
        <v>3.3333333333333335E-3</v>
      </c>
      <c r="H136" s="21">
        <f ca="1">IF(calc_3a!H136="","",IF(calc_3a!H136="Plug","Plug",calc_3a!H136/12))</f>
        <v>2.9166666666666668E-3</v>
      </c>
      <c r="I136" s="21">
        <f ca="1">IF(calc_3a!I136="","",IF(calc_3a!I136="Plug","Plug",calc_3a!I136/12))</f>
        <v>0</v>
      </c>
      <c r="J136" s="21">
        <f ca="1">IF(calc_3a!J136="","",IF(calc_3a!J136="Plug","Plug",calc_3a!J136/12))</f>
        <v>0</v>
      </c>
      <c r="K136" s="21" t="str">
        <f ca="1">IF(calc_3a!K136="","",IF(calc_3a!K136="Plug","Plug",calc_3a!K136/12))</f>
        <v/>
      </c>
      <c r="L136" s="21" t="str">
        <f ca="1">IF(calc_3a!L136="","",IF(calc_3a!L136="Plug","Plug",calc_3a!L136/12))</f>
        <v/>
      </c>
      <c r="M136" s="21" t="str">
        <f ca="1">IF(calc_3a!M136="","",IF(calc_3a!M136="Plug","Plug",calc_3a!M136/12))</f>
        <v/>
      </c>
      <c r="N136" s="21" t="str">
        <f ca="1">IF(calc_3a!N136="","",IF(calc_3a!N136="Plug","Plug",calc_3a!N136/12))</f>
        <v/>
      </c>
      <c r="O136" s="21" t="str">
        <f ca="1">IF(calc_3a!O136="","",IF(calc_3a!O136="Plug","Plug",calc_3a!O136/12))</f>
        <v/>
      </c>
      <c r="P136" s="21" t="str">
        <f ca="1">IF(calc_3a!P136="","",IF(calc_3a!P136="Plug","Plug",calc_3a!P136/12))</f>
        <v/>
      </c>
      <c r="Q136" s="21" t="str">
        <f ca="1">IF(calc_3a!Q136="","",IF(calc_3a!Q136="Plug","Plug",calc_3a!Q136/12))</f>
        <v/>
      </c>
      <c r="R136" s="21" t="str">
        <f ca="1">IF(calc_3a!R136="","",IF(calc_3a!R136="Plug","Plug",calc_3a!R136/12))</f>
        <v/>
      </c>
      <c r="S136" s="21" t="str">
        <f ca="1">IF(calc_3a!S136="","",IF(calc_3a!S136="Plug","Plug",calc_3a!S136/12))</f>
        <v/>
      </c>
      <c r="T136" s="21" t="str">
        <f ca="1">IF(calc_3a!T136="","",IF(calc_3a!T136="Plug","Plug",calc_3a!T136/12))</f>
        <v/>
      </c>
      <c r="U136" s="21" t="str">
        <f ca="1">IF(calc_3a!U136="","",IF(calc_3a!U136="Plug","Plug",calc_3a!U136/12))</f>
        <v/>
      </c>
      <c r="V136" s="21" t="str">
        <f ca="1">IF(calc_3a!V136="","",IF(calc_3a!V136="Plug","Plug",calc_3a!V136/12))</f>
        <v/>
      </c>
      <c r="W136" s="21" t="str">
        <f ca="1">IF(calc_3a!W136="","",IF(calc_3a!W136="Plug","Plug",calc_3a!W136/12))</f>
        <v/>
      </c>
      <c r="X136" s="21" t="str">
        <f ca="1">IF(calc_3a!X136="","",IF(calc_3a!X136="Plug","Plug",calc_3a!X136/12))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IF(calc_3a!E137="","",IF(calc_3a!E137="Plug","Plug",calc_3a!E137/12))</f>
        <v>Plug</v>
      </c>
      <c r="F137" s="21">
        <f ca="1">IF(calc_3a!F137="","",IF(calc_3a!F137="Plug","Plug",calc_3a!F137/12))</f>
        <v>-1.25E-3</v>
      </c>
      <c r="G137" s="21">
        <f ca="1">IF(calc_3a!G137="","",IF(calc_3a!G137="Plug","Plug",calc_3a!G137/12))</f>
        <v>3.3333333333333335E-3</v>
      </c>
      <c r="H137" s="21">
        <f ca="1">IF(calc_3a!H137="","",IF(calc_3a!H137="Plug","Plug",calc_3a!H137/12))</f>
        <v>2.9166666666666668E-3</v>
      </c>
      <c r="I137" s="21">
        <f ca="1">IF(calc_3a!I137="","",IF(calc_3a!I137="Plug","Plug",calc_3a!I137/12))</f>
        <v>0</v>
      </c>
      <c r="J137" s="21">
        <f ca="1">IF(calc_3a!J137="","",IF(calc_3a!J137="Plug","Plug",calc_3a!J137/12))</f>
        <v>0</v>
      </c>
      <c r="K137" s="21" t="str">
        <f ca="1">IF(calc_3a!K137="","",IF(calc_3a!K137="Plug","Plug",calc_3a!K137/12))</f>
        <v/>
      </c>
      <c r="L137" s="21" t="str">
        <f ca="1">IF(calc_3a!L137="","",IF(calc_3a!L137="Plug","Plug",calc_3a!L137/12))</f>
        <v/>
      </c>
      <c r="M137" s="21" t="str">
        <f ca="1">IF(calc_3a!M137="","",IF(calc_3a!M137="Plug","Plug",calc_3a!M137/12))</f>
        <v/>
      </c>
      <c r="N137" s="21" t="str">
        <f ca="1">IF(calc_3a!N137="","",IF(calc_3a!N137="Plug","Plug",calc_3a!N137/12))</f>
        <v/>
      </c>
      <c r="O137" s="21" t="str">
        <f ca="1">IF(calc_3a!O137="","",IF(calc_3a!O137="Plug","Plug",calc_3a!O137/12))</f>
        <v/>
      </c>
      <c r="P137" s="21" t="str">
        <f ca="1">IF(calc_3a!P137="","",IF(calc_3a!P137="Plug","Plug",calc_3a!P137/12))</f>
        <v/>
      </c>
      <c r="Q137" s="21" t="str">
        <f ca="1">IF(calc_3a!Q137="","",IF(calc_3a!Q137="Plug","Plug",calc_3a!Q137/12))</f>
        <v/>
      </c>
      <c r="R137" s="21" t="str">
        <f ca="1">IF(calc_3a!R137="","",IF(calc_3a!R137="Plug","Plug",calc_3a!R137/12))</f>
        <v/>
      </c>
      <c r="S137" s="21" t="str">
        <f ca="1">IF(calc_3a!S137="","",IF(calc_3a!S137="Plug","Plug",calc_3a!S137/12))</f>
        <v/>
      </c>
      <c r="T137" s="21" t="str">
        <f ca="1">IF(calc_3a!T137="","",IF(calc_3a!T137="Plug","Plug",calc_3a!T137/12))</f>
        <v/>
      </c>
      <c r="U137" s="21" t="str">
        <f ca="1">IF(calc_3a!U137="","",IF(calc_3a!U137="Plug","Plug",calc_3a!U137/12))</f>
        <v/>
      </c>
      <c r="V137" s="21" t="str">
        <f ca="1">IF(calc_3a!V137="","",IF(calc_3a!V137="Plug","Plug",calc_3a!V137/12))</f>
        <v/>
      </c>
      <c r="W137" s="21" t="str">
        <f ca="1">IF(calc_3a!W137="","",IF(calc_3a!W137="Plug","Plug",calc_3a!W137/12))</f>
        <v/>
      </c>
      <c r="X137" s="21" t="str">
        <f ca="1">IF(calc_3a!X137="","",IF(calc_3a!X137="Plug","Plug",calc_3a!X137/12))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IF(calc_3a!E138="","",IF(calc_3a!E138="Plug","Plug",calc_3a!E138/12))</f>
        <v>Plug</v>
      </c>
      <c r="F138" s="21">
        <f ca="1">IF(calc_3a!F138="","",IF(calc_3a!F138="Plug","Plug",calc_3a!F138/12))</f>
        <v>-1.25E-3</v>
      </c>
      <c r="G138" s="21">
        <f ca="1">IF(calc_3a!G138="","",IF(calc_3a!G138="Plug","Plug",calc_3a!G138/12))</f>
        <v>3.3333333333333335E-3</v>
      </c>
      <c r="H138" s="21">
        <f ca="1">IF(calc_3a!H138="","",IF(calc_3a!H138="Plug","Plug",calc_3a!H138/12))</f>
        <v>2.9166666666666668E-3</v>
      </c>
      <c r="I138" s="21">
        <f ca="1">IF(calc_3a!I138="","",IF(calc_3a!I138="Plug","Plug",calc_3a!I138/12))</f>
        <v>0</v>
      </c>
      <c r="J138" s="21">
        <f ca="1">IF(calc_3a!J138="","",IF(calc_3a!J138="Plug","Plug",calc_3a!J138/12))</f>
        <v>0</v>
      </c>
      <c r="K138" s="21" t="str">
        <f ca="1">IF(calc_3a!K138="","",IF(calc_3a!K138="Plug","Plug",calc_3a!K138/12))</f>
        <v/>
      </c>
      <c r="L138" s="21" t="str">
        <f ca="1">IF(calc_3a!L138="","",IF(calc_3a!L138="Plug","Plug",calc_3a!L138/12))</f>
        <v/>
      </c>
      <c r="M138" s="21" t="str">
        <f ca="1">IF(calc_3a!M138="","",IF(calc_3a!M138="Plug","Plug",calc_3a!M138/12))</f>
        <v/>
      </c>
      <c r="N138" s="21" t="str">
        <f ca="1">IF(calc_3a!N138="","",IF(calc_3a!N138="Plug","Plug",calc_3a!N138/12))</f>
        <v/>
      </c>
      <c r="O138" s="21" t="str">
        <f ca="1">IF(calc_3a!O138="","",IF(calc_3a!O138="Plug","Plug",calc_3a!O138/12))</f>
        <v/>
      </c>
      <c r="P138" s="21" t="str">
        <f ca="1">IF(calc_3a!P138="","",IF(calc_3a!P138="Plug","Plug",calc_3a!P138/12))</f>
        <v/>
      </c>
      <c r="Q138" s="21" t="str">
        <f ca="1">IF(calc_3a!Q138="","",IF(calc_3a!Q138="Plug","Plug",calc_3a!Q138/12))</f>
        <v/>
      </c>
      <c r="R138" s="21" t="str">
        <f ca="1">IF(calc_3a!R138="","",IF(calc_3a!R138="Plug","Plug",calc_3a!R138/12))</f>
        <v/>
      </c>
      <c r="S138" s="21" t="str">
        <f ca="1">IF(calc_3a!S138="","",IF(calc_3a!S138="Plug","Plug",calc_3a!S138/12))</f>
        <v/>
      </c>
      <c r="T138" s="21" t="str">
        <f ca="1">IF(calc_3a!T138="","",IF(calc_3a!T138="Plug","Plug",calc_3a!T138/12))</f>
        <v/>
      </c>
      <c r="U138" s="21" t="str">
        <f ca="1">IF(calc_3a!U138="","",IF(calc_3a!U138="Plug","Plug",calc_3a!U138/12))</f>
        <v/>
      </c>
      <c r="V138" s="21" t="str">
        <f ca="1">IF(calc_3a!V138="","",IF(calc_3a!V138="Plug","Plug",calc_3a!V138/12))</f>
        <v/>
      </c>
      <c r="W138" s="21" t="str">
        <f ca="1">IF(calc_3a!W138="","",IF(calc_3a!W138="Plug","Plug",calc_3a!W138/12))</f>
        <v/>
      </c>
      <c r="X138" s="21" t="str">
        <f ca="1">IF(calc_3a!X138="","",IF(calc_3a!X138="Plug","Plug",calc_3a!X138/12))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IF(calc_3a!E139="","",IF(calc_3a!E139="Plug","Plug",calc_3a!E139/12))</f>
        <v>Plug</v>
      </c>
      <c r="F139" s="21">
        <f ca="1">IF(calc_3a!F139="","",IF(calc_3a!F139="Plug","Plug",calc_3a!F139/12))</f>
        <v>-1.25E-3</v>
      </c>
      <c r="G139" s="21">
        <f ca="1">IF(calc_3a!G139="","",IF(calc_3a!G139="Plug","Plug",calc_3a!G139/12))</f>
        <v>3.3333333333333335E-3</v>
      </c>
      <c r="H139" s="21">
        <f ca="1">IF(calc_3a!H139="","",IF(calc_3a!H139="Plug","Plug",calc_3a!H139/12))</f>
        <v>2.9166666666666668E-3</v>
      </c>
      <c r="I139" s="21">
        <f ca="1">IF(calc_3a!I139="","",IF(calc_3a!I139="Plug","Plug",calc_3a!I139/12))</f>
        <v>0</v>
      </c>
      <c r="J139" s="21">
        <f ca="1">IF(calc_3a!J139="","",IF(calc_3a!J139="Plug","Plug",calc_3a!J139/12))</f>
        <v>0</v>
      </c>
      <c r="K139" s="21" t="str">
        <f ca="1">IF(calc_3a!K139="","",IF(calc_3a!K139="Plug","Plug",calc_3a!K139/12))</f>
        <v/>
      </c>
      <c r="L139" s="21" t="str">
        <f ca="1">IF(calc_3a!L139="","",IF(calc_3a!L139="Plug","Plug",calc_3a!L139/12))</f>
        <v/>
      </c>
      <c r="M139" s="21" t="str">
        <f ca="1">IF(calc_3a!M139="","",IF(calc_3a!M139="Plug","Plug",calc_3a!M139/12))</f>
        <v/>
      </c>
      <c r="N139" s="21" t="str">
        <f ca="1">IF(calc_3a!N139="","",IF(calc_3a!N139="Plug","Plug",calc_3a!N139/12))</f>
        <v/>
      </c>
      <c r="O139" s="21" t="str">
        <f ca="1">IF(calc_3a!O139="","",IF(calc_3a!O139="Plug","Plug",calc_3a!O139/12))</f>
        <v/>
      </c>
      <c r="P139" s="21" t="str">
        <f ca="1">IF(calc_3a!P139="","",IF(calc_3a!P139="Plug","Plug",calc_3a!P139/12))</f>
        <v/>
      </c>
      <c r="Q139" s="21" t="str">
        <f ca="1">IF(calc_3a!Q139="","",IF(calc_3a!Q139="Plug","Plug",calc_3a!Q139/12))</f>
        <v/>
      </c>
      <c r="R139" s="21" t="str">
        <f ca="1">IF(calc_3a!R139="","",IF(calc_3a!R139="Plug","Plug",calc_3a!R139/12))</f>
        <v/>
      </c>
      <c r="S139" s="21" t="str">
        <f ca="1">IF(calc_3a!S139="","",IF(calc_3a!S139="Plug","Plug",calc_3a!S139/12))</f>
        <v/>
      </c>
      <c r="T139" s="21" t="str">
        <f ca="1">IF(calc_3a!T139="","",IF(calc_3a!T139="Plug","Plug",calc_3a!T139/12))</f>
        <v/>
      </c>
      <c r="U139" s="21" t="str">
        <f ca="1">IF(calc_3a!U139="","",IF(calc_3a!U139="Plug","Plug",calc_3a!U139/12))</f>
        <v/>
      </c>
      <c r="V139" s="21" t="str">
        <f ca="1">IF(calc_3a!V139="","",IF(calc_3a!V139="Plug","Plug",calc_3a!V139/12))</f>
        <v/>
      </c>
      <c r="W139" s="21" t="str">
        <f ca="1">IF(calc_3a!W139="","",IF(calc_3a!W139="Plug","Plug",calc_3a!W139/12))</f>
        <v/>
      </c>
      <c r="X139" s="21" t="str">
        <f ca="1">IF(calc_3a!X139="","",IF(calc_3a!X139="Plug","Plug",calc_3a!X139/12))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IF(calc_3a!E140="","",IF(calc_3a!E140="Plug","Plug",calc_3a!E140/12))</f>
        <v>Plug</v>
      </c>
      <c r="F140" s="21">
        <f ca="1">IF(calc_3a!F140="","",IF(calc_3a!F140="Plug","Plug",calc_3a!F140/12))</f>
        <v>-1.25E-3</v>
      </c>
      <c r="G140" s="21">
        <f ca="1">IF(calc_3a!G140="","",IF(calc_3a!G140="Plug","Plug",calc_3a!G140/12))</f>
        <v>3.3333333333333335E-3</v>
      </c>
      <c r="H140" s="21">
        <f ca="1">IF(calc_3a!H140="","",IF(calc_3a!H140="Plug","Plug",calc_3a!H140/12))</f>
        <v>2.9166666666666668E-3</v>
      </c>
      <c r="I140" s="21">
        <f ca="1">IF(calc_3a!I140="","",IF(calc_3a!I140="Plug","Plug",calc_3a!I140/12))</f>
        <v>0</v>
      </c>
      <c r="J140" s="21">
        <f ca="1">IF(calc_3a!J140="","",IF(calc_3a!J140="Plug","Plug",calc_3a!J140/12))</f>
        <v>0</v>
      </c>
      <c r="K140" s="21" t="str">
        <f ca="1">IF(calc_3a!K140="","",IF(calc_3a!K140="Plug","Plug",calc_3a!K140/12))</f>
        <v/>
      </c>
      <c r="L140" s="21" t="str">
        <f ca="1">IF(calc_3a!L140="","",IF(calc_3a!L140="Plug","Plug",calc_3a!L140/12))</f>
        <v/>
      </c>
      <c r="M140" s="21" t="str">
        <f ca="1">IF(calc_3a!M140="","",IF(calc_3a!M140="Plug","Plug",calc_3a!M140/12))</f>
        <v/>
      </c>
      <c r="N140" s="21" t="str">
        <f ca="1">IF(calc_3a!N140="","",IF(calc_3a!N140="Plug","Plug",calc_3a!N140/12))</f>
        <v/>
      </c>
      <c r="O140" s="21" t="str">
        <f ca="1">IF(calc_3a!O140="","",IF(calc_3a!O140="Plug","Plug",calc_3a!O140/12))</f>
        <v/>
      </c>
      <c r="P140" s="21" t="str">
        <f ca="1">IF(calc_3a!P140="","",IF(calc_3a!P140="Plug","Plug",calc_3a!P140/12))</f>
        <v/>
      </c>
      <c r="Q140" s="21" t="str">
        <f ca="1">IF(calc_3a!Q140="","",IF(calc_3a!Q140="Plug","Plug",calc_3a!Q140/12))</f>
        <v/>
      </c>
      <c r="R140" s="21" t="str">
        <f ca="1">IF(calc_3a!R140="","",IF(calc_3a!R140="Plug","Plug",calc_3a!R140/12))</f>
        <v/>
      </c>
      <c r="S140" s="21" t="str">
        <f ca="1">IF(calc_3a!S140="","",IF(calc_3a!S140="Plug","Plug",calc_3a!S140/12))</f>
        <v/>
      </c>
      <c r="T140" s="21" t="str">
        <f ca="1">IF(calc_3a!T140="","",IF(calc_3a!T140="Plug","Plug",calc_3a!T140/12))</f>
        <v/>
      </c>
      <c r="U140" s="21" t="str">
        <f ca="1">IF(calc_3a!U140="","",IF(calc_3a!U140="Plug","Plug",calc_3a!U140/12))</f>
        <v/>
      </c>
      <c r="V140" s="21" t="str">
        <f ca="1">IF(calc_3a!V140="","",IF(calc_3a!V140="Plug","Plug",calc_3a!V140/12))</f>
        <v/>
      </c>
      <c r="W140" s="21" t="str">
        <f ca="1">IF(calc_3a!W140="","",IF(calc_3a!W140="Plug","Plug",calc_3a!W140/12))</f>
        <v/>
      </c>
      <c r="X140" s="21" t="str">
        <f ca="1">IF(calc_3a!X140="","",IF(calc_3a!X140="Plug","Plug",calc_3a!X140/12))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IF(calc_3a!E141="","",IF(calc_3a!E141="Plug","Plug",calc_3a!E141/12))</f>
        <v>Plug</v>
      </c>
      <c r="F141" s="21">
        <f ca="1">IF(calc_3a!F141="","",IF(calc_3a!F141="Plug","Plug",calc_3a!F141/12))</f>
        <v>-1.25E-3</v>
      </c>
      <c r="G141" s="21">
        <f ca="1">IF(calc_3a!G141="","",IF(calc_3a!G141="Plug","Plug",calc_3a!G141/12))</f>
        <v>3.3333333333333335E-3</v>
      </c>
      <c r="H141" s="21">
        <f ca="1">IF(calc_3a!H141="","",IF(calc_3a!H141="Plug","Plug",calc_3a!H141/12))</f>
        <v>2.9166666666666668E-3</v>
      </c>
      <c r="I141" s="21">
        <f ca="1">IF(calc_3a!I141="","",IF(calc_3a!I141="Plug","Plug",calc_3a!I141/12))</f>
        <v>0</v>
      </c>
      <c r="J141" s="21">
        <f ca="1">IF(calc_3a!J141="","",IF(calc_3a!J141="Plug","Plug",calc_3a!J141/12))</f>
        <v>0</v>
      </c>
      <c r="K141" s="21" t="str">
        <f ca="1">IF(calc_3a!K141="","",IF(calc_3a!K141="Plug","Plug",calc_3a!K141/12))</f>
        <v/>
      </c>
      <c r="L141" s="21" t="str">
        <f ca="1">IF(calc_3a!L141="","",IF(calc_3a!L141="Plug","Plug",calc_3a!L141/12))</f>
        <v/>
      </c>
      <c r="M141" s="21" t="str">
        <f ca="1">IF(calc_3a!M141="","",IF(calc_3a!M141="Plug","Plug",calc_3a!M141/12))</f>
        <v/>
      </c>
      <c r="N141" s="21" t="str">
        <f ca="1">IF(calc_3a!N141="","",IF(calc_3a!N141="Plug","Plug",calc_3a!N141/12))</f>
        <v/>
      </c>
      <c r="O141" s="21" t="str">
        <f ca="1">IF(calc_3a!O141="","",IF(calc_3a!O141="Plug","Plug",calc_3a!O141/12))</f>
        <v/>
      </c>
      <c r="P141" s="21" t="str">
        <f ca="1">IF(calc_3a!P141="","",IF(calc_3a!P141="Plug","Plug",calc_3a!P141/12))</f>
        <v/>
      </c>
      <c r="Q141" s="21" t="str">
        <f ca="1">IF(calc_3a!Q141="","",IF(calc_3a!Q141="Plug","Plug",calc_3a!Q141/12))</f>
        <v/>
      </c>
      <c r="R141" s="21" t="str">
        <f ca="1">IF(calc_3a!R141="","",IF(calc_3a!R141="Plug","Plug",calc_3a!R141/12))</f>
        <v/>
      </c>
      <c r="S141" s="21" t="str">
        <f ca="1">IF(calc_3a!S141="","",IF(calc_3a!S141="Plug","Plug",calc_3a!S141/12))</f>
        <v/>
      </c>
      <c r="T141" s="21" t="str">
        <f ca="1">IF(calc_3a!T141="","",IF(calc_3a!T141="Plug","Plug",calc_3a!T141/12))</f>
        <v/>
      </c>
      <c r="U141" s="21" t="str">
        <f ca="1">IF(calc_3a!U141="","",IF(calc_3a!U141="Plug","Plug",calc_3a!U141/12))</f>
        <v/>
      </c>
      <c r="V141" s="21" t="str">
        <f ca="1">IF(calc_3a!V141="","",IF(calc_3a!V141="Plug","Plug",calc_3a!V141/12))</f>
        <v/>
      </c>
      <c r="W141" s="21" t="str">
        <f ca="1">IF(calc_3a!W141="","",IF(calc_3a!W141="Plug","Plug",calc_3a!W141/12))</f>
        <v/>
      </c>
      <c r="X141" s="21" t="str">
        <f ca="1">IF(calc_3a!X141="","",IF(calc_3a!X141="Plug","Plug",calc_3a!X141/12))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IF(calc_3a!E142="","",IF(calc_3a!E142="Plug","Plug",calc_3a!E142/12))</f>
        <v>Plug</v>
      </c>
      <c r="F142" s="21">
        <f ca="1">IF(calc_3a!F142="","",IF(calc_3a!F142="Plug","Plug",calc_3a!F142/12))</f>
        <v>-1.25E-3</v>
      </c>
      <c r="G142" s="21">
        <f ca="1">IF(calc_3a!G142="","",IF(calc_3a!G142="Plug","Plug",calc_3a!G142/12))</f>
        <v>3.3333333333333335E-3</v>
      </c>
      <c r="H142" s="21">
        <f ca="1">IF(calc_3a!H142="","",IF(calc_3a!H142="Plug","Plug",calc_3a!H142/12))</f>
        <v>2.9166666666666668E-3</v>
      </c>
      <c r="I142" s="21">
        <f ca="1">IF(calc_3a!I142="","",IF(calc_3a!I142="Plug","Plug",calc_3a!I142/12))</f>
        <v>0</v>
      </c>
      <c r="J142" s="21">
        <f ca="1">IF(calc_3a!J142="","",IF(calc_3a!J142="Plug","Plug",calc_3a!J142/12))</f>
        <v>0</v>
      </c>
      <c r="K142" s="21" t="str">
        <f ca="1">IF(calc_3a!K142="","",IF(calc_3a!K142="Plug","Plug",calc_3a!K142/12))</f>
        <v/>
      </c>
      <c r="L142" s="21" t="str">
        <f ca="1">IF(calc_3a!L142="","",IF(calc_3a!L142="Plug","Plug",calc_3a!L142/12))</f>
        <v/>
      </c>
      <c r="M142" s="21" t="str">
        <f ca="1">IF(calc_3a!M142="","",IF(calc_3a!M142="Plug","Plug",calc_3a!M142/12))</f>
        <v/>
      </c>
      <c r="N142" s="21" t="str">
        <f ca="1">IF(calc_3a!N142="","",IF(calc_3a!N142="Plug","Plug",calc_3a!N142/12))</f>
        <v/>
      </c>
      <c r="O142" s="21" t="str">
        <f ca="1">IF(calc_3a!O142="","",IF(calc_3a!O142="Plug","Plug",calc_3a!O142/12))</f>
        <v/>
      </c>
      <c r="P142" s="21" t="str">
        <f ca="1">IF(calc_3a!P142="","",IF(calc_3a!P142="Plug","Plug",calc_3a!P142/12))</f>
        <v/>
      </c>
      <c r="Q142" s="21" t="str">
        <f ca="1">IF(calc_3a!Q142="","",IF(calc_3a!Q142="Plug","Plug",calc_3a!Q142/12))</f>
        <v/>
      </c>
      <c r="R142" s="21" t="str">
        <f ca="1">IF(calc_3a!R142="","",IF(calc_3a!R142="Plug","Plug",calc_3a!R142/12))</f>
        <v/>
      </c>
      <c r="S142" s="21" t="str">
        <f ca="1">IF(calc_3a!S142="","",IF(calc_3a!S142="Plug","Plug",calc_3a!S142/12))</f>
        <v/>
      </c>
      <c r="T142" s="21" t="str">
        <f ca="1">IF(calc_3a!T142="","",IF(calc_3a!T142="Plug","Plug",calc_3a!T142/12))</f>
        <v/>
      </c>
      <c r="U142" s="21" t="str">
        <f ca="1">IF(calc_3a!U142="","",IF(calc_3a!U142="Plug","Plug",calc_3a!U142/12))</f>
        <v/>
      </c>
      <c r="V142" s="21" t="str">
        <f ca="1">IF(calc_3a!V142="","",IF(calc_3a!V142="Plug","Plug",calc_3a!V142/12))</f>
        <v/>
      </c>
      <c r="W142" s="21" t="str">
        <f ca="1">IF(calc_3a!W142="","",IF(calc_3a!W142="Plug","Plug",calc_3a!W142/12))</f>
        <v/>
      </c>
      <c r="X142" s="21" t="str">
        <f ca="1">IF(calc_3a!X142="","",IF(calc_3a!X142="Plug","Plug",calc_3a!X142/12))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IF(calc_3a!E143="","",IF(calc_3a!E143="Plug","Plug",calc_3a!E143/12))</f>
        <v>Plug</v>
      </c>
      <c r="F143" s="21">
        <f ca="1">IF(calc_3a!F143="","",IF(calc_3a!F143="Plug","Plug",calc_3a!F143/12))</f>
        <v>-1.25E-3</v>
      </c>
      <c r="G143" s="21">
        <f ca="1">IF(calc_3a!G143="","",IF(calc_3a!G143="Plug","Plug",calc_3a!G143/12))</f>
        <v>3.3333333333333335E-3</v>
      </c>
      <c r="H143" s="21">
        <f ca="1">IF(calc_3a!H143="","",IF(calc_3a!H143="Plug","Plug",calc_3a!H143/12))</f>
        <v>2.9166666666666668E-3</v>
      </c>
      <c r="I143" s="21">
        <f ca="1">IF(calc_3a!I143="","",IF(calc_3a!I143="Plug","Plug",calc_3a!I143/12))</f>
        <v>0</v>
      </c>
      <c r="J143" s="21">
        <f ca="1">IF(calc_3a!J143="","",IF(calc_3a!J143="Plug","Plug",calc_3a!J143/12))</f>
        <v>0</v>
      </c>
      <c r="K143" s="21" t="str">
        <f ca="1">IF(calc_3a!K143="","",IF(calc_3a!K143="Plug","Plug",calc_3a!K143/12))</f>
        <v/>
      </c>
      <c r="L143" s="21" t="str">
        <f ca="1">IF(calc_3a!L143="","",IF(calc_3a!L143="Plug","Plug",calc_3a!L143/12))</f>
        <v/>
      </c>
      <c r="M143" s="21" t="str">
        <f ca="1">IF(calc_3a!M143="","",IF(calc_3a!M143="Plug","Plug",calc_3a!M143/12))</f>
        <v/>
      </c>
      <c r="N143" s="21" t="str">
        <f ca="1">IF(calc_3a!N143="","",IF(calc_3a!N143="Plug","Plug",calc_3a!N143/12))</f>
        <v/>
      </c>
      <c r="O143" s="21" t="str">
        <f ca="1">IF(calc_3a!O143="","",IF(calc_3a!O143="Plug","Plug",calc_3a!O143/12))</f>
        <v/>
      </c>
      <c r="P143" s="21" t="str">
        <f ca="1">IF(calc_3a!P143="","",IF(calc_3a!P143="Plug","Plug",calc_3a!P143/12))</f>
        <v/>
      </c>
      <c r="Q143" s="21" t="str">
        <f ca="1">IF(calc_3a!Q143="","",IF(calc_3a!Q143="Plug","Plug",calc_3a!Q143/12))</f>
        <v/>
      </c>
      <c r="R143" s="21" t="str">
        <f ca="1">IF(calc_3a!R143="","",IF(calc_3a!R143="Plug","Plug",calc_3a!R143/12))</f>
        <v/>
      </c>
      <c r="S143" s="21" t="str">
        <f ca="1">IF(calc_3a!S143="","",IF(calc_3a!S143="Plug","Plug",calc_3a!S143/12))</f>
        <v/>
      </c>
      <c r="T143" s="21" t="str">
        <f ca="1">IF(calc_3a!T143="","",IF(calc_3a!T143="Plug","Plug",calc_3a!T143/12))</f>
        <v/>
      </c>
      <c r="U143" s="21" t="str">
        <f ca="1">IF(calc_3a!U143="","",IF(calc_3a!U143="Plug","Plug",calc_3a!U143/12))</f>
        <v/>
      </c>
      <c r="V143" s="21" t="str">
        <f ca="1">IF(calc_3a!V143="","",IF(calc_3a!V143="Plug","Plug",calc_3a!V143/12))</f>
        <v/>
      </c>
      <c r="W143" s="21" t="str">
        <f ca="1">IF(calc_3a!W143="","",IF(calc_3a!W143="Plug","Plug",calc_3a!W143/12))</f>
        <v/>
      </c>
      <c r="X143" s="21" t="str">
        <f ca="1">IF(calc_3a!X143="","",IF(calc_3a!X143="Plug","Plug",calc_3a!X143/12))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IF(calc_3a!E144="","",IF(calc_3a!E144="Plug","Plug",calc_3a!E144/12))</f>
        <v>Plug</v>
      </c>
      <c r="F144" s="21">
        <f ca="1">IF(calc_3a!F144="","",IF(calc_3a!F144="Plug","Plug",calc_3a!F144/12))</f>
        <v>-1.25E-3</v>
      </c>
      <c r="G144" s="21">
        <f ca="1">IF(calc_3a!G144="","",IF(calc_3a!G144="Plug","Plug",calc_3a!G144/12))</f>
        <v>3.3333333333333335E-3</v>
      </c>
      <c r="H144" s="21">
        <f ca="1">IF(calc_3a!H144="","",IF(calc_3a!H144="Plug","Plug",calc_3a!H144/12))</f>
        <v>2.9166666666666668E-3</v>
      </c>
      <c r="I144" s="21">
        <f ca="1">IF(calc_3a!I144="","",IF(calc_3a!I144="Plug","Plug",calc_3a!I144/12))</f>
        <v>0</v>
      </c>
      <c r="J144" s="21">
        <f ca="1">IF(calc_3a!J144="","",IF(calc_3a!J144="Plug","Plug",calc_3a!J144/12))</f>
        <v>0</v>
      </c>
      <c r="K144" s="21" t="str">
        <f ca="1">IF(calc_3a!K144="","",IF(calc_3a!K144="Plug","Plug",calc_3a!K144/12))</f>
        <v/>
      </c>
      <c r="L144" s="21" t="str">
        <f ca="1">IF(calc_3a!L144="","",IF(calc_3a!L144="Plug","Plug",calc_3a!L144/12))</f>
        <v/>
      </c>
      <c r="M144" s="21" t="str">
        <f ca="1">IF(calc_3a!M144="","",IF(calc_3a!M144="Plug","Plug",calc_3a!M144/12))</f>
        <v/>
      </c>
      <c r="N144" s="21" t="str">
        <f ca="1">IF(calc_3a!N144="","",IF(calc_3a!N144="Plug","Plug",calc_3a!N144/12))</f>
        <v/>
      </c>
      <c r="O144" s="21" t="str">
        <f ca="1">IF(calc_3a!O144="","",IF(calc_3a!O144="Plug","Plug",calc_3a!O144/12))</f>
        <v/>
      </c>
      <c r="P144" s="21" t="str">
        <f ca="1">IF(calc_3a!P144="","",IF(calc_3a!P144="Plug","Plug",calc_3a!P144/12))</f>
        <v/>
      </c>
      <c r="Q144" s="21" t="str">
        <f ca="1">IF(calc_3a!Q144="","",IF(calc_3a!Q144="Plug","Plug",calc_3a!Q144/12))</f>
        <v/>
      </c>
      <c r="R144" s="21" t="str">
        <f ca="1">IF(calc_3a!R144="","",IF(calc_3a!R144="Plug","Plug",calc_3a!R144/12))</f>
        <v/>
      </c>
      <c r="S144" s="21" t="str">
        <f ca="1">IF(calc_3a!S144="","",IF(calc_3a!S144="Plug","Plug",calc_3a!S144/12))</f>
        <v/>
      </c>
      <c r="T144" s="21" t="str">
        <f ca="1">IF(calc_3a!T144="","",IF(calc_3a!T144="Plug","Plug",calc_3a!T144/12))</f>
        <v/>
      </c>
      <c r="U144" s="21" t="str">
        <f ca="1">IF(calc_3a!U144="","",IF(calc_3a!U144="Plug","Plug",calc_3a!U144/12))</f>
        <v/>
      </c>
      <c r="V144" s="21" t="str">
        <f ca="1">IF(calc_3a!V144="","",IF(calc_3a!V144="Plug","Plug",calc_3a!V144/12))</f>
        <v/>
      </c>
      <c r="W144" s="21" t="str">
        <f ca="1">IF(calc_3a!W144="","",IF(calc_3a!W144="Plug","Plug",calc_3a!W144/12))</f>
        <v/>
      </c>
      <c r="X144" s="21" t="str">
        <f ca="1">IF(calc_3a!X144="","",IF(calc_3a!X144="Plug","Plug",calc_3a!X144/12))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IF(calc_3a!E145="","",IF(calc_3a!E145="Plug","Plug",calc_3a!E145/12))</f>
        <v>Plug</v>
      </c>
      <c r="F145" s="21">
        <f ca="1">IF(calc_3a!F145="","",IF(calc_3a!F145="Plug","Plug",calc_3a!F145/12))</f>
        <v>-1.25E-3</v>
      </c>
      <c r="G145" s="21">
        <f ca="1">IF(calc_3a!G145="","",IF(calc_3a!G145="Plug","Plug",calc_3a!G145/12))</f>
        <v>3.3333333333333335E-3</v>
      </c>
      <c r="H145" s="21">
        <f ca="1">IF(calc_3a!H145="","",IF(calc_3a!H145="Plug","Plug",calc_3a!H145/12))</f>
        <v>2.9166666666666668E-3</v>
      </c>
      <c r="I145" s="21">
        <f ca="1">IF(calc_3a!I145="","",IF(calc_3a!I145="Plug","Plug",calc_3a!I145/12))</f>
        <v>0</v>
      </c>
      <c r="J145" s="21">
        <f ca="1">IF(calc_3a!J145="","",IF(calc_3a!J145="Plug","Plug",calc_3a!J145/12))</f>
        <v>0</v>
      </c>
      <c r="K145" s="21" t="str">
        <f ca="1">IF(calc_3a!K145="","",IF(calc_3a!K145="Plug","Plug",calc_3a!K145/12))</f>
        <v/>
      </c>
      <c r="L145" s="21" t="str">
        <f ca="1">IF(calc_3a!L145="","",IF(calc_3a!L145="Plug","Plug",calc_3a!L145/12))</f>
        <v/>
      </c>
      <c r="M145" s="21" t="str">
        <f ca="1">IF(calc_3a!M145="","",IF(calc_3a!M145="Plug","Plug",calc_3a!M145/12))</f>
        <v/>
      </c>
      <c r="N145" s="21" t="str">
        <f ca="1">IF(calc_3a!N145="","",IF(calc_3a!N145="Plug","Plug",calc_3a!N145/12))</f>
        <v/>
      </c>
      <c r="O145" s="21" t="str">
        <f ca="1">IF(calc_3a!O145="","",IF(calc_3a!O145="Plug","Plug",calc_3a!O145/12))</f>
        <v/>
      </c>
      <c r="P145" s="21" t="str">
        <f ca="1">IF(calc_3a!P145="","",IF(calc_3a!P145="Plug","Plug",calc_3a!P145/12))</f>
        <v/>
      </c>
      <c r="Q145" s="21" t="str">
        <f ca="1">IF(calc_3a!Q145="","",IF(calc_3a!Q145="Plug","Plug",calc_3a!Q145/12))</f>
        <v/>
      </c>
      <c r="R145" s="21" t="str">
        <f ca="1">IF(calc_3a!R145="","",IF(calc_3a!R145="Plug","Plug",calc_3a!R145/12))</f>
        <v/>
      </c>
      <c r="S145" s="21" t="str">
        <f ca="1">IF(calc_3a!S145="","",IF(calc_3a!S145="Plug","Plug",calc_3a!S145/12))</f>
        <v/>
      </c>
      <c r="T145" s="21" t="str">
        <f ca="1">IF(calc_3a!T145="","",IF(calc_3a!T145="Plug","Plug",calc_3a!T145/12))</f>
        <v/>
      </c>
      <c r="U145" s="21" t="str">
        <f ca="1">IF(calc_3a!U145="","",IF(calc_3a!U145="Plug","Plug",calc_3a!U145/12))</f>
        <v/>
      </c>
      <c r="V145" s="21" t="str">
        <f ca="1">IF(calc_3a!V145="","",IF(calc_3a!V145="Plug","Plug",calc_3a!V145/12))</f>
        <v/>
      </c>
      <c r="W145" s="21" t="str">
        <f ca="1">IF(calc_3a!W145="","",IF(calc_3a!W145="Plug","Plug",calc_3a!W145/12))</f>
        <v/>
      </c>
      <c r="X145" s="21" t="str">
        <f ca="1">IF(calc_3a!X145="","",IF(calc_3a!X145="Plug","Plug",calc_3a!X145/12))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IF(calc_3a!E146="","",IF(calc_3a!E146="Plug","Plug",calc_3a!E146/12))</f>
        <v>Plug</v>
      </c>
      <c r="F146" s="21">
        <f ca="1">IF(calc_3a!F146="","",IF(calc_3a!F146="Plug","Plug",calc_3a!F146/12))</f>
        <v>-1.25E-3</v>
      </c>
      <c r="G146" s="21">
        <f ca="1">IF(calc_3a!G146="","",IF(calc_3a!G146="Plug","Plug",calc_3a!G146/12))</f>
        <v>3.3333333333333335E-3</v>
      </c>
      <c r="H146" s="21">
        <f ca="1">IF(calc_3a!H146="","",IF(calc_3a!H146="Plug","Plug",calc_3a!H146/12))</f>
        <v>2.9166666666666668E-3</v>
      </c>
      <c r="I146" s="21">
        <f ca="1">IF(calc_3a!I146="","",IF(calc_3a!I146="Plug","Plug",calc_3a!I146/12))</f>
        <v>0</v>
      </c>
      <c r="J146" s="21">
        <f ca="1">IF(calc_3a!J146="","",IF(calc_3a!J146="Plug","Plug",calc_3a!J146/12))</f>
        <v>0</v>
      </c>
      <c r="K146" s="21" t="str">
        <f ca="1">IF(calc_3a!K146="","",IF(calc_3a!K146="Plug","Plug",calc_3a!K146/12))</f>
        <v/>
      </c>
      <c r="L146" s="21" t="str">
        <f ca="1">IF(calc_3a!L146="","",IF(calc_3a!L146="Plug","Plug",calc_3a!L146/12))</f>
        <v/>
      </c>
      <c r="M146" s="21" t="str">
        <f ca="1">IF(calc_3a!M146="","",IF(calc_3a!M146="Plug","Plug",calc_3a!M146/12))</f>
        <v/>
      </c>
      <c r="N146" s="21" t="str">
        <f ca="1">IF(calc_3a!N146="","",IF(calc_3a!N146="Plug","Plug",calc_3a!N146/12))</f>
        <v/>
      </c>
      <c r="O146" s="21" t="str">
        <f ca="1">IF(calc_3a!O146="","",IF(calc_3a!O146="Plug","Plug",calc_3a!O146/12))</f>
        <v/>
      </c>
      <c r="P146" s="21" t="str">
        <f ca="1">IF(calc_3a!P146="","",IF(calc_3a!P146="Plug","Plug",calc_3a!P146/12))</f>
        <v/>
      </c>
      <c r="Q146" s="21" t="str">
        <f ca="1">IF(calc_3a!Q146="","",IF(calc_3a!Q146="Plug","Plug",calc_3a!Q146/12))</f>
        <v/>
      </c>
      <c r="R146" s="21" t="str">
        <f ca="1">IF(calc_3a!R146="","",IF(calc_3a!R146="Plug","Plug",calc_3a!R146/12))</f>
        <v/>
      </c>
      <c r="S146" s="21" t="str">
        <f ca="1">IF(calc_3a!S146="","",IF(calc_3a!S146="Plug","Plug",calc_3a!S146/12))</f>
        <v/>
      </c>
      <c r="T146" s="21" t="str">
        <f ca="1">IF(calc_3a!T146="","",IF(calc_3a!T146="Plug","Plug",calc_3a!T146/12))</f>
        <v/>
      </c>
      <c r="U146" s="21" t="str">
        <f ca="1">IF(calc_3a!U146="","",IF(calc_3a!U146="Plug","Plug",calc_3a!U146/12))</f>
        <v/>
      </c>
      <c r="V146" s="21" t="str">
        <f ca="1">IF(calc_3a!V146="","",IF(calc_3a!V146="Plug","Plug",calc_3a!V146/12))</f>
        <v/>
      </c>
      <c r="W146" s="21" t="str">
        <f ca="1">IF(calc_3a!W146="","",IF(calc_3a!W146="Plug","Plug",calc_3a!W146/12))</f>
        <v/>
      </c>
      <c r="X146" s="21" t="str">
        <f ca="1">IF(calc_3a!X146="","",IF(calc_3a!X146="Plug","Plug",calc_3a!X146/12))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IF(calc_3a!E147="","",IF(calc_3a!E147="Plug","Plug",calc_3a!E147/12))</f>
        <v>Plug</v>
      </c>
      <c r="F147" s="21">
        <f ca="1">IF(calc_3a!F147="","",IF(calc_3a!F147="Plug","Plug",calc_3a!F147/12))</f>
        <v>-1.25E-3</v>
      </c>
      <c r="G147" s="21">
        <f ca="1">IF(calc_3a!G147="","",IF(calc_3a!G147="Plug","Plug",calc_3a!G147/12))</f>
        <v>3.3333333333333335E-3</v>
      </c>
      <c r="H147" s="21">
        <f ca="1">IF(calc_3a!H147="","",IF(calc_3a!H147="Plug","Plug",calc_3a!H147/12))</f>
        <v>2.9166666666666668E-3</v>
      </c>
      <c r="I147" s="21">
        <f ca="1">IF(calc_3a!I147="","",IF(calc_3a!I147="Plug","Plug",calc_3a!I147/12))</f>
        <v>0</v>
      </c>
      <c r="J147" s="21">
        <f ca="1">IF(calc_3a!J147="","",IF(calc_3a!J147="Plug","Plug",calc_3a!J147/12))</f>
        <v>0</v>
      </c>
      <c r="K147" s="21" t="str">
        <f ca="1">IF(calc_3a!K147="","",IF(calc_3a!K147="Plug","Plug",calc_3a!K147/12))</f>
        <v/>
      </c>
      <c r="L147" s="21" t="str">
        <f ca="1">IF(calc_3a!L147="","",IF(calc_3a!L147="Plug","Plug",calc_3a!L147/12))</f>
        <v/>
      </c>
      <c r="M147" s="21" t="str">
        <f ca="1">IF(calc_3a!M147="","",IF(calc_3a!M147="Plug","Plug",calc_3a!M147/12))</f>
        <v/>
      </c>
      <c r="N147" s="21" t="str">
        <f ca="1">IF(calc_3a!N147="","",IF(calc_3a!N147="Plug","Plug",calc_3a!N147/12))</f>
        <v/>
      </c>
      <c r="O147" s="21" t="str">
        <f ca="1">IF(calc_3a!O147="","",IF(calc_3a!O147="Plug","Plug",calc_3a!O147/12))</f>
        <v/>
      </c>
      <c r="P147" s="21" t="str">
        <f ca="1">IF(calc_3a!P147="","",IF(calc_3a!P147="Plug","Plug",calc_3a!P147/12))</f>
        <v/>
      </c>
      <c r="Q147" s="21" t="str">
        <f ca="1">IF(calc_3a!Q147="","",IF(calc_3a!Q147="Plug","Plug",calc_3a!Q147/12))</f>
        <v/>
      </c>
      <c r="R147" s="21" t="str">
        <f ca="1">IF(calc_3a!R147="","",IF(calc_3a!R147="Plug","Plug",calc_3a!R147/12))</f>
        <v/>
      </c>
      <c r="S147" s="21" t="str">
        <f ca="1">IF(calc_3a!S147="","",IF(calc_3a!S147="Plug","Plug",calc_3a!S147/12))</f>
        <v/>
      </c>
      <c r="T147" s="21" t="str">
        <f ca="1">IF(calc_3a!T147="","",IF(calc_3a!T147="Plug","Plug",calc_3a!T147/12))</f>
        <v/>
      </c>
      <c r="U147" s="21" t="str">
        <f ca="1">IF(calc_3a!U147="","",IF(calc_3a!U147="Plug","Plug",calc_3a!U147/12))</f>
        <v/>
      </c>
      <c r="V147" s="21" t="str">
        <f ca="1">IF(calc_3a!V147="","",IF(calc_3a!V147="Plug","Plug",calc_3a!V147/12))</f>
        <v/>
      </c>
      <c r="W147" s="21" t="str">
        <f ca="1">IF(calc_3a!W147="","",IF(calc_3a!W147="Plug","Plug",calc_3a!W147/12))</f>
        <v/>
      </c>
      <c r="X147" s="21" t="str">
        <f ca="1">IF(calc_3a!X147="","",IF(calc_3a!X147="Plug","Plug",calc_3a!X147/12))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IF(calc_3a!E148="","",IF(calc_3a!E148="Plug","Plug",calc_3a!E148/12))</f>
        <v>Plug</v>
      </c>
      <c r="F148" s="21">
        <f ca="1">IF(calc_3a!F148="","",IF(calc_3a!F148="Plug","Plug",calc_3a!F148/12))</f>
        <v>-1.25E-3</v>
      </c>
      <c r="G148" s="21">
        <f ca="1">IF(calc_3a!G148="","",IF(calc_3a!G148="Plug","Plug",calc_3a!G148/12))</f>
        <v>3.3333333333333335E-3</v>
      </c>
      <c r="H148" s="21">
        <f ca="1">IF(calc_3a!H148="","",IF(calc_3a!H148="Plug","Plug",calc_3a!H148/12))</f>
        <v>2.9166666666666668E-3</v>
      </c>
      <c r="I148" s="21">
        <f ca="1">IF(calc_3a!I148="","",IF(calc_3a!I148="Plug","Plug",calc_3a!I148/12))</f>
        <v>0</v>
      </c>
      <c r="J148" s="21">
        <f ca="1">IF(calc_3a!J148="","",IF(calc_3a!J148="Plug","Plug",calc_3a!J148/12))</f>
        <v>0</v>
      </c>
      <c r="K148" s="21" t="str">
        <f ca="1">IF(calc_3a!K148="","",IF(calc_3a!K148="Plug","Plug",calc_3a!K148/12))</f>
        <v/>
      </c>
      <c r="L148" s="21" t="str">
        <f ca="1">IF(calc_3a!L148="","",IF(calc_3a!L148="Plug","Plug",calc_3a!L148/12))</f>
        <v/>
      </c>
      <c r="M148" s="21" t="str">
        <f ca="1">IF(calc_3a!M148="","",IF(calc_3a!M148="Plug","Plug",calc_3a!M148/12))</f>
        <v/>
      </c>
      <c r="N148" s="21" t="str">
        <f ca="1">IF(calc_3a!N148="","",IF(calc_3a!N148="Plug","Plug",calc_3a!N148/12))</f>
        <v/>
      </c>
      <c r="O148" s="21" t="str">
        <f ca="1">IF(calc_3a!O148="","",IF(calc_3a!O148="Plug","Plug",calc_3a!O148/12))</f>
        <v/>
      </c>
      <c r="P148" s="21" t="str">
        <f ca="1">IF(calc_3a!P148="","",IF(calc_3a!P148="Plug","Plug",calc_3a!P148/12))</f>
        <v/>
      </c>
      <c r="Q148" s="21" t="str">
        <f ca="1">IF(calc_3a!Q148="","",IF(calc_3a!Q148="Plug","Plug",calc_3a!Q148/12))</f>
        <v/>
      </c>
      <c r="R148" s="21" t="str">
        <f ca="1">IF(calc_3a!R148="","",IF(calc_3a!R148="Plug","Plug",calc_3a!R148/12))</f>
        <v/>
      </c>
      <c r="S148" s="21" t="str">
        <f ca="1">IF(calc_3a!S148="","",IF(calc_3a!S148="Plug","Plug",calc_3a!S148/12))</f>
        <v/>
      </c>
      <c r="T148" s="21" t="str">
        <f ca="1">IF(calc_3a!T148="","",IF(calc_3a!T148="Plug","Plug",calc_3a!T148/12))</f>
        <v/>
      </c>
      <c r="U148" s="21" t="str">
        <f ca="1">IF(calc_3a!U148="","",IF(calc_3a!U148="Plug","Plug",calc_3a!U148/12))</f>
        <v/>
      </c>
      <c r="V148" s="21" t="str">
        <f ca="1">IF(calc_3a!V148="","",IF(calc_3a!V148="Plug","Plug",calc_3a!V148/12))</f>
        <v/>
      </c>
      <c r="W148" s="21" t="str">
        <f ca="1">IF(calc_3a!W148="","",IF(calc_3a!W148="Plug","Plug",calc_3a!W148/12))</f>
        <v/>
      </c>
      <c r="X148" s="21" t="str">
        <f ca="1">IF(calc_3a!X148="","",IF(calc_3a!X148="Plug","Plug",calc_3a!X148/12))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IF(calc_3a!E149="","",IF(calc_3a!E149="Plug","Plug",calc_3a!E149/12))</f>
        <v>Plug</v>
      </c>
      <c r="F149" s="21">
        <f ca="1">IF(calc_3a!F149="","",IF(calc_3a!F149="Plug","Plug",calc_3a!F149/12))</f>
        <v>-1.25E-3</v>
      </c>
      <c r="G149" s="21">
        <f ca="1">IF(calc_3a!G149="","",IF(calc_3a!G149="Plug","Plug",calc_3a!G149/12))</f>
        <v>3.3333333333333335E-3</v>
      </c>
      <c r="H149" s="21">
        <f ca="1">IF(calc_3a!H149="","",IF(calc_3a!H149="Plug","Plug",calc_3a!H149/12))</f>
        <v>2.9166666666666668E-3</v>
      </c>
      <c r="I149" s="21">
        <f ca="1">IF(calc_3a!I149="","",IF(calc_3a!I149="Plug","Plug",calc_3a!I149/12))</f>
        <v>0</v>
      </c>
      <c r="J149" s="21">
        <f ca="1">IF(calc_3a!J149="","",IF(calc_3a!J149="Plug","Plug",calc_3a!J149/12))</f>
        <v>0</v>
      </c>
      <c r="K149" s="21" t="str">
        <f ca="1">IF(calc_3a!K149="","",IF(calc_3a!K149="Plug","Plug",calc_3a!K149/12))</f>
        <v/>
      </c>
      <c r="L149" s="21" t="str">
        <f ca="1">IF(calc_3a!L149="","",IF(calc_3a!L149="Plug","Plug",calc_3a!L149/12))</f>
        <v/>
      </c>
      <c r="M149" s="21" t="str">
        <f ca="1">IF(calc_3a!M149="","",IF(calc_3a!M149="Plug","Plug",calc_3a!M149/12))</f>
        <v/>
      </c>
      <c r="N149" s="21" t="str">
        <f ca="1">IF(calc_3a!N149="","",IF(calc_3a!N149="Plug","Plug",calc_3a!N149/12))</f>
        <v/>
      </c>
      <c r="O149" s="21" t="str">
        <f ca="1">IF(calc_3a!O149="","",IF(calc_3a!O149="Plug","Plug",calc_3a!O149/12))</f>
        <v/>
      </c>
      <c r="P149" s="21" t="str">
        <f ca="1">IF(calc_3a!P149="","",IF(calc_3a!P149="Plug","Plug",calc_3a!P149/12))</f>
        <v/>
      </c>
      <c r="Q149" s="21" t="str">
        <f ca="1">IF(calc_3a!Q149="","",IF(calc_3a!Q149="Plug","Plug",calc_3a!Q149/12))</f>
        <v/>
      </c>
      <c r="R149" s="21" t="str">
        <f ca="1">IF(calc_3a!R149="","",IF(calc_3a!R149="Plug","Plug",calc_3a!R149/12))</f>
        <v/>
      </c>
      <c r="S149" s="21" t="str">
        <f ca="1">IF(calc_3a!S149="","",IF(calc_3a!S149="Plug","Plug",calc_3a!S149/12))</f>
        <v/>
      </c>
      <c r="T149" s="21" t="str">
        <f ca="1">IF(calc_3a!T149="","",IF(calc_3a!T149="Plug","Plug",calc_3a!T149/12))</f>
        <v/>
      </c>
      <c r="U149" s="21" t="str">
        <f ca="1">IF(calc_3a!U149="","",IF(calc_3a!U149="Plug","Plug",calc_3a!U149/12))</f>
        <v/>
      </c>
      <c r="V149" s="21" t="str">
        <f ca="1">IF(calc_3a!V149="","",IF(calc_3a!V149="Plug","Plug",calc_3a!V149/12))</f>
        <v/>
      </c>
      <c r="W149" s="21" t="str">
        <f ca="1">IF(calc_3a!W149="","",IF(calc_3a!W149="Plug","Plug",calc_3a!W149/12))</f>
        <v/>
      </c>
      <c r="X149" s="21" t="str">
        <f ca="1">IF(calc_3a!X149="","",IF(calc_3a!X149="Plug","Plug",calc_3a!X149/12))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IF(calc_3a!E150="","",IF(calc_3a!E150="Plug","Plug",calc_3a!E150/12))</f>
        <v>Plug</v>
      </c>
      <c r="F150" s="21">
        <f ca="1">IF(calc_3a!F150="","",IF(calc_3a!F150="Plug","Plug",calc_3a!F150/12))</f>
        <v>-1.25E-3</v>
      </c>
      <c r="G150" s="21">
        <f ca="1">IF(calc_3a!G150="","",IF(calc_3a!G150="Plug","Plug",calc_3a!G150/12))</f>
        <v>3.3333333333333335E-3</v>
      </c>
      <c r="H150" s="21">
        <f ca="1">IF(calc_3a!H150="","",IF(calc_3a!H150="Plug","Plug",calc_3a!H150/12))</f>
        <v>2.9166666666666668E-3</v>
      </c>
      <c r="I150" s="21">
        <f ca="1">IF(calc_3a!I150="","",IF(calc_3a!I150="Plug","Plug",calc_3a!I150/12))</f>
        <v>0</v>
      </c>
      <c r="J150" s="21">
        <f ca="1">IF(calc_3a!J150="","",IF(calc_3a!J150="Plug","Plug",calc_3a!J150/12))</f>
        <v>0</v>
      </c>
      <c r="K150" s="21" t="str">
        <f ca="1">IF(calc_3a!K150="","",IF(calc_3a!K150="Plug","Plug",calc_3a!K150/12))</f>
        <v/>
      </c>
      <c r="L150" s="21" t="str">
        <f ca="1">IF(calc_3a!L150="","",IF(calc_3a!L150="Plug","Plug",calc_3a!L150/12))</f>
        <v/>
      </c>
      <c r="M150" s="21" t="str">
        <f ca="1">IF(calc_3a!M150="","",IF(calc_3a!M150="Plug","Plug",calc_3a!M150/12))</f>
        <v/>
      </c>
      <c r="N150" s="21" t="str">
        <f ca="1">IF(calc_3a!N150="","",IF(calc_3a!N150="Plug","Plug",calc_3a!N150/12))</f>
        <v/>
      </c>
      <c r="O150" s="21" t="str">
        <f ca="1">IF(calc_3a!O150="","",IF(calc_3a!O150="Plug","Plug",calc_3a!O150/12))</f>
        <v/>
      </c>
      <c r="P150" s="21" t="str">
        <f ca="1">IF(calc_3a!P150="","",IF(calc_3a!P150="Plug","Plug",calc_3a!P150/12))</f>
        <v/>
      </c>
      <c r="Q150" s="21" t="str">
        <f ca="1">IF(calc_3a!Q150="","",IF(calc_3a!Q150="Plug","Plug",calc_3a!Q150/12))</f>
        <v/>
      </c>
      <c r="R150" s="21" t="str">
        <f ca="1">IF(calc_3a!R150="","",IF(calc_3a!R150="Plug","Plug",calc_3a!R150/12))</f>
        <v/>
      </c>
      <c r="S150" s="21" t="str">
        <f ca="1">IF(calc_3a!S150="","",IF(calc_3a!S150="Plug","Plug",calc_3a!S150/12))</f>
        <v/>
      </c>
      <c r="T150" s="21" t="str">
        <f ca="1">IF(calc_3a!T150="","",IF(calc_3a!T150="Plug","Plug",calc_3a!T150/12))</f>
        <v/>
      </c>
      <c r="U150" s="21" t="str">
        <f ca="1">IF(calc_3a!U150="","",IF(calc_3a!U150="Plug","Plug",calc_3a!U150/12))</f>
        <v/>
      </c>
      <c r="V150" s="21" t="str">
        <f ca="1">IF(calc_3a!V150="","",IF(calc_3a!V150="Plug","Plug",calc_3a!V150/12))</f>
        <v/>
      </c>
      <c r="W150" s="21" t="str">
        <f ca="1">IF(calc_3a!W150="","",IF(calc_3a!W150="Plug","Plug",calc_3a!W150/12))</f>
        <v/>
      </c>
      <c r="X150" s="21" t="str">
        <f ca="1">IF(calc_3a!X150="","",IF(calc_3a!X150="Plug","Plug",calc_3a!X150/12))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IF(calc_3a!E151="","",IF(calc_3a!E151="Plug","Plug",calc_3a!E151/12))</f>
        <v>Plug</v>
      </c>
      <c r="F151" s="21">
        <f ca="1">IF(calc_3a!F151="","",IF(calc_3a!F151="Plug","Plug",calc_3a!F151/12))</f>
        <v>-1.25E-3</v>
      </c>
      <c r="G151" s="21">
        <f ca="1">IF(calc_3a!G151="","",IF(calc_3a!G151="Plug","Plug",calc_3a!G151/12))</f>
        <v>3.3333333333333335E-3</v>
      </c>
      <c r="H151" s="21">
        <f ca="1">IF(calc_3a!H151="","",IF(calc_3a!H151="Plug","Plug",calc_3a!H151/12))</f>
        <v>2.9166666666666668E-3</v>
      </c>
      <c r="I151" s="21">
        <f ca="1">IF(calc_3a!I151="","",IF(calc_3a!I151="Plug","Plug",calc_3a!I151/12))</f>
        <v>0</v>
      </c>
      <c r="J151" s="21">
        <f ca="1">IF(calc_3a!J151="","",IF(calc_3a!J151="Plug","Plug",calc_3a!J151/12))</f>
        <v>0</v>
      </c>
      <c r="K151" s="21" t="str">
        <f ca="1">IF(calc_3a!K151="","",IF(calc_3a!K151="Plug","Plug",calc_3a!K151/12))</f>
        <v/>
      </c>
      <c r="L151" s="21" t="str">
        <f ca="1">IF(calc_3a!L151="","",IF(calc_3a!L151="Plug","Plug",calc_3a!L151/12))</f>
        <v/>
      </c>
      <c r="M151" s="21" t="str">
        <f ca="1">IF(calc_3a!M151="","",IF(calc_3a!M151="Plug","Plug",calc_3a!M151/12))</f>
        <v/>
      </c>
      <c r="N151" s="21" t="str">
        <f ca="1">IF(calc_3a!N151="","",IF(calc_3a!N151="Plug","Plug",calc_3a!N151/12))</f>
        <v/>
      </c>
      <c r="O151" s="21" t="str">
        <f ca="1">IF(calc_3a!O151="","",IF(calc_3a!O151="Plug","Plug",calc_3a!O151/12))</f>
        <v/>
      </c>
      <c r="P151" s="21" t="str">
        <f ca="1">IF(calc_3a!P151="","",IF(calc_3a!P151="Plug","Plug",calc_3a!P151/12))</f>
        <v/>
      </c>
      <c r="Q151" s="21" t="str">
        <f ca="1">IF(calc_3a!Q151="","",IF(calc_3a!Q151="Plug","Plug",calc_3a!Q151/12))</f>
        <v/>
      </c>
      <c r="R151" s="21" t="str">
        <f ca="1">IF(calc_3a!R151="","",IF(calc_3a!R151="Plug","Plug",calc_3a!R151/12))</f>
        <v/>
      </c>
      <c r="S151" s="21" t="str">
        <f ca="1">IF(calc_3a!S151="","",IF(calc_3a!S151="Plug","Plug",calc_3a!S151/12))</f>
        <v/>
      </c>
      <c r="T151" s="21" t="str">
        <f ca="1">IF(calc_3a!T151="","",IF(calc_3a!T151="Plug","Plug",calc_3a!T151/12))</f>
        <v/>
      </c>
      <c r="U151" s="21" t="str">
        <f ca="1">IF(calc_3a!U151="","",IF(calc_3a!U151="Plug","Plug",calc_3a!U151/12))</f>
        <v/>
      </c>
      <c r="V151" s="21" t="str">
        <f ca="1">IF(calc_3a!V151="","",IF(calc_3a!V151="Plug","Plug",calc_3a!V151/12))</f>
        <v/>
      </c>
      <c r="W151" s="21" t="str">
        <f ca="1">IF(calc_3a!W151="","",IF(calc_3a!W151="Plug","Plug",calc_3a!W151/12))</f>
        <v/>
      </c>
      <c r="X151" s="21" t="str">
        <f ca="1">IF(calc_3a!X151="","",IF(calc_3a!X151="Plug","Plug",calc_3a!X151/12))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IF(calc_3a!E152="","",IF(calc_3a!E152="Plug","Plug",calc_3a!E152/12))</f>
        <v>Plug</v>
      </c>
      <c r="F152" s="21">
        <f ca="1">IF(calc_3a!F152="","",IF(calc_3a!F152="Plug","Plug",calc_3a!F152/12))</f>
        <v>-1.25E-3</v>
      </c>
      <c r="G152" s="21">
        <f ca="1">IF(calc_3a!G152="","",IF(calc_3a!G152="Plug","Plug",calc_3a!G152/12))</f>
        <v>3.3333333333333335E-3</v>
      </c>
      <c r="H152" s="21">
        <f ca="1">IF(calc_3a!H152="","",IF(calc_3a!H152="Plug","Plug",calc_3a!H152/12))</f>
        <v>2.9166666666666668E-3</v>
      </c>
      <c r="I152" s="21">
        <f ca="1">IF(calc_3a!I152="","",IF(calc_3a!I152="Plug","Plug",calc_3a!I152/12))</f>
        <v>0</v>
      </c>
      <c r="J152" s="21">
        <f ca="1">IF(calc_3a!J152="","",IF(calc_3a!J152="Plug","Plug",calc_3a!J152/12))</f>
        <v>0</v>
      </c>
      <c r="K152" s="21" t="str">
        <f ca="1">IF(calc_3a!K152="","",IF(calc_3a!K152="Plug","Plug",calc_3a!K152/12))</f>
        <v/>
      </c>
      <c r="L152" s="21" t="str">
        <f ca="1">IF(calc_3a!L152="","",IF(calc_3a!L152="Plug","Plug",calc_3a!L152/12))</f>
        <v/>
      </c>
      <c r="M152" s="21" t="str">
        <f ca="1">IF(calc_3a!M152="","",IF(calc_3a!M152="Plug","Plug",calc_3a!M152/12))</f>
        <v/>
      </c>
      <c r="N152" s="21" t="str">
        <f ca="1">IF(calc_3a!N152="","",IF(calc_3a!N152="Plug","Plug",calc_3a!N152/12))</f>
        <v/>
      </c>
      <c r="O152" s="21" t="str">
        <f ca="1">IF(calc_3a!O152="","",IF(calc_3a!O152="Plug","Plug",calc_3a!O152/12))</f>
        <v/>
      </c>
      <c r="P152" s="21" t="str">
        <f ca="1">IF(calc_3a!P152="","",IF(calc_3a!P152="Plug","Plug",calc_3a!P152/12))</f>
        <v/>
      </c>
      <c r="Q152" s="21" t="str">
        <f ca="1">IF(calc_3a!Q152="","",IF(calc_3a!Q152="Plug","Plug",calc_3a!Q152/12))</f>
        <v/>
      </c>
      <c r="R152" s="21" t="str">
        <f ca="1">IF(calc_3a!R152="","",IF(calc_3a!R152="Plug","Plug",calc_3a!R152/12))</f>
        <v/>
      </c>
      <c r="S152" s="21" t="str">
        <f ca="1">IF(calc_3a!S152="","",IF(calc_3a!S152="Plug","Plug",calc_3a!S152/12))</f>
        <v/>
      </c>
      <c r="T152" s="21" t="str">
        <f ca="1">IF(calc_3a!T152="","",IF(calc_3a!T152="Plug","Plug",calc_3a!T152/12))</f>
        <v/>
      </c>
      <c r="U152" s="21" t="str">
        <f ca="1">IF(calc_3a!U152="","",IF(calc_3a!U152="Plug","Plug",calc_3a!U152/12))</f>
        <v/>
      </c>
      <c r="V152" s="21" t="str">
        <f ca="1">IF(calc_3a!V152="","",IF(calc_3a!V152="Plug","Plug",calc_3a!V152/12))</f>
        <v/>
      </c>
      <c r="W152" s="21" t="str">
        <f ca="1">IF(calc_3a!W152="","",IF(calc_3a!W152="Plug","Plug",calc_3a!W152/12))</f>
        <v/>
      </c>
      <c r="X152" s="21" t="str">
        <f ca="1">IF(calc_3a!X152="","",IF(calc_3a!X152="Plug","Plug",calc_3a!X152/12))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IF(calc_3a!E153="","",IF(calc_3a!E153="Plug","Plug",calc_3a!E153/12))</f>
        <v>Plug</v>
      </c>
      <c r="F153" s="21">
        <f ca="1">IF(calc_3a!F153="","",IF(calc_3a!F153="Plug","Plug",calc_3a!F153/12))</f>
        <v>-1.25E-3</v>
      </c>
      <c r="G153" s="21">
        <f ca="1">IF(calc_3a!G153="","",IF(calc_3a!G153="Plug","Plug",calc_3a!G153/12))</f>
        <v>3.3333333333333335E-3</v>
      </c>
      <c r="H153" s="21">
        <f ca="1">IF(calc_3a!H153="","",IF(calc_3a!H153="Plug","Plug",calc_3a!H153/12))</f>
        <v>2.9166666666666668E-3</v>
      </c>
      <c r="I153" s="21">
        <f ca="1">IF(calc_3a!I153="","",IF(calc_3a!I153="Plug","Plug",calc_3a!I153/12))</f>
        <v>0</v>
      </c>
      <c r="J153" s="21">
        <f ca="1">IF(calc_3a!J153="","",IF(calc_3a!J153="Plug","Plug",calc_3a!J153/12))</f>
        <v>0</v>
      </c>
      <c r="K153" s="21" t="str">
        <f ca="1">IF(calc_3a!K153="","",IF(calc_3a!K153="Plug","Plug",calc_3a!K153/12))</f>
        <v/>
      </c>
      <c r="L153" s="21" t="str">
        <f ca="1">IF(calc_3a!L153="","",IF(calc_3a!L153="Plug","Plug",calc_3a!L153/12))</f>
        <v/>
      </c>
      <c r="M153" s="21" t="str">
        <f ca="1">IF(calc_3a!M153="","",IF(calc_3a!M153="Plug","Plug",calc_3a!M153/12))</f>
        <v/>
      </c>
      <c r="N153" s="21" t="str">
        <f ca="1">IF(calc_3a!N153="","",IF(calc_3a!N153="Plug","Plug",calc_3a!N153/12))</f>
        <v/>
      </c>
      <c r="O153" s="21" t="str">
        <f ca="1">IF(calc_3a!O153="","",IF(calc_3a!O153="Plug","Plug",calc_3a!O153/12))</f>
        <v/>
      </c>
      <c r="P153" s="21" t="str">
        <f ca="1">IF(calc_3a!P153="","",IF(calc_3a!P153="Plug","Plug",calc_3a!P153/12))</f>
        <v/>
      </c>
      <c r="Q153" s="21" t="str">
        <f ca="1">IF(calc_3a!Q153="","",IF(calc_3a!Q153="Plug","Plug",calc_3a!Q153/12))</f>
        <v/>
      </c>
      <c r="R153" s="21" t="str">
        <f ca="1">IF(calc_3a!R153="","",IF(calc_3a!R153="Plug","Plug",calc_3a!R153/12))</f>
        <v/>
      </c>
      <c r="S153" s="21" t="str">
        <f ca="1">IF(calc_3a!S153="","",IF(calc_3a!S153="Plug","Plug",calc_3a!S153/12))</f>
        <v/>
      </c>
      <c r="T153" s="21" t="str">
        <f ca="1">IF(calc_3a!T153="","",IF(calc_3a!T153="Plug","Plug",calc_3a!T153/12))</f>
        <v/>
      </c>
      <c r="U153" s="21" t="str">
        <f ca="1">IF(calc_3a!U153="","",IF(calc_3a!U153="Plug","Plug",calc_3a!U153/12))</f>
        <v/>
      </c>
      <c r="V153" s="21" t="str">
        <f ca="1">IF(calc_3a!V153="","",IF(calc_3a!V153="Plug","Plug",calc_3a!V153/12))</f>
        <v/>
      </c>
      <c r="W153" s="21" t="str">
        <f ca="1">IF(calc_3a!W153="","",IF(calc_3a!W153="Plug","Plug",calc_3a!W153/12))</f>
        <v/>
      </c>
      <c r="X153" s="21" t="str">
        <f ca="1">IF(calc_3a!X153="","",IF(calc_3a!X153="Plug","Plug",calc_3a!X153/12))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IF(calc_3a!E154="","",IF(calc_3a!E154="Plug","Plug",calc_3a!E154/12))</f>
        <v>Plug</v>
      </c>
      <c r="F154" s="21">
        <f ca="1">IF(calc_3a!F154="","",IF(calc_3a!F154="Plug","Plug",calc_3a!F154/12))</f>
        <v>-1.25E-3</v>
      </c>
      <c r="G154" s="21">
        <f ca="1">IF(calc_3a!G154="","",IF(calc_3a!G154="Plug","Plug",calc_3a!G154/12))</f>
        <v>3.3333333333333335E-3</v>
      </c>
      <c r="H154" s="21">
        <f ca="1">IF(calc_3a!H154="","",IF(calc_3a!H154="Plug","Plug",calc_3a!H154/12))</f>
        <v>2.9166666666666668E-3</v>
      </c>
      <c r="I154" s="21">
        <f ca="1">IF(calc_3a!I154="","",IF(calc_3a!I154="Plug","Plug",calc_3a!I154/12))</f>
        <v>0</v>
      </c>
      <c r="J154" s="21">
        <f ca="1">IF(calc_3a!J154="","",IF(calc_3a!J154="Plug","Plug",calc_3a!J154/12))</f>
        <v>0</v>
      </c>
      <c r="K154" s="21" t="str">
        <f ca="1">IF(calc_3a!K154="","",IF(calc_3a!K154="Plug","Plug",calc_3a!K154/12))</f>
        <v/>
      </c>
      <c r="L154" s="21" t="str">
        <f ca="1">IF(calc_3a!L154="","",IF(calc_3a!L154="Plug","Plug",calc_3a!L154/12))</f>
        <v/>
      </c>
      <c r="M154" s="21" t="str">
        <f ca="1">IF(calc_3a!M154="","",IF(calc_3a!M154="Plug","Plug",calc_3a!M154/12))</f>
        <v/>
      </c>
      <c r="N154" s="21" t="str">
        <f ca="1">IF(calc_3a!N154="","",IF(calc_3a!N154="Plug","Plug",calc_3a!N154/12))</f>
        <v/>
      </c>
      <c r="O154" s="21" t="str">
        <f ca="1">IF(calc_3a!O154="","",IF(calc_3a!O154="Plug","Plug",calc_3a!O154/12))</f>
        <v/>
      </c>
      <c r="P154" s="21" t="str">
        <f ca="1">IF(calc_3a!P154="","",IF(calc_3a!P154="Plug","Plug",calc_3a!P154/12))</f>
        <v/>
      </c>
      <c r="Q154" s="21" t="str">
        <f ca="1">IF(calc_3a!Q154="","",IF(calc_3a!Q154="Plug","Plug",calc_3a!Q154/12))</f>
        <v/>
      </c>
      <c r="R154" s="21" t="str">
        <f ca="1">IF(calc_3a!R154="","",IF(calc_3a!R154="Plug","Plug",calc_3a!R154/12))</f>
        <v/>
      </c>
      <c r="S154" s="21" t="str">
        <f ca="1">IF(calc_3a!S154="","",IF(calc_3a!S154="Plug","Plug",calc_3a!S154/12))</f>
        <v/>
      </c>
      <c r="T154" s="21" t="str">
        <f ca="1">IF(calc_3a!T154="","",IF(calc_3a!T154="Plug","Plug",calc_3a!T154/12))</f>
        <v/>
      </c>
      <c r="U154" s="21" t="str">
        <f ca="1">IF(calc_3a!U154="","",IF(calc_3a!U154="Plug","Plug",calc_3a!U154/12))</f>
        <v/>
      </c>
      <c r="V154" s="21" t="str">
        <f ca="1">IF(calc_3a!V154="","",IF(calc_3a!V154="Plug","Plug",calc_3a!V154/12))</f>
        <v/>
      </c>
      <c r="W154" s="21" t="str">
        <f ca="1">IF(calc_3a!W154="","",IF(calc_3a!W154="Plug","Plug",calc_3a!W154/12))</f>
        <v/>
      </c>
      <c r="X154" s="21" t="str">
        <f ca="1">IF(calc_3a!X154="","",IF(calc_3a!X154="Plug","Plug",calc_3a!X154/12))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IF(calc_3a!E155="","",IF(calc_3a!E155="Plug","Plug",calc_3a!E155/12))</f>
        <v>Plug</v>
      </c>
      <c r="F155" s="21">
        <f ca="1">IF(calc_3a!F155="","",IF(calc_3a!F155="Plug","Plug",calc_3a!F155/12))</f>
        <v>-1.25E-3</v>
      </c>
      <c r="G155" s="21">
        <f ca="1">IF(calc_3a!G155="","",IF(calc_3a!G155="Plug","Plug",calc_3a!G155/12))</f>
        <v>3.3333333333333335E-3</v>
      </c>
      <c r="H155" s="21">
        <f ca="1">IF(calc_3a!H155="","",IF(calc_3a!H155="Plug","Plug",calc_3a!H155/12))</f>
        <v>2.9166666666666668E-3</v>
      </c>
      <c r="I155" s="21">
        <f ca="1">IF(calc_3a!I155="","",IF(calc_3a!I155="Plug","Plug",calc_3a!I155/12))</f>
        <v>0</v>
      </c>
      <c r="J155" s="21">
        <f ca="1">IF(calc_3a!J155="","",IF(calc_3a!J155="Plug","Plug",calc_3a!J155/12))</f>
        <v>0</v>
      </c>
      <c r="K155" s="21" t="str">
        <f ca="1">IF(calc_3a!K155="","",IF(calc_3a!K155="Plug","Plug",calc_3a!K155/12))</f>
        <v/>
      </c>
      <c r="L155" s="21" t="str">
        <f ca="1">IF(calc_3a!L155="","",IF(calc_3a!L155="Plug","Plug",calc_3a!L155/12))</f>
        <v/>
      </c>
      <c r="M155" s="21" t="str">
        <f ca="1">IF(calc_3a!M155="","",IF(calc_3a!M155="Plug","Plug",calc_3a!M155/12))</f>
        <v/>
      </c>
      <c r="N155" s="21" t="str">
        <f ca="1">IF(calc_3a!N155="","",IF(calc_3a!N155="Plug","Plug",calc_3a!N155/12))</f>
        <v/>
      </c>
      <c r="O155" s="21" t="str">
        <f ca="1">IF(calc_3a!O155="","",IF(calc_3a!O155="Plug","Plug",calc_3a!O155/12))</f>
        <v/>
      </c>
      <c r="P155" s="21" t="str">
        <f ca="1">IF(calc_3a!P155="","",IF(calc_3a!P155="Plug","Plug",calc_3a!P155/12))</f>
        <v/>
      </c>
      <c r="Q155" s="21" t="str">
        <f ca="1">IF(calc_3a!Q155="","",IF(calc_3a!Q155="Plug","Plug",calc_3a!Q155/12))</f>
        <v/>
      </c>
      <c r="R155" s="21" t="str">
        <f ca="1">IF(calc_3a!R155="","",IF(calc_3a!R155="Plug","Plug",calc_3a!R155/12))</f>
        <v/>
      </c>
      <c r="S155" s="21" t="str">
        <f ca="1">IF(calc_3a!S155="","",IF(calc_3a!S155="Plug","Plug",calc_3a!S155/12))</f>
        <v/>
      </c>
      <c r="T155" s="21" t="str">
        <f ca="1">IF(calc_3a!T155="","",IF(calc_3a!T155="Plug","Plug",calc_3a!T155/12))</f>
        <v/>
      </c>
      <c r="U155" s="21" t="str">
        <f ca="1">IF(calc_3a!U155="","",IF(calc_3a!U155="Plug","Plug",calc_3a!U155/12))</f>
        <v/>
      </c>
      <c r="V155" s="21" t="str">
        <f ca="1">IF(calc_3a!V155="","",IF(calc_3a!V155="Plug","Plug",calc_3a!V155/12))</f>
        <v/>
      </c>
      <c r="W155" s="21" t="str">
        <f ca="1">IF(calc_3a!W155="","",IF(calc_3a!W155="Plug","Plug",calc_3a!W155/12))</f>
        <v/>
      </c>
      <c r="X155" s="21" t="str">
        <f ca="1">IF(calc_3a!X155="","",IF(calc_3a!X155="Plug","Plug",calc_3a!X155/12))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IF(calc_3a!E156="","",IF(calc_3a!E156="Plug","Plug",calc_3a!E156/12))</f>
        <v>Plug</v>
      </c>
      <c r="F156" s="21">
        <f ca="1">IF(calc_3a!F156="","",IF(calc_3a!F156="Plug","Plug",calc_3a!F156/12))</f>
        <v>-1.25E-3</v>
      </c>
      <c r="G156" s="21">
        <f ca="1">IF(calc_3a!G156="","",IF(calc_3a!G156="Plug","Plug",calc_3a!G156/12))</f>
        <v>3.3333333333333335E-3</v>
      </c>
      <c r="H156" s="21">
        <f ca="1">IF(calc_3a!H156="","",IF(calc_3a!H156="Plug","Plug",calc_3a!H156/12))</f>
        <v>2.9166666666666668E-3</v>
      </c>
      <c r="I156" s="21">
        <f ca="1">IF(calc_3a!I156="","",IF(calc_3a!I156="Plug","Plug",calc_3a!I156/12))</f>
        <v>0</v>
      </c>
      <c r="J156" s="21">
        <f ca="1">IF(calc_3a!J156="","",IF(calc_3a!J156="Plug","Plug",calc_3a!J156/12))</f>
        <v>0</v>
      </c>
      <c r="K156" s="21" t="str">
        <f ca="1">IF(calc_3a!K156="","",IF(calc_3a!K156="Plug","Plug",calc_3a!K156/12))</f>
        <v/>
      </c>
      <c r="L156" s="21" t="str">
        <f ca="1">IF(calc_3a!L156="","",IF(calc_3a!L156="Plug","Plug",calc_3a!L156/12))</f>
        <v/>
      </c>
      <c r="M156" s="21" t="str">
        <f ca="1">IF(calc_3a!M156="","",IF(calc_3a!M156="Plug","Plug",calc_3a!M156/12))</f>
        <v/>
      </c>
      <c r="N156" s="21" t="str">
        <f ca="1">IF(calc_3a!N156="","",IF(calc_3a!N156="Plug","Plug",calc_3a!N156/12))</f>
        <v/>
      </c>
      <c r="O156" s="21" t="str">
        <f ca="1">IF(calc_3a!O156="","",IF(calc_3a!O156="Plug","Plug",calc_3a!O156/12))</f>
        <v/>
      </c>
      <c r="P156" s="21" t="str">
        <f ca="1">IF(calc_3a!P156="","",IF(calc_3a!P156="Plug","Plug",calc_3a!P156/12))</f>
        <v/>
      </c>
      <c r="Q156" s="21" t="str">
        <f ca="1">IF(calc_3a!Q156="","",IF(calc_3a!Q156="Plug","Plug",calc_3a!Q156/12))</f>
        <v/>
      </c>
      <c r="R156" s="21" t="str">
        <f ca="1">IF(calc_3a!R156="","",IF(calc_3a!R156="Plug","Plug",calc_3a!R156/12))</f>
        <v/>
      </c>
      <c r="S156" s="21" t="str">
        <f ca="1">IF(calc_3a!S156="","",IF(calc_3a!S156="Plug","Plug",calc_3a!S156/12))</f>
        <v/>
      </c>
      <c r="T156" s="21" t="str">
        <f ca="1">IF(calc_3a!T156="","",IF(calc_3a!T156="Plug","Plug",calc_3a!T156/12))</f>
        <v/>
      </c>
      <c r="U156" s="21" t="str">
        <f ca="1">IF(calc_3a!U156="","",IF(calc_3a!U156="Plug","Plug",calc_3a!U156/12))</f>
        <v/>
      </c>
      <c r="V156" s="21" t="str">
        <f ca="1">IF(calc_3a!V156="","",IF(calc_3a!V156="Plug","Plug",calc_3a!V156/12))</f>
        <v/>
      </c>
      <c r="W156" s="21" t="str">
        <f ca="1">IF(calc_3a!W156="","",IF(calc_3a!W156="Plug","Plug",calc_3a!W156/12))</f>
        <v/>
      </c>
      <c r="X156" s="21" t="str">
        <f ca="1">IF(calc_3a!X156="","",IF(calc_3a!X156="Plug","Plug",calc_3a!X156/12))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IF(calc_3a!E157="","",IF(calc_3a!E157="Plug","Plug",calc_3a!E157/12))</f>
        <v>Plug</v>
      </c>
      <c r="F157" s="21">
        <f ca="1">IF(calc_3a!F157="","",IF(calc_3a!F157="Plug","Plug",calc_3a!F157/12))</f>
        <v>-1.25E-3</v>
      </c>
      <c r="G157" s="21">
        <f ca="1">IF(calc_3a!G157="","",IF(calc_3a!G157="Plug","Plug",calc_3a!G157/12))</f>
        <v>3.3333333333333335E-3</v>
      </c>
      <c r="H157" s="21">
        <f ca="1">IF(calc_3a!H157="","",IF(calc_3a!H157="Plug","Plug",calc_3a!H157/12))</f>
        <v>2.9166666666666668E-3</v>
      </c>
      <c r="I157" s="21">
        <f ca="1">IF(calc_3a!I157="","",IF(calc_3a!I157="Plug","Plug",calc_3a!I157/12))</f>
        <v>0</v>
      </c>
      <c r="J157" s="21">
        <f ca="1">IF(calc_3a!J157="","",IF(calc_3a!J157="Plug","Plug",calc_3a!J157/12))</f>
        <v>0</v>
      </c>
      <c r="K157" s="21" t="str">
        <f ca="1">IF(calc_3a!K157="","",IF(calc_3a!K157="Plug","Plug",calc_3a!K157/12))</f>
        <v/>
      </c>
      <c r="L157" s="21" t="str">
        <f ca="1">IF(calc_3a!L157="","",IF(calc_3a!L157="Plug","Plug",calc_3a!L157/12))</f>
        <v/>
      </c>
      <c r="M157" s="21" t="str">
        <f ca="1">IF(calc_3a!M157="","",IF(calc_3a!M157="Plug","Plug",calc_3a!M157/12))</f>
        <v/>
      </c>
      <c r="N157" s="21" t="str">
        <f ca="1">IF(calc_3a!N157="","",IF(calc_3a!N157="Plug","Plug",calc_3a!N157/12))</f>
        <v/>
      </c>
      <c r="O157" s="21" t="str">
        <f ca="1">IF(calc_3a!O157="","",IF(calc_3a!O157="Plug","Plug",calc_3a!O157/12))</f>
        <v/>
      </c>
      <c r="P157" s="21" t="str">
        <f ca="1">IF(calc_3a!P157="","",IF(calc_3a!P157="Plug","Plug",calc_3a!P157/12))</f>
        <v/>
      </c>
      <c r="Q157" s="21" t="str">
        <f ca="1">IF(calc_3a!Q157="","",IF(calc_3a!Q157="Plug","Plug",calc_3a!Q157/12))</f>
        <v/>
      </c>
      <c r="R157" s="21" t="str">
        <f ca="1">IF(calc_3a!R157="","",IF(calc_3a!R157="Plug","Plug",calc_3a!R157/12))</f>
        <v/>
      </c>
      <c r="S157" s="21" t="str">
        <f ca="1">IF(calc_3a!S157="","",IF(calc_3a!S157="Plug","Plug",calc_3a!S157/12))</f>
        <v/>
      </c>
      <c r="T157" s="21" t="str">
        <f ca="1">IF(calc_3a!T157="","",IF(calc_3a!T157="Plug","Plug",calc_3a!T157/12))</f>
        <v/>
      </c>
      <c r="U157" s="21" t="str">
        <f ca="1">IF(calc_3a!U157="","",IF(calc_3a!U157="Plug","Plug",calc_3a!U157/12))</f>
        <v/>
      </c>
      <c r="V157" s="21" t="str">
        <f ca="1">IF(calc_3a!V157="","",IF(calc_3a!V157="Plug","Plug",calc_3a!V157/12))</f>
        <v/>
      </c>
      <c r="W157" s="21" t="str">
        <f ca="1">IF(calc_3a!W157="","",IF(calc_3a!W157="Plug","Plug",calc_3a!W157/12))</f>
        <v/>
      </c>
      <c r="X157" s="21" t="str">
        <f ca="1">IF(calc_3a!X157="","",IF(calc_3a!X157="Plug","Plug",calc_3a!X157/12))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IF(calc_3a!E158="","",IF(calc_3a!E158="Plug","Plug",calc_3a!E158/12))</f>
        <v>Plug</v>
      </c>
      <c r="F158" s="21">
        <f ca="1">IF(calc_3a!F158="","",IF(calc_3a!F158="Plug","Plug",calc_3a!F158/12))</f>
        <v>-1.25E-3</v>
      </c>
      <c r="G158" s="21">
        <f ca="1">IF(calc_3a!G158="","",IF(calc_3a!G158="Plug","Plug",calc_3a!G158/12))</f>
        <v>3.3333333333333335E-3</v>
      </c>
      <c r="H158" s="21">
        <f ca="1">IF(calc_3a!H158="","",IF(calc_3a!H158="Plug","Plug",calc_3a!H158/12))</f>
        <v>2.9166666666666668E-3</v>
      </c>
      <c r="I158" s="21">
        <f ca="1">IF(calc_3a!I158="","",IF(calc_3a!I158="Plug","Plug",calc_3a!I158/12))</f>
        <v>0</v>
      </c>
      <c r="J158" s="21">
        <f ca="1">IF(calc_3a!J158="","",IF(calc_3a!J158="Plug","Plug",calc_3a!J158/12))</f>
        <v>0</v>
      </c>
      <c r="K158" s="21" t="str">
        <f ca="1">IF(calc_3a!K158="","",IF(calc_3a!K158="Plug","Plug",calc_3a!K158/12))</f>
        <v/>
      </c>
      <c r="L158" s="21" t="str">
        <f ca="1">IF(calc_3a!L158="","",IF(calc_3a!L158="Plug","Plug",calc_3a!L158/12))</f>
        <v/>
      </c>
      <c r="M158" s="21" t="str">
        <f ca="1">IF(calc_3a!M158="","",IF(calc_3a!M158="Plug","Plug",calc_3a!M158/12))</f>
        <v/>
      </c>
      <c r="N158" s="21" t="str">
        <f ca="1">IF(calc_3a!N158="","",IF(calc_3a!N158="Plug","Plug",calc_3a!N158/12))</f>
        <v/>
      </c>
      <c r="O158" s="21" t="str">
        <f ca="1">IF(calc_3a!O158="","",IF(calc_3a!O158="Plug","Plug",calc_3a!O158/12))</f>
        <v/>
      </c>
      <c r="P158" s="21" t="str">
        <f ca="1">IF(calc_3a!P158="","",IF(calc_3a!P158="Plug","Plug",calc_3a!P158/12))</f>
        <v/>
      </c>
      <c r="Q158" s="21" t="str">
        <f ca="1">IF(calc_3a!Q158="","",IF(calc_3a!Q158="Plug","Plug",calc_3a!Q158/12))</f>
        <v/>
      </c>
      <c r="R158" s="21" t="str">
        <f ca="1">IF(calc_3a!R158="","",IF(calc_3a!R158="Plug","Plug",calc_3a!R158/12))</f>
        <v/>
      </c>
      <c r="S158" s="21" t="str">
        <f ca="1">IF(calc_3a!S158="","",IF(calc_3a!S158="Plug","Plug",calc_3a!S158/12))</f>
        <v/>
      </c>
      <c r="T158" s="21" t="str">
        <f ca="1">IF(calc_3a!T158="","",IF(calc_3a!T158="Plug","Plug",calc_3a!T158/12))</f>
        <v/>
      </c>
      <c r="U158" s="21" t="str">
        <f ca="1">IF(calc_3a!U158="","",IF(calc_3a!U158="Plug","Plug",calc_3a!U158/12))</f>
        <v/>
      </c>
      <c r="V158" s="21" t="str">
        <f ca="1">IF(calc_3a!V158="","",IF(calc_3a!V158="Plug","Plug",calc_3a!V158/12))</f>
        <v/>
      </c>
      <c r="W158" s="21" t="str">
        <f ca="1">IF(calc_3a!W158="","",IF(calc_3a!W158="Plug","Plug",calc_3a!W158/12))</f>
        <v/>
      </c>
      <c r="X158" s="21" t="str">
        <f ca="1">IF(calc_3a!X158="","",IF(calc_3a!X158="Plug","Plug",calc_3a!X158/12))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IF(calc_3a!E159="","",IF(calc_3a!E159="Plug","Plug",calc_3a!E159/12))</f>
        <v>Plug</v>
      </c>
      <c r="F159" s="21">
        <f ca="1">IF(calc_3a!F159="","",IF(calc_3a!F159="Plug","Plug",calc_3a!F159/12))</f>
        <v>-1.25E-3</v>
      </c>
      <c r="G159" s="21">
        <f ca="1">IF(calc_3a!G159="","",IF(calc_3a!G159="Plug","Plug",calc_3a!G159/12))</f>
        <v>3.3333333333333335E-3</v>
      </c>
      <c r="H159" s="21">
        <f ca="1">IF(calc_3a!H159="","",IF(calc_3a!H159="Plug","Plug",calc_3a!H159/12))</f>
        <v>2.9166666666666668E-3</v>
      </c>
      <c r="I159" s="21">
        <f ca="1">IF(calc_3a!I159="","",IF(calc_3a!I159="Plug","Plug",calc_3a!I159/12))</f>
        <v>0</v>
      </c>
      <c r="J159" s="21">
        <f ca="1">IF(calc_3a!J159="","",IF(calc_3a!J159="Plug","Plug",calc_3a!J159/12))</f>
        <v>0</v>
      </c>
      <c r="K159" s="21" t="str">
        <f ca="1">IF(calc_3a!K159="","",IF(calc_3a!K159="Plug","Plug",calc_3a!K159/12))</f>
        <v/>
      </c>
      <c r="L159" s="21" t="str">
        <f ca="1">IF(calc_3a!L159="","",IF(calc_3a!L159="Plug","Plug",calc_3a!L159/12))</f>
        <v/>
      </c>
      <c r="M159" s="21" t="str">
        <f ca="1">IF(calc_3a!M159="","",IF(calc_3a!M159="Plug","Plug",calc_3a!M159/12))</f>
        <v/>
      </c>
      <c r="N159" s="21" t="str">
        <f ca="1">IF(calc_3a!N159="","",IF(calc_3a!N159="Plug","Plug",calc_3a!N159/12))</f>
        <v/>
      </c>
      <c r="O159" s="21" t="str">
        <f ca="1">IF(calc_3a!O159="","",IF(calc_3a!O159="Plug","Plug",calc_3a!O159/12))</f>
        <v/>
      </c>
      <c r="P159" s="21" t="str">
        <f ca="1">IF(calc_3a!P159="","",IF(calc_3a!P159="Plug","Plug",calc_3a!P159/12))</f>
        <v/>
      </c>
      <c r="Q159" s="21" t="str">
        <f ca="1">IF(calc_3a!Q159="","",IF(calc_3a!Q159="Plug","Plug",calc_3a!Q159/12))</f>
        <v/>
      </c>
      <c r="R159" s="21" t="str">
        <f ca="1">IF(calc_3a!R159="","",IF(calc_3a!R159="Plug","Plug",calc_3a!R159/12))</f>
        <v/>
      </c>
      <c r="S159" s="21" t="str">
        <f ca="1">IF(calc_3a!S159="","",IF(calc_3a!S159="Plug","Plug",calc_3a!S159/12))</f>
        <v/>
      </c>
      <c r="T159" s="21" t="str">
        <f ca="1">IF(calc_3a!T159="","",IF(calc_3a!T159="Plug","Plug",calc_3a!T159/12))</f>
        <v/>
      </c>
      <c r="U159" s="21" t="str">
        <f ca="1">IF(calc_3a!U159="","",IF(calc_3a!U159="Plug","Plug",calc_3a!U159/12))</f>
        <v/>
      </c>
      <c r="V159" s="21" t="str">
        <f ca="1">IF(calc_3a!V159="","",IF(calc_3a!V159="Plug","Plug",calc_3a!V159/12))</f>
        <v/>
      </c>
      <c r="W159" s="21" t="str">
        <f ca="1">IF(calc_3a!W159="","",IF(calc_3a!W159="Plug","Plug",calc_3a!W159/12))</f>
        <v/>
      </c>
      <c r="X159" s="21" t="str">
        <f ca="1">IF(calc_3a!X159="","",IF(calc_3a!X159="Plug","Plug",calc_3a!X159/12))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IF(calc_3a!E160="","",IF(calc_3a!E160="Plug","Plug",calc_3a!E160/12))</f>
        <v>Plug</v>
      </c>
      <c r="F160" s="21">
        <f ca="1">IF(calc_3a!F160="","",IF(calc_3a!F160="Plug","Plug",calc_3a!F160/12))</f>
        <v>-1.25E-3</v>
      </c>
      <c r="G160" s="21">
        <f ca="1">IF(calc_3a!G160="","",IF(calc_3a!G160="Plug","Plug",calc_3a!G160/12))</f>
        <v>3.3333333333333335E-3</v>
      </c>
      <c r="H160" s="21">
        <f ca="1">IF(calc_3a!H160="","",IF(calc_3a!H160="Plug","Plug",calc_3a!H160/12))</f>
        <v>2.9166666666666668E-3</v>
      </c>
      <c r="I160" s="21">
        <f ca="1">IF(calc_3a!I160="","",IF(calc_3a!I160="Plug","Plug",calc_3a!I160/12))</f>
        <v>0</v>
      </c>
      <c r="J160" s="21">
        <f ca="1">IF(calc_3a!J160="","",IF(calc_3a!J160="Plug","Plug",calc_3a!J160/12))</f>
        <v>0</v>
      </c>
      <c r="K160" s="21" t="str">
        <f ca="1">IF(calc_3a!K160="","",IF(calc_3a!K160="Plug","Plug",calc_3a!K160/12))</f>
        <v/>
      </c>
      <c r="L160" s="21" t="str">
        <f ca="1">IF(calc_3a!L160="","",IF(calc_3a!L160="Plug","Plug",calc_3a!L160/12))</f>
        <v/>
      </c>
      <c r="M160" s="21" t="str">
        <f ca="1">IF(calc_3a!M160="","",IF(calc_3a!M160="Plug","Plug",calc_3a!M160/12))</f>
        <v/>
      </c>
      <c r="N160" s="21" t="str">
        <f ca="1">IF(calc_3a!N160="","",IF(calc_3a!N160="Plug","Plug",calc_3a!N160/12))</f>
        <v/>
      </c>
      <c r="O160" s="21" t="str">
        <f ca="1">IF(calc_3a!O160="","",IF(calc_3a!O160="Plug","Plug",calc_3a!O160/12))</f>
        <v/>
      </c>
      <c r="P160" s="21" t="str">
        <f ca="1">IF(calc_3a!P160="","",IF(calc_3a!P160="Plug","Plug",calc_3a!P160/12))</f>
        <v/>
      </c>
      <c r="Q160" s="21" t="str">
        <f ca="1">IF(calc_3a!Q160="","",IF(calc_3a!Q160="Plug","Plug",calc_3a!Q160/12))</f>
        <v/>
      </c>
      <c r="R160" s="21" t="str">
        <f ca="1">IF(calc_3a!R160="","",IF(calc_3a!R160="Plug","Plug",calc_3a!R160/12))</f>
        <v/>
      </c>
      <c r="S160" s="21" t="str">
        <f ca="1">IF(calc_3a!S160="","",IF(calc_3a!S160="Plug","Plug",calc_3a!S160/12))</f>
        <v/>
      </c>
      <c r="T160" s="21" t="str">
        <f ca="1">IF(calc_3a!T160="","",IF(calc_3a!T160="Plug","Plug",calc_3a!T160/12))</f>
        <v/>
      </c>
      <c r="U160" s="21" t="str">
        <f ca="1">IF(calc_3a!U160="","",IF(calc_3a!U160="Plug","Plug",calc_3a!U160/12))</f>
        <v/>
      </c>
      <c r="V160" s="21" t="str">
        <f ca="1">IF(calc_3a!V160="","",IF(calc_3a!V160="Plug","Plug",calc_3a!V160/12))</f>
        <v/>
      </c>
      <c r="W160" s="21" t="str">
        <f ca="1">IF(calc_3a!W160="","",IF(calc_3a!W160="Plug","Plug",calc_3a!W160/12))</f>
        <v/>
      </c>
      <c r="X160" s="21" t="str">
        <f ca="1">IF(calc_3a!X160="","",IF(calc_3a!X160="Plug","Plug",calc_3a!X160/12))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IF(calc_3a!E161="","",IF(calc_3a!E161="Plug","Plug",calc_3a!E161/12))</f>
        <v>Plug</v>
      </c>
      <c r="F161" s="21">
        <f ca="1">IF(calc_3a!F161="","",IF(calc_3a!F161="Plug","Plug",calc_3a!F161/12))</f>
        <v>-1.25E-3</v>
      </c>
      <c r="G161" s="21">
        <f ca="1">IF(calc_3a!G161="","",IF(calc_3a!G161="Plug","Plug",calc_3a!G161/12))</f>
        <v>3.3333333333333335E-3</v>
      </c>
      <c r="H161" s="21">
        <f ca="1">IF(calc_3a!H161="","",IF(calc_3a!H161="Plug","Plug",calc_3a!H161/12))</f>
        <v>2.9166666666666668E-3</v>
      </c>
      <c r="I161" s="21">
        <f ca="1">IF(calc_3a!I161="","",IF(calc_3a!I161="Plug","Plug",calc_3a!I161/12))</f>
        <v>0</v>
      </c>
      <c r="J161" s="21">
        <f ca="1">IF(calc_3a!J161="","",IF(calc_3a!J161="Plug","Plug",calc_3a!J161/12))</f>
        <v>0</v>
      </c>
      <c r="K161" s="21" t="str">
        <f ca="1">IF(calc_3a!K161="","",IF(calc_3a!K161="Plug","Plug",calc_3a!K161/12))</f>
        <v/>
      </c>
      <c r="L161" s="21" t="str">
        <f ca="1">IF(calc_3a!L161="","",IF(calc_3a!L161="Plug","Plug",calc_3a!L161/12))</f>
        <v/>
      </c>
      <c r="M161" s="21" t="str">
        <f ca="1">IF(calc_3a!M161="","",IF(calc_3a!M161="Plug","Plug",calc_3a!M161/12))</f>
        <v/>
      </c>
      <c r="N161" s="21" t="str">
        <f ca="1">IF(calc_3a!N161="","",IF(calc_3a!N161="Plug","Plug",calc_3a!N161/12))</f>
        <v/>
      </c>
      <c r="O161" s="21" t="str">
        <f ca="1">IF(calc_3a!O161="","",IF(calc_3a!O161="Plug","Plug",calc_3a!O161/12))</f>
        <v/>
      </c>
      <c r="P161" s="21" t="str">
        <f ca="1">IF(calc_3a!P161="","",IF(calc_3a!P161="Plug","Plug",calc_3a!P161/12))</f>
        <v/>
      </c>
      <c r="Q161" s="21" t="str">
        <f ca="1">IF(calc_3a!Q161="","",IF(calc_3a!Q161="Plug","Plug",calc_3a!Q161/12))</f>
        <v/>
      </c>
      <c r="R161" s="21" t="str">
        <f ca="1">IF(calc_3a!R161="","",IF(calc_3a!R161="Plug","Plug",calc_3a!R161/12))</f>
        <v/>
      </c>
      <c r="S161" s="21" t="str">
        <f ca="1">IF(calc_3a!S161="","",IF(calc_3a!S161="Plug","Plug",calc_3a!S161/12))</f>
        <v/>
      </c>
      <c r="T161" s="21" t="str">
        <f ca="1">IF(calc_3a!T161="","",IF(calc_3a!T161="Plug","Plug",calc_3a!T161/12))</f>
        <v/>
      </c>
      <c r="U161" s="21" t="str">
        <f ca="1">IF(calc_3a!U161="","",IF(calc_3a!U161="Plug","Plug",calc_3a!U161/12))</f>
        <v/>
      </c>
      <c r="V161" s="21" t="str">
        <f ca="1">IF(calc_3a!V161="","",IF(calc_3a!V161="Plug","Plug",calc_3a!V161/12))</f>
        <v/>
      </c>
      <c r="W161" s="21" t="str">
        <f ca="1">IF(calc_3a!W161="","",IF(calc_3a!W161="Plug","Plug",calc_3a!W161/12))</f>
        <v/>
      </c>
      <c r="X161" s="21" t="str">
        <f ca="1">IF(calc_3a!X161="","",IF(calc_3a!X161="Plug","Plug",calc_3a!X161/12))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IF(calc_3a!E162="","",IF(calc_3a!E162="Plug","Plug",calc_3a!E162/12))</f>
        <v>Plug</v>
      </c>
      <c r="F162" s="21">
        <f ca="1">IF(calc_3a!F162="","",IF(calc_3a!F162="Plug","Plug",calc_3a!F162/12))</f>
        <v>-1.25E-3</v>
      </c>
      <c r="G162" s="21">
        <f ca="1">IF(calc_3a!G162="","",IF(calc_3a!G162="Plug","Plug",calc_3a!G162/12))</f>
        <v>3.3333333333333335E-3</v>
      </c>
      <c r="H162" s="21">
        <f ca="1">IF(calc_3a!H162="","",IF(calc_3a!H162="Plug","Plug",calc_3a!H162/12))</f>
        <v>2.9166666666666668E-3</v>
      </c>
      <c r="I162" s="21">
        <f ca="1">IF(calc_3a!I162="","",IF(calc_3a!I162="Plug","Plug",calc_3a!I162/12))</f>
        <v>0</v>
      </c>
      <c r="J162" s="21">
        <f ca="1">IF(calc_3a!J162="","",IF(calc_3a!J162="Plug","Plug",calc_3a!J162/12))</f>
        <v>0</v>
      </c>
      <c r="K162" s="21" t="str">
        <f ca="1">IF(calc_3a!K162="","",IF(calc_3a!K162="Plug","Plug",calc_3a!K162/12))</f>
        <v/>
      </c>
      <c r="L162" s="21" t="str">
        <f ca="1">IF(calc_3a!L162="","",IF(calc_3a!L162="Plug","Plug",calc_3a!L162/12))</f>
        <v/>
      </c>
      <c r="M162" s="21" t="str">
        <f ca="1">IF(calc_3a!M162="","",IF(calc_3a!M162="Plug","Plug",calc_3a!M162/12))</f>
        <v/>
      </c>
      <c r="N162" s="21" t="str">
        <f ca="1">IF(calc_3a!N162="","",IF(calc_3a!N162="Plug","Plug",calc_3a!N162/12))</f>
        <v/>
      </c>
      <c r="O162" s="21" t="str">
        <f ca="1">IF(calc_3a!O162="","",IF(calc_3a!O162="Plug","Plug",calc_3a!O162/12))</f>
        <v/>
      </c>
      <c r="P162" s="21" t="str">
        <f ca="1">IF(calc_3a!P162="","",IF(calc_3a!P162="Plug","Plug",calc_3a!P162/12))</f>
        <v/>
      </c>
      <c r="Q162" s="21" t="str">
        <f ca="1">IF(calc_3a!Q162="","",IF(calc_3a!Q162="Plug","Plug",calc_3a!Q162/12))</f>
        <v/>
      </c>
      <c r="R162" s="21" t="str">
        <f ca="1">IF(calc_3a!R162="","",IF(calc_3a!R162="Plug","Plug",calc_3a!R162/12))</f>
        <v/>
      </c>
      <c r="S162" s="21" t="str">
        <f ca="1">IF(calc_3a!S162="","",IF(calc_3a!S162="Plug","Plug",calc_3a!S162/12))</f>
        <v/>
      </c>
      <c r="T162" s="21" t="str">
        <f ca="1">IF(calc_3a!T162="","",IF(calc_3a!T162="Plug","Plug",calc_3a!T162/12))</f>
        <v/>
      </c>
      <c r="U162" s="21" t="str">
        <f ca="1">IF(calc_3a!U162="","",IF(calc_3a!U162="Plug","Plug",calc_3a!U162/12))</f>
        <v/>
      </c>
      <c r="V162" s="21" t="str">
        <f ca="1">IF(calc_3a!V162="","",IF(calc_3a!V162="Plug","Plug",calc_3a!V162/12))</f>
        <v/>
      </c>
      <c r="W162" s="21" t="str">
        <f ca="1">IF(calc_3a!W162="","",IF(calc_3a!W162="Plug","Plug",calc_3a!W162/12))</f>
        <v/>
      </c>
      <c r="X162" s="21" t="str">
        <f ca="1">IF(calc_3a!X162="","",IF(calc_3a!X162="Plug","Plug",calc_3a!X162/12))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IF(calc_3a!E163="","",IF(calc_3a!E163="Plug","Plug",calc_3a!E163/12))</f>
        <v>Plug</v>
      </c>
      <c r="F163" s="21">
        <f ca="1">IF(calc_3a!F163="","",IF(calc_3a!F163="Plug","Plug",calc_3a!F163/12))</f>
        <v>-1.25E-3</v>
      </c>
      <c r="G163" s="21">
        <f ca="1">IF(calc_3a!G163="","",IF(calc_3a!G163="Plug","Plug",calc_3a!G163/12))</f>
        <v>3.3333333333333335E-3</v>
      </c>
      <c r="H163" s="21">
        <f ca="1">IF(calc_3a!H163="","",IF(calc_3a!H163="Plug","Plug",calc_3a!H163/12))</f>
        <v>2.9166666666666668E-3</v>
      </c>
      <c r="I163" s="21">
        <f ca="1">IF(calc_3a!I163="","",IF(calc_3a!I163="Plug","Plug",calc_3a!I163/12))</f>
        <v>0</v>
      </c>
      <c r="J163" s="21">
        <f ca="1">IF(calc_3a!J163="","",IF(calc_3a!J163="Plug","Plug",calc_3a!J163/12))</f>
        <v>0</v>
      </c>
      <c r="K163" s="21" t="str">
        <f ca="1">IF(calc_3a!K163="","",IF(calc_3a!K163="Plug","Plug",calc_3a!K163/12))</f>
        <v/>
      </c>
      <c r="L163" s="21" t="str">
        <f ca="1">IF(calc_3a!L163="","",IF(calc_3a!L163="Plug","Plug",calc_3a!L163/12))</f>
        <v/>
      </c>
      <c r="M163" s="21" t="str">
        <f ca="1">IF(calc_3a!M163="","",IF(calc_3a!M163="Plug","Plug",calc_3a!M163/12))</f>
        <v/>
      </c>
      <c r="N163" s="21" t="str">
        <f ca="1">IF(calc_3a!N163="","",IF(calc_3a!N163="Plug","Plug",calc_3a!N163/12))</f>
        <v/>
      </c>
      <c r="O163" s="21" t="str">
        <f ca="1">IF(calc_3a!O163="","",IF(calc_3a!O163="Plug","Plug",calc_3a!O163/12))</f>
        <v/>
      </c>
      <c r="P163" s="21" t="str">
        <f ca="1">IF(calc_3a!P163="","",IF(calc_3a!P163="Plug","Plug",calc_3a!P163/12))</f>
        <v/>
      </c>
      <c r="Q163" s="21" t="str">
        <f ca="1">IF(calc_3a!Q163="","",IF(calc_3a!Q163="Plug","Plug",calc_3a!Q163/12))</f>
        <v/>
      </c>
      <c r="R163" s="21" t="str">
        <f ca="1">IF(calc_3a!R163="","",IF(calc_3a!R163="Plug","Plug",calc_3a!R163/12))</f>
        <v/>
      </c>
      <c r="S163" s="21" t="str">
        <f ca="1">IF(calc_3a!S163="","",IF(calc_3a!S163="Plug","Plug",calc_3a!S163/12))</f>
        <v/>
      </c>
      <c r="T163" s="21" t="str">
        <f ca="1">IF(calc_3a!T163="","",IF(calc_3a!T163="Plug","Plug",calc_3a!T163/12))</f>
        <v/>
      </c>
      <c r="U163" s="21" t="str">
        <f ca="1">IF(calc_3a!U163="","",IF(calc_3a!U163="Plug","Plug",calc_3a!U163/12))</f>
        <v/>
      </c>
      <c r="V163" s="21" t="str">
        <f ca="1">IF(calc_3a!V163="","",IF(calc_3a!V163="Plug","Plug",calc_3a!V163/12))</f>
        <v/>
      </c>
      <c r="W163" s="21" t="str">
        <f ca="1">IF(calc_3a!W163="","",IF(calc_3a!W163="Plug","Plug",calc_3a!W163/12))</f>
        <v/>
      </c>
      <c r="X163" s="21" t="str">
        <f ca="1">IF(calc_3a!X163="","",IF(calc_3a!X163="Plug","Plug",calc_3a!X163/12))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IF(calc_3a!E164="","",IF(calc_3a!E164="Plug","Plug",calc_3a!E164/12))</f>
        <v>Plug</v>
      </c>
      <c r="F164" s="21">
        <f ca="1">IF(calc_3a!F164="","",IF(calc_3a!F164="Plug","Plug",calc_3a!F164/12))</f>
        <v>-1.25E-3</v>
      </c>
      <c r="G164" s="21">
        <f ca="1">IF(calc_3a!G164="","",IF(calc_3a!G164="Plug","Plug",calc_3a!G164/12))</f>
        <v>3.3333333333333335E-3</v>
      </c>
      <c r="H164" s="21">
        <f ca="1">IF(calc_3a!H164="","",IF(calc_3a!H164="Plug","Plug",calc_3a!H164/12))</f>
        <v>2.9166666666666668E-3</v>
      </c>
      <c r="I164" s="21">
        <f ca="1">IF(calc_3a!I164="","",IF(calc_3a!I164="Plug","Plug",calc_3a!I164/12))</f>
        <v>0</v>
      </c>
      <c r="J164" s="21">
        <f ca="1">IF(calc_3a!J164="","",IF(calc_3a!J164="Plug","Plug",calc_3a!J164/12))</f>
        <v>0</v>
      </c>
      <c r="K164" s="21" t="str">
        <f ca="1">IF(calc_3a!K164="","",IF(calc_3a!K164="Plug","Plug",calc_3a!K164/12))</f>
        <v/>
      </c>
      <c r="L164" s="21" t="str">
        <f ca="1">IF(calc_3a!L164="","",IF(calc_3a!L164="Plug","Plug",calc_3a!L164/12))</f>
        <v/>
      </c>
      <c r="M164" s="21" t="str">
        <f ca="1">IF(calc_3a!M164="","",IF(calc_3a!M164="Plug","Plug",calc_3a!M164/12))</f>
        <v/>
      </c>
      <c r="N164" s="21" t="str">
        <f ca="1">IF(calc_3a!N164="","",IF(calc_3a!N164="Plug","Plug",calc_3a!N164/12))</f>
        <v/>
      </c>
      <c r="O164" s="21" t="str">
        <f ca="1">IF(calc_3a!O164="","",IF(calc_3a!O164="Plug","Plug",calc_3a!O164/12))</f>
        <v/>
      </c>
      <c r="P164" s="21" t="str">
        <f ca="1">IF(calc_3a!P164="","",IF(calc_3a!P164="Plug","Plug",calc_3a!P164/12))</f>
        <v/>
      </c>
      <c r="Q164" s="21" t="str">
        <f ca="1">IF(calc_3a!Q164="","",IF(calc_3a!Q164="Plug","Plug",calc_3a!Q164/12))</f>
        <v/>
      </c>
      <c r="R164" s="21" t="str">
        <f ca="1">IF(calc_3a!R164="","",IF(calc_3a!R164="Plug","Plug",calc_3a!R164/12))</f>
        <v/>
      </c>
      <c r="S164" s="21" t="str">
        <f ca="1">IF(calc_3a!S164="","",IF(calc_3a!S164="Plug","Plug",calc_3a!S164/12))</f>
        <v/>
      </c>
      <c r="T164" s="21" t="str">
        <f ca="1">IF(calc_3a!T164="","",IF(calc_3a!T164="Plug","Plug",calc_3a!T164/12))</f>
        <v/>
      </c>
      <c r="U164" s="21" t="str">
        <f ca="1">IF(calc_3a!U164="","",IF(calc_3a!U164="Plug","Plug",calc_3a!U164/12))</f>
        <v/>
      </c>
      <c r="V164" s="21" t="str">
        <f ca="1">IF(calc_3a!V164="","",IF(calc_3a!V164="Plug","Plug",calc_3a!V164/12))</f>
        <v/>
      </c>
      <c r="W164" s="21" t="str">
        <f ca="1">IF(calc_3a!W164="","",IF(calc_3a!W164="Plug","Plug",calc_3a!W164/12))</f>
        <v/>
      </c>
      <c r="X164" s="21" t="str">
        <f ca="1">IF(calc_3a!X164="","",IF(calc_3a!X164="Plug","Plug",calc_3a!X164/12))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IF(calc_3a!E165="","",IF(calc_3a!E165="Plug","Plug",calc_3a!E165/12))</f>
        <v>Plug</v>
      </c>
      <c r="F165" s="21">
        <f ca="1">IF(calc_3a!F165="","",IF(calc_3a!F165="Plug","Plug",calc_3a!F165/12))</f>
        <v>-1.25E-3</v>
      </c>
      <c r="G165" s="21">
        <f ca="1">IF(calc_3a!G165="","",IF(calc_3a!G165="Plug","Plug",calc_3a!G165/12))</f>
        <v>3.3333333333333335E-3</v>
      </c>
      <c r="H165" s="21">
        <f ca="1">IF(calc_3a!H165="","",IF(calc_3a!H165="Plug","Plug",calc_3a!H165/12))</f>
        <v>2.9166666666666668E-3</v>
      </c>
      <c r="I165" s="21">
        <f ca="1">IF(calc_3a!I165="","",IF(calc_3a!I165="Plug","Plug",calc_3a!I165/12))</f>
        <v>0</v>
      </c>
      <c r="J165" s="21">
        <f ca="1">IF(calc_3a!J165="","",IF(calc_3a!J165="Plug","Plug",calc_3a!J165/12))</f>
        <v>0</v>
      </c>
      <c r="K165" s="21" t="str">
        <f ca="1">IF(calc_3a!K165="","",IF(calc_3a!K165="Plug","Plug",calc_3a!K165/12))</f>
        <v/>
      </c>
      <c r="L165" s="21" t="str">
        <f ca="1">IF(calc_3a!L165="","",IF(calc_3a!L165="Plug","Plug",calc_3a!L165/12))</f>
        <v/>
      </c>
      <c r="M165" s="21" t="str">
        <f ca="1">IF(calc_3a!M165="","",IF(calc_3a!M165="Plug","Plug",calc_3a!M165/12))</f>
        <v/>
      </c>
      <c r="N165" s="21" t="str">
        <f ca="1">IF(calc_3a!N165="","",IF(calc_3a!N165="Plug","Plug",calc_3a!N165/12))</f>
        <v/>
      </c>
      <c r="O165" s="21" t="str">
        <f ca="1">IF(calc_3a!O165="","",IF(calc_3a!O165="Plug","Plug",calc_3a!O165/12))</f>
        <v/>
      </c>
      <c r="P165" s="21" t="str">
        <f ca="1">IF(calc_3a!P165="","",IF(calc_3a!P165="Plug","Plug",calc_3a!P165/12))</f>
        <v/>
      </c>
      <c r="Q165" s="21" t="str">
        <f ca="1">IF(calc_3a!Q165="","",IF(calc_3a!Q165="Plug","Plug",calc_3a!Q165/12))</f>
        <v/>
      </c>
      <c r="R165" s="21" t="str">
        <f ca="1">IF(calc_3a!R165="","",IF(calc_3a!R165="Plug","Plug",calc_3a!R165/12))</f>
        <v/>
      </c>
      <c r="S165" s="21" t="str">
        <f ca="1">IF(calc_3a!S165="","",IF(calc_3a!S165="Plug","Plug",calc_3a!S165/12))</f>
        <v/>
      </c>
      <c r="T165" s="21" t="str">
        <f ca="1">IF(calc_3a!T165="","",IF(calc_3a!T165="Plug","Plug",calc_3a!T165/12))</f>
        <v/>
      </c>
      <c r="U165" s="21" t="str">
        <f ca="1">IF(calc_3a!U165="","",IF(calc_3a!U165="Plug","Plug",calc_3a!U165/12))</f>
        <v/>
      </c>
      <c r="V165" s="21" t="str">
        <f ca="1">IF(calc_3a!V165="","",IF(calc_3a!V165="Plug","Plug",calc_3a!V165/12))</f>
        <v/>
      </c>
      <c r="W165" s="21" t="str">
        <f ca="1">IF(calc_3a!W165="","",IF(calc_3a!W165="Plug","Plug",calc_3a!W165/12))</f>
        <v/>
      </c>
      <c r="X165" s="21" t="str">
        <f ca="1">IF(calc_3a!X165="","",IF(calc_3a!X165="Plug","Plug",calc_3a!X165/12))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IF(calc_3a!E166="","",IF(calc_3a!E166="Plug","Plug",calc_3a!E166/12))</f>
        <v>Plug</v>
      </c>
      <c r="F166" s="21">
        <f ca="1">IF(calc_3a!F166="","",IF(calc_3a!F166="Plug","Plug",calc_3a!F166/12))</f>
        <v>-1.25E-3</v>
      </c>
      <c r="G166" s="21">
        <f ca="1">IF(calc_3a!G166="","",IF(calc_3a!G166="Plug","Plug",calc_3a!G166/12))</f>
        <v>3.3333333333333335E-3</v>
      </c>
      <c r="H166" s="21">
        <f ca="1">IF(calc_3a!H166="","",IF(calc_3a!H166="Plug","Plug",calc_3a!H166/12))</f>
        <v>2.9166666666666668E-3</v>
      </c>
      <c r="I166" s="21">
        <f ca="1">IF(calc_3a!I166="","",IF(calc_3a!I166="Plug","Plug",calc_3a!I166/12))</f>
        <v>0</v>
      </c>
      <c r="J166" s="21">
        <f ca="1">IF(calc_3a!J166="","",IF(calc_3a!J166="Plug","Plug",calc_3a!J166/12))</f>
        <v>0</v>
      </c>
      <c r="K166" s="21" t="str">
        <f ca="1">IF(calc_3a!K166="","",IF(calc_3a!K166="Plug","Plug",calc_3a!K166/12))</f>
        <v/>
      </c>
      <c r="L166" s="21" t="str">
        <f ca="1">IF(calc_3a!L166="","",IF(calc_3a!L166="Plug","Plug",calc_3a!L166/12))</f>
        <v/>
      </c>
      <c r="M166" s="21" t="str">
        <f ca="1">IF(calc_3a!M166="","",IF(calc_3a!M166="Plug","Plug",calc_3a!M166/12))</f>
        <v/>
      </c>
      <c r="N166" s="21" t="str">
        <f ca="1">IF(calc_3a!N166="","",IF(calc_3a!N166="Plug","Plug",calc_3a!N166/12))</f>
        <v/>
      </c>
      <c r="O166" s="21" t="str">
        <f ca="1">IF(calc_3a!O166="","",IF(calc_3a!O166="Plug","Plug",calc_3a!O166/12))</f>
        <v/>
      </c>
      <c r="P166" s="21" t="str">
        <f ca="1">IF(calc_3a!P166="","",IF(calc_3a!P166="Plug","Plug",calc_3a!P166/12))</f>
        <v/>
      </c>
      <c r="Q166" s="21" t="str">
        <f ca="1">IF(calc_3a!Q166="","",IF(calc_3a!Q166="Plug","Plug",calc_3a!Q166/12))</f>
        <v/>
      </c>
      <c r="R166" s="21" t="str">
        <f ca="1">IF(calc_3a!R166="","",IF(calc_3a!R166="Plug","Plug",calc_3a!R166/12))</f>
        <v/>
      </c>
      <c r="S166" s="21" t="str">
        <f ca="1">IF(calc_3a!S166="","",IF(calc_3a!S166="Plug","Plug",calc_3a!S166/12))</f>
        <v/>
      </c>
      <c r="T166" s="21" t="str">
        <f ca="1">IF(calc_3a!T166="","",IF(calc_3a!T166="Plug","Plug",calc_3a!T166/12))</f>
        <v/>
      </c>
      <c r="U166" s="21" t="str">
        <f ca="1">IF(calc_3a!U166="","",IF(calc_3a!U166="Plug","Plug",calc_3a!U166/12))</f>
        <v/>
      </c>
      <c r="V166" s="21" t="str">
        <f ca="1">IF(calc_3a!V166="","",IF(calc_3a!V166="Plug","Plug",calc_3a!V166/12))</f>
        <v/>
      </c>
      <c r="W166" s="21" t="str">
        <f ca="1">IF(calc_3a!W166="","",IF(calc_3a!W166="Plug","Plug",calc_3a!W166/12))</f>
        <v/>
      </c>
      <c r="X166" s="21" t="str">
        <f ca="1">IF(calc_3a!X166="","",IF(calc_3a!X166="Plug","Plug",calc_3a!X166/12))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IF(calc_3a!E167="","",IF(calc_3a!E167="Plug","Plug",calc_3a!E167/12))</f>
        <v>Plug</v>
      </c>
      <c r="F167" s="21">
        <f ca="1">IF(calc_3a!F167="","",IF(calc_3a!F167="Plug","Plug",calc_3a!F167/12))</f>
        <v>-1.25E-3</v>
      </c>
      <c r="G167" s="21">
        <f ca="1">IF(calc_3a!G167="","",IF(calc_3a!G167="Plug","Plug",calc_3a!G167/12))</f>
        <v>3.3333333333333335E-3</v>
      </c>
      <c r="H167" s="21">
        <f ca="1">IF(calc_3a!H167="","",IF(calc_3a!H167="Plug","Plug",calc_3a!H167/12))</f>
        <v>2.9166666666666668E-3</v>
      </c>
      <c r="I167" s="21">
        <f ca="1">IF(calc_3a!I167="","",IF(calc_3a!I167="Plug","Plug",calc_3a!I167/12))</f>
        <v>0</v>
      </c>
      <c r="J167" s="21">
        <f ca="1">IF(calc_3a!J167="","",IF(calc_3a!J167="Plug","Plug",calc_3a!J167/12))</f>
        <v>0</v>
      </c>
      <c r="K167" s="21" t="str">
        <f ca="1">IF(calc_3a!K167="","",IF(calc_3a!K167="Plug","Plug",calc_3a!K167/12))</f>
        <v/>
      </c>
      <c r="L167" s="21" t="str">
        <f ca="1">IF(calc_3a!L167="","",IF(calc_3a!L167="Plug","Plug",calc_3a!L167/12))</f>
        <v/>
      </c>
      <c r="M167" s="21" t="str">
        <f ca="1">IF(calc_3a!M167="","",IF(calc_3a!M167="Plug","Plug",calc_3a!M167/12))</f>
        <v/>
      </c>
      <c r="N167" s="21" t="str">
        <f ca="1">IF(calc_3a!N167="","",IF(calc_3a!N167="Plug","Plug",calc_3a!N167/12))</f>
        <v/>
      </c>
      <c r="O167" s="21" t="str">
        <f ca="1">IF(calc_3a!O167="","",IF(calc_3a!O167="Plug","Plug",calc_3a!O167/12))</f>
        <v/>
      </c>
      <c r="P167" s="21" t="str">
        <f ca="1">IF(calc_3a!P167="","",IF(calc_3a!P167="Plug","Plug",calc_3a!P167/12))</f>
        <v/>
      </c>
      <c r="Q167" s="21" t="str">
        <f ca="1">IF(calc_3a!Q167="","",IF(calc_3a!Q167="Plug","Plug",calc_3a!Q167/12))</f>
        <v/>
      </c>
      <c r="R167" s="21" t="str">
        <f ca="1">IF(calc_3a!R167="","",IF(calc_3a!R167="Plug","Plug",calc_3a!R167/12))</f>
        <v/>
      </c>
      <c r="S167" s="21" t="str">
        <f ca="1">IF(calc_3a!S167="","",IF(calc_3a!S167="Plug","Plug",calc_3a!S167/12))</f>
        <v/>
      </c>
      <c r="T167" s="21" t="str">
        <f ca="1">IF(calc_3a!T167="","",IF(calc_3a!T167="Plug","Plug",calc_3a!T167/12))</f>
        <v/>
      </c>
      <c r="U167" s="21" t="str">
        <f ca="1">IF(calc_3a!U167="","",IF(calc_3a!U167="Plug","Plug",calc_3a!U167/12))</f>
        <v/>
      </c>
      <c r="V167" s="21" t="str">
        <f ca="1">IF(calc_3a!V167="","",IF(calc_3a!V167="Plug","Plug",calc_3a!V167/12))</f>
        <v/>
      </c>
      <c r="W167" s="21" t="str">
        <f ca="1">IF(calc_3a!W167="","",IF(calc_3a!W167="Plug","Plug",calc_3a!W167/12))</f>
        <v/>
      </c>
      <c r="X167" s="21" t="str">
        <f ca="1">IF(calc_3a!X167="","",IF(calc_3a!X167="Plug","Plug",calc_3a!X167/12))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IF(calc_3a!E168="","",IF(calc_3a!E168="Plug","Plug",calc_3a!E168/12))</f>
        <v>Plug</v>
      </c>
      <c r="F168" s="21">
        <f ca="1">IF(calc_3a!F168="","",IF(calc_3a!F168="Plug","Plug",calc_3a!F168/12))</f>
        <v>-1.25E-3</v>
      </c>
      <c r="G168" s="21">
        <f ca="1">IF(calc_3a!G168="","",IF(calc_3a!G168="Plug","Plug",calc_3a!G168/12))</f>
        <v>3.3333333333333335E-3</v>
      </c>
      <c r="H168" s="21">
        <f ca="1">IF(calc_3a!H168="","",IF(calc_3a!H168="Plug","Plug",calc_3a!H168/12))</f>
        <v>2.9166666666666668E-3</v>
      </c>
      <c r="I168" s="21">
        <f ca="1">IF(calc_3a!I168="","",IF(calc_3a!I168="Plug","Plug",calc_3a!I168/12))</f>
        <v>0</v>
      </c>
      <c r="J168" s="21">
        <f ca="1">IF(calc_3a!J168="","",IF(calc_3a!J168="Plug","Plug",calc_3a!J168/12))</f>
        <v>0</v>
      </c>
      <c r="K168" s="21" t="str">
        <f ca="1">IF(calc_3a!K168="","",IF(calc_3a!K168="Plug","Plug",calc_3a!K168/12))</f>
        <v/>
      </c>
      <c r="L168" s="21" t="str">
        <f ca="1">IF(calc_3a!L168="","",IF(calc_3a!L168="Plug","Plug",calc_3a!L168/12))</f>
        <v/>
      </c>
      <c r="M168" s="21" t="str">
        <f ca="1">IF(calc_3a!M168="","",IF(calc_3a!M168="Plug","Plug",calc_3a!M168/12))</f>
        <v/>
      </c>
      <c r="N168" s="21" t="str">
        <f ca="1">IF(calc_3a!N168="","",IF(calc_3a!N168="Plug","Plug",calc_3a!N168/12))</f>
        <v/>
      </c>
      <c r="O168" s="21" t="str">
        <f ca="1">IF(calc_3a!O168="","",IF(calc_3a!O168="Plug","Plug",calc_3a!O168/12))</f>
        <v/>
      </c>
      <c r="P168" s="21" t="str">
        <f ca="1">IF(calc_3a!P168="","",IF(calc_3a!P168="Plug","Plug",calc_3a!P168/12))</f>
        <v/>
      </c>
      <c r="Q168" s="21" t="str">
        <f ca="1">IF(calc_3a!Q168="","",IF(calc_3a!Q168="Plug","Plug",calc_3a!Q168/12))</f>
        <v/>
      </c>
      <c r="R168" s="21" t="str">
        <f ca="1">IF(calc_3a!R168="","",IF(calc_3a!R168="Plug","Plug",calc_3a!R168/12))</f>
        <v/>
      </c>
      <c r="S168" s="21" t="str">
        <f ca="1">IF(calc_3a!S168="","",IF(calc_3a!S168="Plug","Plug",calc_3a!S168/12))</f>
        <v/>
      </c>
      <c r="T168" s="21" t="str">
        <f ca="1">IF(calc_3a!T168="","",IF(calc_3a!T168="Plug","Plug",calc_3a!T168/12))</f>
        <v/>
      </c>
      <c r="U168" s="21" t="str">
        <f ca="1">IF(calc_3a!U168="","",IF(calc_3a!U168="Plug","Plug",calc_3a!U168/12))</f>
        <v/>
      </c>
      <c r="V168" s="21" t="str">
        <f ca="1">IF(calc_3a!V168="","",IF(calc_3a!V168="Plug","Plug",calc_3a!V168/12))</f>
        <v/>
      </c>
      <c r="W168" s="21" t="str">
        <f ca="1">IF(calc_3a!W168="","",IF(calc_3a!W168="Plug","Plug",calc_3a!W168/12))</f>
        <v/>
      </c>
      <c r="X168" s="21" t="str">
        <f ca="1">IF(calc_3a!X168="","",IF(calc_3a!X168="Plug","Plug",calc_3a!X168/12))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IF(calc_3a!E169="","",IF(calc_3a!E169="Plug","Plug",calc_3a!E169/12))</f>
        <v>Plug</v>
      </c>
      <c r="F169" s="21">
        <f ca="1">IF(calc_3a!F169="","",IF(calc_3a!F169="Plug","Plug",calc_3a!F169/12))</f>
        <v>-1.25E-3</v>
      </c>
      <c r="G169" s="21">
        <f ca="1">IF(calc_3a!G169="","",IF(calc_3a!G169="Plug","Plug",calc_3a!G169/12))</f>
        <v>3.3333333333333335E-3</v>
      </c>
      <c r="H169" s="21">
        <f ca="1">IF(calc_3a!H169="","",IF(calc_3a!H169="Plug","Plug",calc_3a!H169/12))</f>
        <v>2.9166666666666668E-3</v>
      </c>
      <c r="I169" s="21">
        <f ca="1">IF(calc_3a!I169="","",IF(calc_3a!I169="Plug","Plug",calc_3a!I169/12))</f>
        <v>0</v>
      </c>
      <c r="J169" s="21">
        <f ca="1">IF(calc_3a!J169="","",IF(calc_3a!J169="Plug","Plug",calc_3a!J169/12))</f>
        <v>0</v>
      </c>
      <c r="K169" s="21" t="str">
        <f ca="1">IF(calc_3a!K169="","",IF(calc_3a!K169="Plug","Plug",calc_3a!K169/12))</f>
        <v/>
      </c>
      <c r="L169" s="21" t="str">
        <f ca="1">IF(calc_3a!L169="","",IF(calc_3a!L169="Plug","Plug",calc_3a!L169/12))</f>
        <v/>
      </c>
      <c r="M169" s="21" t="str">
        <f ca="1">IF(calc_3a!M169="","",IF(calc_3a!M169="Plug","Plug",calc_3a!M169/12))</f>
        <v/>
      </c>
      <c r="N169" s="21" t="str">
        <f ca="1">IF(calc_3a!N169="","",IF(calc_3a!N169="Plug","Plug",calc_3a!N169/12))</f>
        <v/>
      </c>
      <c r="O169" s="21" t="str">
        <f ca="1">IF(calc_3a!O169="","",IF(calc_3a!O169="Plug","Plug",calc_3a!O169/12))</f>
        <v/>
      </c>
      <c r="P169" s="21" t="str">
        <f ca="1">IF(calc_3a!P169="","",IF(calc_3a!P169="Plug","Plug",calc_3a!P169/12))</f>
        <v/>
      </c>
      <c r="Q169" s="21" t="str">
        <f ca="1">IF(calc_3a!Q169="","",IF(calc_3a!Q169="Plug","Plug",calc_3a!Q169/12))</f>
        <v/>
      </c>
      <c r="R169" s="21" t="str">
        <f ca="1">IF(calc_3a!R169="","",IF(calc_3a!R169="Plug","Plug",calc_3a!R169/12))</f>
        <v/>
      </c>
      <c r="S169" s="21" t="str">
        <f ca="1">IF(calc_3a!S169="","",IF(calc_3a!S169="Plug","Plug",calc_3a!S169/12))</f>
        <v/>
      </c>
      <c r="T169" s="21" t="str">
        <f ca="1">IF(calc_3a!T169="","",IF(calc_3a!T169="Plug","Plug",calc_3a!T169/12))</f>
        <v/>
      </c>
      <c r="U169" s="21" t="str">
        <f ca="1">IF(calc_3a!U169="","",IF(calc_3a!U169="Plug","Plug",calc_3a!U169/12))</f>
        <v/>
      </c>
      <c r="V169" s="21" t="str">
        <f ca="1">IF(calc_3a!V169="","",IF(calc_3a!V169="Plug","Plug",calc_3a!V169/12))</f>
        <v/>
      </c>
      <c r="W169" s="21" t="str">
        <f ca="1">IF(calc_3a!W169="","",IF(calc_3a!W169="Plug","Plug",calc_3a!W169/12))</f>
        <v/>
      </c>
      <c r="X169" s="21" t="str">
        <f ca="1">IF(calc_3a!X169="","",IF(calc_3a!X169="Plug","Plug",calc_3a!X169/12))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IF(calc_3a!E170="","",IF(calc_3a!E170="Plug","Plug",calc_3a!E170/12))</f>
        <v>Plug</v>
      </c>
      <c r="F170" s="21">
        <f ca="1">IF(calc_3a!F170="","",IF(calc_3a!F170="Plug","Plug",calc_3a!F170/12))</f>
        <v>-1.25E-3</v>
      </c>
      <c r="G170" s="21">
        <f ca="1">IF(calc_3a!G170="","",IF(calc_3a!G170="Plug","Plug",calc_3a!G170/12))</f>
        <v>3.3333333333333335E-3</v>
      </c>
      <c r="H170" s="21">
        <f ca="1">IF(calc_3a!H170="","",IF(calc_3a!H170="Plug","Plug",calc_3a!H170/12))</f>
        <v>2.9166666666666668E-3</v>
      </c>
      <c r="I170" s="21">
        <f ca="1">IF(calc_3a!I170="","",IF(calc_3a!I170="Plug","Plug",calc_3a!I170/12))</f>
        <v>0</v>
      </c>
      <c r="J170" s="21">
        <f ca="1">IF(calc_3a!J170="","",IF(calc_3a!J170="Plug","Plug",calc_3a!J170/12))</f>
        <v>0</v>
      </c>
      <c r="K170" s="21" t="str">
        <f ca="1">IF(calc_3a!K170="","",IF(calc_3a!K170="Plug","Plug",calc_3a!K170/12))</f>
        <v/>
      </c>
      <c r="L170" s="21" t="str">
        <f ca="1">IF(calc_3a!L170="","",IF(calc_3a!L170="Plug","Plug",calc_3a!L170/12))</f>
        <v/>
      </c>
      <c r="M170" s="21" t="str">
        <f ca="1">IF(calc_3a!M170="","",IF(calc_3a!M170="Plug","Plug",calc_3a!M170/12))</f>
        <v/>
      </c>
      <c r="N170" s="21" t="str">
        <f ca="1">IF(calc_3a!N170="","",IF(calc_3a!N170="Plug","Plug",calc_3a!N170/12))</f>
        <v/>
      </c>
      <c r="O170" s="21" t="str">
        <f ca="1">IF(calc_3a!O170="","",IF(calc_3a!O170="Plug","Plug",calc_3a!O170/12))</f>
        <v/>
      </c>
      <c r="P170" s="21" t="str">
        <f ca="1">IF(calc_3a!P170="","",IF(calc_3a!P170="Plug","Plug",calc_3a!P170/12))</f>
        <v/>
      </c>
      <c r="Q170" s="21" t="str">
        <f ca="1">IF(calc_3a!Q170="","",IF(calc_3a!Q170="Plug","Plug",calc_3a!Q170/12))</f>
        <v/>
      </c>
      <c r="R170" s="21" t="str">
        <f ca="1">IF(calc_3a!R170="","",IF(calc_3a!R170="Plug","Plug",calc_3a!R170/12))</f>
        <v/>
      </c>
      <c r="S170" s="21" t="str">
        <f ca="1">IF(calc_3a!S170="","",IF(calc_3a!S170="Plug","Plug",calc_3a!S170/12))</f>
        <v/>
      </c>
      <c r="T170" s="21" t="str">
        <f ca="1">IF(calc_3a!T170="","",IF(calc_3a!T170="Plug","Plug",calc_3a!T170/12))</f>
        <v/>
      </c>
      <c r="U170" s="21" t="str">
        <f ca="1">IF(calc_3a!U170="","",IF(calc_3a!U170="Plug","Plug",calc_3a!U170/12))</f>
        <v/>
      </c>
      <c r="V170" s="21" t="str">
        <f ca="1">IF(calc_3a!V170="","",IF(calc_3a!V170="Plug","Plug",calc_3a!V170/12))</f>
        <v/>
      </c>
      <c r="W170" s="21" t="str">
        <f ca="1">IF(calc_3a!W170="","",IF(calc_3a!W170="Plug","Plug",calc_3a!W170/12))</f>
        <v/>
      </c>
      <c r="X170" s="21" t="str">
        <f ca="1">IF(calc_3a!X170="","",IF(calc_3a!X170="Plug","Plug",calc_3a!X170/12))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IF(calc_3a!E171="","",IF(calc_3a!E171="Plug","Plug",calc_3a!E171/12))</f>
        <v>Plug</v>
      </c>
      <c r="F171" s="21">
        <f ca="1">IF(calc_3a!F171="","",IF(calc_3a!F171="Plug","Plug",calc_3a!F171/12))</f>
        <v>-1.25E-3</v>
      </c>
      <c r="G171" s="21">
        <f ca="1">IF(calc_3a!G171="","",IF(calc_3a!G171="Plug","Plug",calc_3a!G171/12))</f>
        <v>3.3333333333333335E-3</v>
      </c>
      <c r="H171" s="21">
        <f ca="1">IF(calc_3a!H171="","",IF(calc_3a!H171="Plug","Plug",calc_3a!H171/12))</f>
        <v>2.9166666666666668E-3</v>
      </c>
      <c r="I171" s="21">
        <f ca="1">IF(calc_3a!I171="","",IF(calc_3a!I171="Plug","Plug",calc_3a!I171/12))</f>
        <v>0</v>
      </c>
      <c r="J171" s="21">
        <f ca="1">IF(calc_3a!J171="","",IF(calc_3a!J171="Plug","Plug",calc_3a!J171/12))</f>
        <v>0</v>
      </c>
      <c r="K171" s="21" t="str">
        <f ca="1">IF(calc_3a!K171="","",IF(calc_3a!K171="Plug","Plug",calc_3a!K171/12))</f>
        <v/>
      </c>
      <c r="L171" s="21" t="str">
        <f ca="1">IF(calc_3a!L171="","",IF(calc_3a!L171="Plug","Plug",calc_3a!L171/12))</f>
        <v/>
      </c>
      <c r="M171" s="21" t="str">
        <f ca="1">IF(calc_3a!M171="","",IF(calc_3a!M171="Plug","Plug",calc_3a!M171/12))</f>
        <v/>
      </c>
      <c r="N171" s="21" t="str">
        <f ca="1">IF(calc_3a!N171="","",IF(calc_3a!N171="Plug","Plug",calc_3a!N171/12))</f>
        <v/>
      </c>
      <c r="O171" s="21" t="str">
        <f ca="1">IF(calc_3a!O171="","",IF(calc_3a!O171="Plug","Plug",calc_3a!O171/12))</f>
        <v/>
      </c>
      <c r="P171" s="21" t="str">
        <f ca="1">IF(calc_3a!P171="","",IF(calc_3a!P171="Plug","Plug",calc_3a!P171/12))</f>
        <v/>
      </c>
      <c r="Q171" s="21" t="str">
        <f ca="1">IF(calc_3a!Q171="","",IF(calc_3a!Q171="Plug","Plug",calc_3a!Q171/12))</f>
        <v/>
      </c>
      <c r="R171" s="21" t="str">
        <f ca="1">IF(calc_3a!R171="","",IF(calc_3a!R171="Plug","Plug",calc_3a!R171/12))</f>
        <v/>
      </c>
      <c r="S171" s="21" t="str">
        <f ca="1">IF(calc_3a!S171="","",IF(calc_3a!S171="Plug","Plug",calc_3a!S171/12))</f>
        <v/>
      </c>
      <c r="T171" s="21" t="str">
        <f ca="1">IF(calc_3a!T171="","",IF(calc_3a!T171="Plug","Plug",calc_3a!T171/12))</f>
        <v/>
      </c>
      <c r="U171" s="21" t="str">
        <f ca="1">IF(calc_3a!U171="","",IF(calc_3a!U171="Plug","Plug",calc_3a!U171/12))</f>
        <v/>
      </c>
      <c r="V171" s="21" t="str">
        <f ca="1">IF(calc_3a!V171="","",IF(calc_3a!V171="Plug","Plug",calc_3a!V171/12))</f>
        <v/>
      </c>
      <c r="W171" s="21" t="str">
        <f ca="1">IF(calc_3a!W171="","",IF(calc_3a!W171="Plug","Plug",calc_3a!W171/12))</f>
        <v/>
      </c>
      <c r="X171" s="21" t="str">
        <f ca="1">IF(calc_3a!X171="","",IF(calc_3a!X171="Plug","Plug",calc_3a!X171/12))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IF(calc_3a!E172="","",IF(calc_3a!E172="Plug","Plug",calc_3a!E172/12))</f>
        <v>Plug</v>
      </c>
      <c r="F172" s="21">
        <f ca="1">IF(calc_3a!F172="","",IF(calc_3a!F172="Plug","Plug",calc_3a!F172/12))</f>
        <v>-1.25E-3</v>
      </c>
      <c r="G172" s="21">
        <f ca="1">IF(calc_3a!G172="","",IF(calc_3a!G172="Plug","Plug",calc_3a!G172/12))</f>
        <v>3.3333333333333335E-3</v>
      </c>
      <c r="H172" s="21">
        <f ca="1">IF(calc_3a!H172="","",IF(calc_3a!H172="Plug","Plug",calc_3a!H172/12))</f>
        <v>2.9166666666666668E-3</v>
      </c>
      <c r="I172" s="21">
        <f ca="1">IF(calc_3a!I172="","",IF(calc_3a!I172="Plug","Plug",calc_3a!I172/12))</f>
        <v>0</v>
      </c>
      <c r="J172" s="21">
        <f ca="1">IF(calc_3a!J172="","",IF(calc_3a!J172="Plug","Plug",calc_3a!J172/12))</f>
        <v>0</v>
      </c>
      <c r="K172" s="21" t="str">
        <f ca="1">IF(calc_3a!K172="","",IF(calc_3a!K172="Plug","Plug",calc_3a!K172/12))</f>
        <v/>
      </c>
      <c r="L172" s="21" t="str">
        <f ca="1">IF(calc_3a!L172="","",IF(calc_3a!L172="Plug","Plug",calc_3a!L172/12))</f>
        <v/>
      </c>
      <c r="M172" s="21" t="str">
        <f ca="1">IF(calc_3a!M172="","",IF(calc_3a!M172="Plug","Plug",calc_3a!M172/12))</f>
        <v/>
      </c>
      <c r="N172" s="21" t="str">
        <f ca="1">IF(calc_3a!N172="","",IF(calc_3a!N172="Plug","Plug",calc_3a!N172/12))</f>
        <v/>
      </c>
      <c r="O172" s="21" t="str">
        <f ca="1">IF(calc_3a!O172="","",IF(calc_3a!O172="Plug","Plug",calc_3a!O172/12))</f>
        <v/>
      </c>
      <c r="P172" s="21" t="str">
        <f ca="1">IF(calc_3a!P172="","",IF(calc_3a!P172="Plug","Plug",calc_3a!P172/12))</f>
        <v/>
      </c>
      <c r="Q172" s="21" t="str">
        <f ca="1">IF(calc_3a!Q172="","",IF(calc_3a!Q172="Plug","Plug",calc_3a!Q172/12))</f>
        <v/>
      </c>
      <c r="R172" s="21" t="str">
        <f ca="1">IF(calc_3a!R172="","",IF(calc_3a!R172="Plug","Plug",calc_3a!R172/12))</f>
        <v/>
      </c>
      <c r="S172" s="21" t="str">
        <f ca="1">IF(calc_3a!S172="","",IF(calc_3a!S172="Plug","Plug",calc_3a!S172/12))</f>
        <v/>
      </c>
      <c r="T172" s="21" t="str">
        <f ca="1">IF(calc_3a!T172="","",IF(calc_3a!T172="Plug","Plug",calc_3a!T172/12))</f>
        <v/>
      </c>
      <c r="U172" s="21" t="str">
        <f ca="1">IF(calc_3a!U172="","",IF(calc_3a!U172="Plug","Plug",calc_3a!U172/12))</f>
        <v/>
      </c>
      <c r="V172" s="21" t="str">
        <f ca="1">IF(calc_3a!V172="","",IF(calc_3a!V172="Plug","Plug",calc_3a!V172/12))</f>
        <v/>
      </c>
      <c r="W172" s="21" t="str">
        <f ca="1">IF(calc_3a!W172="","",IF(calc_3a!W172="Plug","Plug",calc_3a!W172/12))</f>
        <v/>
      </c>
      <c r="X172" s="21" t="str">
        <f ca="1">IF(calc_3a!X172="","",IF(calc_3a!X172="Plug","Plug",calc_3a!X172/12))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IF(calc_3a!E173="","",IF(calc_3a!E173="Plug","Plug",calc_3a!E173/12))</f>
        <v>Plug</v>
      </c>
      <c r="F173" s="21">
        <f ca="1">IF(calc_3a!F173="","",IF(calc_3a!F173="Plug","Plug",calc_3a!F173/12))</f>
        <v>-1.25E-3</v>
      </c>
      <c r="G173" s="21">
        <f ca="1">IF(calc_3a!G173="","",IF(calc_3a!G173="Plug","Plug",calc_3a!G173/12))</f>
        <v>3.3333333333333335E-3</v>
      </c>
      <c r="H173" s="21">
        <f ca="1">IF(calc_3a!H173="","",IF(calc_3a!H173="Plug","Plug",calc_3a!H173/12))</f>
        <v>2.9166666666666668E-3</v>
      </c>
      <c r="I173" s="21">
        <f ca="1">IF(calc_3a!I173="","",IF(calc_3a!I173="Plug","Plug",calc_3a!I173/12))</f>
        <v>0</v>
      </c>
      <c r="J173" s="21">
        <f ca="1">IF(calc_3a!J173="","",IF(calc_3a!J173="Plug","Plug",calc_3a!J173/12))</f>
        <v>0</v>
      </c>
      <c r="K173" s="21" t="str">
        <f ca="1">IF(calc_3a!K173="","",IF(calc_3a!K173="Plug","Plug",calc_3a!K173/12))</f>
        <v/>
      </c>
      <c r="L173" s="21" t="str">
        <f ca="1">IF(calc_3a!L173="","",IF(calc_3a!L173="Plug","Plug",calc_3a!L173/12))</f>
        <v/>
      </c>
      <c r="M173" s="21" t="str">
        <f ca="1">IF(calc_3a!M173="","",IF(calc_3a!M173="Plug","Plug",calc_3a!M173/12))</f>
        <v/>
      </c>
      <c r="N173" s="21" t="str">
        <f ca="1">IF(calc_3a!N173="","",IF(calc_3a!N173="Plug","Plug",calc_3a!N173/12))</f>
        <v/>
      </c>
      <c r="O173" s="21" t="str">
        <f ca="1">IF(calc_3a!O173="","",IF(calc_3a!O173="Plug","Plug",calc_3a!O173/12))</f>
        <v/>
      </c>
      <c r="P173" s="21" t="str">
        <f ca="1">IF(calc_3a!P173="","",IF(calc_3a!P173="Plug","Plug",calc_3a!P173/12))</f>
        <v/>
      </c>
      <c r="Q173" s="21" t="str">
        <f ca="1">IF(calc_3a!Q173="","",IF(calc_3a!Q173="Plug","Plug",calc_3a!Q173/12))</f>
        <v/>
      </c>
      <c r="R173" s="21" t="str">
        <f ca="1">IF(calc_3a!R173="","",IF(calc_3a!R173="Plug","Plug",calc_3a!R173/12))</f>
        <v/>
      </c>
      <c r="S173" s="21" t="str">
        <f ca="1">IF(calc_3a!S173="","",IF(calc_3a!S173="Plug","Plug",calc_3a!S173/12))</f>
        <v/>
      </c>
      <c r="T173" s="21" t="str">
        <f ca="1">IF(calc_3a!T173="","",IF(calc_3a!T173="Plug","Plug",calc_3a!T173/12))</f>
        <v/>
      </c>
      <c r="U173" s="21" t="str">
        <f ca="1">IF(calc_3a!U173="","",IF(calc_3a!U173="Plug","Plug",calc_3a!U173/12))</f>
        <v/>
      </c>
      <c r="V173" s="21" t="str">
        <f ca="1">IF(calc_3a!V173="","",IF(calc_3a!V173="Plug","Plug",calc_3a!V173/12))</f>
        <v/>
      </c>
      <c r="W173" s="21" t="str">
        <f ca="1">IF(calc_3a!W173="","",IF(calc_3a!W173="Plug","Plug",calc_3a!W173/12))</f>
        <v/>
      </c>
      <c r="X173" s="21" t="str">
        <f ca="1">IF(calc_3a!X173="","",IF(calc_3a!X173="Plug","Plug",calc_3a!X173/12))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IF(calc_3a!E174="","",IF(calc_3a!E174="Plug","Plug",calc_3a!E174/12))</f>
        <v>Plug</v>
      </c>
      <c r="F174" s="21">
        <f ca="1">IF(calc_3a!F174="","",IF(calc_3a!F174="Plug","Plug",calc_3a!F174/12))</f>
        <v>-1.25E-3</v>
      </c>
      <c r="G174" s="21">
        <f ca="1">IF(calc_3a!G174="","",IF(calc_3a!G174="Plug","Plug",calc_3a!G174/12))</f>
        <v>3.3333333333333335E-3</v>
      </c>
      <c r="H174" s="21">
        <f ca="1">IF(calc_3a!H174="","",IF(calc_3a!H174="Plug","Plug",calc_3a!H174/12))</f>
        <v>2.9166666666666668E-3</v>
      </c>
      <c r="I174" s="21">
        <f ca="1">IF(calc_3a!I174="","",IF(calc_3a!I174="Plug","Plug",calc_3a!I174/12))</f>
        <v>0</v>
      </c>
      <c r="J174" s="21">
        <f ca="1">IF(calc_3a!J174="","",IF(calc_3a!J174="Plug","Plug",calc_3a!J174/12))</f>
        <v>0</v>
      </c>
      <c r="K174" s="21" t="str">
        <f ca="1">IF(calc_3a!K174="","",IF(calc_3a!K174="Plug","Plug",calc_3a!K174/12))</f>
        <v/>
      </c>
      <c r="L174" s="21" t="str">
        <f ca="1">IF(calc_3a!L174="","",IF(calc_3a!L174="Plug","Plug",calc_3a!L174/12))</f>
        <v/>
      </c>
      <c r="M174" s="21" t="str">
        <f ca="1">IF(calc_3a!M174="","",IF(calc_3a!M174="Plug","Plug",calc_3a!M174/12))</f>
        <v/>
      </c>
      <c r="N174" s="21" t="str">
        <f ca="1">IF(calc_3a!N174="","",IF(calc_3a!N174="Plug","Plug",calc_3a!N174/12))</f>
        <v/>
      </c>
      <c r="O174" s="21" t="str">
        <f ca="1">IF(calc_3a!O174="","",IF(calc_3a!O174="Plug","Plug",calc_3a!O174/12))</f>
        <v/>
      </c>
      <c r="P174" s="21" t="str">
        <f ca="1">IF(calc_3a!P174="","",IF(calc_3a!P174="Plug","Plug",calc_3a!P174/12))</f>
        <v/>
      </c>
      <c r="Q174" s="21" t="str">
        <f ca="1">IF(calc_3a!Q174="","",IF(calc_3a!Q174="Plug","Plug",calc_3a!Q174/12))</f>
        <v/>
      </c>
      <c r="R174" s="21" t="str">
        <f ca="1">IF(calc_3a!R174="","",IF(calc_3a!R174="Plug","Plug",calc_3a!R174/12))</f>
        <v/>
      </c>
      <c r="S174" s="21" t="str">
        <f ca="1">IF(calc_3a!S174="","",IF(calc_3a!S174="Plug","Plug",calc_3a!S174/12))</f>
        <v/>
      </c>
      <c r="T174" s="21" t="str">
        <f ca="1">IF(calc_3a!T174="","",IF(calc_3a!T174="Plug","Plug",calc_3a!T174/12))</f>
        <v/>
      </c>
      <c r="U174" s="21" t="str">
        <f ca="1">IF(calc_3a!U174="","",IF(calc_3a!U174="Plug","Plug",calc_3a!U174/12))</f>
        <v/>
      </c>
      <c r="V174" s="21" t="str">
        <f ca="1">IF(calc_3a!V174="","",IF(calc_3a!V174="Plug","Plug",calc_3a!V174/12))</f>
        <v/>
      </c>
      <c r="W174" s="21" t="str">
        <f ca="1">IF(calc_3a!W174="","",IF(calc_3a!W174="Plug","Plug",calc_3a!W174/12))</f>
        <v/>
      </c>
      <c r="X174" s="21" t="str">
        <f ca="1">IF(calc_3a!X174="","",IF(calc_3a!X174="Plug","Plug",calc_3a!X174/12))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IF(calc_3a!E175="","",IF(calc_3a!E175="Plug","Plug",calc_3a!E175/12))</f>
        <v>Plug</v>
      </c>
      <c r="F175" s="21">
        <f ca="1">IF(calc_3a!F175="","",IF(calc_3a!F175="Plug","Plug",calc_3a!F175/12))</f>
        <v>-1.25E-3</v>
      </c>
      <c r="G175" s="21">
        <f ca="1">IF(calc_3a!G175="","",IF(calc_3a!G175="Plug","Plug",calc_3a!G175/12))</f>
        <v>3.3333333333333335E-3</v>
      </c>
      <c r="H175" s="21">
        <f ca="1">IF(calc_3a!H175="","",IF(calc_3a!H175="Plug","Plug",calc_3a!H175/12))</f>
        <v>2.9166666666666668E-3</v>
      </c>
      <c r="I175" s="21">
        <f ca="1">IF(calc_3a!I175="","",IF(calc_3a!I175="Plug","Plug",calc_3a!I175/12))</f>
        <v>0</v>
      </c>
      <c r="J175" s="21">
        <f ca="1">IF(calc_3a!J175="","",IF(calc_3a!J175="Plug","Plug",calc_3a!J175/12))</f>
        <v>0</v>
      </c>
      <c r="K175" s="21" t="str">
        <f ca="1">IF(calc_3a!K175="","",IF(calc_3a!K175="Plug","Plug",calc_3a!K175/12))</f>
        <v/>
      </c>
      <c r="L175" s="21" t="str">
        <f ca="1">IF(calc_3a!L175="","",IF(calc_3a!L175="Plug","Plug",calc_3a!L175/12))</f>
        <v/>
      </c>
      <c r="M175" s="21" t="str">
        <f ca="1">IF(calc_3a!M175="","",IF(calc_3a!M175="Plug","Plug",calc_3a!M175/12))</f>
        <v/>
      </c>
      <c r="N175" s="21" t="str">
        <f ca="1">IF(calc_3a!N175="","",IF(calc_3a!N175="Plug","Plug",calc_3a!N175/12))</f>
        <v/>
      </c>
      <c r="O175" s="21" t="str">
        <f ca="1">IF(calc_3a!O175="","",IF(calc_3a!O175="Plug","Plug",calc_3a!O175/12))</f>
        <v/>
      </c>
      <c r="P175" s="21" t="str">
        <f ca="1">IF(calc_3a!P175="","",IF(calc_3a!P175="Plug","Plug",calc_3a!P175/12))</f>
        <v/>
      </c>
      <c r="Q175" s="21" t="str">
        <f ca="1">IF(calc_3a!Q175="","",IF(calc_3a!Q175="Plug","Plug",calc_3a!Q175/12))</f>
        <v/>
      </c>
      <c r="R175" s="21" t="str">
        <f ca="1">IF(calc_3a!R175="","",IF(calc_3a!R175="Plug","Plug",calc_3a!R175/12))</f>
        <v/>
      </c>
      <c r="S175" s="21" t="str">
        <f ca="1">IF(calc_3a!S175="","",IF(calc_3a!S175="Plug","Plug",calc_3a!S175/12))</f>
        <v/>
      </c>
      <c r="T175" s="21" t="str">
        <f ca="1">IF(calc_3a!T175="","",IF(calc_3a!T175="Plug","Plug",calc_3a!T175/12))</f>
        <v/>
      </c>
      <c r="U175" s="21" t="str">
        <f ca="1">IF(calc_3a!U175="","",IF(calc_3a!U175="Plug","Plug",calc_3a!U175/12))</f>
        <v/>
      </c>
      <c r="V175" s="21" t="str">
        <f ca="1">IF(calc_3a!V175="","",IF(calc_3a!V175="Plug","Plug",calc_3a!V175/12))</f>
        <v/>
      </c>
      <c r="W175" s="21" t="str">
        <f ca="1">IF(calc_3a!W175="","",IF(calc_3a!W175="Plug","Plug",calc_3a!W175/12))</f>
        <v/>
      </c>
      <c r="X175" s="21" t="str">
        <f ca="1">IF(calc_3a!X175="","",IF(calc_3a!X175="Plug","Plug",calc_3a!X175/12))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IF(calc_3a!E176="","",IF(calc_3a!E176="Plug","Plug",calc_3a!E176/12))</f>
        <v>Plug</v>
      </c>
      <c r="F176" s="21">
        <f ca="1">IF(calc_3a!F176="","",IF(calc_3a!F176="Plug","Plug",calc_3a!F176/12))</f>
        <v>-1.25E-3</v>
      </c>
      <c r="G176" s="21">
        <f ca="1">IF(calc_3a!G176="","",IF(calc_3a!G176="Plug","Plug",calc_3a!G176/12))</f>
        <v>3.3333333333333335E-3</v>
      </c>
      <c r="H176" s="21">
        <f ca="1">IF(calc_3a!H176="","",IF(calc_3a!H176="Plug","Plug",calc_3a!H176/12))</f>
        <v>2.9166666666666668E-3</v>
      </c>
      <c r="I176" s="21">
        <f ca="1">IF(calc_3a!I176="","",IF(calc_3a!I176="Plug","Plug",calc_3a!I176/12))</f>
        <v>0</v>
      </c>
      <c r="J176" s="21">
        <f ca="1">IF(calc_3a!J176="","",IF(calc_3a!J176="Plug","Plug",calc_3a!J176/12))</f>
        <v>0</v>
      </c>
      <c r="K176" s="21" t="str">
        <f ca="1">IF(calc_3a!K176="","",IF(calc_3a!K176="Plug","Plug",calc_3a!K176/12))</f>
        <v/>
      </c>
      <c r="L176" s="21" t="str">
        <f ca="1">IF(calc_3a!L176="","",IF(calc_3a!L176="Plug","Plug",calc_3a!L176/12))</f>
        <v/>
      </c>
      <c r="M176" s="21" t="str">
        <f ca="1">IF(calc_3a!M176="","",IF(calc_3a!M176="Plug","Plug",calc_3a!M176/12))</f>
        <v/>
      </c>
      <c r="N176" s="21" t="str">
        <f ca="1">IF(calc_3a!N176="","",IF(calc_3a!N176="Plug","Plug",calc_3a!N176/12))</f>
        <v/>
      </c>
      <c r="O176" s="21" t="str">
        <f ca="1">IF(calc_3a!O176="","",IF(calc_3a!O176="Plug","Plug",calc_3a!O176/12))</f>
        <v/>
      </c>
      <c r="P176" s="21" t="str">
        <f ca="1">IF(calc_3a!P176="","",IF(calc_3a!P176="Plug","Plug",calc_3a!P176/12))</f>
        <v/>
      </c>
      <c r="Q176" s="21" t="str">
        <f ca="1">IF(calc_3a!Q176="","",IF(calc_3a!Q176="Plug","Plug",calc_3a!Q176/12))</f>
        <v/>
      </c>
      <c r="R176" s="21" t="str">
        <f ca="1">IF(calc_3a!R176="","",IF(calc_3a!R176="Plug","Plug",calc_3a!R176/12))</f>
        <v/>
      </c>
      <c r="S176" s="21" t="str">
        <f ca="1">IF(calc_3a!S176="","",IF(calc_3a!S176="Plug","Plug",calc_3a!S176/12))</f>
        <v/>
      </c>
      <c r="T176" s="21" t="str">
        <f ca="1">IF(calc_3a!T176="","",IF(calc_3a!T176="Plug","Plug",calc_3a!T176/12))</f>
        <v/>
      </c>
      <c r="U176" s="21" t="str">
        <f ca="1">IF(calc_3a!U176="","",IF(calc_3a!U176="Plug","Plug",calc_3a!U176/12))</f>
        <v/>
      </c>
      <c r="V176" s="21" t="str">
        <f ca="1">IF(calc_3a!V176="","",IF(calc_3a!V176="Plug","Plug",calc_3a!V176/12))</f>
        <v/>
      </c>
      <c r="W176" s="21" t="str">
        <f ca="1">IF(calc_3a!W176="","",IF(calc_3a!W176="Plug","Plug",calc_3a!W176/12))</f>
        <v/>
      </c>
      <c r="X176" s="21" t="str">
        <f ca="1">IF(calc_3a!X176="","",IF(calc_3a!X176="Plug","Plug",calc_3a!X176/12))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IF(calc_3a!E177="","",IF(calc_3a!E177="Plug","Plug",calc_3a!E177/12))</f>
        <v>Plug</v>
      </c>
      <c r="F177" s="21">
        <f ca="1">IF(calc_3a!F177="","",IF(calc_3a!F177="Plug","Plug",calc_3a!F177/12))</f>
        <v>-1.25E-3</v>
      </c>
      <c r="G177" s="21">
        <f ca="1">IF(calc_3a!G177="","",IF(calc_3a!G177="Plug","Plug",calc_3a!G177/12))</f>
        <v>3.3333333333333335E-3</v>
      </c>
      <c r="H177" s="21">
        <f ca="1">IF(calc_3a!H177="","",IF(calc_3a!H177="Plug","Plug",calc_3a!H177/12))</f>
        <v>2.9166666666666668E-3</v>
      </c>
      <c r="I177" s="21">
        <f ca="1">IF(calc_3a!I177="","",IF(calc_3a!I177="Plug","Plug",calc_3a!I177/12))</f>
        <v>0</v>
      </c>
      <c r="J177" s="21">
        <f ca="1">IF(calc_3a!J177="","",IF(calc_3a!J177="Plug","Plug",calc_3a!J177/12))</f>
        <v>0</v>
      </c>
      <c r="K177" s="21" t="str">
        <f ca="1">IF(calc_3a!K177="","",IF(calc_3a!K177="Plug","Plug",calc_3a!K177/12))</f>
        <v/>
      </c>
      <c r="L177" s="21" t="str">
        <f ca="1">IF(calc_3a!L177="","",IF(calc_3a!L177="Plug","Plug",calc_3a!L177/12))</f>
        <v/>
      </c>
      <c r="M177" s="21" t="str">
        <f ca="1">IF(calc_3a!M177="","",IF(calc_3a!M177="Plug","Plug",calc_3a!M177/12))</f>
        <v/>
      </c>
      <c r="N177" s="21" t="str">
        <f ca="1">IF(calc_3a!N177="","",IF(calc_3a!N177="Plug","Plug",calc_3a!N177/12))</f>
        <v/>
      </c>
      <c r="O177" s="21" t="str">
        <f ca="1">IF(calc_3a!O177="","",IF(calc_3a!O177="Plug","Plug",calc_3a!O177/12))</f>
        <v/>
      </c>
      <c r="P177" s="21" t="str">
        <f ca="1">IF(calc_3a!P177="","",IF(calc_3a!P177="Plug","Plug",calc_3a!P177/12))</f>
        <v/>
      </c>
      <c r="Q177" s="21" t="str">
        <f ca="1">IF(calc_3a!Q177="","",IF(calc_3a!Q177="Plug","Plug",calc_3a!Q177/12))</f>
        <v/>
      </c>
      <c r="R177" s="21" t="str">
        <f ca="1">IF(calc_3a!R177="","",IF(calc_3a!R177="Plug","Plug",calc_3a!R177/12))</f>
        <v/>
      </c>
      <c r="S177" s="21" t="str">
        <f ca="1">IF(calc_3a!S177="","",IF(calc_3a!S177="Plug","Plug",calc_3a!S177/12))</f>
        <v/>
      </c>
      <c r="T177" s="21" t="str">
        <f ca="1">IF(calc_3a!T177="","",IF(calc_3a!T177="Plug","Plug",calc_3a!T177/12))</f>
        <v/>
      </c>
      <c r="U177" s="21" t="str">
        <f ca="1">IF(calc_3a!U177="","",IF(calc_3a!U177="Plug","Plug",calc_3a!U177/12))</f>
        <v/>
      </c>
      <c r="V177" s="21" t="str">
        <f ca="1">IF(calc_3a!V177="","",IF(calc_3a!V177="Plug","Plug",calc_3a!V177/12))</f>
        <v/>
      </c>
      <c r="W177" s="21" t="str">
        <f ca="1">IF(calc_3a!W177="","",IF(calc_3a!W177="Plug","Plug",calc_3a!W177/12))</f>
        <v/>
      </c>
      <c r="X177" s="21" t="str">
        <f ca="1">IF(calc_3a!X177="","",IF(calc_3a!X177="Plug","Plug",calc_3a!X177/12))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IF(calc_3a!E178="","",IF(calc_3a!E178="Plug","Plug",calc_3a!E178/12))</f>
        <v>Plug</v>
      </c>
      <c r="F178" s="21">
        <f ca="1">IF(calc_3a!F178="","",IF(calc_3a!F178="Plug","Plug",calc_3a!F178/12))</f>
        <v>-1.25E-3</v>
      </c>
      <c r="G178" s="21">
        <f ca="1">IF(calc_3a!G178="","",IF(calc_3a!G178="Plug","Plug",calc_3a!G178/12))</f>
        <v>3.3333333333333335E-3</v>
      </c>
      <c r="H178" s="21">
        <f ca="1">IF(calc_3a!H178="","",IF(calc_3a!H178="Plug","Plug",calc_3a!H178/12))</f>
        <v>2.9166666666666668E-3</v>
      </c>
      <c r="I178" s="21">
        <f ca="1">IF(calc_3a!I178="","",IF(calc_3a!I178="Plug","Plug",calc_3a!I178/12))</f>
        <v>0</v>
      </c>
      <c r="J178" s="21">
        <f ca="1">IF(calc_3a!J178="","",IF(calc_3a!J178="Plug","Plug",calc_3a!J178/12))</f>
        <v>0</v>
      </c>
      <c r="K178" s="21" t="str">
        <f ca="1">IF(calc_3a!K178="","",IF(calc_3a!K178="Plug","Plug",calc_3a!K178/12))</f>
        <v/>
      </c>
      <c r="L178" s="21" t="str">
        <f ca="1">IF(calc_3a!L178="","",IF(calc_3a!L178="Plug","Plug",calc_3a!L178/12))</f>
        <v/>
      </c>
      <c r="M178" s="21" t="str">
        <f ca="1">IF(calc_3a!M178="","",IF(calc_3a!M178="Plug","Plug",calc_3a!M178/12))</f>
        <v/>
      </c>
      <c r="N178" s="21" t="str">
        <f ca="1">IF(calc_3a!N178="","",IF(calc_3a!N178="Plug","Plug",calc_3a!N178/12))</f>
        <v/>
      </c>
      <c r="O178" s="21" t="str">
        <f ca="1">IF(calc_3a!O178="","",IF(calc_3a!O178="Plug","Plug",calc_3a!O178/12))</f>
        <v/>
      </c>
      <c r="P178" s="21" t="str">
        <f ca="1">IF(calc_3a!P178="","",IF(calc_3a!P178="Plug","Plug",calc_3a!P178/12))</f>
        <v/>
      </c>
      <c r="Q178" s="21" t="str">
        <f ca="1">IF(calc_3a!Q178="","",IF(calc_3a!Q178="Plug","Plug",calc_3a!Q178/12))</f>
        <v/>
      </c>
      <c r="R178" s="21" t="str">
        <f ca="1">IF(calc_3a!R178="","",IF(calc_3a!R178="Plug","Plug",calc_3a!R178/12))</f>
        <v/>
      </c>
      <c r="S178" s="21" t="str">
        <f ca="1">IF(calc_3a!S178="","",IF(calc_3a!S178="Plug","Plug",calc_3a!S178/12))</f>
        <v/>
      </c>
      <c r="T178" s="21" t="str">
        <f ca="1">IF(calc_3a!T178="","",IF(calc_3a!T178="Plug","Plug",calc_3a!T178/12))</f>
        <v/>
      </c>
      <c r="U178" s="21" t="str">
        <f ca="1">IF(calc_3a!U178="","",IF(calc_3a!U178="Plug","Plug",calc_3a!U178/12))</f>
        <v/>
      </c>
      <c r="V178" s="21" t="str">
        <f ca="1">IF(calc_3a!V178="","",IF(calc_3a!V178="Plug","Plug",calc_3a!V178/12))</f>
        <v/>
      </c>
      <c r="W178" s="21" t="str">
        <f ca="1">IF(calc_3a!W178="","",IF(calc_3a!W178="Plug","Plug",calc_3a!W178/12))</f>
        <v/>
      </c>
      <c r="X178" s="21" t="str">
        <f ca="1">IF(calc_3a!X178="","",IF(calc_3a!X178="Plug","Plug",calc_3a!X178/12))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IF(calc_3a!E179="","",IF(calc_3a!E179="Plug","Plug",calc_3a!E179/12))</f>
        <v>Plug</v>
      </c>
      <c r="F179" s="21">
        <f ca="1">IF(calc_3a!F179="","",IF(calc_3a!F179="Plug","Plug",calc_3a!F179/12))</f>
        <v>-1.25E-3</v>
      </c>
      <c r="G179" s="21">
        <f ca="1">IF(calc_3a!G179="","",IF(calc_3a!G179="Plug","Plug",calc_3a!G179/12))</f>
        <v>3.3333333333333335E-3</v>
      </c>
      <c r="H179" s="21">
        <f ca="1">IF(calc_3a!H179="","",IF(calc_3a!H179="Plug","Plug",calc_3a!H179/12))</f>
        <v>2.9166666666666668E-3</v>
      </c>
      <c r="I179" s="21">
        <f ca="1">IF(calc_3a!I179="","",IF(calc_3a!I179="Plug","Plug",calc_3a!I179/12))</f>
        <v>0</v>
      </c>
      <c r="J179" s="21">
        <f ca="1">IF(calc_3a!J179="","",IF(calc_3a!J179="Plug","Plug",calc_3a!J179/12))</f>
        <v>0</v>
      </c>
      <c r="K179" s="21" t="str">
        <f ca="1">IF(calc_3a!K179="","",IF(calc_3a!K179="Plug","Plug",calc_3a!K179/12))</f>
        <v/>
      </c>
      <c r="L179" s="21" t="str">
        <f ca="1">IF(calc_3a!L179="","",IF(calc_3a!L179="Plug","Plug",calc_3a!L179/12))</f>
        <v/>
      </c>
      <c r="M179" s="21" t="str">
        <f ca="1">IF(calc_3a!M179="","",IF(calc_3a!M179="Plug","Plug",calc_3a!M179/12))</f>
        <v/>
      </c>
      <c r="N179" s="21" t="str">
        <f ca="1">IF(calc_3a!N179="","",IF(calc_3a!N179="Plug","Plug",calc_3a!N179/12))</f>
        <v/>
      </c>
      <c r="O179" s="21" t="str">
        <f ca="1">IF(calc_3a!O179="","",IF(calc_3a!O179="Plug","Plug",calc_3a!O179/12))</f>
        <v/>
      </c>
      <c r="P179" s="21" t="str">
        <f ca="1">IF(calc_3a!P179="","",IF(calc_3a!P179="Plug","Plug",calc_3a!P179/12))</f>
        <v/>
      </c>
      <c r="Q179" s="21" t="str">
        <f ca="1">IF(calc_3a!Q179="","",IF(calc_3a!Q179="Plug","Plug",calc_3a!Q179/12))</f>
        <v/>
      </c>
      <c r="R179" s="21" t="str">
        <f ca="1">IF(calc_3a!R179="","",IF(calc_3a!R179="Plug","Plug",calc_3a!R179/12))</f>
        <v/>
      </c>
      <c r="S179" s="21" t="str">
        <f ca="1">IF(calc_3a!S179="","",IF(calc_3a!S179="Plug","Plug",calc_3a!S179/12))</f>
        <v/>
      </c>
      <c r="T179" s="21" t="str">
        <f ca="1">IF(calc_3a!T179="","",IF(calc_3a!T179="Plug","Plug",calc_3a!T179/12))</f>
        <v/>
      </c>
      <c r="U179" s="21" t="str">
        <f ca="1">IF(calc_3a!U179="","",IF(calc_3a!U179="Plug","Plug",calc_3a!U179/12))</f>
        <v/>
      </c>
      <c r="V179" s="21" t="str">
        <f ca="1">IF(calc_3a!V179="","",IF(calc_3a!V179="Plug","Plug",calc_3a!V179/12))</f>
        <v/>
      </c>
      <c r="W179" s="21" t="str">
        <f ca="1">IF(calc_3a!W179="","",IF(calc_3a!W179="Plug","Plug",calc_3a!W179/12))</f>
        <v/>
      </c>
      <c r="X179" s="21" t="str">
        <f ca="1">IF(calc_3a!X179="","",IF(calc_3a!X179="Plug","Plug",calc_3a!X179/12))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IF(calc_3a!E180="","",IF(calc_3a!E180="Plug","Plug",calc_3a!E180/12))</f>
        <v>Plug</v>
      </c>
      <c r="F180" s="21">
        <f ca="1">IF(calc_3a!F180="","",IF(calc_3a!F180="Plug","Plug",calc_3a!F180/12))</f>
        <v>-1.25E-3</v>
      </c>
      <c r="G180" s="21">
        <f ca="1">IF(calc_3a!G180="","",IF(calc_3a!G180="Plug","Plug",calc_3a!G180/12))</f>
        <v>3.3333333333333335E-3</v>
      </c>
      <c r="H180" s="21">
        <f ca="1">IF(calc_3a!H180="","",IF(calc_3a!H180="Plug","Plug",calc_3a!H180/12))</f>
        <v>2.9166666666666668E-3</v>
      </c>
      <c r="I180" s="21">
        <f ca="1">IF(calc_3a!I180="","",IF(calc_3a!I180="Plug","Plug",calc_3a!I180/12))</f>
        <v>0</v>
      </c>
      <c r="J180" s="21">
        <f ca="1">IF(calc_3a!J180="","",IF(calc_3a!J180="Plug","Plug",calc_3a!J180/12))</f>
        <v>0</v>
      </c>
      <c r="K180" s="21" t="str">
        <f ca="1">IF(calc_3a!K180="","",IF(calc_3a!K180="Plug","Plug",calc_3a!K180/12))</f>
        <v/>
      </c>
      <c r="L180" s="21" t="str">
        <f ca="1">IF(calc_3a!L180="","",IF(calc_3a!L180="Plug","Plug",calc_3a!L180/12))</f>
        <v/>
      </c>
      <c r="M180" s="21" t="str">
        <f ca="1">IF(calc_3a!M180="","",IF(calc_3a!M180="Plug","Plug",calc_3a!M180/12))</f>
        <v/>
      </c>
      <c r="N180" s="21" t="str">
        <f ca="1">IF(calc_3a!N180="","",IF(calc_3a!N180="Plug","Plug",calc_3a!N180/12))</f>
        <v/>
      </c>
      <c r="O180" s="21" t="str">
        <f ca="1">IF(calc_3a!O180="","",IF(calc_3a!O180="Plug","Plug",calc_3a!O180/12))</f>
        <v/>
      </c>
      <c r="P180" s="21" t="str">
        <f ca="1">IF(calc_3a!P180="","",IF(calc_3a!P180="Plug","Plug",calc_3a!P180/12))</f>
        <v/>
      </c>
      <c r="Q180" s="21" t="str">
        <f ca="1">IF(calc_3a!Q180="","",IF(calc_3a!Q180="Plug","Plug",calc_3a!Q180/12))</f>
        <v/>
      </c>
      <c r="R180" s="21" t="str">
        <f ca="1">IF(calc_3a!R180="","",IF(calc_3a!R180="Plug","Plug",calc_3a!R180/12))</f>
        <v/>
      </c>
      <c r="S180" s="21" t="str">
        <f ca="1">IF(calc_3a!S180="","",IF(calc_3a!S180="Plug","Plug",calc_3a!S180/12))</f>
        <v/>
      </c>
      <c r="T180" s="21" t="str">
        <f ca="1">IF(calc_3a!T180="","",IF(calc_3a!T180="Plug","Plug",calc_3a!T180/12))</f>
        <v/>
      </c>
      <c r="U180" s="21" t="str">
        <f ca="1">IF(calc_3a!U180="","",IF(calc_3a!U180="Plug","Plug",calc_3a!U180/12))</f>
        <v/>
      </c>
      <c r="V180" s="21" t="str">
        <f ca="1">IF(calc_3a!V180="","",IF(calc_3a!V180="Plug","Plug",calc_3a!V180/12))</f>
        <v/>
      </c>
      <c r="W180" s="21" t="str">
        <f ca="1">IF(calc_3a!W180="","",IF(calc_3a!W180="Plug","Plug",calc_3a!W180/12))</f>
        <v/>
      </c>
      <c r="X180" s="21" t="str">
        <f ca="1">IF(calc_3a!X180="","",IF(calc_3a!X180="Plug","Plug",calc_3a!X180/12))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IF(calc_3a!E181="","",IF(calc_3a!E181="Plug","Plug",calc_3a!E181/12))</f>
        <v>Plug</v>
      </c>
      <c r="F181" s="21">
        <f ca="1">IF(calc_3a!F181="","",IF(calc_3a!F181="Plug","Plug",calc_3a!F181/12))</f>
        <v>-1.25E-3</v>
      </c>
      <c r="G181" s="21">
        <f ca="1">IF(calc_3a!G181="","",IF(calc_3a!G181="Plug","Plug",calc_3a!G181/12))</f>
        <v>3.3333333333333335E-3</v>
      </c>
      <c r="H181" s="21">
        <f ca="1">IF(calc_3a!H181="","",IF(calc_3a!H181="Plug","Plug",calc_3a!H181/12))</f>
        <v>2.9166666666666668E-3</v>
      </c>
      <c r="I181" s="21">
        <f ca="1">IF(calc_3a!I181="","",IF(calc_3a!I181="Plug","Plug",calc_3a!I181/12))</f>
        <v>0</v>
      </c>
      <c r="J181" s="21">
        <f ca="1">IF(calc_3a!J181="","",IF(calc_3a!J181="Plug","Plug",calc_3a!J181/12))</f>
        <v>0</v>
      </c>
      <c r="K181" s="21" t="str">
        <f ca="1">IF(calc_3a!K181="","",IF(calc_3a!K181="Plug","Plug",calc_3a!K181/12))</f>
        <v/>
      </c>
      <c r="L181" s="21" t="str">
        <f ca="1">IF(calc_3a!L181="","",IF(calc_3a!L181="Plug","Plug",calc_3a!L181/12))</f>
        <v/>
      </c>
      <c r="M181" s="21" t="str">
        <f ca="1">IF(calc_3a!M181="","",IF(calc_3a!M181="Plug","Plug",calc_3a!M181/12))</f>
        <v/>
      </c>
      <c r="N181" s="21" t="str">
        <f ca="1">IF(calc_3a!N181="","",IF(calc_3a!N181="Plug","Plug",calc_3a!N181/12))</f>
        <v/>
      </c>
      <c r="O181" s="21" t="str">
        <f ca="1">IF(calc_3a!O181="","",IF(calc_3a!O181="Plug","Plug",calc_3a!O181/12))</f>
        <v/>
      </c>
      <c r="P181" s="21" t="str">
        <f ca="1">IF(calc_3a!P181="","",IF(calc_3a!P181="Plug","Plug",calc_3a!P181/12))</f>
        <v/>
      </c>
      <c r="Q181" s="21" t="str">
        <f ca="1">IF(calc_3a!Q181="","",IF(calc_3a!Q181="Plug","Plug",calc_3a!Q181/12))</f>
        <v/>
      </c>
      <c r="R181" s="21" t="str">
        <f ca="1">IF(calc_3a!R181="","",IF(calc_3a!R181="Plug","Plug",calc_3a!R181/12))</f>
        <v/>
      </c>
      <c r="S181" s="21" t="str">
        <f ca="1">IF(calc_3a!S181="","",IF(calc_3a!S181="Plug","Plug",calc_3a!S181/12))</f>
        <v/>
      </c>
      <c r="T181" s="21" t="str">
        <f ca="1">IF(calc_3a!T181="","",IF(calc_3a!T181="Plug","Plug",calc_3a!T181/12))</f>
        <v/>
      </c>
      <c r="U181" s="21" t="str">
        <f ca="1">IF(calc_3a!U181="","",IF(calc_3a!U181="Plug","Plug",calc_3a!U181/12))</f>
        <v/>
      </c>
      <c r="V181" s="21" t="str">
        <f ca="1">IF(calc_3a!V181="","",IF(calc_3a!V181="Plug","Plug",calc_3a!V181/12))</f>
        <v/>
      </c>
      <c r="W181" s="21" t="str">
        <f ca="1">IF(calc_3a!W181="","",IF(calc_3a!W181="Plug","Plug",calc_3a!W181/12))</f>
        <v/>
      </c>
      <c r="X181" s="21" t="str">
        <f ca="1">IF(calc_3a!X181="","",IF(calc_3a!X181="Plug","Plug",calc_3a!X181/12))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IF(calc_3a!E182="","",IF(calc_3a!E182="Plug","Plug",calc_3a!E182/12))</f>
        <v>Plug</v>
      </c>
      <c r="F182" s="21">
        <f ca="1">IF(calc_3a!F182="","",IF(calc_3a!F182="Plug","Plug",calc_3a!F182/12))</f>
        <v>-1.25E-3</v>
      </c>
      <c r="G182" s="21">
        <f ca="1">IF(calc_3a!G182="","",IF(calc_3a!G182="Plug","Plug",calc_3a!G182/12))</f>
        <v>3.3333333333333335E-3</v>
      </c>
      <c r="H182" s="21">
        <f ca="1">IF(calc_3a!H182="","",IF(calc_3a!H182="Plug","Plug",calc_3a!H182/12))</f>
        <v>2.9166666666666668E-3</v>
      </c>
      <c r="I182" s="21">
        <f ca="1">IF(calc_3a!I182="","",IF(calc_3a!I182="Plug","Plug",calc_3a!I182/12))</f>
        <v>0</v>
      </c>
      <c r="J182" s="21">
        <f ca="1">IF(calc_3a!J182="","",IF(calc_3a!J182="Plug","Plug",calc_3a!J182/12))</f>
        <v>0</v>
      </c>
      <c r="K182" s="21" t="str">
        <f ca="1">IF(calc_3a!K182="","",IF(calc_3a!K182="Plug","Plug",calc_3a!K182/12))</f>
        <v/>
      </c>
      <c r="L182" s="21" t="str">
        <f ca="1">IF(calc_3a!L182="","",IF(calc_3a!L182="Plug","Plug",calc_3a!L182/12))</f>
        <v/>
      </c>
      <c r="M182" s="21" t="str">
        <f ca="1">IF(calc_3a!M182="","",IF(calc_3a!M182="Plug","Plug",calc_3a!M182/12))</f>
        <v/>
      </c>
      <c r="N182" s="21" t="str">
        <f ca="1">IF(calc_3a!N182="","",IF(calc_3a!N182="Plug","Plug",calc_3a!N182/12))</f>
        <v/>
      </c>
      <c r="O182" s="21" t="str">
        <f ca="1">IF(calc_3a!O182="","",IF(calc_3a!O182="Plug","Plug",calc_3a!O182/12))</f>
        <v/>
      </c>
      <c r="P182" s="21" t="str">
        <f ca="1">IF(calc_3a!P182="","",IF(calc_3a!P182="Plug","Plug",calc_3a!P182/12))</f>
        <v/>
      </c>
      <c r="Q182" s="21" t="str">
        <f ca="1">IF(calc_3a!Q182="","",IF(calc_3a!Q182="Plug","Plug",calc_3a!Q182/12))</f>
        <v/>
      </c>
      <c r="R182" s="21" t="str">
        <f ca="1">IF(calc_3a!R182="","",IF(calc_3a!R182="Plug","Plug",calc_3a!R182/12))</f>
        <v/>
      </c>
      <c r="S182" s="21" t="str">
        <f ca="1">IF(calc_3a!S182="","",IF(calc_3a!S182="Plug","Plug",calc_3a!S182/12))</f>
        <v/>
      </c>
      <c r="T182" s="21" t="str">
        <f ca="1">IF(calc_3a!T182="","",IF(calc_3a!T182="Plug","Plug",calc_3a!T182/12))</f>
        <v/>
      </c>
      <c r="U182" s="21" t="str">
        <f ca="1">IF(calc_3a!U182="","",IF(calc_3a!U182="Plug","Plug",calc_3a!U182/12))</f>
        <v/>
      </c>
      <c r="V182" s="21" t="str">
        <f ca="1">IF(calc_3a!V182="","",IF(calc_3a!V182="Plug","Plug",calc_3a!V182/12))</f>
        <v/>
      </c>
      <c r="W182" s="21" t="str">
        <f ca="1">IF(calc_3a!W182="","",IF(calc_3a!W182="Plug","Plug",calc_3a!W182/12))</f>
        <v/>
      </c>
      <c r="X182" s="21" t="str">
        <f ca="1">IF(calc_3a!X182="","",IF(calc_3a!X182="Plug","Plug",calc_3a!X182/12))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IF(calc_3a!E183="","",IF(calc_3a!E183="Plug","Plug",calc_3a!E183/12))</f>
        <v>Plug</v>
      </c>
      <c r="F183" s="21">
        <f ca="1">IF(calc_3a!F183="","",IF(calc_3a!F183="Plug","Plug",calc_3a!F183/12))</f>
        <v>-1.25E-3</v>
      </c>
      <c r="G183" s="21">
        <f ca="1">IF(calc_3a!G183="","",IF(calc_3a!G183="Plug","Plug",calc_3a!G183/12))</f>
        <v>3.3333333333333335E-3</v>
      </c>
      <c r="H183" s="21">
        <f ca="1">IF(calc_3a!H183="","",IF(calc_3a!H183="Plug","Plug",calc_3a!H183/12))</f>
        <v>2.9166666666666668E-3</v>
      </c>
      <c r="I183" s="21">
        <f ca="1">IF(calc_3a!I183="","",IF(calc_3a!I183="Plug","Plug",calc_3a!I183/12))</f>
        <v>0</v>
      </c>
      <c r="J183" s="21">
        <f ca="1">IF(calc_3a!J183="","",IF(calc_3a!J183="Plug","Plug",calc_3a!J183/12))</f>
        <v>0</v>
      </c>
      <c r="K183" s="21" t="str">
        <f ca="1">IF(calc_3a!K183="","",IF(calc_3a!K183="Plug","Plug",calc_3a!K183/12))</f>
        <v/>
      </c>
      <c r="L183" s="21" t="str">
        <f ca="1">IF(calc_3a!L183="","",IF(calc_3a!L183="Plug","Plug",calc_3a!L183/12))</f>
        <v/>
      </c>
      <c r="M183" s="21" t="str">
        <f ca="1">IF(calc_3a!M183="","",IF(calc_3a!M183="Plug","Plug",calc_3a!M183/12))</f>
        <v/>
      </c>
      <c r="N183" s="21" t="str">
        <f ca="1">IF(calc_3a!N183="","",IF(calc_3a!N183="Plug","Plug",calc_3a!N183/12))</f>
        <v/>
      </c>
      <c r="O183" s="21" t="str">
        <f ca="1">IF(calc_3a!O183="","",IF(calc_3a!O183="Plug","Plug",calc_3a!O183/12))</f>
        <v/>
      </c>
      <c r="P183" s="21" t="str">
        <f ca="1">IF(calc_3a!P183="","",IF(calc_3a!P183="Plug","Plug",calc_3a!P183/12))</f>
        <v/>
      </c>
      <c r="Q183" s="21" t="str">
        <f ca="1">IF(calc_3a!Q183="","",IF(calc_3a!Q183="Plug","Plug",calc_3a!Q183/12))</f>
        <v/>
      </c>
      <c r="R183" s="21" t="str">
        <f ca="1">IF(calc_3a!R183="","",IF(calc_3a!R183="Plug","Plug",calc_3a!R183/12))</f>
        <v/>
      </c>
      <c r="S183" s="21" t="str">
        <f ca="1">IF(calc_3a!S183="","",IF(calc_3a!S183="Plug","Plug",calc_3a!S183/12))</f>
        <v/>
      </c>
      <c r="T183" s="21" t="str">
        <f ca="1">IF(calc_3a!T183="","",IF(calc_3a!T183="Plug","Plug",calc_3a!T183/12))</f>
        <v/>
      </c>
      <c r="U183" s="21" t="str">
        <f ca="1">IF(calc_3a!U183="","",IF(calc_3a!U183="Plug","Plug",calc_3a!U183/12))</f>
        <v/>
      </c>
      <c r="V183" s="21" t="str">
        <f ca="1">IF(calc_3a!V183="","",IF(calc_3a!V183="Plug","Plug",calc_3a!V183/12))</f>
        <v/>
      </c>
      <c r="W183" s="21" t="str">
        <f ca="1">IF(calc_3a!W183="","",IF(calc_3a!W183="Plug","Plug",calc_3a!W183/12))</f>
        <v/>
      </c>
      <c r="X183" s="21" t="str">
        <f ca="1">IF(calc_3a!X183="","",IF(calc_3a!X183="Plug","Plug",calc_3a!X183/12))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IF(calc_3a!E184="","",IF(calc_3a!E184="Plug","Plug",calc_3a!E184/12))</f>
        <v>Plug</v>
      </c>
      <c r="F184" s="21">
        <f ca="1">IF(calc_3a!F184="","",IF(calc_3a!F184="Plug","Plug",calc_3a!F184/12))</f>
        <v>-1.25E-3</v>
      </c>
      <c r="G184" s="21">
        <f ca="1">IF(calc_3a!G184="","",IF(calc_3a!G184="Plug","Plug",calc_3a!G184/12))</f>
        <v>3.3333333333333335E-3</v>
      </c>
      <c r="H184" s="21">
        <f ca="1">IF(calc_3a!H184="","",IF(calc_3a!H184="Plug","Plug",calc_3a!H184/12))</f>
        <v>2.9166666666666668E-3</v>
      </c>
      <c r="I184" s="21">
        <f ca="1">IF(calc_3a!I184="","",IF(calc_3a!I184="Plug","Plug",calc_3a!I184/12))</f>
        <v>0</v>
      </c>
      <c r="J184" s="21">
        <f ca="1">IF(calc_3a!J184="","",IF(calc_3a!J184="Plug","Plug",calc_3a!J184/12))</f>
        <v>0</v>
      </c>
      <c r="K184" s="21" t="str">
        <f ca="1">IF(calc_3a!K184="","",IF(calc_3a!K184="Plug","Plug",calc_3a!K184/12))</f>
        <v/>
      </c>
      <c r="L184" s="21" t="str">
        <f ca="1">IF(calc_3a!L184="","",IF(calc_3a!L184="Plug","Plug",calc_3a!L184/12))</f>
        <v/>
      </c>
      <c r="M184" s="21" t="str">
        <f ca="1">IF(calc_3a!M184="","",IF(calc_3a!M184="Plug","Plug",calc_3a!M184/12))</f>
        <v/>
      </c>
      <c r="N184" s="21" t="str">
        <f ca="1">IF(calc_3a!N184="","",IF(calc_3a!N184="Plug","Plug",calc_3a!N184/12))</f>
        <v/>
      </c>
      <c r="O184" s="21" t="str">
        <f ca="1">IF(calc_3a!O184="","",IF(calc_3a!O184="Plug","Plug",calc_3a!O184/12))</f>
        <v/>
      </c>
      <c r="P184" s="21" t="str">
        <f ca="1">IF(calc_3a!P184="","",IF(calc_3a!P184="Plug","Plug",calc_3a!P184/12))</f>
        <v/>
      </c>
      <c r="Q184" s="21" t="str">
        <f ca="1">IF(calc_3a!Q184="","",IF(calc_3a!Q184="Plug","Plug",calc_3a!Q184/12))</f>
        <v/>
      </c>
      <c r="R184" s="21" t="str">
        <f ca="1">IF(calc_3a!R184="","",IF(calc_3a!R184="Plug","Plug",calc_3a!R184/12))</f>
        <v/>
      </c>
      <c r="S184" s="21" t="str">
        <f ca="1">IF(calc_3a!S184="","",IF(calc_3a!S184="Plug","Plug",calc_3a!S184/12))</f>
        <v/>
      </c>
      <c r="T184" s="21" t="str">
        <f ca="1">IF(calc_3a!T184="","",IF(calc_3a!T184="Plug","Plug",calc_3a!T184/12))</f>
        <v/>
      </c>
      <c r="U184" s="21" t="str">
        <f ca="1">IF(calc_3a!U184="","",IF(calc_3a!U184="Plug","Plug",calc_3a!U184/12))</f>
        <v/>
      </c>
      <c r="V184" s="21" t="str">
        <f ca="1">IF(calc_3a!V184="","",IF(calc_3a!V184="Plug","Plug",calc_3a!V184/12))</f>
        <v/>
      </c>
      <c r="W184" s="21" t="str">
        <f ca="1">IF(calc_3a!W184="","",IF(calc_3a!W184="Plug","Plug",calc_3a!W184/12))</f>
        <v/>
      </c>
      <c r="X184" s="21" t="str">
        <f ca="1">IF(calc_3a!X184="","",IF(calc_3a!X184="Plug","Plug",calc_3a!X184/12))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IF(calc_3a!E185="","",IF(calc_3a!E185="Plug","Plug",calc_3a!E185/12))</f>
        <v>Plug</v>
      </c>
      <c r="F185" s="21">
        <f ca="1">IF(calc_3a!F185="","",IF(calc_3a!F185="Plug","Plug",calc_3a!F185/12))</f>
        <v>-1.25E-3</v>
      </c>
      <c r="G185" s="21">
        <f ca="1">IF(calc_3a!G185="","",IF(calc_3a!G185="Plug","Plug",calc_3a!G185/12))</f>
        <v>3.3333333333333335E-3</v>
      </c>
      <c r="H185" s="21">
        <f ca="1">IF(calc_3a!H185="","",IF(calc_3a!H185="Plug","Plug",calc_3a!H185/12))</f>
        <v>2.9166666666666668E-3</v>
      </c>
      <c r="I185" s="21">
        <f ca="1">IF(calc_3a!I185="","",IF(calc_3a!I185="Plug","Plug",calc_3a!I185/12))</f>
        <v>0</v>
      </c>
      <c r="J185" s="21">
        <f ca="1">IF(calc_3a!J185="","",IF(calc_3a!J185="Plug","Plug",calc_3a!J185/12))</f>
        <v>0</v>
      </c>
      <c r="K185" s="21" t="str">
        <f ca="1">IF(calc_3a!K185="","",IF(calc_3a!K185="Plug","Plug",calc_3a!K185/12))</f>
        <v/>
      </c>
      <c r="L185" s="21" t="str">
        <f ca="1">IF(calc_3a!L185="","",IF(calc_3a!L185="Plug","Plug",calc_3a!L185/12))</f>
        <v/>
      </c>
      <c r="M185" s="21" t="str">
        <f ca="1">IF(calc_3a!M185="","",IF(calc_3a!M185="Plug","Plug",calc_3a!M185/12))</f>
        <v/>
      </c>
      <c r="N185" s="21" t="str">
        <f ca="1">IF(calc_3a!N185="","",IF(calc_3a!N185="Plug","Plug",calc_3a!N185/12))</f>
        <v/>
      </c>
      <c r="O185" s="21" t="str">
        <f ca="1">IF(calc_3a!O185="","",IF(calc_3a!O185="Plug","Plug",calc_3a!O185/12))</f>
        <v/>
      </c>
      <c r="P185" s="21" t="str">
        <f ca="1">IF(calc_3a!P185="","",IF(calc_3a!P185="Plug","Plug",calc_3a!P185/12))</f>
        <v/>
      </c>
      <c r="Q185" s="21" t="str">
        <f ca="1">IF(calc_3a!Q185="","",IF(calc_3a!Q185="Plug","Plug",calc_3a!Q185/12))</f>
        <v/>
      </c>
      <c r="R185" s="21" t="str">
        <f ca="1">IF(calc_3a!R185="","",IF(calc_3a!R185="Plug","Plug",calc_3a!R185/12))</f>
        <v/>
      </c>
      <c r="S185" s="21" t="str">
        <f ca="1">IF(calc_3a!S185="","",IF(calc_3a!S185="Plug","Plug",calc_3a!S185/12))</f>
        <v/>
      </c>
      <c r="T185" s="21" t="str">
        <f ca="1">IF(calc_3a!T185="","",IF(calc_3a!T185="Plug","Plug",calc_3a!T185/12))</f>
        <v/>
      </c>
      <c r="U185" s="21" t="str">
        <f ca="1">IF(calc_3a!U185="","",IF(calc_3a!U185="Plug","Plug",calc_3a!U185/12))</f>
        <v/>
      </c>
      <c r="V185" s="21" t="str">
        <f ca="1">IF(calc_3a!V185="","",IF(calc_3a!V185="Plug","Plug",calc_3a!V185/12))</f>
        <v/>
      </c>
      <c r="W185" s="21" t="str">
        <f ca="1">IF(calc_3a!W185="","",IF(calc_3a!W185="Plug","Plug",calc_3a!W185/12))</f>
        <v/>
      </c>
      <c r="X185" s="21" t="str">
        <f ca="1">IF(calc_3a!X185="","",IF(calc_3a!X185="Plug","Plug",calc_3a!X185/12))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IF(calc_3a!E186="","",IF(calc_3a!E186="Plug","Plug",calc_3a!E186/12))</f>
        <v>Plug</v>
      </c>
      <c r="F186" s="21">
        <f ca="1">IF(calc_3a!F186="","",IF(calc_3a!F186="Plug","Plug",calc_3a!F186/12))</f>
        <v>-1.25E-3</v>
      </c>
      <c r="G186" s="21">
        <f ca="1">IF(calc_3a!G186="","",IF(calc_3a!G186="Plug","Plug",calc_3a!G186/12))</f>
        <v>3.3333333333333335E-3</v>
      </c>
      <c r="H186" s="21">
        <f ca="1">IF(calc_3a!H186="","",IF(calc_3a!H186="Plug","Plug",calc_3a!H186/12))</f>
        <v>2.9166666666666668E-3</v>
      </c>
      <c r="I186" s="21">
        <f ca="1">IF(calc_3a!I186="","",IF(calc_3a!I186="Plug","Plug",calc_3a!I186/12))</f>
        <v>0</v>
      </c>
      <c r="J186" s="21">
        <f ca="1">IF(calc_3a!J186="","",IF(calc_3a!J186="Plug","Plug",calc_3a!J186/12))</f>
        <v>0</v>
      </c>
      <c r="K186" s="21" t="str">
        <f ca="1">IF(calc_3a!K186="","",IF(calc_3a!K186="Plug","Plug",calc_3a!K186/12))</f>
        <v/>
      </c>
      <c r="L186" s="21" t="str">
        <f ca="1">IF(calc_3a!L186="","",IF(calc_3a!L186="Plug","Plug",calc_3a!L186/12))</f>
        <v/>
      </c>
      <c r="M186" s="21" t="str">
        <f ca="1">IF(calc_3a!M186="","",IF(calc_3a!M186="Plug","Plug",calc_3a!M186/12))</f>
        <v/>
      </c>
      <c r="N186" s="21" t="str">
        <f ca="1">IF(calc_3a!N186="","",IF(calc_3a!N186="Plug","Plug",calc_3a!N186/12))</f>
        <v/>
      </c>
      <c r="O186" s="21" t="str">
        <f ca="1">IF(calc_3a!O186="","",IF(calc_3a!O186="Plug","Plug",calc_3a!O186/12))</f>
        <v/>
      </c>
      <c r="P186" s="21" t="str">
        <f ca="1">IF(calc_3a!P186="","",IF(calc_3a!P186="Plug","Plug",calc_3a!P186/12))</f>
        <v/>
      </c>
      <c r="Q186" s="21" t="str">
        <f ca="1">IF(calc_3a!Q186="","",IF(calc_3a!Q186="Plug","Plug",calc_3a!Q186/12))</f>
        <v/>
      </c>
      <c r="R186" s="21" t="str">
        <f ca="1">IF(calc_3a!R186="","",IF(calc_3a!R186="Plug","Plug",calc_3a!R186/12))</f>
        <v/>
      </c>
      <c r="S186" s="21" t="str">
        <f ca="1">IF(calc_3a!S186="","",IF(calc_3a!S186="Plug","Plug",calc_3a!S186/12))</f>
        <v/>
      </c>
      <c r="T186" s="21" t="str">
        <f ca="1">IF(calc_3a!T186="","",IF(calc_3a!T186="Plug","Plug",calc_3a!T186/12))</f>
        <v/>
      </c>
      <c r="U186" s="21" t="str">
        <f ca="1">IF(calc_3a!U186="","",IF(calc_3a!U186="Plug","Plug",calc_3a!U186/12))</f>
        <v/>
      </c>
      <c r="V186" s="21" t="str">
        <f ca="1">IF(calc_3a!V186="","",IF(calc_3a!V186="Plug","Plug",calc_3a!V186/12))</f>
        <v/>
      </c>
      <c r="W186" s="21" t="str">
        <f ca="1">IF(calc_3a!W186="","",IF(calc_3a!W186="Plug","Plug",calc_3a!W186/12))</f>
        <v/>
      </c>
      <c r="X186" s="21" t="str">
        <f ca="1">IF(calc_3a!X186="","",IF(calc_3a!X186="Plug","Plug",calc_3a!X186/12))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IF(calc_3a!E187="","",IF(calc_3a!E187="Plug","Plug",calc_3a!E187/12))</f>
        <v>Plug</v>
      </c>
      <c r="F187" s="21">
        <f ca="1">IF(calc_3a!F187="","",IF(calc_3a!F187="Plug","Plug",calc_3a!F187/12))</f>
        <v>-1.25E-3</v>
      </c>
      <c r="G187" s="21">
        <f ca="1">IF(calc_3a!G187="","",IF(calc_3a!G187="Plug","Plug",calc_3a!G187/12))</f>
        <v>3.3333333333333335E-3</v>
      </c>
      <c r="H187" s="21">
        <f ca="1">IF(calc_3a!H187="","",IF(calc_3a!H187="Plug","Plug",calc_3a!H187/12))</f>
        <v>2.9166666666666668E-3</v>
      </c>
      <c r="I187" s="21">
        <f ca="1">IF(calc_3a!I187="","",IF(calc_3a!I187="Plug","Plug",calc_3a!I187/12))</f>
        <v>0</v>
      </c>
      <c r="J187" s="21">
        <f ca="1">IF(calc_3a!J187="","",IF(calc_3a!J187="Plug","Plug",calc_3a!J187/12))</f>
        <v>0</v>
      </c>
      <c r="K187" s="21" t="str">
        <f ca="1">IF(calc_3a!K187="","",IF(calc_3a!K187="Plug","Plug",calc_3a!K187/12))</f>
        <v/>
      </c>
      <c r="L187" s="21" t="str">
        <f ca="1">IF(calc_3a!L187="","",IF(calc_3a!L187="Plug","Plug",calc_3a!L187/12))</f>
        <v/>
      </c>
      <c r="M187" s="21" t="str">
        <f ca="1">IF(calc_3a!M187="","",IF(calc_3a!M187="Plug","Plug",calc_3a!M187/12))</f>
        <v/>
      </c>
      <c r="N187" s="21" t="str">
        <f ca="1">IF(calc_3a!N187="","",IF(calc_3a!N187="Plug","Plug",calc_3a!N187/12))</f>
        <v/>
      </c>
      <c r="O187" s="21" t="str">
        <f ca="1">IF(calc_3a!O187="","",IF(calc_3a!O187="Plug","Plug",calc_3a!O187/12))</f>
        <v/>
      </c>
      <c r="P187" s="21" t="str">
        <f ca="1">IF(calc_3a!P187="","",IF(calc_3a!P187="Plug","Plug",calc_3a!P187/12))</f>
        <v/>
      </c>
      <c r="Q187" s="21" t="str">
        <f ca="1">IF(calc_3a!Q187="","",IF(calc_3a!Q187="Plug","Plug",calc_3a!Q187/12))</f>
        <v/>
      </c>
      <c r="R187" s="21" t="str">
        <f ca="1">IF(calc_3a!R187="","",IF(calc_3a!R187="Plug","Plug",calc_3a!R187/12))</f>
        <v/>
      </c>
      <c r="S187" s="21" t="str">
        <f ca="1">IF(calc_3a!S187="","",IF(calc_3a!S187="Plug","Plug",calc_3a!S187/12))</f>
        <v/>
      </c>
      <c r="T187" s="21" t="str">
        <f ca="1">IF(calc_3a!T187="","",IF(calc_3a!T187="Plug","Plug",calc_3a!T187/12))</f>
        <v/>
      </c>
      <c r="U187" s="21" t="str">
        <f ca="1">IF(calc_3a!U187="","",IF(calc_3a!U187="Plug","Plug",calc_3a!U187/12))</f>
        <v/>
      </c>
      <c r="V187" s="21" t="str">
        <f ca="1">IF(calc_3a!V187="","",IF(calc_3a!V187="Plug","Plug",calc_3a!V187/12))</f>
        <v/>
      </c>
      <c r="W187" s="21" t="str">
        <f ca="1">IF(calc_3a!W187="","",IF(calc_3a!W187="Plug","Plug",calc_3a!W187/12))</f>
        <v/>
      </c>
      <c r="X187" s="21" t="str">
        <f ca="1">IF(calc_3a!X187="","",IF(calc_3a!X187="Plug","Plug",calc_3a!X187/12))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IF(calc_3a!E188="","",IF(calc_3a!E188="Plug","Plug",calc_3a!E188/12))</f>
        <v>Plug</v>
      </c>
      <c r="F188" s="21">
        <f ca="1">IF(calc_3a!F188="","",IF(calc_3a!F188="Plug","Plug",calc_3a!F188/12))</f>
        <v>-1.25E-3</v>
      </c>
      <c r="G188" s="21">
        <f ca="1">IF(calc_3a!G188="","",IF(calc_3a!G188="Plug","Plug",calc_3a!G188/12))</f>
        <v>3.3333333333333335E-3</v>
      </c>
      <c r="H188" s="21">
        <f ca="1">IF(calc_3a!H188="","",IF(calc_3a!H188="Plug","Plug",calc_3a!H188/12))</f>
        <v>2.9166666666666668E-3</v>
      </c>
      <c r="I188" s="21">
        <f ca="1">IF(calc_3a!I188="","",IF(calc_3a!I188="Plug","Plug",calc_3a!I188/12))</f>
        <v>0</v>
      </c>
      <c r="J188" s="21">
        <f ca="1">IF(calc_3a!J188="","",IF(calc_3a!J188="Plug","Plug",calc_3a!J188/12))</f>
        <v>0</v>
      </c>
      <c r="K188" s="21" t="str">
        <f ca="1">IF(calc_3a!K188="","",IF(calc_3a!K188="Plug","Plug",calc_3a!K188/12))</f>
        <v/>
      </c>
      <c r="L188" s="21" t="str">
        <f ca="1">IF(calc_3a!L188="","",IF(calc_3a!L188="Plug","Plug",calc_3a!L188/12))</f>
        <v/>
      </c>
      <c r="M188" s="21" t="str">
        <f ca="1">IF(calc_3a!M188="","",IF(calc_3a!M188="Plug","Plug",calc_3a!M188/12))</f>
        <v/>
      </c>
      <c r="N188" s="21" t="str">
        <f ca="1">IF(calc_3a!N188="","",IF(calc_3a!N188="Plug","Plug",calc_3a!N188/12))</f>
        <v/>
      </c>
      <c r="O188" s="21" t="str">
        <f ca="1">IF(calc_3a!O188="","",IF(calc_3a!O188="Plug","Plug",calc_3a!O188/12))</f>
        <v/>
      </c>
      <c r="P188" s="21" t="str">
        <f ca="1">IF(calc_3a!P188="","",IF(calc_3a!P188="Plug","Plug",calc_3a!P188/12))</f>
        <v/>
      </c>
      <c r="Q188" s="21" t="str">
        <f ca="1">IF(calc_3a!Q188="","",IF(calc_3a!Q188="Plug","Plug",calc_3a!Q188/12))</f>
        <v/>
      </c>
      <c r="R188" s="21" t="str">
        <f ca="1">IF(calc_3a!R188="","",IF(calc_3a!R188="Plug","Plug",calc_3a!R188/12))</f>
        <v/>
      </c>
      <c r="S188" s="21" t="str">
        <f ca="1">IF(calc_3a!S188="","",IF(calc_3a!S188="Plug","Plug",calc_3a!S188/12))</f>
        <v/>
      </c>
      <c r="T188" s="21" t="str">
        <f ca="1">IF(calc_3a!T188="","",IF(calc_3a!T188="Plug","Plug",calc_3a!T188/12))</f>
        <v/>
      </c>
      <c r="U188" s="21" t="str">
        <f ca="1">IF(calc_3a!U188="","",IF(calc_3a!U188="Plug","Plug",calc_3a!U188/12))</f>
        <v/>
      </c>
      <c r="V188" s="21" t="str">
        <f ca="1">IF(calc_3a!V188="","",IF(calc_3a!V188="Plug","Plug",calc_3a!V188/12))</f>
        <v/>
      </c>
      <c r="W188" s="21" t="str">
        <f ca="1">IF(calc_3a!W188="","",IF(calc_3a!W188="Plug","Plug",calc_3a!W188/12))</f>
        <v/>
      </c>
      <c r="X188" s="21" t="str">
        <f ca="1">IF(calc_3a!X188="","",IF(calc_3a!X188="Plug","Plug",calc_3a!X188/12))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IF(calc_3a!E189="","",IF(calc_3a!E189="Plug","Plug",calc_3a!E189/12))</f>
        <v>Plug</v>
      </c>
      <c r="F189" s="21">
        <f ca="1">IF(calc_3a!F189="","",IF(calc_3a!F189="Plug","Plug",calc_3a!F189/12))</f>
        <v>-1.25E-3</v>
      </c>
      <c r="G189" s="21">
        <f ca="1">IF(calc_3a!G189="","",IF(calc_3a!G189="Plug","Plug",calc_3a!G189/12))</f>
        <v>3.3333333333333335E-3</v>
      </c>
      <c r="H189" s="21">
        <f ca="1">IF(calc_3a!H189="","",IF(calc_3a!H189="Plug","Plug",calc_3a!H189/12))</f>
        <v>2.9166666666666668E-3</v>
      </c>
      <c r="I189" s="21">
        <f ca="1">IF(calc_3a!I189="","",IF(calc_3a!I189="Plug","Plug",calc_3a!I189/12))</f>
        <v>0</v>
      </c>
      <c r="J189" s="21">
        <f ca="1">IF(calc_3a!J189="","",IF(calc_3a!J189="Plug","Plug",calc_3a!J189/12))</f>
        <v>0</v>
      </c>
      <c r="K189" s="21" t="str">
        <f ca="1">IF(calc_3a!K189="","",IF(calc_3a!K189="Plug","Plug",calc_3a!K189/12))</f>
        <v/>
      </c>
      <c r="L189" s="21" t="str">
        <f ca="1">IF(calc_3a!L189="","",IF(calc_3a!L189="Plug","Plug",calc_3a!L189/12))</f>
        <v/>
      </c>
      <c r="M189" s="21" t="str">
        <f ca="1">IF(calc_3a!M189="","",IF(calc_3a!M189="Plug","Plug",calc_3a!M189/12))</f>
        <v/>
      </c>
      <c r="N189" s="21" t="str">
        <f ca="1">IF(calc_3a!N189="","",IF(calc_3a!N189="Plug","Plug",calc_3a!N189/12))</f>
        <v/>
      </c>
      <c r="O189" s="21" t="str">
        <f ca="1">IF(calc_3a!O189="","",IF(calc_3a!O189="Plug","Plug",calc_3a!O189/12))</f>
        <v/>
      </c>
      <c r="P189" s="21" t="str">
        <f ca="1">IF(calc_3a!P189="","",IF(calc_3a!P189="Plug","Plug",calc_3a!P189/12))</f>
        <v/>
      </c>
      <c r="Q189" s="21" t="str">
        <f ca="1">IF(calc_3a!Q189="","",IF(calc_3a!Q189="Plug","Plug",calc_3a!Q189/12))</f>
        <v/>
      </c>
      <c r="R189" s="21" t="str">
        <f ca="1">IF(calc_3a!R189="","",IF(calc_3a!R189="Plug","Plug",calc_3a!R189/12))</f>
        <v/>
      </c>
      <c r="S189" s="21" t="str">
        <f ca="1">IF(calc_3a!S189="","",IF(calc_3a!S189="Plug","Plug",calc_3a!S189/12))</f>
        <v/>
      </c>
      <c r="T189" s="21" t="str">
        <f ca="1">IF(calc_3a!T189="","",IF(calc_3a!T189="Plug","Plug",calc_3a!T189/12))</f>
        <v/>
      </c>
      <c r="U189" s="21" t="str">
        <f ca="1">IF(calc_3a!U189="","",IF(calc_3a!U189="Plug","Plug",calc_3a!U189/12))</f>
        <v/>
      </c>
      <c r="V189" s="21" t="str">
        <f ca="1">IF(calc_3a!V189="","",IF(calc_3a!V189="Plug","Plug",calc_3a!V189/12))</f>
        <v/>
      </c>
      <c r="W189" s="21" t="str">
        <f ca="1">IF(calc_3a!W189="","",IF(calc_3a!W189="Plug","Plug",calc_3a!W189/12))</f>
        <v/>
      </c>
      <c r="X189" s="21" t="str">
        <f ca="1">IF(calc_3a!X189="","",IF(calc_3a!X189="Plug","Plug",calc_3a!X189/12))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IF(calc_3a!E190="","",IF(calc_3a!E190="Plug","Plug",calc_3a!E190/12))</f>
        <v>Plug</v>
      </c>
      <c r="F190" s="21">
        <f ca="1">IF(calc_3a!F190="","",IF(calc_3a!F190="Plug","Plug",calc_3a!F190/12))</f>
        <v>-1.25E-3</v>
      </c>
      <c r="G190" s="21">
        <f ca="1">IF(calc_3a!G190="","",IF(calc_3a!G190="Plug","Plug",calc_3a!G190/12))</f>
        <v>3.3333333333333335E-3</v>
      </c>
      <c r="H190" s="21">
        <f ca="1">IF(calc_3a!H190="","",IF(calc_3a!H190="Plug","Plug",calc_3a!H190/12))</f>
        <v>2.9166666666666668E-3</v>
      </c>
      <c r="I190" s="21">
        <f ca="1">IF(calc_3a!I190="","",IF(calc_3a!I190="Plug","Plug",calc_3a!I190/12))</f>
        <v>0</v>
      </c>
      <c r="J190" s="21">
        <f ca="1">IF(calc_3a!J190="","",IF(calc_3a!J190="Plug","Plug",calc_3a!J190/12))</f>
        <v>0</v>
      </c>
      <c r="K190" s="21" t="str">
        <f ca="1">IF(calc_3a!K190="","",IF(calc_3a!K190="Plug","Plug",calc_3a!K190/12))</f>
        <v/>
      </c>
      <c r="L190" s="21" t="str">
        <f ca="1">IF(calc_3a!L190="","",IF(calc_3a!L190="Plug","Plug",calc_3a!L190/12))</f>
        <v/>
      </c>
      <c r="M190" s="21" t="str">
        <f ca="1">IF(calc_3a!M190="","",IF(calc_3a!M190="Plug","Plug",calc_3a!M190/12))</f>
        <v/>
      </c>
      <c r="N190" s="21" t="str">
        <f ca="1">IF(calc_3a!N190="","",IF(calc_3a!N190="Plug","Plug",calc_3a!N190/12))</f>
        <v/>
      </c>
      <c r="O190" s="21" t="str">
        <f ca="1">IF(calc_3a!O190="","",IF(calc_3a!O190="Plug","Plug",calc_3a!O190/12))</f>
        <v/>
      </c>
      <c r="P190" s="21" t="str">
        <f ca="1">IF(calc_3a!P190="","",IF(calc_3a!P190="Plug","Plug",calc_3a!P190/12))</f>
        <v/>
      </c>
      <c r="Q190" s="21" t="str">
        <f ca="1">IF(calc_3a!Q190="","",IF(calc_3a!Q190="Plug","Plug",calc_3a!Q190/12))</f>
        <v/>
      </c>
      <c r="R190" s="21" t="str">
        <f ca="1">IF(calc_3a!R190="","",IF(calc_3a!R190="Plug","Plug",calc_3a!R190/12))</f>
        <v/>
      </c>
      <c r="S190" s="21" t="str">
        <f ca="1">IF(calc_3a!S190="","",IF(calc_3a!S190="Plug","Plug",calc_3a!S190/12))</f>
        <v/>
      </c>
      <c r="T190" s="21" t="str">
        <f ca="1">IF(calc_3a!T190="","",IF(calc_3a!T190="Plug","Plug",calc_3a!T190/12))</f>
        <v/>
      </c>
      <c r="U190" s="21" t="str">
        <f ca="1">IF(calc_3a!U190="","",IF(calc_3a!U190="Plug","Plug",calc_3a!U190/12))</f>
        <v/>
      </c>
      <c r="V190" s="21" t="str">
        <f ca="1">IF(calc_3a!V190="","",IF(calc_3a!V190="Plug","Plug",calc_3a!V190/12))</f>
        <v/>
      </c>
      <c r="W190" s="21" t="str">
        <f ca="1">IF(calc_3a!W190="","",IF(calc_3a!W190="Plug","Plug",calc_3a!W190/12))</f>
        <v/>
      </c>
      <c r="X190" s="21" t="str">
        <f ca="1">IF(calc_3a!X190="","",IF(calc_3a!X190="Plug","Plug",calc_3a!X190/12))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IF(calc_3a!E191="","",IF(calc_3a!E191="Plug","Plug",calc_3a!E191/12))</f>
        <v>Plug</v>
      </c>
      <c r="F191" s="21">
        <f ca="1">IF(calc_3a!F191="","",IF(calc_3a!F191="Plug","Plug",calc_3a!F191/12))</f>
        <v>-1.25E-3</v>
      </c>
      <c r="G191" s="21">
        <f ca="1">IF(calc_3a!G191="","",IF(calc_3a!G191="Plug","Plug",calc_3a!G191/12))</f>
        <v>3.3333333333333335E-3</v>
      </c>
      <c r="H191" s="21">
        <f ca="1">IF(calc_3a!H191="","",IF(calc_3a!H191="Plug","Plug",calc_3a!H191/12))</f>
        <v>2.9166666666666668E-3</v>
      </c>
      <c r="I191" s="21">
        <f ca="1">IF(calc_3a!I191="","",IF(calc_3a!I191="Plug","Plug",calc_3a!I191/12))</f>
        <v>0</v>
      </c>
      <c r="J191" s="21">
        <f ca="1">IF(calc_3a!J191="","",IF(calc_3a!J191="Plug","Plug",calc_3a!J191/12))</f>
        <v>0</v>
      </c>
      <c r="K191" s="21" t="str">
        <f ca="1">IF(calc_3a!K191="","",IF(calc_3a!K191="Plug","Plug",calc_3a!K191/12))</f>
        <v/>
      </c>
      <c r="L191" s="21" t="str">
        <f ca="1">IF(calc_3a!L191="","",IF(calc_3a!L191="Plug","Plug",calc_3a!L191/12))</f>
        <v/>
      </c>
      <c r="M191" s="21" t="str">
        <f ca="1">IF(calc_3a!M191="","",IF(calc_3a!M191="Plug","Plug",calc_3a!M191/12))</f>
        <v/>
      </c>
      <c r="N191" s="21" t="str">
        <f ca="1">IF(calc_3a!N191="","",IF(calc_3a!N191="Plug","Plug",calc_3a!N191/12))</f>
        <v/>
      </c>
      <c r="O191" s="21" t="str">
        <f ca="1">IF(calc_3a!O191="","",IF(calc_3a!O191="Plug","Plug",calc_3a!O191/12))</f>
        <v/>
      </c>
      <c r="P191" s="21" t="str">
        <f ca="1">IF(calc_3a!P191="","",IF(calc_3a!P191="Plug","Plug",calc_3a!P191/12))</f>
        <v/>
      </c>
      <c r="Q191" s="21" t="str">
        <f ca="1">IF(calc_3a!Q191="","",IF(calc_3a!Q191="Plug","Plug",calc_3a!Q191/12))</f>
        <v/>
      </c>
      <c r="R191" s="21" t="str">
        <f ca="1">IF(calc_3a!R191="","",IF(calc_3a!R191="Plug","Plug",calc_3a!R191/12))</f>
        <v/>
      </c>
      <c r="S191" s="21" t="str">
        <f ca="1">IF(calc_3a!S191="","",IF(calc_3a!S191="Plug","Plug",calc_3a!S191/12))</f>
        <v/>
      </c>
      <c r="T191" s="21" t="str">
        <f ca="1">IF(calc_3a!T191="","",IF(calc_3a!T191="Plug","Plug",calc_3a!T191/12))</f>
        <v/>
      </c>
      <c r="U191" s="21" t="str">
        <f ca="1">IF(calc_3a!U191="","",IF(calc_3a!U191="Plug","Plug",calc_3a!U191/12))</f>
        <v/>
      </c>
      <c r="V191" s="21" t="str">
        <f ca="1">IF(calc_3a!V191="","",IF(calc_3a!V191="Plug","Plug",calc_3a!V191/12))</f>
        <v/>
      </c>
      <c r="W191" s="21" t="str">
        <f ca="1">IF(calc_3a!W191="","",IF(calc_3a!W191="Plug","Plug",calc_3a!W191/12))</f>
        <v/>
      </c>
      <c r="X191" s="21" t="str">
        <f ca="1">IF(calc_3a!X191="","",IF(calc_3a!X191="Plug","Plug",calc_3a!X191/12))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IF(calc_3a!E192="","",IF(calc_3a!E192="Plug","Plug",calc_3a!E192/12))</f>
        <v>Plug</v>
      </c>
      <c r="F192" s="21">
        <f ca="1">IF(calc_3a!F192="","",IF(calc_3a!F192="Plug","Plug",calc_3a!F192/12))</f>
        <v>-1.25E-3</v>
      </c>
      <c r="G192" s="21">
        <f ca="1">IF(calc_3a!G192="","",IF(calc_3a!G192="Plug","Plug",calc_3a!G192/12))</f>
        <v>3.3333333333333335E-3</v>
      </c>
      <c r="H192" s="21">
        <f ca="1">IF(calc_3a!H192="","",IF(calc_3a!H192="Plug","Plug",calc_3a!H192/12))</f>
        <v>2.9166666666666668E-3</v>
      </c>
      <c r="I192" s="21">
        <f ca="1">IF(calc_3a!I192="","",IF(calc_3a!I192="Plug","Plug",calc_3a!I192/12))</f>
        <v>0</v>
      </c>
      <c r="J192" s="21">
        <f ca="1">IF(calc_3a!J192="","",IF(calc_3a!J192="Plug","Plug",calc_3a!J192/12))</f>
        <v>0</v>
      </c>
      <c r="K192" s="21" t="str">
        <f ca="1">IF(calc_3a!K192="","",IF(calc_3a!K192="Plug","Plug",calc_3a!K192/12))</f>
        <v/>
      </c>
      <c r="L192" s="21" t="str">
        <f ca="1">IF(calc_3a!L192="","",IF(calc_3a!L192="Plug","Plug",calc_3a!L192/12))</f>
        <v/>
      </c>
      <c r="M192" s="21" t="str">
        <f ca="1">IF(calc_3a!M192="","",IF(calc_3a!M192="Plug","Plug",calc_3a!M192/12))</f>
        <v/>
      </c>
      <c r="N192" s="21" t="str">
        <f ca="1">IF(calc_3a!N192="","",IF(calc_3a!N192="Plug","Plug",calc_3a!N192/12))</f>
        <v/>
      </c>
      <c r="O192" s="21" t="str">
        <f ca="1">IF(calc_3a!O192="","",IF(calc_3a!O192="Plug","Plug",calc_3a!O192/12))</f>
        <v/>
      </c>
      <c r="P192" s="21" t="str">
        <f ca="1">IF(calc_3a!P192="","",IF(calc_3a!P192="Plug","Plug",calc_3a!P192/12))</f>
        <v/>
      </c>
      <c r="Q192" s="21" t="str">
        <f ca="1">IF(calc_3a!Q192="","",IF(calc_3a!Q192="Plug","Plug",calc_3a!Q192/12))</f>
        <v/>
      </c>
      <c r="R192" s="21" t="str">
        <f ca="1">IF(calc_3a!R192="","",IF(calc_3a!R192="Plug","Plug",calc_3a!R192/12))</f>
        <v/>
      </c>
      <c r="S192" s="21" t="str">
        <f ca="1">IF(calc_3a!S192="","",IF(calc_3a!S192="Plug","Plug",calc_3a!S192/12))</f>
        <v/>
      </c>
      <c r="T192" s="21" t="str">
        <f ca="1">IF(calc_3a!T192="","",IF(calc_3a!T192="Plug","Plug",calc_3a!T192/12))</f>
        <v/>
      </c>
      <c r="U192" s="21" t="str">
        <f ca="1">IF(calc_3a!U192="","",IF(calc_3a!U192="Plug","Plug",calc_3a!U192/12))</f>
        <v/>
      </c>
      <c r="V192" s="21" t="str">
        <f ca="1">IF(calc_3a!V192="","",IF(calc_3a!V192="Plug","Plug",calc_3a!V192/12))</f>
        <v/>
      </c>
      <c r="W192" s="21" t="str">
        <f ca="1">IF(calc_3a!W192="","",IF(calc_3a!W192="Plug","Plug",calc_3a!W192/12))</f>
        <v/>
      </c>
      <c r="X192" s="21" t="str">
        <f ca="1">IF(calc_3a!X192="","",IF(calc_3a!X192="Plug","Plug",calc_3a!X192/12))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IF(calc_3a!E193="","",IF(calc_3a!E193="Plug","Plug",calc_3a!E193/12))</f>
        <v>Plug</v>
      </c>
      <c r="F193" s="21">
        <f ca="1">IF(calc_3a!F193="","",IF(calc_3a!F193="Plug","Plug",calc_3a!F193/12))</f>
        <v>-1.25E-3</v>
      </c>
      <c r="G193" s="21">
        <f ca="1">IF(calc_3a!G193="","",IF(calc_3a!G193="Plug","Plug",calc_3a!G193/12))</f>
        <v>3.3333333333333335E-3</v>
      </c>
      <c r="H193" s="21">
        <f ca="1">IF(calc_3a!H193="","",IF(calc_3a!H193="Plug","Plug",calc_3a!H193/12))</f>
        <v>2.9166666666666668E-3</v>
      </c>
      <c r="I193" s="21">
        <f ca="1">IF(calc_3a!I193="","",IF(calc_3a!I193="Plug","Plug",calc_3a!I193/12))</f>
        <v>0</v>
      </c>
      <c r="J193" s="21">
        <f ca="1">IF(calc_3a!J193="","",IF(calc_3a!J193="Plug","Plug",calc_3a!J193/12))</f>
        <v>0</v>
      </c>
      <c r="K193" s="21" t="str">
        <f ca="1">IF(calc_3a!K193="","",IF(calc_3a!K193="Plug","Plug",calc_3a!K193/12))</f>
        <v/>
      </c>
      <c r="L193" s="21" t="str">
        <f ca="1">IF(calc_3a!L193="","",IF(calc_3a!L193="Plug","Plug",calc_3a!L193/12))</f>
        <v/>
      </c>
      <c r="M193" s="21" t="str">
        <f ca="1">IF(calc_3a!M193="","",IF(calc_3a!M193="Plug","Plug",calc_3a!M193/12))</f>
        <v/>
      </c>
      <c r="N193" s="21" t="str">
        <f ca="1">IF(calc_3a!N193="","",IF(calc_3a!N193="Plug","Plug",calc_3a!N193/12))</f>
        <v/>
      </c>
      <c r="O193" s="21" t="str">
        <f ca="1">IF(calc_3a!O193="","",IF(calc_3a!O193="Plug","Plug",calc_3a!O193/12))</f>
        <v/>
      </c>
      <c r="P193" s="21" t="str">
        <f ca="1">IF(calc_3a!P193="","",IF(calc_3a!P193="Plug","Plug",calc_3a!P193/12))</f>
        <v/>
      </c>
      <c r="Q193" s="21" t="str">
        <f ca="1">IF(calc_3a!Q193="","",IF(calc_3a!Q193="Plug","Plug",calc_3a!Q193/12))</f>
        <v/>
      </c>
      <c r="R193" s="21" t="str">
        <f ca="1">IF(calc_3a!R193="","",IF(calc_3a!R193="Plug","Plug",calc_3a!R193/12))</f>
        <v/>
      </c>
      <c r="S193" s="21" t="str">
        <f ca="1">IF(calc_3a!S193="","",IF(calc_3a!S193="Plug","Plug",calc_3a!S193/12))</f>
        <v/>
      </c>
      <c r="T193" s="21" t="str">
        <f ca="1">IF(calc_3a!T193="","",IF(calc_3a!T193="Plug","Plug",calc_3a!T193/12))</f>
        <v/>
      </c>
      <c r="U193" s="21" t="str">
        <f ca="1">IF(calc_3a!U193="","",IF(calc_3a!U193="Plug","Plug",calc_3a!U193/12))</f>
        <v/>
      </c>
      <c r="V193" s="21" t="str">
        <f ca="1">IF(calc_3a!V193="","",IF(calc_3a!V193="Plug","Plug",calc_3a!V193/12))</f>
        <v/>
      </c>
      <c r="W193" s="21" t="str">
        <f ca="1">IF(calc_3a!W193="","",IF(calc_3a!W193="Plug","Plug",calc_3a!W193/12))</f>
        <v/>
      </c>
      <c r="X193" s="21" t="str">
        <f ca="1">IF(calc_3a!X193="","",IF(calc_3a!X193="Plug","Plug",calc_3a!X193/12))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IF(calc_3a!E194="","",IF(calc_3a!E194="Plug","Plug",calc_3a!E194/12))</f>
        <v>Plug</v>
      </c>
      <c r="F194" s="21">
        <f ca="1">IF(calc_3a!F194="","",IF(calc_3a!F194="Plug","Plug",calc_3a!F194/12))</f>
        <v>-1.25E-3</v>
      </c>
      <c r="G194" s="21">
        <f ca="1">IF(calc_3a!G194="","",IF(calc_3a!G194="Plug","Plug",calc_3a!G194/12))</f>
        <v>3.3333333333333335E-3</v>
      </c>
      <c r="H194" s="21">
        <f ca="1">IF(calc_3a!H194="","",IF(calc_3a!H194="Plug","Plug",calc_3a!H194/12))</f>
        <v>2.9166666666666668E-3</v>
      </c>
      <c r="I194" s="21">
        <f ca="1">IF(calc_3a!I194="","",IF(calc_3a!I194="Plug","Plug",calc_3a!I194/12))</f>
        <v>0</v>
      </c>
      <c r="J194" s="21">
        <f ca="1">IF(calc_3a!J194="","",IF(calc_3a!J194="Plug","Plug",calc_3a!J194/12))</f>
        <v>0</v>
      </c>
      <c r="K194" s="21" t="str">
        <f ca="1">IF(calc_3a!K194="","",IF(calc_3a!K194="Plug","Plug",calc_3a!K194/12))</f>
        <v/>
      </c>
      <c r="L194" s="21" t="str">
        <f ca="1">IF(calc_3a!L194="","",IF(calc_3a!L194="Plug","Plug",calc_3a!L194/12))</f>
        <v/>
      </c>
      <c r="M194" s="21" t="str">
        <f ca="1">IF(calc_3a!M194="","",IF(calc_3a!M194="Plug","Plug",calc_3a!M194/12))</f>
        <v/>
      </c>
      <c r="N194" s="21" t="str">
        <f ca="1">IF(calc_3a!N194="","",IF(calc_3a!N194="Plug","Plug",calc_3a!N194/12))</f>
        <v/>
      </c>
      <c r="O194" s="21" t="str">
        <f ca="1">IF(calc_3a!O194="","",IF(calc_3a!O194="Plug","Plug",calc_3a!O194/12))</f>
        <v/>
      </c>
      <c r="P194" s="21" t="str">
        <f ca="1">IF(calc_3a!P194="","",IF(calc_3a!P194="Plug","Plug",calc_3a!P194/12))</f>
        <v/>
      </c>
      <c r="Q194" s="21" t="str">
        <f ca="1">IF(calc_3a!Q194="","",IF(calc_3a!Q194="Plug","Plug",calc_3a!Q194/12))</f>
        <v/>
      </c>
      <c r="R194" s="21" t="str">
        <f ca="1">IF(calc_3a!R194="","",IF(calc_3a!R194="Plug","Plug",calc_3a!R194/12))</f>
        <v/>
      </c>
      <c r="S194" s="21" t="str">
        <f ca="1">IF(calc_3a!S194="","",IF(calc_3a!S194="Plug","Plug",calc_3a!S194/12))</f>
        <v/>
      </c>
      <c r="T194" s="21" t="str">
        <f ca="1">IF(calc_3a!T194="","",IF(calc_3a!T194="Plug","Plug",calc_3a!T194/12))</f>
        <v/>
      </c>
      <c r="U194" s="21" t="str">
        <f ca="1">IF(calc_3a!U194="","",IF(calc_3a!U194="Plug","Plug",calc_3a!U194/12))</f>
        <v/>
      </c>
      <c r="V194" s="21" t="str">
        <f ca="1">IF(calc_3a!V194="","",IF(calc_3a!V194="Plug","Plug",calc_3a!V194/12))</f>
        <v/>
      </c>
      <c r="W194" s="21" t="str">
        <f ca="1">IF(calc_3a!W194="","",IF(calc_3a!W194="Plug","Plug",calc_3a!W194/12))</f>
        <v/>
      </c>
      <c r="X194" s="21" t="str">
        <f ca="1">IF(calc_3a!X194="","",IF(calc_3a!X194="Plug","Plug",calc_3a!X194/12))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IF(calc_3a!E195="","",IF(calc_3a!E195="Plug","Plug",calc_3a!E195/12))</f>
        <v>Plug</v>
      </c>
      <c r="F195" s="21">
        <f ca="1">IF(calc_3a!F195="","",IF(calc_3a!F195="Plug","Plug",calc_3a!F195/12))</f>
        <v>-1.25E-3</v>
      </c>
      <c r="G195" s="21">
        <f ca="1">IF(calc_3a!G195="","",IF(calc_3a!G195="Plug","Plug",calc_3a!G195/12))</f>
        <v>3.3333333333333335E-3</v>
      </c>
      <c r="H195" s="21">
        <f ca="1">IF(calc_3a!H195="","",IF(calc_3a!H195="Plug","Plug",calc_3a!H195/12))</f>
        <v>2.9166666666666668E-3</v>
      </c>
      <c r="I195" s="21">
        <f ca="1">IF(calc_3a!I195="","",IF(calc_3a!I195="Plug","Plug",calc_3a!I195/12))</f>
        <v>0</v>
      </c>
      <c r="J195" s="21">
        <f ca="1">IF(calc_3a!J195="","",IF(calc_3a!J195="Plug","Plug",calc_3a!J195/12))</f>
        <v>0</v>
      </c>
      <c r="K195" s="21" t="str">
        <f ca="1">IF(calc_3a!K195="","",IF(calc_3a!K195="Plug","Plug",calc_3a!K195/12))</f>
        <v/>
      </c>
      <c r="L195" s="21" t="str">
        <f ca="1">IF(calc_3a!L195="","",IF(calc_3a!L195="Plug","Plug",calc_3a!L195/12))</f>
        <v/>
      </c>
      <c r="M195" s="21" t="str">
        <f ca="1">IF(calc_3a!M195="","",IF(calc_3a!M195="Plug","Plug",calc_3a!M195/12))</f>
        <v/>
      </c>
      <c r="N195" s="21" t="str">
        <f ca="1">IF(calc_3a!N195="","",IF(calc_3a!N195="Plug","Plug",calc_3a!N195/12))</f>
        <v/>
      </c>
      <c r="O195" s="21" t="str">
        <f ca="1">IF(calc_3a!O195="","",IF(calc_3a!O195="Plug","Plug",calc_3a!O195/12))</f>
        <v/>
      </c>
      <c r="P195" s="21" t="str">
        <f ca="1">IF(calc_3a!P195="","",IF(calc_3a!P195="Plug","Plug",calc_3a!P195/12))</f>
        <v/>
      </c>
      <c r="Q195" s="21" t="str">
        <f ca="1">IF(calc_3a!Q195="","",IF(calc_3a!Q195="Plug","Plug",calc_3a!Q195/12))</f>
        <v/>
      </c>
      <c r="R195" s="21" t="str">
        <f ca="1">IF(calc_3a!R195="","",IF(calc_3a!R195="Plug","Plug",calc_3a!R195/12))</f>
        <v/>
      </c>
      <c r="S195" s="21" t="str">
        <f ca="1">IF(calc_3a!S195="","",IF(calc_3a!S195="Plug","Plug",calc_3a!S195/12))</f>
        <v/>
      </c>
      <c r="T195" s="21" t="str">
        <f ca="1">IF(calc_3a!T195="","",IF(calc_3a!T195="Plug","Plug",calc_3a!T195/12))</f>
        <v/>
      </c>
      <c r="U195" s="21" t="str">
        <f ca="1">IF(calc_3a!U195="","",IF(calc_3a!U195="Plug","Plug",calc_3a!U195/12))</f>
        <v/>
      </c>
      <c r="V195" s="21" t="str">
        <f ca="1">IF(calc_3a!V195="","",IF(calc_3a!V195="Plug","Plug",calc_3a!V195/12))</f>
        <v/>
      </c>
      <c r="W195" s="21" t="str">
        <f ca="1">IF(calc_3a!W195="","",IF(calc_3a!W195="Plug","Plug",calc_3a!W195/12))</f>
        <v/>
      </c>
      <c r="X195" s="21" t="str">
        <f ca="1">IF(calc_3a!X195="","",IF(calc_3a!X195="Plug","Plug",calc_3a!X195/12))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IF(calc_3a!E196="","",IF(calc_3a!E196="Plug","Plug",calc_3a!E196/12))</f>
        <v>Plug</v>
      </c>
      <c r="F196" s="21">
        <f ca="1">IF(calc_3a!F196="","",IF(calc_3a!F196="Plug","Plug",calc_3a!F196/12))</f>
        <v>-1.25E-3</v>
      </c>
      <c r="G196" s="21">
        <f ca="1">IF(calc_3a!G196="","",IF(calc_3a!G196="Plug","Plug",calc_3a!G196/12))</f>
        <v>3.3333333333333335E-3</v>
      </c>
      <c r="H196" s="21">
        <f ca="1">IF(calc_3a!H196="","",IF(calc_3a!H196="Plug","Plug",calc_3a!H196/12))</f>
        <v>2.9166666666666668E-3</v>
      </c>
      <c r="I196" s="21">
        <f ca="1">IF(calc_3a!I196="","",IF(calc_3a!I196="Plug","Plug",calc_3a!I196/12))</f>
        <v>0</v>
      </c>
      <c r="J196" s="21">
        <f ca="1">IF(calc_3a!J196="","",IF(calc_3a!J196="Plug","Plug",calc_3a!J196/12))</f>
        <v>0</v>
      </c>
      <c r="K196" s="21" t="str">
        <f ca="1">IF(calc_3a!K196="","",IF(calc_3a!K196="Plug","Plug",calc_3a!K196/12))</f>
        <v/>
      </c>
      <c r="L196" s="21" t="str">
        <f ca="1">IF(calc_3a!L196="","",IF(calc_3a!L196="Plug","Plug",calc_3a!L196/12))</f>
        <v/>
      </c>
      <c r="M196" s="21" t="str">
        <f ca="1">IF(calc_3a!M196="","",IF(calc_3a!M196="Plug","Plug",calc_3a!M196/12))</f>
        <v/>
      </c>
      <c r="N196" s="21" t="str">
        <f ca="1">IF(calc_3a!N196="","",IF(calc_3a!N196="Plug","Plug",calc_3a!N196/12))</f>
        <v/>
      </c>
      <c r="O196" s="21" t="str">
        <f ca="1">IF(calc_3a!O196="","",IF(calc_3a!O196="Plug","Plug",calc_3a!O196/12))</f>
        <v/>
      </c>
      <c r="P196" s="21" t="str">
        <f ca="1">IF(calc_3a!P196="","",IF(calc_3a!P196="Plug","Plug",calc_3a!P196/12))</f>
        <v/>
      </c>
      <c r="Q196" s="21" t="str">
        <f ca="1">IF(calc_3a!Q196="","",IF(calc_3a!Q196="Plug","Plug",calc_3a!Q196/12))</f>
        <v/>
      </c>
      <c r="R196" s="21" t="str">
        <f ca="1">IF(calc_3a!R196="","",IF(calc_3a!R196="Plug","Plug",calc_3a!R196/12))</f>
        <v/>
      </c>
      <c r="S196" s="21" t="str">
        <f ca="1">IF(calc_3a!S196="","",IF(calc_3a!S196="Plug","Plug",calc_3a!S196/12))</f>
        <v/>
      </c>
      <c r="T196" s="21" t="str">
        <f ca="1">IF(calc_3a!T196="","",IF(calc_3a!T196="Plug","Plug",calc_3a!T196/12))</f>
        <v/>
      </c>
      <c r="U196" s="21" t="str">
        <f ca="1">IF(calc_3a!U196="","",IF(calc_3a!U196="Plug","Plug",calc_3a!U196/12))</f>
        <v/>
      </c>
      <c r="V196" s="21" t="str">
        <f ca="1">IF(calc_3a!V196="","",IF(calc_3a!V196="Plug","Plug",calc_3a!V196/12))</f>
        <v/>
      </c>
      <c r="W196" s="21" t="str">
        <f ca="1">IF(calc_3a!W196="","",IF(calc_3a!W196="Plug","Plug",calc_3a!W196/12))</f>
        <v/>
      </c>
      <c r="X196" s="21" t="str">
        <f ca="1">IF(calc_3a!X196="","",IF(calc_3a!X196="Plug","Plug",calc_3a!X196/12))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IF(calc_3a!E197="","",IF(calc_3a!E197="Plug","Plug",calc_3a!E197/12))</f>
        <v>Plug</v>
      </c>
      <c r="F197" s="21">
        <f ca="1">IF(calc_3a!F197="","",IF(calc_3a!F197="Plug","Plug",calc_3a!F197/12))</f>
        <v>-1.25E-3</v>
      </c>
      <c r="G197" s="21">
        <f ca="1">IF(calc_3a!G197="","",IF(calc_3a!G197="Plug","Plug",calc_3a!G197/12))</f>
        <v>3.3333333333333335E-3</v>
      </c>
      <c r="H197" s="21">
        <f ca="1">IF(calc_3a!H197="","",IF(calc_3a!H197="Plug","Plug",calc_3a!H197/12))</f>
        <v>2.9166666666666668E-3</v>
      </c>
      <c r="I197" s="21">
        <f ca="1">IF(calc_3a!I197="","",IF(calc_3a!I197="Plug","Plug",calc_3a!I197/12))</f>
        <v>0</v>
      </c>
      <c r="J197" s="21">
        <f ca="1">IF(calc_3a!J197="","",IF(calc_3a!J197="Plug","Plug",calc_3a!J197/12))</f>
        <v>0</v>
      </c>
      <c r="K197" s="21" t="str">
        <f ca="1">IF(calc_3a!K197="","",IF(calc_3a!K197="Plug","Plug",calc_3a!K197/12))</f>
        <v/>
      </c>
      <c r="L197" s="21" t="str">
        <f ca="1">IF(calc_3a!L197="","",IF(calc_3a!L197="Plug","Plug",calc_3a!L197/12))</f>
        <v/>
      </c>
      <c r="M197" s="21" t="str">
        <f ca="1">IF(calc_3a!M197="","",IF(calc_3a!M197="Plug","Plug",calc_3a!M197/12))</f>
        <v/>
      </c>
      <c r="N197" s="21" t="str">
        <f ca="1">IF(calc_3a!N197="","",IF(calc_3a!N197="Plug","Plug",calc_3a!N197/12))</f>
        <v/>
      </c>
      <c r="O197" s="21" t="str">
        <f ca="1">IF(calc_3a!O197="","",IF(calc_3a!O197="Plug","Plug",calc_3a!O197/12))</f>
        <v/>
      </c>
      <c r="P197" s="21" t="str">
        <f ca="1">IF(calc_3a!P197="","",IF(calc_3a!P197="Plug","Plug",calc_3a!P197/12))</f>
        <v/>
      </c>
      <c r="Q197" s="21" t="str">
        <f ca="1">IF(calc_3a!Q197="","",IF(calc_3a!Q197="Plug","Plug",calc_3a!Q197/12))</f>
        <v/>
      </c>
      <c r="R197" s="21" t="str">
        <f ca="1">IF(calc_3a!R197="","",IF(calc_3a!R197="Plug","Plug",calc_3a!R197/12))</f>
        <v/>
      </c>
      <c r="S197" s="21" t="str">
        <f ca="1">IF(calc_3a!S197="","",IF(calc_3a!S197="Plug","Plug",calc_3a!S197/12))</f>
        <v/>
      </c>
      <c r="T197" s="21" t="str">
        <f ca="1">IF(calc_3a!T197="","",IF(calc_3a!T197="Plug","Plug",calc_3a!T197/12))</f>
        <v/>
      </c>
      <c r="U197" s="21" t="str">
        <f ca="1">IF(calc_3a!U197="","",IF(calc_3a!U197="Plug","Plug",calc_3a!U197/12))</f>
        <v/>
      </c>
      <c r="V197" s="21" t="str">
        <f ca="1">IF(calc_3a!V197="","",IF(calc_3a!V197="Plug","Plug",calc_3a!V197/12))</f>
        <v/>
      </c>
      <c r="W197" s="21" t="str">
        <f ca="1">IF(calc_3a!W197="","",IF(calc_3a!W197="Plug","Plug",calc_3a!W197/12))</f>
        <v/>
      </c>
      <c r="X197" s="21" t="str">
        <f ca="1">IF(calc_3a!X197="","",IF(calc_3a!X197="Plug","Plug",calc_3a!X197/12))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IF(calc_3a!E198="","",IF(calc_3a!E198="Plug","Plug",calc_3a!E198/12))</f>
        <v>Plug</v>
      </c>
      <c r="F198" s="21">
        <f ca="1">IF(calc_3a!F198="","",IF(calc_3a!F198="Plug","Plug",calc_3a!F198/12))</f>
        <v>-1.25E-3</v>
      </c>
      <c r="G198" s="21">
        <f ca="1">IF(calc_3a!G198="","",IF(calc_3a!G198="Plug","Plug",calc_3a!G198/12))</f>
        <v>3.3333333333333335E-3</v>
      </c>
      <c r="H198" s="21">
        <f ca="1">IF(calc_3a!H198="","",IF(calc_3a!H198="Plug","Plug",calc_3a!H198/12))</f>
        <v>2.9166666666666668E-3</v>
      </c>
      <c r="I198" s="21">
        <f ca="1">IF(calc_3a!I198="","",IF(calc_3a!I198="Plug","Plug",calc_3a!I198/12))</f>
        <v>0</v>
      </c>
      <c r="J198" s="21">
        <f ca="1">IF(calc_3a!J198="","",IF(calc_3a!J198="Plug","Plug",calc_3a!J198/12))</f>
        <v>0</v>
      </c>
      <c r="K198" s="21" t="str">
        <f ca="1">IF(calc_3a!K198="","",IF(calc_3a!K198="Plug","Plug",calc_3a!K198/12))</f>
        <v/>
      </c>
      <c r="L198" s="21" t="str">
        <f ca="1">IF(calc_3a!L198="","",IF(calc_3a!L198="Plug","Plug",calc_3a!L198/12))</f>
        <v/>
      </c>
      <c r="M198" s="21" t="str">
        <f ca="1">IF(calc_3a!M198="","",IF(calc_3a!M198="Plug","Plug",calc_3a!M198/12))</f>
        <v/>
      </c>
      <c r="N198" s="21" t="str">
        <f ca="1">IF(calc_3a!N198="","",IF(calc_3a!N198="Plug","Plug",calc_3a!N198/12))</f>
        <v/>
      </c>
      <c r="O198" s="21" t="str">
        <f ca="1">IF(calc_3a!O198="","",IF(calc_3a!O198="Plug","Plug",calc_3a!O198/12))</f>
        <v/>
      </c>
      <c r="P198" s="21" t="str">
        <f ca="1">IF(calc_3a!P198="","",IF(calc_3a!P198="Plug","Plug",calc_3a!P198/12))</f>
        <v/>
      </c>
      <c r="Q198" s="21" t="str">
        <f ca="1">IF(calc_3a!Q198="","",IF(calc_3a!Q198="Plug","Plug",calc_3a!Q198/12))</f>
        <v/>
      </c>
      <c r="R198" s="21" t="str">
        <f ca="1">IF(calc_3a!R198="","",IF(calc_3a!R198="Plug","Plug",calc_3a!R198/12))</f>
        <v/>
      </c>
      <c r="S198" s="21" t="str">
        <f ca="1">IF(calc_3a!S198="","",IF(calc_3a!S198="Plug","Plug",calc_3a!S198/12))</f>
        <v/>
      </c>
      <c r="T198" s="21" t="str">
        <f ca="1">IF(calc_3a!T198="","",IF(calc_3a!T198="Plug","Plug",calc_3a!T198/12))</f>
        <v/>
      </c>
      <c r="U198" s="21" t="str">
        <f ca="1">IF(calc_3a!U198="","",IF(calc_3a!U198="Plug","Plug",calc_3a!U198/12))</f>
        <v/>
      </c>
      <c r="V198" s="21" t="str">
        <f ca="1">IF(calc_3a!V198="","",IF(calc_3a!V198="Plug","Plug",calc_3a!V198/12))</f>
        <v/>
      </c>
      <c r="W198" s="21" t="str">
        <f ca="1">IF(calc_3a!W198="","",IF(calc_3a!W198="Plug","Plug",calc_3a!W198/12))</f>
        <v/>
      </c>
      <c r="X198" s="21" t="str">
        <f ca="1">IF(calc_3a!X198="","",IF(calc_3a!X198="Plug","Plug",calc_3a!X198/12))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IF(calc_3a!E199="","",IF(calc_3a!E199="Plug","Plug",calc_3a!E199/12))</f>
        <v>Plug</v>
      </c>
      <c r="F199" s="21">
        <f ca="1">IF(calc_3a!F199="","",IF(calc_3a!F199="Plug","Plug",calc_3a!F199/12))</f>
        <v>-1.25E-3</v>
      </c>
      <c r="G199" s="21">
        <f ca="1">IF(calc_3a!G199="","",IF(calc_3a!G199="Plug","Plug",calc_3a!G199/12))</f>
        <v>3.3333333333333335E-3</v>
      </c>
      <c r="H199" s="21">
        <f ca="1">IF(calc_3a!H199="","",IF(calc_3a!H199="Plug","Plug",calc_3a!H199/12))</f>
        <v>2.9166666666666668E-3</v>
      </c>
      <c r="I199" s="21">
        <f ca="1">IF(calc_3a!I199="","",IF(calc_3a!I199="Plug","Plug",calc_3a!I199/12))</f>
        <v>0</v>
      </c>
      <c r="J199" s="21">
        <f ca="1">IF(calc_3a!J199="","",IF(calc_3a!J199="Plug","Plug",calc_3a!J199/12))</f>
        <v>0</v>
      </c>
      <c r="K199" s="21" t="str">
        <f ca="1">IF(calc_3a!K199="","",IF(calc_3a!K199="Plug","Plug",calc_3a!K199/12))</f>
        <v/>
      </c>
      <c r="L199" s="21" t="str">
        <f ca="1">IF(calc_3a!L199="","",IF(calc_3a!L199="Plug","Plug",calc_3a!L199/12))</f>
        <v/>
      </c>
      <c r="M199" s="21" t="str">
        <f ca="1">IF(calc_3a!M199="","",IF(calc_3a!M199="Plug","Plug",calc_3a!M199/12))</f>
        <v/>
      </c>
      <c r="N199" s="21" t="str">
        <f ca="1">IF(calc_3a!N199="","",IF(calc_3a!N199="Plug","Plug",calc_3a!N199/12))</f>
        <v/>
      </c>
      <c r="O199" s="21" t="str">
        <f ca="1">IF(calc_3a!O199="","",IF(calc_3a!O199="Plug","Plug",calc_3a!O199/12))</f>
        <v/>
      </c>
      <c r="P199" s="21" t="str">
        <f ca="1">IF(calc_3a!P199="","",IF(calc_3a!P199="Plug","Plug",calc_3a!P199/12))</f>
        <v/>
      </c>
      <c r="Q199" s="21" t="str">
        <f ca="1">IF(calc_3a!Q199="","",IF(calc_3a!Q199="Plug","Plug",calc_3a!Q199/12))</f>
        <v/>
      </c>
      <c r="R199" s="21" t="str">
        <f ca="1">IF(calc_3a!R199="","",IF(calc_3a!R199="Plug","Plug",calc_3a!R199/12))</f>
        <v/>
      </c>
      <c r="S199" s="21" t="str">
        <f ca="1">IF(calc_3a!S199="","",IF(calc_3a!S199="Plug","Plug",calc_3a!S199/12))</f>
        <v/>
      </c>
      <c r="T199" s="21" t="str">
        <f ca="1">IF(calc_3a!T199="","",IF(calc_3a!T199="Plug","Plug",calc_3a!T199/12))</f>
        <v/>
      </c>
      <c r="U199" s="21" t="str">
        <f ca="1">IF(calc_3a!U199="","",IF(calc_3a!U199="Plug","Plug",calc_3a!U199/12))</f>
        <v/>
      </c>
      <c r="V199" s="21" t="str">
        <f ca="1">IF(calc_3a!V199="","",IF(calc_3a!V199="Plug","Plug",calc_3a!V199/12))</f>
        <v/>
      </c>
      <c r="W199" s="21" t="str">
        <f ca="1">IF(calc_3a!W199="","",IF(calc_3a!W199="Plug","Plug",calc_3a!W199/12))</f>
        <v/>
      </c>
      <c r="X199" s="21" t="str">
        <f ca="1">IF(calc_3a!X199="","",IF(calc_3a!X199="Plug","Plug",calc_3a!X199/12))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IF(calc_3a!E200="","",IF(calc_3a!E200="Plug","Plug",calc_3a!E200/12))</f>
        <v>Plug</v>
      </c>
      <c r="F200" s="21">
        <f ca="1">IF(calc_3a!F200="","",IF(calc_3a!F200="Plug","Plug",calc_3a!F200/12))</f>
        <v>-1.25E-3</v>
      </c>
      <c r="G200" s="21">
        <f ca="1">IF(calc_3a!G200="","",IF(calc_3a!G200="Plug","Plug",calc_3a!G200/12))</f>
        <v>3.3333333333333335E-3</v>
      </c>
      <c r="H200" s="21">
        <f ca="1">IF(calc_3a!H200="","",IF(calc_3a!H200="Plug","Plug",calc_3a!H200/12))</f>
        <v>2.9166666666666668E-3</v>
      </c>
      <c r="I200" s="21">
        <f ca="1">IF(calc_3a!I200="","",IF(calc_3a!I200="Plug","Plug",calc_3a!I200/12))</f>
        <v>0</v>
      </c>
      <c r="J200" s="21">
        <f ca="1">IF(calc_3a!J200="","",IF(calc_3a!J200="Plug","Plug",calc_3a!J200/12))</f>
        <v>0</v>
      </c>
      <c r="K200" s="21" t="str">
        <f ca="1">IF(calc_3a!K200="","",IF(calc_3a!K200="Plug","Plug",calc_3a!K200/12))</f>
        <v/>
      </c>
      <c r="L200" s="21" t="str">
        <f ca="1">IF(calc_3a!L200="","",IF(calc_3a!L200="Plug","Plug",calc_3a!L200/12))</f>
        <v/>
      </c>
      <c r="M200" s="21" t="str">
        <f ca="1">IF(calc_3a!M200="","",IF(calc_3a!M200="Plug","Plug",calc_3a!M200/12))</f>
        <v/>
      </c>
      <c r="N200" s="21" t="str">
        <f ca="1">IF(calc_3a!N200="","",IF(calc_3a!N200="Plug","Plug",calc_3a!N200/12))</f>
        <v/>
      </c>
      <c r="O200" s="21" t="str">
        <f ca="1">IF(calc_3a!O200="","",IF(calc_3a!O200="Plug","Plug",calc_3a!O200/12))</f>
        <v/>
      </c>
      <c r="P200" s="21" t="str">
        <f ca="1">IF(calc_3a!P200="","",IF(calc_3a!P200="Plug","Plug",calc_3a!P200/12))</f>
        <v/>
      </c>
      <c r="Q200" s="21" t="str">
        <f ca="1">IF(calc_3a!Q200="","",IF(calc_3a!Q200="Plug","Plug",calc_3a!Q200/12))</f>
        <v/>
      </c>
      <c r="R200" s="21" t="str">
        <f ca="1">IF(calc_3a!R200="","",IF(calc_3a!R200="Plug","Plug",calc_3a!R200/12))</f>
        <v/>
      </c>
      <c r="S200" s="21" t="str">
        <f ca="1">IF(calc_3a!S200="","",IF(calc_3a!S200="Plug","Plug",calc_3a!S200/12))</f>
        <v/>
      </c>
      <c r="T200" s="21" t="str">
        <f ca="1">IF(calc_3a!T200="","",IF(calc_3a!T200="Plug","Plug",calc_3a!T200/12))</f>
        <v/>
      </c>
      <c r="U200" s="21" t="str">
        <f ca="1">IF(calc_3a!U200="","",IF(calc_3a!U200="Plug","Plug",calc_3a!U200/12))</f>
        <v/>
      </c>
      <c r="V200" s="21" t="str">
        <f ca="1">IF(calc_3a!V200="","",IF(calc_3a!V200="Plug","Plug",calc_3a!V200/12))</f>
        <v/>
      </c>
      <c r="W200" s="21" t="str">
        <f ca="1">IF(calc_3a!W200="","",IF(calc_3a!W200="Plug","Plug",calc_3a!W200/12))</f>
        <v/>
      </c>
      <c r="X200" s="21" t="str">
        <f ca="1">IF(calc_3a!X200="","",IF(calc_3a!X200="Plug","Plug",calc_3a!X200/12))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IF(calc_3a!E201="","",IF(calc_3a!E201="Plug","Plug",calc_3a!E201/12))</f>
        <v>Plug</v>
      </c>
      <c r="F201" s="21">
        <f ca="1">IF(calc_3a!F201="","",IF(calc_3a!F201="Plug","Plug",calc_3a!F201/12))</f>
        <v>-1.25E-3</v>
      </c>
      <c r="G201" s="21">
        <f ca="1">IF(calc_3a!G201="","",IF(calc_3a!G201="Plug","Plug",calc_3a!G201/12))</f>
        <v>3.3333333333333335E-3</v>
      </c>
      <c r="H201" s="21">
        <f ca="1">IF(calc_3a!H201="","",IF(calc_3a!H201="Plug","Plug",calc_3a!H201/12))</f>
        <v>2.9166666666666668E-3</v>
      </c>
      <c r="I201" s="21">
        <f ca="1">IF(calc_3a!I201="","",IF(calc_3a!I201="Plug","Plug",calc_3a!I201/12))</f>
        <v>0</v>
      </c>
      <c r="J201" s="21">
        <f ca="1">IF(calc_3a!J201="","",IF(calc_3a!J201="Plug","Plug",calc_3a!J201/12))</f>
        <v>0</v>
      </c>
      <c r="K201" s="21" t="str">
        <f ca="1">IF(calc_3a!K201="","",IF(calc_3a!K201="Plug","Plug",calc_3a!K201/12))</f>
        <v/>
      </c>
      <c r="L201" s="21" t="str">
        <f ca="1">IF(calc_3a!L201="","",IF(calc_3a!L201="Plug","Plug",calc_3a!L201/12))</f>
        <v/>
      </c>
      <c r="M201" s="21" t="str">
        <f ca="1">IF(calc_3a!M201="","",IF(calc_3a!M201="Plug","Plug",calc_3a!M201/12))</f>
        <v/>
      </c>
      <c r="N201" s="21" t="str">
        <f ca="1">IF(calc_3a!N201="","",IF(calc_3a!N201="Plug","Plug",calc_3a!N201/12))</f>
        <v/>
      </c>
      <c r="O201" s="21" t="str">
        <f ca="1">IF(calc_3a!O201="","",IF(calc_3a!O201="Plug","Plug",calc_3a!O201/12))</f>
        <v/>
      </c>
      <c r="P201" s="21" t="str">
        <f ca="1">IF(calc_3a!P201="","",IF(calc_3a!P201="Plug","Plug",calc_3a!P201/12))</f>
        <v/>
      </c>
      <c r="Q201" s="21" t="str">
        <f ca="1">IF(calc_3a!Q201="","",IF(calc_3a!Q201="Plug","Plug",calc_3a!Q201/12))</f>
        <v/>
      </c>
      <c r="R201" s="21" t="str">
        <f ca="1">IF(calc_3a!R201="","",IF(calc_3a!R201="Plug","Plug",calc_3a!R201/12))</f>
        <v/>
      </c>
      <c r="S201" s="21" t="str">
        <f ca="1">IF(calc_3a!S201="","",IF(calc_3a!S201="Plug","Plug",calc_3a!S201/12))</f>
        <v/>
      </c>
      <c r="T201" s="21" t="str">
        <f ca="1">IF(calc_3a!T201="","",IF(calc_3a!T201="Plug","Plug",calc_3a!T201/12))</f>
        <v/>
      </c>
      <c r="U201" s="21" t="str">
        <f ca="1">IF(calc_3a!U201="","",IF(calc_3a!U201="Plug","Plug",calc_3a!U201/12))</f>
        <v/>
      </c>
      <c r="V201" s="21" t="str">
        <f ca="1">IF(calc_3a!V201="","",IF(calc_3a!V201="Plug","Plug",calc_3a!V201/12))</f>
        <v/>
      </c>
      <c r="W201" s="21" t="str">
        <f ca="1">IF(calc_3a!W201="","",IF(calc_3a!W201="Plug","Plug",calc_3a!W201/12))</f>
        <v/>
      </c>
      <c r="X201" s="21" t="str">
        <f ca="1">IF(calc_3a!X201="","",IF(calc_3a!X201="Plug","Plug",calc_3a!X201/12))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IF(calc_3a!E202="","",IF(calc_3a!E202="Plug","Plug",calc_3a!E202/12))</f>
        <v>Plug</v>
      </c>
      <c r="F202" s="21">
        <f ca="1">IF(calc_3a!F202="","",IF(calc_3a!F202="Plug","Plug",calc_3a!F202/12))</f>
        <v>-1.25E-3</v>
      </c>
      <c r="G202" s="21">
        <f ca="1">IF(calc_3a!G202="","",IF(calc_3a!G202="Plug","Plug",calc_3a!G202/12))</f>
        <v>3.3333333333333335E-3</v>
      </c>
      <c r="H202" s="21">
        <f ca="1">IF(calc_3a!H202="","",IF(calc_3a!H202="Plug","Plug",calc_3a!H202/12))</f>
        <v>2.9166666666666668E-3</v>
      </c>
      <c r="I202" s="21">
        <f ca="1">IF(calc_3a!I202="","",IF(calc_3a!I202="Plug","Plug",calc_3a!I202/12))</f>
        <v>0</v>
      </c>
      <c r="J202" s="21">
        <f ca="1">IF(calc_3a!J202="","",IF(calc_3a!J202="Plug","Plug",calc_3a!J202/12))</f>
        <v>0</v>
      </c>
      <c r="K202" s="21" t="str">
        <f ca="1">IF(calc_3a!K202="","",IF(calc_3a!K202="Plug","Plug",calc_3a!K202/12))</f>
        <v/>
      </c>
      <c r="L202" s="21" t="str">
        <f ca="1">IF(calc_3a!L202="","",IF(calc_3a!L202="Plug","Plug",calc_3a!L202/12))</f>
        <v/>
      </c>
      <c r="M202" s="21" t="str">
        <f ca="1">IF(calc_3a!M202="","",IF(calc_3a!M202="Plug","Plug",calc_3a!M202/12))</f>
        <v/>
      </c>
      <c r="N202" s="21" t="str">
        <f ca="1">IF(calc_3a!N202="","",IF(calc_3a!N202="Plug","Plug",calc_3a!N202/12))</f>
        <v/>
      </c>
      <c r="O202" s="21" t="str">
        <f ca="1">IF(calc_3a!O202="","",IF(calc_3a!O202="Plug","Plug",calc_3a!O202/12))</f>
        <v/>
      </c>
      <c r="P202" s="21" t="str">
        <f ca="1">IF(calc_3a!P202="","",IF(calc_3a!P202="Plug","Plug",calc_3a!P202/12))</f>
        <v/>
      </c>
      <c r="Q202" s="21" t="str">
        <f ca="1">IF(calc_3a!Q202="","",IF(calc_3a!Q202="Plug","Plug",calc_3a!Q202/12))</f>
        <v/>
      </c>
      <c r="R202" s="21" t="str">
        <f ca="1">IF(calc_3a!R202="","",IF(calc_3a!R202="Plug","Plug",calc_3a!R202/12))</f>
        <v/>
      </c>
      <c r="S202" s="21" t="str">
        <f ca="1">IF(calc_3a!S202="","",IF(calc_3a!S202="Plug","Plug",calc_3a!S202/12))</f>
        <v/>
      </c>
      <c r="T202" s="21" t="str">
        <f ca="1">IF(calc_3a!T202="","",IF(calc_3a!T202="Plug","Plug",calc_3a!T202/12))</f>
        <v/>
      </c>
      <c r="U202" s="21" t="str">
        <f ca="1">IF(calc_3a!U202="","",IF(calc_3a!U202="Plug","Plug",calc_3a!U202/12))</f>
        <v/>
      </c>
      <c r="V202" s="21" t="str">
        <f ca="1">IF(calc_3a!V202="","",IF(calc_3a!V202="Plug","Plug",calc_3a!V202/12))</f>
        <v/>
      </c>
      <c r="W202" s="21" t="str">
        <f ca="1">IF(calc_3a!W202="","",IF(calc_3a!W202="Plug","Plug",calc_3a!W202/12))</f>
        <v/>
      </c>
      <c r="X202" s="21" t="str">
        <f ca="1">IF(calc_3a!X202="","",IF(calc_3a!X202="Plug","Plug",calc_3a!X202/12))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IF(calc_3a!E203="","",IF(calc_3a!E203="Plug","Plug",calc_3a!E203/12))</f>
        <v>Plug</v>
      </c>
      <c r="F203" s="21">
        <f ca="1">IF(calc_3a!F203="","",IF(calc_3a!F203="Plug","Plug",calc_3a!F203/12))</f>
        <v>-1.25E-3</v>
      </c>
      <c r="G203" s="21">
        <f ca="1">IF(calc_3a!G203="","",IF(calc_3a!G203="Plug","Plug",calc_3a!G203/12))</f>
        <v>3.3333333333333335E-3</v>
      </c>
      <c r="H203" s="21">
        <f ca="1">IF(calc_3a!H203="","",IF(calc_3a!H203="Plug","Plug",calc_3a!H203/12))</f>
        <v>2.9166666666666668E-3</v>
      </c>
      <c r="I203" s="21">
        <f ca="1">IF(calc_3a!I203="","",IF(calc_3a!I203="Plug","Plug",calc_3a!I203/12))</f>
        <v>0</v>
      </c>
      <c r="J203" s="21">
        <f ca="1">IF(calc_3a!J203="","",IF(calc_3a!J203="Plug","Plug",calc_3a!J203/12))</f>
        <v>0</v>
      </c>
      <c r="K203" s="21" t="str">
        <f ca="1">IF(calc_3a!K203="","",IF(calc_3a!K203="Plug","Plug",calc_3a!K203/12))</f>
        <v/>
      </c>
      <c r="L203" s="21" t="str">
        <f ca="1">IF(calc_3a!L203="","",IF(calc_3a!L203="Plug","Plug",calc_3a!L203/12))</f>
        <v/>
      </c>
      <c r="M203" s="21" t="str">
        <f ca="1">IF(calc_3a!M203="","",IF(calc_3a!M203="Plug","Plug",calc_3a!M203/12))</f>
        <v/>
      </c>
      <c r="N203" s="21" t="str">
        <f ca="1">IF(calc_3a!N203="","",IF(calc_3a!N203="Plug","Plug",calc_3a!N203/12))</f>
        <v/>
      </c>
      <c r="O203" s="21" t="str">
        <f ca="1">IF(calc_3a!O203="","",IF(calc_3a!O203="Plug","Plug",calc_3a!O203/12))</f>
        <v/>
      </c>
      <c r="P203" s="21" t="str">
        <f ca="1">IF(calc_3a!P203="","",IF(calc_3a!P203="Plug","Plug",calc_3a!P203/12))</f>
        <v/>
      </c>
      <c r="Q203" s="21" t="str">
        <f ca="1">IF(calc_3a!Q203="","",IF(calc_3a!Q203="Plug","Plug",calc_3a!Q203/12))</f>
        <v/>
      </c>
      <c r="R203" s="21" t="str">
        <f ca="1">IF(calc_3a!R203="","",IF(calc_3a!R203="Plug","Plug",calc_3a!R203/12))</f>
        <v/>
      </c>
      <c r="S203" s="21" t="str">
        <f ca="1">IF(calc_3a!S203="","",IF(calc_3a!S203="Plug","Plug",calc_3a!S203/12))</f>
        <v/>
      </c>
      <c r="T203" s="21" t="str">
        <f ca="1">IF(calc_3a!T203="","",IF(calc_3a!T203="Plug","Plug",calc_3a!T203/12))</f>
        <v/>
      </c>
      <c r="U203" s="21" t="str">
        <f ca="1">IF(calc_3a!U203="","",IF(calc_3a!U203="Plug","Plug",calc_3a!U203/12))</f>
        <v/>
      </c>
      <c r="V203" s="21" t="str">
        <f ca="1">IF(calc_3a!V203="","",IF(calc_3a!V203="Plug","Plug",calc_3a!V203/12))</f>
        <v/>
      </c>
      <c r="W203" s="21" t="str">
        <f ca="1">IF(calc_3a!W203="","",IF(calc_3a!W203="Plug","Plug",calc_3a!W203/12))</f>
        <v/>
      </c>
      <c r="X203" s="21" t="str">
        <f ca="1">IF(calc_3a!X203="","",IF(calc_3a!X203="Plug","Plug",calc_3a!X203/12))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IF(calc_3a!E204="","",IF(calc_3a!E204="Plug","Plug",calc_3a!E204/12))</f>
        <v>Plug</v>
      </c>
      <c r="F204" s="21">
        <f ca="1">IF(calc_3a!F204="","",IF(calc_3a!F204="Plug","Plug",calc_3a!F204/12))</f>
        <v>-1.25E-3</v>
      </c>
      <c r="G204" s="21">
        <f ca="1">IF(calc_3a!G204="","",IF(calc_3a!G204="Plug","Plug",calc_3a!G204/12))</f>
        <v>3.3333333333333335E-3</v>
      </c>
      <c r="H204" s="21">
        <f ca="1">IF(calc_3a!H204="","",IF(calc_3a!H204="Plug","Plug",calc_3a!H204/12))</f>
        <v>2.9166666666666668E-3</v>
      </c>
      <c r="I204" s="21">
        <f ca="1">IF(calc_3a!I204="","",IF(calc_3a!I204="Plug","Plug",calc_3a!I204/12))</f>
        <v>0</v>
      </c>
      <c r="J204" s="21">
        <f ca="1">IF(calc_3a!J204="","",IF(calc_3a!J204="Plug","Plug",calc_3a!J204/12))</f>
        <v>0</v>
      </c>
      <c r="K204" s="21" t="str">
        <f ca="1">IF(calc_3a!K204="","",IF(calc_3a!K204="Plug","Plug",calc_3a!K204/12))</f>
        <v/>
      </c>
      <c r="L204" s="21" t="str">
        <f ca="1">IF(calc_3a!L204="","",IF(calc_3a!L204="Plug","Plug",calc_3a!L204/12))</f>
        <v/>
      </c>
      <c r="M204" s="21" t="str">
        <f ca="1">IF(calc_3a!M204="","",IF(calc_3a!M204="Plug","Plug",calc_3a!M204/12))</f>
        <v/>
      </c>
      <c r="N204" s="21" t="str">
        <f ca="1">IF(calc_3a!N204="","",IF(calc_3a!N204="Plug","Plug",calc_3a!N204/12))</f>
        <v/>
      </c>
      <c r="O204" s="21" t="str">
        <f ca="1">IF(calc_3a!O204="","",IF(calc_3a!O204="Plug","Plug",calc_3a!O204/12))</f>
        <v/>
      </c>
      <c r="P204" s="21" t="str">
        <f ca="1">IF(calc_3a!P204="","",IF(calc_3a!P204="Plug","Plug",calc_3a!P204/12))</f>
        <v/>
      </c>
      <c r="Q204" s="21" t="str">
        <f ca="1">IF(calc_3a!Q204="","",IF(calc_3a!Q204="Plug","Plug",calc_3a!Q204/12))</f>
        <v/>
      </c>
      <c r="R204" s="21" t="str">
        <f ca="1">IF(calc_3a!R204="","",IF(calc_3a!R204="Plug","Plug",calc_3a!R204/12))</f>
        <v/>
      </c>
      <c r="S204" s="21" t="str">
        <f ca="1">IF(calc_3a!S204="","",IF(calc_3a!S204="Plug","Plug",calc_3a!S204/12))</f>
        <v/>
      </c>
      <c r="T204" s="21" t="str">
        <f ca="1">IF(calc_3a!T204="","",IF(calc_3a!T204="Plug","Plug",calc_3a!T204/12))</f>
        <v/>
      </c>
      <c r="U204" s="21" t="str">
        <f ca="1">IF(calc_3a!U204="","",IF(calc_3a!U204="Plug","Plug",calc_3a!U204/12))</f>
        <v/>
      </c>
      <c r="V204" s="21" t="str">
        <f ca="1">IF(calc_3a!V204="","",IF(calc_3a!V204="Plug","Plug",calc_3a!V204/12))</f>
        <v/>
      </c>
      <c r="W204" s="21" t="str">
        <f ca="1">IF(calc_3a!W204="","",IF(calc_3a!W204="Plug","Plug",calc_3a!W204/12))</f>
        <v/>
      </c>
      <c r="X204" s="21" t="str">
        <f ca="1">IF(calc_3a!X204="","",IF(calc_3a!X204="Plug","Plug",calc_3a!X204/12))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IF(calc_3a!E205="","",IF(calc_3a!E205="Plug","Plug",calc_3a!E205/12))</f>
        <v>Plug</v>
      </c>
      <c r="F205" s="21">
        <f ca="1">IF(calc_3a!F205="","",IF(calc_3a!F205="Plug","Plug",calc_3a!F205/12))</f>
        <v>-1.25E-3</v>
      </c>
      <c r="G205" s="21">
        <f ca="1">IF(calc_3a!G205="","",IF(calc_3a!G205="Plug","Plug",calc_3a!G205/12))</f>
        <v>3.3333333333333335E-3</v>
      </c>
      <c r="H205" s="21">
        <f ca="1">IF(calc_3a!H205="","",IF(calc_3a!H205="Plug","Plug",calc_3a!H205/12))</f>
        <v>2.9166666666666668E-3</v>
      </c>
      <c r="I205" s="21">
        <f ca="1">IF(calc_3a!I205="","",IF(calc_3a!I205="Plug","Plug",calc_3a!I205/12))</f>
        <v>0</v>
      </c>
      <c r="J205" s="21">
        <f ca="1">IF(calc_3a!J205="","",IF(calc_3a!J205="Plug","Plug",calc_3a!J205/12))</f>
        <v>0</v>
      </c>
      <c r="K205" s="21" t="str">
        <f ca="1">IF(calc_3a!K205="","",IF(calc_3a!K205="Plug","Plug",calc_3a!K205/12))</f>
        <v/>
      </c>
      <c r="L205" s="21" t="str">
        <f ca="1">IF(calc_3a!L205="","",IF(calc_3a!L205="Plug","Plug",calc_3a!L205/12))</f>
        <v/>
      </c>
      <c r="M205" s="21" t="str">
        <f ca="1">IF(calc_3a!M205="","",IF(calc_3a!M205="Plug","Plug",calc_3a!M205/12))</f>
        <v/>
      </c>
      <c r="N205" s="21" t="str">
        <f ca="1">IF(calc_3a!N205="","",IF(calc_3a!N205="Plug","Plug",calc_3a!N205/12))</f>
        <v/>
      </c>
      <c r="O205" s="21" t="str">
        <f ca="1">IF(calc_3a!O205="","",IF(calc_3a!O205="Plug","Plug",calc_3a!O205/12))</f>
        <v/>
      </c>
      <c r="P205" s="21" t="str">
        <f ca="1">IF(calc_3a!P205="","",IF(calc_3a!P205="Plug","Plug",calc_3a!P205/12))</f>
        <v/>
      </c>
      <c r="Q205" s="21" t="str">
        <f ca="1">IF(calc_3a!Q205="","",IF(calc_3a!Q205="Plug","Plug",calc_3a!Q205/12))</f>
        <v/>
      </c>
      <c r="R205" s="21" t="str">
        <f ca="1">IF(calc_3a!R205="","",IF(calc_3a!R205="Plug","Plug",calc_3a!R205/12))</f>
        <v/>
      </c>
      <c r="S205" s="21" t="str">
        <f ca="1">IF(calc_3a!S205="","",IF(calc_3a!S205="Plug","Plug",calc_3a!S205/12))</f>
        <v/>
      </c>
      <c r="T205" s="21" t="str">
        <f ca="1">IF(calc_3a!T205="","",IF(calc_3a!T205="Plug","Plug",calc_3a!T205/12))</f>
        <v/>
      </c>
      <c r="U205" s="21" t="str">
        <f ca="1">IF(calc_3a!U205="","",IF(calc_3a!U205="Plug","Plug",calc_3a!U205/12))</f>
        <v/>
      </c>
      <c r="V205" s="21" t="str">
        <f ca="1">IF(calc_3a!V205="","",IF(calc_3a!V205="Plug","Plug",calc_3a!V205/12))</f>
        <v/>
      </c>
      <c r="W205" s="21" t="str">
        <f ca="1">IF(calc_3a!W205="","",IF(calc_3a!W205="Plug","Plug",calc_3a!W205/12))</f>
        <v/>
      </c>
      <c r="X205" s="21" t="str">
        <f ca="1">IF(calc_3a!X205="","",IF(calc_3a!X205="Plug","Plug",calc_3a!X205/12))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IF(calc_3a!E206="","",IF(calc_3a!E206="Plug","Plug",calc_3a!E206/12))</f>
        <v>Plug</v>
      </c>
      <c r="F206" s="21">
        <f ca="1">IF(calc_3a!F206="","",IF(calc_3a!F206="Plug","Plug",calc_3a!F206/12))</f>
        <v>-1.25E-3</v>
      </c>
      <c r="G206" s="21">
        <f ca="1">IF(calc_3a!G206="","",IF(calc_3a!G206="Plug","Plug",calc_3a!G206/12))</f>
        <v>3.3333333333333335E-3</v>
      </c>
      <c r="H206" s="21">
        <f ca="1">IF(calc_3a!H206="","",IF(calc_3a!H206="Plug","Plug",calc_3a!H206/12))</f>
        <v>2.9166666666666668E-3</v>
      </c>
      <c r="I206" s="21">
        <f ca="1">IF(calc_3a!I206="","",IF(calc_3a!I206="Plug","Plug",calc_3a!I206/12))</f>
        <v>0</v>
      </c>
      <c r="J206" s="21">
        <f ca="1">IF(calc_3a!J206="","",IF(calc_3a!J206="Plug","Plug",calc_3a!J206/12))</f>
        <v>0</v>
      </c>
      <c r="K206" s="21" t="str">
        <f ca="1">IF(calc_3a!K206="","",IF(calc_3a!K206="Plug","Plug",calc_3a!K206/12))</f>
        <v/>
      </c>
      <c r="L206" s="21" t="str">
        <f ca="1">IF(calc_3a!L206="","",IF(calc_3a!L206="Plug","Plug",calc_3a!L206/12))</f>
        <v/>
      </c>
      <c r="M206" s="21" t="str">
        <f ca="1">IF(calc_3a!M206="","",IF(calc_3a!M206="Plug","Plug",calc_3a!M206/12))</f>
        <v/>
      </c>
      <c r="N206" s="21" t="str">
        <f ca="1">IF(calc_3a!N206="","",IF(calc_3a!N206="Plug","Plug",calc_3a!N206/12))</f>
        <v/>
      </c>
      <c r="O206" s="21" t="str">
        <f ca="1">IF(calc_3a!O206="","",IF(calc_3a!O206="Plug","Plug",calc_3a!O206/12))</f>
        <v/>
      </c>
      <c r="P206" s="21" t="str">
        <f ca="1">IF(calc_3a!P206="","",IF(calc_3a!P206="Plug","Plug",calc_3a!P206/12))</f>
        <v/>
      </c>
      <c r="Q206" s="21" t="str">
        <f ca="1">IF(calc_3a!Q206="","",IF(calc_3a!Q206="Plug","Plug",calc_3a!Q206/12))</f>
        <v/>
      </c>
      <c r="R206" s="21" t="str">
        <f ca="1">IF(calc_3a!R206="","",IF(calc_3a!R206="Plug","Plug",calc_3a!R206/12))</f>
        <v/>
      </c>
      <c r="S206" s="21" t="str">
        <f ca="1">IF(calc_3a!S206="","",IF(calc_3a!S206="Plug","Plug",calc_3a!S206/12))</f>
        <v/>
      </c>
      <c r="T206" s="21" t="str">
        <f ca="1">IF(calc_3a!T206="","",IF(calc_3a!T206="Plug","Plug",calc_3a!T206/12))</f>
        <v/>
      </c>
      <c r="U206" s="21" t="str">
        <f ca="1">IF(calc_3a!U206="","",IF(calc_3a!U206="Plug","Plug",calc_3a!U206/12))</f>
        <v/>
      </c>
      <c r="V206" s="21" t="str">
        <f ca="1">IF(calc_3a!V206="","",IF(calc_3a!V206="Plug","Plug",calc_3a!V206/12))</f>
        <v/>
      </c>
      <c r="W206" s="21" t="str">
        <f ca="1">IF(calc_3a!W206="","",IF(calc_3a!W206="Plug","Plug",calc_3a!W206/12))</f>
        <v/>
      </c>
      <c r="X206" s="21" t="str">
        <f ca="1">IF(calc_3a!X206="","",IF(calc_3a!X206="Plug","Plug",calc_3a!X206/12))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IF(calc_3a!E207="","",IF(calc_3a!E207="Plug","Plug",calc_3a!E207/12))</f>
        <v>Plug</v>
      </c>
      <c r="F207" s="21">
        <f ca="1">IF(calc_3a!F207="","",IF(calc_3a!F207="Plug","Plug",calc_3a!F207/12))</f>
        <v>-1.25E-3</v>
      </c>
      <c r="G207" s="21">
        <f ca="1">IF(calc_3a!G207="","",IF(calc_3a!G207="Plug","Plug",calc_3a!G207/12))</f>
        <v>3.3333333333333335E-3</v>
      </c>
      <c r="H207" s="21">
        <f ca="1">IF(calc_3a!H207="","",IF(calc_3a!H207="Plug","Plug",calc_3a!H207/12))</f>
        <v>2.9166666666666668E-3</v>
      </c>
      <c r="I207" s="21">
        <f ca="1">IF(calc_3a!I207="","",IF(calc_3a!I207="Plug","Plug",calc_3a!I207/12))</f>
        <v>0</v>
      </c>
      <c r="J207" s="21">
        <f ca="1">IF(calc_3a!J207="","",IF(calc_3a!J207="Plug","Plug",calc_3a!J207/12))</f>
        <v>0</v>
      </c>
      <c r="K207" s="21" t="str">
        <f ca="1">IF(calc_3a!K207="","",IF(calc_3a!K207="Plug","Plug",calc_3a!K207/12))</f>
        <v/>
      </c>
      <c r="L207" s="21" t="str">
        <f ca="1">IF(calc_3a!L207="","",IF(calc_3a!L207="Plug","Plug",calc_3a!L207/12))</f>
        <v/>
      </c>
      <c r="M207" s="21" t="str">
        <f ca="1">IF(calc_3a!M207="","",IF(calc_3a!M207="Plug","Plug",calc_3a!M207/12))</f>
        <v/>
      </c>
      <c r="N207" s="21" t="str">
        <f ca="1">IF(calc_3a!N207="","",IF(calc_3a!N207="Plug","Plug",calc_3a!N207/12))</f>
        <v/>
      </c>
      <c r="O207" s="21" t="str">
        <f ca="1">IF(calc_3a!O207="","",IF(calc_3a!O207="Plug","Plug",calc_3a!O207/12))</f>
        <v/>
      </c>
      <c r="P207" s="21" t="str">
        <f ca="1">IF(calc_3a!P207="","",IF(calc_3a!P207="Plug","Plug",calc_3a!P207/12))</f>
        <v/>
      </c>
      <c r="Q207" s="21" t="str">
        <f ca="1">IF(calc_3a!Q207="","",IF(calc_3a!Q207="Plug","Plug",calc_3a!Q207/12))</f>
        <v/>
      </c>
      <c r="R207" s="21" t="str">
        <f ca="1">IF(calc_3a!R207="","",IF(calc_3a!R207="Plug","Plug",calc_3a!R207/12))</f>
        <v/>
      </c>
      <c r="S207" s="21" t="str">
        <f ca="1">IF(calc_3a!S207="","",IF(calc_3a!S207="Plug","Plug",calc_3a!S207/12))</f>
        <v/>
      </c>
      <c r="T207" s="21" t="str">
        <f ca="1">IF(calc_3a!T207="","",IF(calc_3a!T207="Plug","Plug",calc_3a!T207/12))</f>
        <v/>
      </c>
      <c r="U207" s="21" t="str">
        <f ca="1">IF(calc_3a!U207="","",IF(calc_3a!U207="Plug","Plug",calc_3a!U207/12))</f>
        <v/>
      </c>
      <c r="V207" s="21" t="str">
        <f ca="1">IF(calc_3a!V207="","",IF(calc_3a!V207="Plug","Plug",calc_3a!V207/12))</f>
        <v/>
      </c>
      <c r="W207" s="21" t="str">
        <f ca="1">IF(calc_3a!W207="","",IF(calc_3a!W207="Plug","Plug",calc_3a!W207/12))</f>
        <v/>
      </c>
      <c r="X207" s="21" t="str">
        <f ca="1">IF(calc_3a!X207="","",IF(calc_3a!X207="Plug","Plug",calc_3a!X207/12))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IF(calc_3a!E208="","",IF(calc_3a!E208="Plug","Plug",calc_3a!E208/12))</f>
        <v>Plug</v>
      </c>
      <c r="F208" s="21">
        <f ca="1">IF(calc_3a!F208="","",IF(calc_3a!F208="Plug","Plug",calc_3a!F208/12))</f>
        <v>-1.25E-3</v>
      </c>
      <c r="G208" s="21">
        <f ca="1">IF(calc_3a!G208="","",IF(calc_3a!G208="Plug","Plug",calc_3a!G208/12))</f>
        <v>3.3333333333333335E-3</v>
      </c>
      <c r="H208" s="21">
        <f ca="1">IF(calc_3a!H208="","",IF(calc_3a!H208="Plug","Plug",calc_3a!H208/12))</f>
        <v>2.9166666666666668E-3</v>
      </c>
      <c r="I208" s="21">
        <f ca="1">IF(calc_3a!I208="","",IF(calc_3a!I208="Plug","Plug",calc_3a!I208/12))</f>
        <v>0</v>
      </c>
      <c r="J208" s="21">
        <f ca="1">IF(calc_3a!J208="","",IF(calc_3a!J208="Plug","Plug",calc_3a!J208/12))</f>
        <v>0</v>
      </c>
      <c r="K208" s="21" t="str">
        <f ca="1">IF(calc_3a!K208="","",IF(calc_3a!K208="Plug","Plug",calc_3a!K208/12))</f>
        <v/>
      </c>
      <c r="L208" s="21" t="str">
        <f ca="1">IF(calc_3a!L208="","",IF(calc_3a!L208="Plug","Plug",calc_3a!L208/12))</f>
        <v/>
      </c>
      <c r="M208" s="21" t="str">
        <f ca="1">IF(calc_3a!M208="","",IF(calc_3a!M208="Plug","Plug",calc_3a!M208/12))</f>
        <v/>
      </c>
      <c r="N208" s="21" t="str">
        <f ca="1">IF(calc_3a!N208="","",IF(calc_3a!N208="Plug","Plug",calc_3a!N208/12))</f>
        <v/>
      </c>
      <c r="O208" s="21" t="str">
        <f ca="1">IF(calc_3a!O208="","",IF(calc_3a!O208="Plug","Plug",calc_3a!O208/12))</f>
        <v/>
      </c>
      <c r="P208" s="21" t="str">
        <f ca="1">IF(calc_3a!P208="","",IF(calc_3a!P208="Plug","Plug",calc_3a!P208/12))</f>
        <v/>
      </c>
      <c r="Q208" s="21" t="str">
        <f ca="1">IF(calc_3a!Q208="","",IF(calc_3a!Q208="Plug","Plug",calc_3a!Q208/12))</f>
        <v/>
      </c>
      <c r="R208" s="21" t="str">
        <f ca="1">IF(calc_3a!R208="","",IF(calc_3a!R208="Plug","Plug",calc_3a!R208/12))</f>
        <v/>
      </c>
      <c r="S208" s="21" t="str">
        <f ca="1">IF(calc_3a!S208="","",IF(calc_3a!S208="Plug","Plug",calc_3a!S208/12))</f>
        <v/>
      </c>
      <c r="T208" s="21" t="str">
        <f ca="1">IF(calc_3a!T208="","",IF(calc_3a!T208="Plug","Plug",calc_3a!T208/12))</f>
        <v/>
      </c>
      <c r="U208" s="21" t="str">
        <f ca="1">IF(calc_3a!U208="","",IF(calc_3a!U208="Plug","Plug",calc_3a!U208/12))</f>
        <v/>
      </c>
      <c r="V208" s="21" t="str">
        <f ca="1">IF(calc_3a!V208="","",IF(calc_3a!V208="Plug","Plug",calc_3a!V208/12))</f>
        <v/>
      </c>
      <c r="W208" s="21" t="str">
        <f ca="1">IF(calc_3a!W208="","",IF(calc_3a!W208="Plug","Plug",calc_3a!W208/12))</f>
        <v/>
      </c>
      <c r="X208" s="21" t="str">
        <f ca="1">IF(calc_3a!X208="","",IF(calc_3a!X208="Plug","Plug",calc_3a!X208/12))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IF(calc_3a!E209="","",IF(calc_3a!E209="Plug","Plug",calc_3a!E209/12))</f>
        <v>Plug</v>
      </c>
      <c r="F209" s="21">
        <f ca="1">IF(calc_3a!F209="","",IF(calc_3a!F209="Plug","Plug",calc_3a!F209/12))</f>
        <v>-1.25E-3</v>
      </c>
      <c r="G209" s="21">
        <f ca="1">IF(calc_3a!G209="","",IF(calc_3a!G209="Plug","Plug",calc_3a!G209/12))</f>
        <v>3.3333333333333335E-3</v>
      </c>
      <c r="H209" s="21">
        <f ca="1">IF(calc_3a!H209="","",IF(calc_3a!H209="Plug","Plug",calc_3a!H209/12))</f>
        <v>2.9166666666666668E-3</v>
      </c>
      <c r="I209" s="21">
        <f ca="1">IF(calc_3a!I209="","",IF(calc_3a!I209="Plug","Plug",calc_3a!I209/12))</f>
        <v>0</v>
      </c>
      <c r="J209" s="21">
        <f ca="1">IF(calc_3a!J209="","",IF(calc_3a!J209="Plug","Plug",calc_3a!J209/12))</f>
        <v>0</v>
      </c>
      <c r="K209" s="21" t="str">
        <f ca="1">IF(calc_3a!K209="","",IF(calc_3a!K209="Plug","Plug",calc_3a!K209/12))</f>
        <v/>
      </c>
      <c r="L209" s="21" t="str">
        <f ca="1">IF(calc_3a!L209="","",IF(calc_3a!L209="Plug","Plug",calc_3a!L209/12))</f>
        <v/>
      </c>
      <c r="M209" s="21" t="str">
        <f ca="1">IF(calc_3a!M209="","",IF(calc_3a!M209="Plug","Plug",calc_3a!M209/12))</f>
        <v/>
      </c>
      <c r="N209" s="21" t="str">
        <f ca="1">IF(calc_3a!N209="","",IF(calc_3a!N209="Plug","Plug",calc_3a!N209/12))</f>
        <v/>
      </c>
      <c r="O209" s="21" t="str">
        <f ca="1">IF(calc_3a!O209="","",IF(calc_3a!O209="Plug","Plug",calc_3a!O209/12))</f>
        <v/>
      </c>
      <c r="P209" s="21" t="str">
        <f ca="1">IF(calc_3a!P209="","",IF(calc_3a!P209="Plug","Plug",calc_3a!P209/12))</f>
        <v/>
      </c>
      <c r="Q209" s="21" t="str">
        <f ca="1">IF(calc_3a!Q209="","",IF(calc_3a!Q209="Plug","Plug",calc_3a!Q209/12))</f>
        <v/>
      </c>
      <c r="R209" s="21" t="str">
        <f ca="1">IF(calc_3a!R209="","",IF(calc_3a!R209="Plug","Plug",calc_3a!R209/12))</f>
        <v/>
      </c>
      <c r="S209" s="21" t="str">
        <f ca="1">IF(calc_3a!S209="","",IF(calc_3a!S209="Plug","Plug",calc_3a!S209/12))</f>
        <v/>
      </c>
      <c r="T209" s="21" t="str">
        <f ca="1">IF(calc_3a!T209="","",IF(calc_3a!T209="Plug","Plug",calc_3a!T209/12))</f>
        <v/>
      </c>
      <c r="U209" s="21" t="str">
        <f ca="1">IF(calc_3a!U209="","",IF(calc_3a!U209="Plug","Plug",calc_3a!U209/12))</f>
        <v/>
      </c>
      <c r="V209" s="21" t="str">
        <f ca="1">IF(calc_3a!V209="","",IF(calc_3a!V209="Plug","Plug",calc_3a!V209/12))</f>
        <v/>
      </c>
      <c r="W209" s="21" t="str">
        <f ca="1">IF(calc_3a!W209="","",IF(calc_3a!W209="Plug","Plug",calc_3a!W209/12))</f>
        <v/>
      </c>
      <c r="X209" s="21" t="str">
        <f ca="1">IF(calc_3a!X209="","",IF(calc_3a!X209="Plug","Plug",calc_3a!X209/12))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IF(calc_3a!E210="","",IF(calc_3a!E210="Plug","Plug",calc_3a!E210/12))</f>
        <v>Plug</v>
      </c>
      <c r="F210" s="21">
        <f ca="1">IF(calc_3a!F210="","",IF(calc_3a!F210="Plug","Plug",calc_3a!F210/12))</f>
        <v>-1.25E-3</v>
      </c>
      <c r="G210" s="21">
        <f ca="1">IF(calc_3a!G210="","",IF(calc_3a!G210="Plug","Plug",calc_3a!G210/12))</f>
        <v>3.3333333333333335E-3</v>
      </c>
      <c r="H210" s="21">
        <f ca="1">IF(calc_3a!H210="","",IF(calc_3a!H210="Plug","Plug",calc_3a!H210/12))</f>
        <v>2.9166666666666668E-3</v>
      </c>
      <c r="I210" s="21">
        <f ca="1">IF(calc_3a!I210="","",IF(calc_3a!I210="Plug","Plug",calc_3a!I210/12))</f>
        <v>0</v>
      </c>
      <c r="J210" s="21">
        <f ca="1">IF(calc_3a!J210="","",IF(calc_3a!J210="Plug","Plug",calc_3a!J210/12))</f>
        <v>0</v>
      </c>
      <c r="K210" s="21" t="str">
        <f ca="1">IF(calc_3a!K210="","",IF(calc_3a!K210="Plug","Plug",calc_3a!K210/12))</f>
        <v/>
      </c>
      <c r="L210" s="21" t="str">
        <f ca="1">IF(calc_3a!L210="","",IF(calc_3a!L210="Plug","Plug",calc_3a!L210/12))</f>
        <v/>
      </c>
      <c r="M210" s="21" t="str">
        <f ca="1">IF(calc_3a!M210="","",IF(calc_3a!M210="Plug","Plug",calc_3a!M210/12))</f>
        <v/>
      </c>
      <c r="N210" s="21" t="str">
        <f ca="1">IF(calc_3a!N210="","",IF(calc_3a!N210="Plug","Plug",calc_3a!N210/12))</f>
        <v/>
      </c>
      <c r="O210" s="21" t="str">
        <f ca="1">IF(calc_3a!O210="","",IF(calc_3a!O210="Plug","Plug",calc_3a!O210/12))</f>
        <v/>
      </c>
      <c r="P210" s="21" t="str">
        <f ca="1">IF(calc_3a!P210="","",IF(calc_3a!P210="Plug","Plug",calc_3a!P210/12))</f>
        <v/>
      </c>
      <c r="Q210" s="21" t="str">
        <f ca="1">IF(calc_3a!Q210="","",IF(calc_3a!Q210="Plug","Plug",calc_3a!Q210/12))</f>
        <v/>
      </c>
      <c r="R210" s="21" t="str">
        <f ca="1">IF(calc_3a!R210="","",IF(calc_3a!R210="Plug","Plug",calc_3a!R210/12))</f>
        <v/>
      </c>
      <c r="S210" s="21" t="str">
        <f ca="1">IF(calc_3a!S210="","",IF(calc_3a!S210="Plug","Plug",calc_3a!S210/12))</f>
        <v/>
      </c>
      <c r="T210" s="21" t="str">
        <f ca="1">IF(calc_3a!T210="","",IF(calc_3a!T210="Plug","Plug",calc_3a!T210/12))</f>
        <v/>
      </c>
      <c r="U210" s="21" t="str">
        <f ca="1">IF(calc_3a!U210="","",IF(calc_3a!U210="Plug","Plug",calc_3a!U210/12))</f>
        <v/>
      </c>
      <c r="V210" s="21" t="str">
        <f ca="1">IF(calc_3a!V210="","",IF(calc_3a!V210="Plug","Plug",calc_3a!V210/12))</f>
        <v/>
      </c>
      <c r="W210" s="21" t="str">
        <f ca="1">IF(calc_3a!W210="","",IF(calc_3a!W210="Plug","Plug",calc_3a!W210/12))</f>
        <v/>
      </c>
      <c r="X210" s="21" t="str">
        <f ca="1">IF(calc_3a!X210="","",IF(calc_3a!X210="Plug","Plug",calc_3a!X210/12))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IF(calc_3a!E211="","",IF(calc_3a!E211="Plug","Plug",calc_3a!E211/12))</f>
        <v>Plug</v>
      </c>
      <c r="F211" s="21">
        <f ca="1">IF(calc_3a!F211="","",IF(calc_3a!F211="Plug","Plug",calc_3a!F211/12))</f>
        <v>-1.25E-3</v>
      </c>
      <c r="G211" s="21">
        <f ca="1">IF(calc_3a!G211="","",IF(calc_3a!G211="Plug","Plug",calc_3a!G211/12))</f>
        <v>3.3333333333333335E-3</v>
      </c>
      <c r="H211" s="21">
        <f ca="1">IF(calc_3a!H211="","",IF(calc_3a!H211="Plug","Plug",calc_3a!H211/12))</f>
        <v>2.9166666666666668E-3</v>
      </c>
      <c r="I211" s="21">
        <f ca="1">IF(calc_3a!I211="","",IF(calc_3a!I211="Plug","Plug",calc_3a!I211/12))</f>
        <v>0</v>
      </c>
      <c r="J211" s="21">
        <f ca="1">IF(calc_3a!J211="","",IF(calc_3a!J211="Plug","Plug",calc_3a!J211/12))</f>
        <v>0</v>
      </c>
      <c r="K211" s="21" t="str">
        <f ca="1">IF(calc_3a!K211="","",IF(calc_3a!K211="Plug","Plug",calc_3a!K211/12))</f>
        <v/>
      </c>
      <c r="L211" s="21" t="str">
        <f ca="1">IF(calc_3a!L211="","",IF(calc_3a!L211="Plug","Plug",calc_3a!L211/12))</f>
        <v/>
      </c>
      <c r="M211" s="21" t="str">
        <f ca="1">IF(calc_3a!M211="","",IF(calc_3a!M211="Plug","Plug",calc_3a!M211/12))</f>
        <v/>
      </c>
      <c r="N211" s="21" t="str">
        <f ca="1">IF(calc_3a!N211="","",IF(calc_3a!N211="Plug","Plug",calc_3a!N211/12))</f>
        <v/>
      </c>
      <c r="O211" s="21" t="str">
        <f ca="1">IF(calc_3a!O211="","",IF(calc_3a!O211="Plug","Plug",calc_3a!O211/12))</f>
        <v/>
      </c>
      <c r="P211" s="21" t="str">
        <f ca="1">IF(calc_3a!P211="","",IF(calc_3a!P211="Plug","Plug",calc_3a!P211/12))</f>
        <v/>
      </c>
      <c r="Q211" s="21" t="str">
        <f ca="1">IF(calc_3a!Q211="","",IF(calc_3a!Q211="Plug","Plug",calc_3a!Q211/12))</f>
        <v/>
      </c>
      <c r="R211" s="21" t="str">
        <f ca="1">IF(calc_3a!R211="","",IF(calc_3a!R211="Plug","Plug",calc_3a!R211/12))</f>
        <v/>
      </c>
      <c r="S211" s="21" t="str">
        <f ca="1">IF(calc_3a!S211="","",IF(calc_3a!S211="Plug","Plug",calc_3a!S211/12))</f>
        <v/>
      </c>
      <c r="T211" s="21" t="str">
        <f ca="1">IF(calc_3a!T211="","",IF(calc_3a!T211="Plug","Plug",calc_3a!T211/12))</f>
        <v/>
      </c>
      <c r="U211" s="21" t="str">
        <f ca="1">IF(calc_3a!U211="","",IF(calc_3a!U211="Plug","Plug",calc_3a!U211/12))</f>
        <v/>
      </c>
      <c r="V211" s="21" t="str">
        <f ca="1">IF(calc_3a!V211="","",IF(calc_3a!V211="Plug","Plug",calc_3a!V211/12))</f>
        <v/>
      </c>
      <c r="W211" s="21" t="str">
        <f ca="1">IF(calc_3a!W211="","",IF(calc_3a!W211="Plug","Plug",calc_3a!W211/12))</f>
        <v/>
      </c>
      <c r="X211" s="21" t="str">
        <f ca="1">IF(calc_3a!X211="","",IF(calc_3a!X211="Plug","Plug",calc_3a!X211/12))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IF(calc_3a!E212="","",IF(calc_3a!E212="Plug","Plug",calc_3a!E212/12))</f>
        <v>Plug</v>
      </c>
      <c r="F212" s="21">
        <f ca="1">IF(calc_3a!F212="","",IF(calc_3a!F212="Plug","Plug",calc_3a!F212/12))</f>
        <v>-1.25E-3</v>
      </c>
      <c r="G212" s="21">
        <f ca="1">IF(calc_3a!G212="","",IF(calc_3a!G212="Plug","Plug",calc_3a!G212/12))</f>
        <v>3.3333333333333335E-3</v>
      </c>
      <c r="H212" s="21">
        <f ca="1">IF(calc_3a!H212="","",IF(calc_3a!H212="Plug","Plug",calc_3a!H212/12))</f>
        <v>2.9166666666666668E-3</v>
      </c>
      <c r="I212" s="21">
        <f ca="1">IF(calc_3a!I212="","",IF(calc_3a!I212="Plug","Plug",calc_3a!I212/12))</f>
        <v>0</v>
      </c>
      <c r="J212" s="21">
        <f ca="1">IF(calc_3a!J212="","",IF(calc_3a!J212="Plug","Plug",calc_3a!J212/12))</f>
        <v>0</v>
      </c>
      <c r="K212" s="21" t="str">
        <f ca="1">IF(calc_3a!K212="","",IF(calc_3a!K212="Plug","Plug",calc_3a!K212/12))</f>
        <v/>
      </c>
      <c r="L212" s="21" t="str">
        <f ca="1">IF(calc_3a!L212="","",IF(calc_3a!L212="Plug","Plug",calc_3a!L212/12))</f>
        <v/>
      </c>
      <c r="M212" s="21" t="str">
        <f ca="1">IF(calc_3a!M212="","",IF(calc_3a!M212="Plug","Plug",calc_3a!M212/12))</f>
        <v/>
      </c>
      <c r="N212" s="21" t="str">
        <f ca="1">IF(calc_3a!N212="","",IF(calc_3a!N212="Plug","Plug",calc_3a!N212/12))</f>
        <v/>
      </c>
      <c r="O212" s="21" t="str">
        <f ca="1">IF(calc_3a!O212="","",IF(calc_3a!O212="Plug","Plug",calc_3a!O212/12))</f>
        <v/>
      </c>
      <c r="P212" s="21" t="str">
        <f ca="1">IF(calc_3a!P212="","",IF(calc_3a!P212="Plug","Plug",calc_3a!P212/12))</f>
        <v/>
      </c>
      <c r="Q212" s="21" t="str">
        <f ca="1">IF(calc_3a!Q212="","",IF(calc_3a!Q212="Plug","Plug",calc_3a!Q212/12))</f>
        <v/>
      </c>
      <c r="R212" s="21" t="str">
        <f ca="1">IF(calc_3a!R212="","",IF(calc_3a!R212="Plug","Plug",calc_3a!R212/12))</f>
        <v/>
      </c>
      <c r="S212" s="21" t="str">
        <f ca="1">IF(calc_3a!S212="","",IF(calc_3a!S212="Plug","Plug",calc_3a!S212/12))</f>
        <v/>
      </c>
      <c r="T212" s="21" t="str">
        <f ca="1">IF(calc_3a!T212="","",IF(calc_3a!T212="Plug","Plug",calc_3a!T212/12))</f>
        <v/>
      </c>
      <c r="U212" s="21" t="str">
        <f ca="1">IF(calc_3a!U212="","",IF(calc_3a!U212="Plug","Plug",calc_3a!U212/12))</f>
        <v/>
      </c>
      <c r="V212" s="21" t="str">
        <f ca="1">IF(calc_3a!V212="","",IF(calc_3a!V212="Plug","Plug",calc_3a!V212/12))</f>
        <v/>
      </c>
      <c r="W212" s="21" t="str">
        <f ca="1">IF(calc_3a!W212="","",IF(calc_3a!W212="Plug","Plug",calc_3a!W212/12))</f>
        <v/>
      </c>
      <c r="X212" s="21" t="str">
        <f ca="1">IF(calc_3a!X212="","",IF(calc_3a!X212="Plug","Plug",calc_3a!X212/12))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IF(calc_3a!E213="","",IF(calc_3a!E213="Plug","Plug",calc_3a!E213/12))</f>
        <v>Plug</v>
      </c>
      <c r="F213" s="21">
        <f ca="1">IF(calc_3a!F213="","",IF(calc_3a!F213="Plug","Plug",calc_3a!F213/12))</f>
        <v>-1.25E-3</v>
      </c>
      <c r="G213" s="21">
        <f ca="1">IF(calc_3a!G213="","",IF(calc_3a!G213="Plug","Plug",calc_3a!G213/12))</f>
        <v>3.3333333333333335E-3</v>
      </c>
      <c r="H213" s="21">
        <f ca="1">IF(calc_3a!H213="","",IF(calc_3a!H213="Plug","Plug",calc_3a!H213/12))</f>
        <v>2.9166666666666668E-3</v>
      </c>
      <c r="I213" s="21">
        <f ca="1">IF(calc_3a!I213="","",IF(calc_3a!I213="Plug","Plug",calc_3a!I213/12))</f>
        <v>0</v>
      </c>
      <c r="J213" s="21">
        <f ca="1">IF(calc_3a!J213="","",IF(calc_3a!J213="Plug","Plug",calc_3a!J213/12))</f>
        <v>0</v>
      </c>
      <c r="K213" s="21" t="str">
        <f ca="1">IF(calc_3a!K213="","",IF(calc_3a!K213="Plug","Plug",calc_3a!K213/12))</f>
        <v/>
      </c>
      <c r="L213" s="21" t="str">
        <f ca="1">IF(calc_3a!L213="","",IF(calc_3a!L213="Plug","Plug",calc_3a!L213/12))</f>
        <v/>
      </c>
      <c r="M213" s="21" t="str">
        <f ca="1">IF(calc_3a!M213="","",IF(calc_3a!M213="Plug","Plug",calc_3a!M213/12))</f>
        <v/>
      </c>
      <c r="N213" s="21" t="str">
        <f ca="1">IF(calc_3a!N213="","",IF(calc_3a!N213="Plug","Plug",calc_3a!N213/12))</f>
        <v/>
      </c>
      <c r="O213" s="21" t="str">
        <f ca="1">IF(calc_3a!O213="","",IF(calc_3a!O213="Plug","Plug",calc_3a!O213/12))</f>
        <v/>
      </c>
      <c r="P213" s="21" t="str">
        <f ca="1">IF(calc_3a!P213="","",IF(calc_3a!P213="Plug","Plug",calc_3a!P213/12))</f>
        <v/>
      </c>
      <c r="Q213" s="21" t="str">
        <f ca="1">IF(calc_3a!Q213="","",IF(calc_3a!Q213="Plug","Plug",calc_3a!Q213/12))</f>
        <v/>
      </c>
      <c r="R213" s="21" t="str">
        <f ca="1">IF(calc_3a!R213="","",IF(calc_3a!R213="Plug","Plug",calc_3a!R213/12))</f>
        <v/>
      </c>
      <c r="S213" s="21" t="str">
        <f ca="1">IF(calc_3a!S213="","",IF(calc_3a!S213="Plug","Plug",calc_3a!S213/12))</f>
        <v/>
      </c>
      <c r="T213" s="21" t="str">
        <f ca="1">IF(calc_3a!T213="","",IF(calc_3a!T213="Plug","Plug",calc_3a!T213/12))</f>
        <v/>
      </c>
      <c r="U213" s="21" t="str">
        <f ca="1">IF(calc_3a!U213="","",IF(calc_3a!U213="Plug","Plug",calc_3a!U213/12))</f>
        <v/>
      </c>
      <c r="V213" s="21" t="str">
        <f ca="1">IF(calc_3a!V213="","",IF(calc_3a!V213="Plug","Plug",calc_3a!V213/12))</f>
        <v/>
      </c>
      <c r="W213" s="21" t="str">
        <f ca="1">IF(calc_3a!W213="","",IF(calc_3a!W213="Plug","Plug",calc_3a!W213/12))</f>
        <v/>
      </c>
      <c r="X213" s="21" t="str">
        <f ca="1">IF(calc_3a!X213="","",IF(calc_3a!X213="Plug","Plug",calc_3a!X213/12))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IF(calc_3a!E214="","",IF(calc_3a!E214="Plug","Plug",calc_3a!E214/12))</f>
        <v>Plug</v>
      </c>
      <c r="F214" s="21">
        <f ca="1">IF(calc_3a!F214="","",IF(calc_3a!F214="Plug","Plug",calc_3a!F214/12))</f>
        <v>-1.25E-3</v>
      </c>
      <c r="G214" s="21">
        <f ca="1">IF(calc_3a!G214="","",IF(calc_3a!G214="Plug","Plug",calc_3a!G214/12))</f>
        <v>3.3333333333333335E-3</v>
      </c>
      <c r="H214" s="21">
        <f ca="1">IF(calc_3a!H214="","",IF(calc_3a!H214="Plug","Plug",calc_3a!H214/12))</f>
        <v>2.9166666666666668E-3</v>
      </c>
      <c r="I214" s="21">
        <f ca="1">IF(calc_3a!I214="","",IF(calc_3a!I214="Plug","Plug",calc_3a!I214/12))</f>
        <v>0</v>
      </c>
      <c r="J214" s="21">
        <f ca="1">IF(calc_3a!J214="","",IF(calc_3a!J214="Plug","Plug",calc_3a!J214/12))</f>
        <v>0</v>
      </c>
      <c r="K214" s="21" t="str">
        <f ca="1">IF(calc_3a!K214="","",IF(calc_3a!K214="Plug","Plug",calc_3a!K214/12))</f>
        <v/>
      </c>
      <c r="L214" s="21" t="str">
        <f ca="1">IF(calc_3a!L214="","",IF(calc_3a!L214="Plug","Plug",calc_3a!L214/12))</f>
        <v/>
      </c>
      <c r="M214" s="21" t="str">
        <f ca="1">IF(calc_3a!M214="","",IF(calc_3a!M214="Plug","Plug",calc_3a!M214/12))</f>
        <v/>
      </c>
      <c r="N214" s="21" t="str">
        <f ca="1">IF(calc_3a!N214="","",IF(calc_3a!N214="Plug","Plug",calc_3a!N214/12))</f>
        <v/>
      </c>
      <c r="O214" s="21" t="str">
        <f ca="1">IF(calc_3a!O214="","",IF(calc_3a!O214="Plug","Plug",calc_3a!O214/12))</f>
        <v/>
      </c>
      <c r="P214" s="21" t="str">
        <f ca="1">IF(calc_3a!P214="","",IF(calc_3a!P214="Plug","Plug",calc_3a!P214/12))</f>
        <v/>
      </c>
      <c r="Q214" s="21" t="str">
        <f ca="1">IF(calc_3a!Q214="","",IF(calc_3a!Q214="Plug","Plug",calc_3a!Q214/12))</f>
        <v/>
      </c>
      <c r="R214" s="21" t="str">
        <f ca="1">IF(calc_3a!R214="","",IF(calc_3a!R214="Plug","Plug",calc_3a!R214/12))</f>
        <v/>
      </c>
      <c r="S214" s="21" t="str">
        <f ca="1">IF(calc_3a!S214="","",IF(calc_3a!S214="Plug","Plug",calc_3a!S214/12))</f>
        <v/>
      </c>
      <c r="T214" s="21" t="str">
        <f ca="1">IF(calc_3a!T214="","",IF(calc_3a!T214="Plug","Plug",calc_3a!T214/12))</f>
        <v/>
      </c>
      <c r="U214" s="21" t="str">
        <f ca="1">IF(calc_3a!U214="","",IF(calc_3a!U214="Plug","Plug",calc_3a!U214/12))</f>
        <v/>
      </c>
      <c r="V214" s="21" t="str">
        <f ca="1">IF(calc_3a!V214="","",IF(calc_3a!V214="Plug","Plug",calc_3a!V214/12))</f>
        <v/>
      </c>
      <c r="W214" s="21" t="str">
        <f ca="1">IF(calc_3a!W214="","",IF(calc_3a!W214="Plug","Plug",calc_3a!W214/12))</f>
        <v/>
      </c>
      <c r="X214" s="21" t="str">
        <f ca="1">IF(calc_3a!X214="","",IF(calc_3a!X214="Plug","Plug",calc_3a!X214/12))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IF(calc_3a!E215="","",IF(calc_3a!E215="Plug","Plug",calc_3a!E215/12))</f>
        <v>Plug</v>
      </c>
      <c r="F215" s="21">
        <f ca="1">IF(calc_3a!F215="","",IF(calc_3a!F215="Plug","Plug",calc_3a!F215/12))</f>
        <v>-1.25E-3</v>
      </c>
      <c r="G215" s="21">
        <f ca="1">IF(calc_3a!G215="","",IF(calc_3a!G215="Plug","Plug",calc_3a!G215/12))</f>
        <v>3.3333333333333335E-3</v>
      </c>
      <c r="H215" s="21">
        <f ca="1">IF(calc_3a!H215="","",IF(calc_3a!H215="Plug","Plug",calc_3a!H215/12))</f>
        <v>2.9166666666666668E-3</v>
      </c>
      <c r="I215" s="21">
        <f ca="1">IF(calc_3a!I215="","",IF(calc_3a!I215="Plug","Plug",calc_3a!I215/12))</f>
        <v>0</v>
      </c>
      <c r="J215" s="21">
        <f ca="1">IF(calc_3a!J215="","",IF(calc_3a!J215="Plug","Plug",calc_3a!J215/12))</f>
        <v>0</v>
      </c>
      <c r="K215" s="21" t="str">
        <f ca="1">IF(calc_3a!K215="","",IF(calc_3a!K215="Plug","Plug",calc_3a!K215/12))</f>
        <v/>
      </c>
      <c r="L215" s="21" t="str">
        <f ca="1">IF(calc_3a!L215="","",IF(calc_3a!L215="Plug","Plug",calc_3a!L215/12))</f>
        <v/>
      </c>
      <c r="M215" s="21" t="str">
        <f ca="1">IF(calc_3a!M215="","",IF(calc_3a!M215="Plug","Plug",calc_3a!M215/12))</f>
        <v/>
      </c>
      <c r="N215" s="21" t="str">
        <f ca="1">IF(calc_3a!N215="","",IF(calc_3a!N215="Plug","Plug",calc_3a!N215/12))</f>
        <v/>
      </c>
      <c r="O215" s="21" t="str">
        <f ca="1">IF(calc_3a!O215="","",IF(calc_3a!O215="Plug","Plug",calc_3a!O215/12))</f>
        <v/>
      </c>
      <c r="P215" s="21" t="str">
        <f ca="1">IF(calc_3a!P215="","",IF(calc_3a!P215="Plug","Plug",calc_3a!P215/12))</f>
        <v/>
      </c>
      <c r="Q215" s="21" t="str">
        <f ca="1">IF(calc_3a!Q215="","",IF(calc_3a!Q215="Plug","Plug",calc_3a!Q215/12))</f>
        <v/>
      </c>
      <c r="R215" s="21" t="str">
        <f ca="1">IF(calc_3a!R215="","",IF(calc_3a!R215="Plug","Plug",calc_3a!R215/12))</f>
        <v/>
      </c>
      <c r="S215" s="21" t="str">
        <f ca="1">IF(calc_3a!S215="","",IF(calc_3a!S215="Plug","Plug",calc_3a!S215/12))</f>
        <v/>
      </c>
      <c r="T215" s="21" t="str">
        <f ca="1">IF(calc_3a!T215="","",IF(calc_3a!T215="Plug","Plug",calc_3a!T215/12))</f>
        <v/>
      </c>
      <c r="U215" s="21" t="str">
        <f ca="1">IF(calc_3a!U215="","",IF(calc_3a!U215="Plug","Plug",calc_3a!U215/12))</f>
        <v/>
      </c>
      <c r="V215" s="21" t="str">
        <f ca="1">IF(calc_3a!V215="","",IF(calc_3a!V215="Plug","Plug",calc_3a!V215/12))</f>
        <v/>
      </c>
      <c r="W215" s="21" t="str">
        <f ca="1">IF(calc_3a!W215="","",IF(calc_3a!W215="Plug","Plug",calc_3a!W215/12))</f>
        <v/>
      </c>
      <c r="X215" s="21" t="str">
        <f ca="1">IF(calc_3a!X215="","",IF(calc_3a!X215="Plug","Plug",calc_3a!X215/12))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IF(calc_3a!E216="","",IF(calc_3a!E216="Plug","Plug",calc_3a!E216/12))</f>
        <v>Plug</v>
      </c>
      <c r="F216" s="21">
        <f ca="1">IF(calc_3a!F216="","",IF(calc_3a!F216="Plug","Plug",calc_3a!F216/12))</f>
        <v>-1.25E-3</v>
      </c>
      <c r="G216" s="21">
        <f ca="1">IF(calc_3a!G216="","",IF(calc_3a!G216="Plug","Plug",calc_3a!G216/12))</f>
        <v>3.3333333333333335E-3</v>
      </c>
      <c r="H216" s="21">
        <f ca="1">IF(calc_3a!H216="","",IF(calc_3a!H216="Plug","Plug",calc_3a!H216/12))</f>
        <v>2.9166666666666668E-3</v>
      </c>
      <c r="I216" s="21">
        <f ca="1">IF(calc_3a!I216="","",IF(calc_3a!I216="Plug","Plug",calc_3a!I216/12))</f>
        <v>0</v>
      </c>
      <c r="J216" s="21">
        <f ca="1">IF(calc_3a!J216="","",IF(calc_3a!J216="Plug","Plug",calc_3a!J216/12))</f>
        <v>0</v>
      </c>
      <c r="K216" s="21" t="str">
        <f ca="1">IF(calc_3a!K216="","",IF(calc_3a!K216="Plug","Plug",calc_3a!K216/12))</f>
        <v/>
      </c>
      <c r="L216" s="21" t="str">
        <f ca="1">IF(calc_3a!L216="","",IF(calc_3a!L216="Plug","Plug",calc_3a!L216/12))</f>
        <v/>
      </c>
      <c r="M216" s="21" t="str">
        <f ca="1">IF(calc_3a!M216="","",IF(calc_3a!M216="Plug","Plug",calc_3a!M216/12))</f>
        <v/>
      </c>
      <c r="N216" s="21" t="str">
        <f ca="1">IF(calc_3a!N216="","",IF(calc_3a!N216="Plug","Plug",calc_3a!N216/12))</f>
        <v/>
      </c>
      <c r="O216" s="21" t="str">
        <f ca="1">IF(calc_3a!O216="","",IF(calc_3a!O216="Plug","Plug",calc_3a!O216/12))</f>
        <v/>
      </c>
      <c r="P216" s="21" t="str">
        <f ca="1">IF(calc_3a!P216="","",IF(calc_3a!P216="Plug","Plug",calc_3a!P216/12))</f>
        <v/>
      </c>
      <c r="Q216" s="21" t="str">
        <f ca="1">IF(calc_3a!Q216="","",IF(calc_3a!Q216="Plug","Plug",calc_3a!Q216/12))</f>
        <v/>
      </c>
      <c r="R216" s="21" t="str">
        <f ca="1">IF(calc_3a!R216="","",IF(calc_3a!R216="Plug","Plug",calc_3a!R216/12))</f>
        <v/>
      </c>
      <c r="S216" s="21" t="str">
        <f ca="1">IF(calc_3a!S216="","",IF(calc_3a!S216="Plug","Plug",calc_3a!S216/12))</f>
        <v/>
      </c>
      <c r="T216" s="21" t="str">
        <f ca="1">IF(calc_3a!T216="","",IF(calc_3a!T216="Plug","Plug",calc_3a!T216/12))</f>
        <v/>
      </c>
      <c r="U216" s="21" t="str">
        <f ca="1">IF(calc_3a!U216="","",IF(calc_3a!U216="Plug","Plug",calc_3a!U216/12))</f>
        <v/>
      </c>
      <c r="V216" s="21" t="str">
        <f ca="1">IF(calc_3a!V216="","",IF(calc_3a!V216="Plug","Plug",calc_3a!V216/12))</f>
        <v/>
      </c>
      <c r="W216" s="21" t="str">
        <f ca="1">IF(calc_3a!W216="","",IF(calc_3a!W216="Plug","Plug",calc_3a!W216/12))</f>
        <v/>
      </c>
      <c r="X216" s="21" t="str">
        <f ca="1">IF(calc_3a!X216="","",IF(calc_3a!X216="Plug","Plug",calc_3a!X216/12))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IF(calc_3a!E217="","",IF(calc_3a!E217="Plug","Plug",calc_3a!E217/12))</f>
        <v>Plug</v>
      </c>
      <c r="F217" s="21">
        <f ca="1">IF(calc_3a!F217="","",IF(calc_3a!F217="Plug","Plug",calc_3a!F217/12))</f>
        <v>-1.25E-3</v>
      </c>
      <c r="G217" s="21">
        <f ca="1">IF(calc_3a!G217="","",IF(calc_3a!G217="Plug","Plug",calc_3a!G217/12))</f>
        <v>3.3333333333333335E-3</v>
      </c>
      <c r="H217" s="21">
        <f ca="1">IF(calc_3a!H217="","",IF(calc_3a!H217="Plug","Plug",calc_3a!H217/12))</f>
        <v>2.9166666666666668E-3</v>
      </c>
      <c r="I217" s="21">
        <f ca="1">IF(calc_3a!I217="","",IF(calc_3a!I217="Plug","Plug",calc_3a!I217/12))</f>
        <v>0</v>
      </c>
      <c r="J217" s="21">
        <f ca="1">IF(calc_3a!J217="","",IF(calc_3a!J217="Plug","Plug",calc_3a!J217/12))</f>
        <v>0</v>
      </c>
      <c r="K217" s="21" t="str">
        <f ca="1">IF(calc_3a!K217="","",IF(calc_3a!K217="Plug","Plug",calc_3a!K217/12))</f>
        <v/>
      </c>
      <c r="L217" s="21" t="str">
        <f ca="1">IF(calc_3a!L217="","",IF(calc_3a!L217="Plug","Plug",calc_3a!L217/12))</f>
        <v/>
      </c>
      <c r="M217" s="21" t="str">
        <f ca="1">IF(calc_3a!M217="","",IF(calc_3a!M217="Plug","Plug",calc_3a!M217/12))</f>
        <v/>
      </c>
      <c r="N217" s="21" t="str">
        <f ca="1">IF(calc_3a!N217="","",IF(calc_3a!N217="Plug","Plug",calc_3a!N217/12))</f>
        <v/>
      </c>
      <c r="O217" s="21" t="str">
        <f ca="1">IF(calc_3a!O217="","",IF(calc_3a!O217="Plug","Plug",calc_3a!O217/12))</f>
        <v/>
      </c>
      <c r="P217" s="21" t="str">
        <f ca="1">IF(calc_3a!P217="","",IF(calc_3a!P217="Plug","Plug",calc_3a!P217/12))</f>
        <v/>
      </c>
      <c r="Q217" s="21" t="str">
        <f ca="1">IF(calc_3a!Q217="","",IF(calc_3a!Q217="Plug","Plug",calc_3a!Q217/12))</f>
        <v/>
      </c>
      <c r="R217" s="21" t="str">
        <f ca="1">IF(calc_3a!R217="","",IF(calc_3a!R217="Plug","Plug",calc_3a!R217/12))</f>
        <v/>
      </c>
      <c r="S217" s="21" t="str">
        <f ca="1">IF(calc_3a!S217="","",IF(calc_3a!S217="Plug","Plug",calc_3a!S217/12))</f>
        <v/>
      </c>
      <c r="T217" s="21" t="str">
        <f ca="1">IF(calc_3a!T217="","",IF(calc_3a!T217="Plug","Plug",calc_3a!T217/12))</f>
        <v/>
      </c>
      <c r="U217" s="21" t="str">
        <f ca="1">IF(calc_3a!U217="","",IF(calc_3a!U217="Plug","Plug",calc_3a!U217/12))</f>
        <v/>
      </c>
      <c r="V217" s="21" t="str">
        <f ca="1">IF(calc_3a!V217="","",IF(calc_3a!V217="Plug","Plug",calc_3a!V217/12))</f>
        <v/>
      </c>
      <c r="W217" s="21" t="str">
        <f ca="1">IF(calc_3a!W217="","",IF(calc_3a!W217="Plug","Plug",calc_3a!W217/12))</f>
        <v/>
      </c>
      <c r="X217" s="21" t="str">
        <f ca="1">IF(calc_3a!X217="","",IF(calc_3a!X217="Plug","Plug",calc_3a!X217/12))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IF(calc_3a!E218="","",IF(calc_3a!E218="Plug","Plug",calc_3a!E218/12))</f>
        <v>Plug</v>
      </c>
      <c r="F218" s="21">
        <f ca="1">IF(calc_3a!F218="","",IF(calc_3a!F218="Plug","Plug",calc_3a!F218/12))</f>
        <v>-1.25E-3</v>
      </c>
      <c r="G218" s="21">
        <f ca="1">IF(calc_3a!G218="","",IF(calc_3a!G218="Plug","Plug",calc_3a!G218/12))</f>
        <v>3.3333333333333335E-3</v>
      </c>
      <c r="H218" s="21">
        <f ca="1">IF(calc_3a!H218="","",IF(calc_3a!H218="Plug","Plug",calc_3a!H218/12))</f>
        <v>2.9166666666666668E-3</v>
      </c>
      <c r="I218" s="21">
        <f ca="1">IF(calc_3a!I218="","",IF(calc_3a!I218="Plug","Plug",calc_3a!I218/12))</f>
        <v>0</v>
      </c>
      <c r="J218" s="21">
        <f ca="1">IF(calc_3a!J218="","",IF(calc_3a!J218="Plug","Plug",calc_3a!J218/12))</f>
        <v>0</v>
      </c>
      <c r="K218" s="21" t="str">
        <f ca="1">IF(calc_3a!K218="","",IF(calc_3a!K218="Plug","Plug",calc_3a!K218/12))</f>
        <v/>
      </c>
      <c r="L218" s="21" t="str">
        <f ca="1">IF(calc_3a!L218="","",IF(calc_3a!L218="Plug","Plug",calc_3a!L218/12))</f>
        <v/>
      </c>
      <c r="M218" s="21" t="str">
        <f ca="1">IF(calc_3a!M218="","",IF(calc_3a!M218="Plug","Plug",calc_3a!M218/12))</f>
        <v/>
      </c>
      <c r="N218" s="21" t="str">
        <f ca="1">IF(calc_3a!N218="","",IF(calc_3a!N218="Plug","Plug",calc_3a!N218/12))</f>
        <v/>
      </c>
      <c r="O218" s="21" t="str">
        <f ca="1">IF(calc_3a!O218="","",IF(calc_3a!O218="Plug","Plug",calc_3a!O218/12))</f>
        <v/>
      </c>
      <c r="P218" s="21" t="str">
        <f ca="1">IF(calc_3a!P218="","",IF(calc_3a!P218="Plug","Plug",calc_3a!P218/12))</f>
        <v/>
      </c>
      <c r="Q218" s="21" t="str">
        <f ca="1">IF(calc_3a!Q218="","",IF(calc_3a!Q218="Plug","Plug",calc_3a!Q218/12))</f>
        <v/>
      </c>
      <c r="R218" s="21" t="str">
        <f ca="1">IF(calc_3a!R218="","",IF(calc_3a!R218="Plug","Plug",calc_3a!R218/12))</f>
        <v/>
      </c>
      <c r="S218" s="21" t="str">
        <f ca="1">IF(calc_3a!S218="","",IF(calc_3a!S218="Plug","Plug",calc_3a!S218/12))</f>
        <v/>
      </c>
      <c r="T218" s="21" t="str">
        <f ca="1">IF(calc_3a!T218="","",IF(calc_3a!T218="Plug","Plug",calc_3a!T218/12))</f>
        <v/>
      </c>
      <c r="U218" s="21" t="str">
        <f ca="1">IF(calc_3a!U218="","",IF(calc_3a!U218="Plug","Plug",calc_3a!U218/12))</f>
        <v/>
      </c>
      <c r="V218" s="21" t="str">
        <f ca="1">IF(calc_3a!V218="","",IF(calc_3a!V218="Plug","Plug",calc_3a!V218/12))</f>
        <v/>
      </c>
      <c r="W218" s="21" t="str">
        <f ca="1">IF(calc_3a!W218="","",IF(calc_3a!W218="Plug","Plug",calc_3a!W218/12))</f>
        <v/>
      </c>
      <c r="X218" s="21" t="str">
        <f ca="1">IF(calc_3a!X218="","",IF(calc_3a!X218="Plug","Plug",calc_3a!X218/12))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IF(calc_3a!E219="","",IF(calc_3a!E219="Plug","Plug",calc_3a!E219/12))</f>
        <v>Plug</v>
      </c>
      <c r="F219" s="21">
        <f ca="1">IF(calc_3a!F219="","",IF(calc_3a!F219="Plug","Plug",calc_3a!F219/12))</f>
        <v>-1.25E-3</v>
      </c>
      <c r="G219" s="21">
        <f ca="1">IF(calc_3a!G219="","",IF(calc_3a!G219="Plug","Plug",calc_3a!G219/12))</f>
        <v>3.3333333333333335E-3</v>
      </c>
      <c r="H219" s="21">
        <f ca="1">IF(calc_3a!H219="","",IF(calc_3a!H219="Plug","Plug",calc_3a!H219/12))</f>
        <v>2.9166666666666668E-3</v>
      </c>
      <c r="I219" s="21">
        <f ca="1">IF(calc_3a!I219="","",IF(calc_3a!I219="Plug","Plug",calc_3a!I219/12))</f>
        <v>0</v>
      </c>
      <c r="J219" s="21">
        <f ca="1">IF(calc_3a!J219="","",IF(calc_3a!J219="Plug","Plug",calc_3a!J219/12))</f>
        <v>0</v>
      </c>
      <c r="K219" s="21" t="str">
        <f ca="1">IF(calc_3a!K219="","",IF(calc_3a!K219="Plug","Plug",calc_3a!K219/12))</f>
        <v/>
      </c>
      <c r="L219" s="21" t="str">
        <f ca="1">IF(calc_3a!L219="","",IF(calc_3a!L219="Plug","Plug",calc_3a!L219/12))</f>
        <v/>
      </c>
      <c r="M219" s="21" t="str">
        <f ca="1">IF(calc_3a!M219="","",IF(calc_3a!M219="Plug","Plug",calc_3a!M219/12))</f>
        <v/>
      </c>
      <c r="N219" s="21" t="str">
        <f ca="1">IF(calc_3a!N219="","",IF(calc_3a!N219="Plug","Plug",calc_3a!N219/12))</f>
        <v/>
      </c>
      <c r="O219" s="21" t="str">
        <f ca="1">IF(calc_3a!O219="","",IF(calc_3a!O219="Plug","Plug",calc_3a!O219/12))</f>
        <v/>
      </c>
      <c r="P219" s="21" t="str">
        <f ca="1">IF(calc_3a!P219="","",IF(calc_3a!P219="Plug","Plug",calc_3a!P219/12))</f>
        <v/>
      </c>
      <c r="Q219" s="21" t="str">
        <f ca="1">IF(calc_3a!Q219="","",IF(calc_3a!Q219="Plug","Plug",calc_3a!Q219/12))</f>
        <v/>
      </c>
      <c r="R219" s="21" t="str">
        <f ca="1">IF(calc_3a!R219="","",IF(calc_3a!R219="Plug","Plug",calc_3a!R219/12))</f>
        <v/>
      </c>
      <c r="S219" s="21" t="str">
        <f ca="1">IF(calc_3a!S219="","",IF(calc_3a!S219="Plug","Plug",calc_3a!S219/12))</f>
        <v/>
      </c>
      <c r="T219" s="21" t="str">
        <f ca="1">IF(calc_3a!T219="","",IF(calc_3a!T219="Plug","Plug",calc_3a!T219/12))</f>
        <v/>
      </c>
      <c r="U219" s="21" t="str">
        <f ca="1">IF(calc_3a!U219="","",IF(calc_3a!U219="Plug","Plug",calc_3a!U219/12))</f>
        <v/>
      </c>
      <c r="V219" s="21" t="str">
        <f ca="1">IF(calc_3a!V219="","",IF(calc_3a!V219="Plug","Plug",calc_3a!V219/12))</f>
        <v/>
      </c>
      <c r="W219" s="21" t="str">
        <f ca="1">IF(calc_3a!W219="","",IF(calc_3a!W219="Plug","Plug",calc_3a!W219/12))</f>
        <v/>
      </c>
      <c r="X219" s="21" t="str">
        <f ca="1">IF(calc_3a!X219="","",IF(calc_3a!X219="Plug","Plug",calc_3a!X219/12))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IF(calc_3a!E220="","",IF(calc_3a!E220="Plug","Plug",calc_3a!E220/12))</f>
        <v>Plug</v>
      </c>
      <c r="F220" s="21">
        <f ca="1">IF(calc_3a!F220="","",IF(calc_3a!F220="Plug","Plug",calc_3a!F220/12))</f>
        <v>-1.25E-3</v>
      </c>
      <c r="G220" s="21">
        <f ca="1">IF(calc_3a!G220="","",IF(calc_3a!G220="Plug","Plug",calc_3a!G220/12))</f>
        <v>3.3333333333333335E-3</v>
      </c>
      <c r="H220" s="21">
        <f ca="1">IF(calc_3a!H220="","",IF(calc_3a!H220="Plug","Plug",calc_3a!H220/12))</f>
        <v>2.9166666666666668E-3</v>
      </c>
      <c r="I220" s="21">
        <f ca="1">IF(calc_3a!I220="","",IF(calc_3a!I220="Plug","Plug",calc_3a!I220/12))</f>
        <v>0</v>
      </c>
      <c r="J220" s="21">
        <f ca="1">IF(calc_3a!J220="","",IF(calc_3a!J220="Plug","Plug",calc_3a!J220/12))</f>
        <v>0</v>
      </c>
      <c r="K220" s="21" t="str">
        <f ca="1">IF(calc_3a!K220="","",IF(calc_3a!K220="Plug","Plug",calc_3a!K220/12))</f>
        <v/>
      </c>
      <c r="L220" s="21" t="str">
        <f ca="1">IF(calc_3a!L220="","",IF(calc_3a!L220="Plug","Plug",calc_3a!L220/12))</f>
        <v/>
      </c>
      <c r="M220" s="21" t="str">
        <f ca="1">IF(calc_3a!M220="","",IF(calc_3a!M220="Plug","Plug",calc_3a!M220/12))</f>
        <v/>
      </c>
      <c r="N220" s="21" t="str">
        <f ca="1">IF(calc_3a!N220="","",IF(calc_3a!N220="Plug","Plug",calc_3a!N220/12))</f>
        <v/>
      </c>
      <c r="O220" s="21" t="str">
        <f ca="1">IF(calc_3a!O220="","",IF(calc_3a!O220="Plug","Plug",calc_3a!O220/12))</f>
        <v/>
      </c>
      <c r="P220" s="21" t="str">
        <f ca="1">IF(calc_3a!P220="","",IF(calc_3a!P220="Plug","Plug",calc_3a!P220/12))</f>
        <v/>
      </c>
      <c r="Q220" s="21" t="str">
        <f ca="1">IF(calc_3a!Q220="","",IF(calc_3a!Q220="Plug","Plug",calc_3a!Q220/12))</f>
        <v/>
      </c>
      <c r="R220" s="21" t="str">
        <f ca="1">IF(calc_3a!R220="","",IF(calc_3a!R220="Plug","Plug",calc_3a!R220/12))</f>
        <v/>
      </c>
      <c r="S220" s="21" t="str">
        <f ca="1">IF(calc_3a!S220="","",IF(calc_3a!S220="Plug","Plug",calc_3a!S220/12))</f>
        <v/>
      </c>
      <c r="T220" s="21" t="str">
        <f ca="1">IF(calc_3a!T220="","",IF(calc_3a!T220="Plug","Plug",calc_3a!T220/12))</f>
        <v/>
      </c>
      <c r="U220" s="21" t="str">
        <f ca="1">IF(calc_3a!U220="","",IF(calc_3a!U220="Plug","Plug",calc_3a!U220/12))</f>
        <v/>
      </c>
      <c r="V220" s="21" t="str">
        <f ca="1">IF(calc_3a!V220="","",IF(calc_3a!V220="Plug","Plug",calc_3a!V220/12))</f>
        <v/>
      </c>
      <c r="W220" s="21" t="str">
        <f ca="1">IF(calc_3a!W220="","",IF(calc_3a!W220="Plug","Plug",calc_3a!W220/12))</f>
        <v/>
      </c>
      <c r="X220" s="21" t="str">
        <f ca="1">IF(calc_3a!X220="","",IF(calc_3a!X220="Plug","Plug",calc_3a!X220/12))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IF(calc_3a!E221="","",IF(calc_3a!E221="Plug","Plug",calc_3a!E221/12))</f>
        <v>Plug</v>
      </c>
      <c r="F221" s="21">
        <f ca="1">IF(calc_3a!F221="","",IF(calc_3a!F221="Plug","Plug",calc_3a!F221/12))</f>
        <v>-1.25E-3</v>
      </c>
      <c r="G221" s="21">
        <f ca="1">IF(calc_3a!G221="","",IF(calc_3a!G221="Plug","Plug",calc_3a!G221/12))</f>
        <v>3.3333333333333335E-3</v>
      </c>
      <c r="H221" s="21">
        <f ca="1">IF(calc_3a!H221="","",IF(calc_3a!H221="Plug","Plug",calc_3a!H221/12))</f>
        <v>2.9166666666666668E-3</v>
      </c>
      <c r="I221" s="21">
        <f ca="1">IF(calc_3a!I221="","",IF(calc_3a!I221="Plug","Plug",calc_3a!I221/12))</f>
        <v>0</v>
      </c>
      <c r="J221" s="21">
        <f ca="1">IF(calc_3a!J221="","",IF(calc_3a!J221="Plug","Plug",calc_3a!J221/12))</f>
        <v>0</v>
      </c>
      <c r="K221" s="21" t="str">
        <f ca="1">IF(calc_3a!K221="","",IF(calc_3a!K221="Plug","Plug",calc_3a!K221/12))</f>
        <v/>
      </c>
      <c r="L221" s="21" t="str">
        <f ca="1">IF(calc_3a!L221="","",IF(calc_3a!L221="Plug","Plug",calc_3a!L221/12))</f>
        <v/>
      </c>
      <c r="M221" s="21" t="str">
        <f ca="1">IF(calc_3a!M221="","",IF(calc_3a!M221="Plug","Plug",calc_3a!M221/12))</f>
        <v/>
      </c>
      <c r="N221" s="21" t="str">
        <f ca="1">IF(calc_3a!N221="","",IF(calc_3a!N221="Plug","Plug",calc_3a!N221/12))</f>
        <v/>
      </c>
      <c r="O221" s="21" t="str">
        <f ca="1">IF(calc_3a!O221="","",IF(calc_3a!O221="Plug","Plug",calc_3a!O221/12))</f>
        <v/>
      </c>
      <c r="P221" s="21" t="str">
        <f ca="1">IF(calc_3a!P221="","",IF(calc_3a!P221="Plug","Plug",calc_3a!P221/12))</f>
        <v/>
      </c>
      <c r="Q221" s="21" t="str">
        <f ca="1">IF(calc_3a!Q221="","",IF(calc_3a!Q221="Plug","Plug",calc_3a!Q221/12))</f>
        <v/>
      </c>
      <c r="R221" s="21" t="str">
        <f ca="1">IF(calc_3a!R221="","",IF(calc_3a!R221="Plug","Plug",calc_3a!R221/12))</f>
        <v/>
      </c>
      <c r="S221" s="21" t="str">
        <f ca="1">IF(calc_3a!S221="","",IF(calc_3a!S221="Plug","Plug",calc_3a!S221/12))</f>
        <v/>
      </c>
      <c r="T221" s="21" t="str">
        <f ca="1">IF(calc_3a!T221="","",IF(calc_3a!T221="Plug","Plug",calc_3a!T221/12))</f>
        <v/>
      </c>
      <c r="U221" s="21" t="str">
        <f ca="1">IF(calc_3a!U221="","",IF(calc_3a!U221="Plug","Plug",calc_3a!U221/12))</f>
        <v/>
      </c>
      <c r="V221" s="21" t="str">
        <f ca="1">IF(calc_3a!V221="","",IF(calc_3a!V221="Plug","Plug",calc_3a!V221/12))</f>
        <v/>
      </c>
      <c r="W221" s="21" t="str">
        <f ca="1">IF(calc_3a!W221="","",IF(calc_3a!W221="Plug","Plug",calc_3a!W221/12))</f>
        <v/>
      </c>
      <c r="X221" s="21" t="str">
        <f ca="1">IF(calc_3a!X221="","",IF(calc_3a!X221="Plug","Plug",calc_3a!X221/12))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IF(calc_3a!E222="","",IF(calc_3a!E222="Plug","Plug",calc_3a!E222/12))</f>
        <v>Plug</v>
      </c>
      <c r="F222" s="21">
        <f ca="1">IF(calc_3a!F222="","",IF(calc_3a!F222="Plug","Plug",calc_3a!F222/12))</f>
        <v>-1.25E-3</v>
      </c>
      <c r="G222" s="21">
        <f ca="1">IF(calc_3a!G222="","",IF(calc_3a!G222="Plug","Plug",calc_3a!G222/12))</f>
        <v>3.3333333333333335E-3</v>
      </c>
      <c r="H222" s="21">
        <f ca="1">IF(calc_3a!H222="","",IF(calc_3a!H222="Plug","Plug",calc_3a!H222/12))</f>
        <v>2.9166666666666668E-3</v>
      </c>
      <c r="I222" s="21">
        <f ca="1">IF(calc_3a!I222="","",IF(calc_3a!I222="Plug","Plug",calc_3a!I222/12))</f>
        <v>0</v>
      </c>
      <c r="J222" s="21">
        <f ca="1">IF(calc_3a!J222="","",IF(calc_3a!J222="Plug","Plug",calc_3a!J222/12))</f>
        <v>0</v>
      </c>
      <c r="K222" s="21" t="str">
        <f ca="1">IF(calc_3a!K222="","",IF(calc_3a!K222="Plug","Plug",calc_3a!K222/12))</f>
        <v/>
      </c>
      <c r="L222" s="21" t="str">
        <f ca="1">IF(calc_3a!L222="","",IF(calc_3a!L222="Plug","Plug",calc_3a!L222/12))</f>
        <v/>
      </c>
      <c r="M222" s="21" t="str">
        <f ca="1">IF(calc_3a!M222="","",IF(calc_3a!M222="Plug","Plug",calc_3a!M222/12))</f>
        <v/>
      </c>
      <c r="N222" s="21" t="str">
        <f ca="1">IF(calc_3a!N222="","",IF(calc_3a!N222="Plug","Plug",calc_3a!N222/12))</f>
        <v/>
      </c>
      <c r="O222" s="21" t="str">
        <f ca="1">IF(calc_3a!O222="","",IF(calc_3a!O222="Plug","Plug",calc_3a!O222/12))</f>
        <v/>
      </c>
      <c r="P222" s="21" t="str">
        <f ca="1">IF(calc_3a!P222="","",IF(calc_3a!P222="Plug","Plug",calc_3a!P222/12))</f>
        <v/>
      </c>
      <c r="Q222" s="21" t="str">
        <f ca="1">IF(calc_3a!Q222="","",IF(calc_3a!Q222="Plug","Plug",calc_3a!Q222/12))</f>
        <v/>
      </c>
      <c r="R222" s="21" t="str">
        <f ca="1">IF(calc_3a!R222="","",IF(calc_3a!R222="Plug","Plug",calc_3a!R222/12))</f>
        <v/>
      </c>
      <c r="S222" s="21" t="str">
        <f ca="1">IF(calc_3a!S222="","",IF(calc_3a!S222="Plug","Plug",calc_3a!S222/12))</f>
        <v/>
      </c>
      <c r="T222" s="21" t="str">
        <f ca="1">IF(calc_3a!T222="","",IF(calc_3a!T222="Plug","Plug",calc_3a!T222/12))</f>
        <v/>
      </c>
      <c r="U222" s="21" t="str">
        <f ca="1">IF(calc_3a!U222="","",IF(calc_3a!U222="Plug","Plug",calc_3a!U222/12))</f>
        <v/>
      </c>
      <c r="V222" s="21" t="str">
        <f ca="1">IF(calc_3a!V222="","",IF(calc_3a!V222="Plug","Plug",calc_3a!V222/12))</f>
        <v/>
      </c>
      <c r="W222" s="21" t="str">
        <f ca="1">IF(calc_3a!W222="","",IF(calc_3a!W222="Plug","Plug",calc_3a!W222/12))</f>
        <v/>
      </c>
      <c r="X222" s="21" t="str">
        <f ca="1">IF(calc_3a!X222="","",IF(calc_3a!X222="Plug","Plug",calc_3a!X222/12))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IF(calc_3a!E223="","",IF(calc_3a!E223="Plug","Plug",calc_3a!E223/12))</f>
        <v>Plug</v>
      </c>
      <c r="F223" s="21">
        <f ca="1">IF(calc_3a!F223="","",IF(calc_3a!F223="Plug","Plug",calc_3a!F223/12))</f>
        <v>-1.25E-3</v>
      </c>
      <c r="G223" s="21">
        <f ca="1">IF(calc_3a!G223="","",IF(calc_3a!G223="Plug","Plug",calc_3a!G223/12))</f>
        <v>3.3333333333333335E-3</v>
      </c>
      <c r="H223" s="21">
        <f ca="1">IF(calc_3a!H223="","",IF(calc_3a!H223="Plug","Plug",calc_3a!H223/12))</f>
        <v>2.9166666666666668E-3</v>
      </c>
      <c r="I223" s="21">
        <f ca="1">IF(calc_3a!I223="","",IF(calc_3a!I223="Plug","Plug",calc_3a!I223/12))</f>
        <v>0</v>
      </c>
      <c r="J223" s="21">
        <f ca="1">IF(calc_3a!J223="","",IF(calc_3a!J223="Plug","Plug",calc_3a!J223/12))</f>
        <v>0</v>
      </c>
      <c r="K223" s="21" t="str">
        <f ca="1">IF(calc_3a!K223="","",IF(calc_3a!K223="Plug","Plug",calc_3a!K223/12))</f>
        <v/>
      </c>
      <c r="L223" s="21" t="str">
        <f ca="1">IF(calc_3a!L223="","",IF(calc_3a!L223="Plug","Plug",calc_3a!L223/12))</f>
        <v/>
      </c>
      <c r="M223" s="21" t="str">
        <f ca="1">IF(calc_3a!M223="","",IF(calc_3a!M223="Plug","Plug",calc_3a!M223/12))</f>
        <v/>
      </c>
      <c r="N223" s="21" t="str">
        <f ca="1">IF(calc_3a!N223="","",IF(calc_3a!N223="Plug","Plug",calc_3a!N223/12))</f>
        <v/>
      </c>
      <c r="O223" s="21" t="str">
        <f ca="1">IF(calc_3a!O223="","",IF(calc_3a!O223="Plug","Plug",calc_3a!O223/12))</f>
        <v/>
      </c>
      <c r="P223" s="21" t="str">
        <f ca="1">IF(calc_3a!P223="","",IF(calc_3a!P223="Plug","Plug",calc_3a!P223/12))</f>
        <v/>
      </c>
      <c r="Q223" s="21" t="str">
        <f ca="1">IF(calc_3a!Q223="","",IF(calc_3a!Q223="Plug","Plug",calc_3a!Q223/12))</f>
        <v/>
      </c>
      <c r="R223" s="21" t="str">
        <f ca="1">IF(calc_3a!R223="","",IF(calc_3a!R223="Plug","Plug",calc_3a!R223/12))</f>
        <v/>
      </c>
      <c r="S223" s="21" t="str">
        <f ca="1">IF(calc_3a!S223="","",IF(calc_3a!S223="Plug","Plug",calc_3a!S223/12))</f>
        <v/>
      </c>
      <c r="T223" s="21" t="str">
        <f ca="1">IF(calc_3a!T223="","",IF(calc_3a!T223="Plug","Plug",calc_3a!T223/12))</f>
        <v/>
      </c>
      <c r="U223" s="21" t="str">
        <f ca="1">IF(calc_3a!U223="","",IF(calc_3a!U223="Plug","Plug",calc_3a!U223/12))</f>
        <v/>
      </c>
      <c r="V223" s="21" t="str">
        <f ca="1">IF(calc_3a!V223="","",IF(calc_3a!V223="Plug","Plug",calc_3a!V223/12))</f>
        <v/>
      </c>
      <c r="W223" s="21" t="str">
        <f ca="1">IF(calc_3a!W223="","",IF(calc_3a!W223="Plug","Plug",calc_3a!W223/12))</f>
        <v/>
      </c>
      <c r="X223" s="21" t="str">
        <f ca="1">IF(calc_3a!X223="","",IF(calc_3a!X223="Plug","Plug",calc_3a!X223/12))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IF(calc_3a!E224="","",IF(calc_3a!E224="Plug","Plug",calc_3a!E224/12))</f>
        <v>Plug</v>
      </c>
      <c r="F224" s="21">
        <f ca="1">IF(calc_3a!F224="","",IF(calc_3a!F224="Plug","Plug",calc_3a!F224/12))</f>
        <v>-1.25E-3</v>
      </c>
      <c r="G224" s="21">
        <f ca="1">IF(calc_3a!G224="","",IF(calc_3a!G224="Plug","Plug",calc_3a!G224/12))</f>
        <v>3.3333333333333335E-3</v>
      </c>
      <c r="H224" s="21">
        <f ca="1">IF(calc_3a!H224="","",IF(calc_3a!H224="Plug","Plug",calc_3a!H224/12))</f>
        <v>2.9166666666666668E-3</v>
      </c>
      <c r="I224" s="21">
        <f ca="1">IF(calc_3a!I224="","",IF(calc_3a!I224="Plug","Plug",calc_3a!I224/12))</f>
        <v>0</v>
      </c>
      <c r="J224" s="21">
        <f ca="1">IF(calc_3a!J224="","",IF(calc_3a!J224="Plug","Plug",calc_3a!J224/12))</f>
        <v>0</v>
      </c>
      <c r="K224" s="21" t="str">
        <f ca="1">IF(calc_3a!K224="","",IF(calc_3a!K224="Plug","Plug",calc_3a!K224/12))</f>
        <v/>
      </c>
      <c r="L224" s="21" t="str">
        <f ca="1">IF(calc_3a!L224="","",IF(calc_3a!L224="Plug","Plug",calc_3a!L224/12))</f>
        <v/>
      </c>
      <c r="M224" s="21" t="str">
        <f ca="1">IF(calc_3a!M224="","",IF(calc_3a!M224="Plug","Plug",calc_3a!M224/12))</f>
        <v/>
      </c>
      <c r="N224" s="21" t="str">
        <f ca="1">IF(calc_3a!N224="","",IF(calc_3a!N224="Plug","Plug",calc_3a!N224/12))</f>
        <v/>
      </c>
      <c r="O224" s="21" t="str">
        <f ca="1">IF(calc_3a!O224="","",IF(calc_3a!O224="Plug","Plug",calc_3a!O224/12))</f>
        <v/>
      </c>
      <c r="P224" s="21" t="str">
        <f ca="1">IF(calc_3a!P224="","",IF(calc_3a!P224="Plug","Plug",calc_3a!P224/12))</f>
        <v/>
      </c>
      <c r="Q224" s="21" t="str">
        <f ca="1">IF(calc_3a!Q224="","",IF(calc_3a!Q224="Plug","Plug",calc_3a!Q224/12))</f>
        <v/>
      </c>
      <c r="R224" s="21" t="str">
        <f ca="1">IF(calc_3a!R224="","",IF(calc_3a!R224="Plug","Plug",calc_3a!R224/12))</f>
        <v/>
      </c>
      <c r="S224" s="21" t="str">
        <f ca="1">IF(calc_3a!S224="","",IF(calc_3a!S224="Plug","Plug",calc_3a!S224/12))</f>
        <v/>
      </c>
      <c r="T224" s="21" t="str">
        <f ca="1">IF(calc_3a!T224="","",IF(calc_3a!T224="Plug","Plug",calc_3a!T224/12))</f>
        <v/>
      </c>
      <c r="U224" s="21" t="str">
        <f ca="1">IF(calc_3a!U224="","",IF(calc_3a!U224="Plug","Plug",calc_3a!U224/12))</f>
        <v/>
      </c>
      <c r="V224" s="21" t="str">
        <f ca="1">IF(calc_3a!V224="","",IF(calc_3a!V224="Plug","Plug",calc_3a!V224/12))</f>
        <v/>
      </c>
      <c r="W224" s="21" t="str">
        <f ca="1">IF(calc_3a!W224="","",IF(calc_3a!W224="Plug","Plug",calc_3a!W224/12))</f>
        <v/>
      </c>
      <c r="X224" s="21" t="str">
        <f ca="1">IF(calc_3a!X224="","",IF(calc_3a!X224="Plug","Plug",calc_3a!X224/12))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IF(calc_3a!E225="","",IF(calc_3a!E225="Plug","Plug",calc_3a!E225/12))</f>
        <v>Plug</v>
      </c>
      <c r="F225" s="21">
        <f ca="1">IF(calc_3a!F225="","",IF(calc_3a!F225="Plug","Plug",calc_3a!F225/12))</f>
        <v>-1.25E-3</v>
      </c>
      <c r="G225" s="21">
        <f ca="1">IF(calc_3a!G225="","",IF(calc_3a!G225="Plug","Plug",calc_3a!G225/12))</f>
        <v>3.3333333333333335E-3</v>
      </c>
      <c r="H225" s="21">
        <f ca="1">IF(calc_3a!H225="","",IF(calc_3a!H225="Plug","Plug",calc_3a!H225/12))</f>
        <v>2.9166666666666668E-3</v>
      </c>
      <c r="I225" s="21">
        <f ca="1">IF(calc_3a!I225="","",IF(calc_3a!I225="Plug","Plug",calc_3a!I225/12))</f>
        <v>0</v>
      </c>
      <c r="J225" s="21">
        <f ca="1">IF(calc_3a!J225="","",IF(calc_3a!J225="Plug","Plug",calc_3a!J225/12))</f>
        <v>0</v>
      </c>
      <c r="K225" s="21" t="str">
        <f ca="1">IF(calc_3a!K225="","",IF(calc_3a!K225="Plug","Plug",calc_3a!K225/12))</f>
        <v/>
      </c>
      <c r="L225" s="21" t="str">
        <f ca="1">IF(calc_3a!L225="","",IF(calc_3a!L225="Plug","Plug",calc_3a!L225/12))</f>
        <v/>
      </c>
      <c r="M225" s="21" t="str">
        <f ca="1">IF(calc_3a!M225="","",IF(calc_3a!M225="Plug","Plug",calc_3a!M225/12))</f>
        <v/>
      </c>
      <c r="N225" s="21" t="str">
        <f ca="1">IF(calc_3a!N225="","",IF(calc_3a!N225="Plug","Plug",calc_3a!N225/12))</f>
        <v/>
      </c>
      <c r="O225" s="21" t="str">
        <f ca="1">IF(calc_3a!O225="","",IF(calc_3a!O225="Plug","Plug",calc_3a!O225/12))</f>
        <v/>
      </c>
      <c r="P225" s="21" t="str">
        <f ca="1">IF(calc_3a!P225="","",IF(calc_3a!P225="Plug","Plug",calc_3a!P225/12))</f>
        <v/>
      </c>
      <c r="Q225" s="21" t="str">
        <f ca="1">IF(calc_3a!Q225="","",IF(calc_3a!Q225="Plug","Plug",calc_3a!Q225/12))</f>
        <v/>
      </c>
      <c r="R225" s="21" t="str">
        <f ca="1">IF(calc_3a!R225="","",IF(calc_3a!R225="Plug","Plug",calc_3a!R225/12))</f>
        <v/>
      </c>
      <c r="S225" s="21" t="str">
        <f ca="1">IF(calc_3a!S225="","",IF(calc_3a!S225="Plug","Plug",calc_3a!S225/12))</f>
        <v/>
      </c>
      <c r="T225" s="21" t="str">
        <f ca="1">IF(calc_3a!T225="","",IF(calc_3a!T225="Plug","Plug",calc_3a!T225/12))</f>
        <v/>
      </c>
      <c r="U225" s="21" t="str">
        <f ca="1">IF(calc_3a!U225="","",IF(calc_3a!U225="Plug","Plug",calc_3a!U225/12))</f>
        <v/>
      </c>
      <c r="V225" s="21" t="str">
        <f ca="1">IF(calc_3a!V225="","",IF(calc_3a!V225="Plug","Plug",calc_3a!V225/12))</f>
        <v/>
      </c>
      <c r="W225" s="21" t="str">
        <f ca="1">IF(calc_3a!W225="","",IF(calc_3a!W225="Plug","Plug",calc_3a!W225/12))</f>
        <v/>
      </c>
      <c r="X225" s="21" t="str">
        <f ca="1">IF(calc_3a!X225="","",IF(calc_3a!X225="Plug","Plug",calc_3a!X225/12))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IF(calc_3a!E226="","",IF(calc_3a!E226="Plug","Plug",calc_3a!E226/12))</f>
        <v>Plug</v>
      </c>
      <c r="F226" s="21">
        <f ca="1">IF(calc_3a!F226="","",IF(calc_3a!F226="Plug","Plug",calc_3a!F226/12))</f>
        <v>-1.25E-3</v>
      </c>
      <c r="G226" s="21">
        <f ca="1">IF(calc_3a!G226="","",IF(calc_3a!G226="Plug","Plug",calc_3a!G226/12))</f>
        <v>3.3333333333333335E-3</v>
      </c>
      <c r="H226" s="21">
        <f ca="1">IF(calc_3a!H226="","",IF(calc_3a!H226="Plug","Plug",calc_3a!H226/12))</f>
        <v>2.9166666666666668E-3</v>
      </c>
      <c r="I226" s="21">
        <f ca="1">IF(calc_3a!I226="","",IF(calc_3a!I226="Plug","Plug",calc_3a!I226/12))</f>
        <v>0</v>
      </c>
      <c r="J226" s="21">
        <f ca="1">IF(calc_3a!J226="","",IF(calc_3a!J226="Plug","Plug",calc_3a!J226/12))</f>
        <v>0</v>
      </c>
      <c r="K226" s="21" t="str">
        <f ca="1">IF(calc_3a!K226="","",IF(calc_3a!K226="Plug","Plug",calc_3a!K226/12))</f>
        <v/>
      </c>
      <c r="L226" s="21" t="str">
        <f ca="1">IF(calc_3a!L226="","",IF(calc_3a!L226="Plug","Plug",calc_3a!L226/12))</f>
        <v/>
      </c>
      <c r="M226" s="21" t="str">
        <f ca="1">IF(calc_3a!M226="","",IF(calc_3a!M226="Plug","Plug",calc_3a!M226/12))</f>
        <v/>
      </c>
      <c r="N226" s="21" t="str">
        <f ca="1">IF(calc_3a!N226="","",IF(calc_3a!N226="Plug","Plug",calc_3a!N226/12))</f>
        <v/>
      </c>
      <c r="O226" s="21" t="str">
        <f ca="1">IF(calc_3a!O226="","",IF(calc_3a!O226="Plug","Plug",calc_3a!O226/12))</f>
        <v/>
      </c>
      <c r="P226" s="21" t="str">
        <f ca="1">IF(calc_3a!P226="","",IF(calc_3a!P226="Plug","Plug",calc_3a!P226/12))</f>
        <v/>
      </c>
      <c r="Q226" s="21" t="str">
        <f ca="1">IF(calc_3a!Q226="","",IF(calc_3a!Q226="Plug","Plug",calc_3a!Q226/12))</f>
        <v/>
      </c>
      <c r="R226" s="21" t="str">
        <f ca="1">IF(calc_3a!R226="","",IF(calc_3a!R226="Plug","Plug",calc_3a!R226/12))</f>
        <v/>
      </c>
      <c r="S226" s="21" t="str">
        <f ca="1">IF(calc_3a!S226="","",IF(calc_3a!S226="Plug","Plug",calc_3a!S226/12))</f>
        <v/>
      </c>
      <c r="T226" s="21" t="str">
        <f ca="1">IF(calc_3a!T226="","",IF(calc_3a!T226="Plug","Plug",calc_3a!T226/12))</f>
        <v/>
      </c>
      <c r="U226" s="21" t="str">
        <f ca="1">IF(calc_3a!U226="","",IF(calc_3a!U226="Plug","Plug",calc_3a!U226/12))</f>
        <v/>
      </c>
      <c r="V226" s="21" t="str">
        <f ca="1">IF(calc_3a!V226="","",IF(calc_3a!V226="Plug","Plug",calc_3a!V226/12))</f>
        <v/>
      </c>
      <c r="W226" s="21" t="str">
        <f ca="1">IF(calc_3a!W226="","",IF(calc_3a!W226="Plug","Plug",calc_3a!W226/12))</f>
        <v/>
      </c>
      <c r="X226" s="21" t="str">
        <f ca="1">IF(calc_3a!X226="","",IF(calc_3a!X226="Plug","Plug",calc_3a!X226/12))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IF(calc_3a!E227="","",IF(calc_3a!E227="Plug","Plug",calc_3a!E227/12))</f>
        <v>Plug</v>
      </c>
      <c r="F227" s="21">
        <f ca="1">IF(calc_3a!F227="","",IF(calc_3a!F227="Plug","Plug",calc_3a!F227/12))</f>
        <v>-1.25E-3</v>
      </c>
      <c r="G227" s="21">
        <f ca="1">IF(calc_3a!G227="","",IF(calc_3a!G227="Plug","Plug",calc_3a!G227/12))</f>
        <v>3.3333333333333335E-3</v>
      </c>
      <c r="H227" s="21">
        <f ca="1">IF(calc_3a!H227="","",IF(calc_3a!H227="Plug","Plug",calc_3a!H227/12))</f>
        <v>2.9166666666666668E-3</v>
      </c>
      <c r="I227" s="21">
        <f ca="1">IF(calc_3a!I227="","",IF(calc_3a!I227="Plug","Plug",calc_3a!I227/12))</f>
        <v>0</v>
      </c>
      <c r="J227" s="21">
        <f ca="1">IF(calc_3a!J227="","",IF(calc_3a!J227="Plug","Plug",calc_3a!J227/12))</f>
        <v>0</v>
      </c>
      <c r="K227" s="21" t="str">
        <f ca="1">IF(calc_3a!K227="","",IF(calc_3a!K227="Plug","Plug",calc_3a!K227/12))</f>
        <v/>
      </c>
      <c r="L227" s="21" t="str">
        <f ca="1">IF(calc_3a!L227="","",IF(calc_3a!L227="Plug","Plug",calc_3a!L227/12))</f>
        <v/>
      </c>
      <c r="M227" s="21" t="str">
        <f ca="1">IF(calc_3a!M227="","",IF(calc_3a!M227="Plug","Plug",calc_3a!M227/12))</f>
        <v/>
      </c>
      <c r="N227" s="21" t="str">
        <f ca="1">IF(calc_3a!N227="","",IF(calc_3a!N227="Plug","Plug",calc_3a!N227/12))</f>
        <v/>
      </c>
      <c r="O227" s="21" t="str">
        <f ca="1">IF(calc_3a!O227="","",IF(calc_3a!O227="Plug","Plug",calc_3a!O227/12))</f>
        <v/>
      </c>
      <c r="P227" s="21" t="str">
        <f ca="1">IF(calc_3a!P227="","",IF(calc_3a!P227="Plug","Plug",calc_3a!P227/12))</f>
        <v/>
      </c>
      <c r="Q227" s="21" t="str">
        <f ca="1">IF(calc_3a!Q227="","",IF(calc_3a!Q227="Plug","Plug",calc_3a!Q227/12))</f>
        <v/>
      </c>
      <c r="R227" s="21" t="str">
        <f ca="1">IF(calc_3a!R227="","",IF(calc_3a!R227="Plug","Plug",calc_3a!R227/12))</f>
        <v/>
      </c>
      <c r="S227" s="21" t="str">
        <f ca="1">IF(calc_3a!S227="","",IF(calc_3a!S227="Plug","Plug",calc_3a!S227/12))</f>
        <v/>
      </c>
      <c r="T227" s="21" t="str">
        <f ca="1">IF(calc_3a!T227="","",IF(calc_3a!T227="Plug","Plug",calc_3a!T227/12))</f>
        <v/>
      </c>
      <c r="U227" s="21" t="str">
        <f ca="1">IF(calc_3a!U227="","",IF(calc_3a!U227="Plug","Plug",calc_3a!U227/12))</f>
        <v/>
      </c>
      <c r="V227" s="21" t="str">
        <f ca="1">IF(calc_3a!V227="","",IF(calc_3a!V227="Plug","Plug",calc_3a!V227/12))</f>
        <v/>
      </c>
      <c r="W227" s="21" t="str">
        <f ca="1">IF(calc_3a!W227="","",IF(calc_3a!W227="Plug","Plug",calc_3a!W227/12))</f>
        <v/>
      </c>
      <c r="X227" s="21" t="str">
        <f ca="1">IF(calc_3a!X227="","",IF(calc_3a!X227="Plug","Plug",calc_3a!X227/12))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IF(calc_3a!E228="","",IF(calc_3a!E228="Plug","Plug",calc_3a!E228/12))</f>
        <v>Plug</v>
      </c>
      <c r="F228" s="21">
        <f ca="1">IF(calc_3a!F228="","",IF(calc_3a!F228="Plug","Plug",calc_3a!F228/12))</f>
        <v>-1.25E-3</v>
      </c>
      <c r="G228" s="21">
        <f ca="1">IF(calc_3a!G228="","",IF(calc_3a!G228="Plug","Plug",calc_3a!G228/12))</f>
        <v>3.3333333333333335E-3</v>
      </c>
      <c r="H228" s="21">
        <f ca="1">IF(calc_3a!H228="","",IF(calc_3a!H228="Plug","Plug",calc_3a!H228/12))</f>
        <v>2.9166666666666668E-3</v>
      </c>
      <c r="I228" s="21">
        <f ca="1">IF(calc_3a!I228="","",IF(calc_3a!I228="Plug","Plug",calc_3a!I228/12))</f>
        <v>0</v>
      </c>
      <c r="J228" s="21">
        <f ca="1">IF(calc_3a!J228="","",IF(calc_3a!J228="Plug","Plug",calc_3a!J228/12))</f>
        <v>0</v>
      </c>
      <c r="K228" s="21" t="str">
        <f ca="1">IF(calc_3a!K228="","",IF(calc_3a!K228="Plug","Plug",calc_3a!K228/12))</f>
        <v/>
      </c>
      <c r="L228" s="21" t="str">
        <f ca="1">IF(calc_3a!L228="","",IF(calc_3a!L228="Plug","Plug",calc_3a!L228/12))</f>
        <v/>
      </c>
      <c r="M228" s="21" t="str">
        <f ca="1">IF(calc_3a!M228="","",IF(calc_3a!M228="Plug","Plug",calc_3a!M228/12))</f>
        <v/>
      </c>
      <c r="N228" s="21" t="str">
        <f ca="1">IF(calc_3a!N228="","",IF(calc_3a!N228="Plug","Plug",calc_3a!N228/12))</f>
        <v/>
      </c>
      <c r="O228" s="21" t="str">
        <f ca="1">IF(calc_3a!O228="","",IF(calc_3a!O228="Plug","Plug",calc_3a!O228/12))</f>
        <v/>
      </c>
      <c r="P228" s="21" t="str">
        <f ca="1">IF(calc_3a!P228="","",IF(calc_3a!P228="Plug","Plug",calc_3a!P228/12))</f>
        <v/>
      </c>
      <c r="Q228" s="21" t="str">
        <f ca="1">IF(calc_3a!Q228="","",IF(calc_3a!Q228="Plug","Plug",calc_3a!Q228/12))</f>
        <v/>
      </c>
      <c r="R228" s="21" t="str">
        <f ca="1">IF(calc_3a!R228="","",IF(calc_3a!R228="Plug","Plug",calc_3a!R228/12))</f>
        <v/>
      </c>
      <c r="S228" s="21" t="str">
        <f ca="1">IF(calc_3a!S228="","",IF(calc_3a!S228="Plug","Plug",calc_3a!S228/12))</f>
        <v/>
      </c>
      <c r="T228" s="21" t="str">
        <f ca="1">IF(calc_3a!T228="","",IF(calc_3a!T228="Plug","Plug",calc_3a!T228/12))</f>
        <v/>
      </c>
      <c r="U228" s="21" t="str">
        <f ca="1">IF(calc_3a!U228="","",IF(calc_3a!U228="Plug","Plug",calc_3a!U228/12))</f>
        <v/>
      </c>
      <c r="V228" s="21" t="str">
        <f ca="1">IF(calc_3a!V228="","",IF(calc_3a!V228="Plug","Plug",calc_3a!V228/12))</f>
        <v/>
      </c>
      <c r="W228" s="21" t="str">
        <f ca="1">IF(calc_3a!W228="","",IF(calc_3a!W228="Plug","Plug",calc_3a!W228/12))</f>
        <v/>
      </c>
      <c r="X228" s="21" t="str">
        <f ca="1">IF(calc_3a!X228="","",IF(calc_3a!X228="Plug","Plug",calc_3a!X228/12))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IF(calc_3a!E229="","",IF(calc_3a!E229="Plug","Plug",calc_3a!E229/12))</f>
        <v>Plug</v>
      </c>
      <c r="F229" s="21">
        <f ca="1">IF(calc_3a!F229="","",IF(calc_3a!F229="Plug","Plug",calc_3a!F229/12))</f>
        <v>-1.25E-3</v>
      </c>
      <c r="G229" s="21">
        <f ca="1">IF(calc_3a!G229="","",IF(calc_3a!G229="Plug","Plug",calc_3a!G229/12))</f>
        <v>3.3333333333333335E-3</v>
      </c>
      <c r="H229" s="21">
        <f ca="1">IF(calc_3a!H229="","",IF(calc_3a!H229="Plug","Plug",calc_3a!H229/12))</f>
        <v>2.9166666666666668E-3</v>
      </c>
      <c r="I229" s="21">
        <f ca="1">IF(calc_3a!I229="","",IF(calc_3a!I229="Plug","Plug",calc_3a!I229/12))</f>
        <v>0</v>
      </c>
      <c r="J229" s="21">
        <f ca="1">IF(calc_3a!J229="","",IF(calc_3a!J229="Plug","Plug",calc_3a!J229/12))</f>
        <v>0</v>
      </c>
      <c r="K229" s="21" t="str">
        <f ca="1">IF(calc_3a!K229="","",IF(calc_3a!K229="Plug","Plug",calc_3a!K229/12))</f>
        <v/>
      </c>
      <c r="L229" s="21" t="str">
        <f ca="1">IF(calc_3a!L229="","",IF(calc_3a!L229="Plug","Plug",calc_3a!L229/12))</f>
        <v/>
      </c>
      <c r="M229" s="21" t="str">
        <f ca="1">IF(calc_3a!M229="","",IF(calc_3a!M229="Plug","Plug",calc_3a!M229/12))</f>
        <v/>
      </c>
      <c r="N229" s="21" t="str">
        <f ca="1">IF(calc_3a!N229="","",IF(calc_3a!N229="Plug","Plug",calc_3a!N229/12))</f>
        <v/>
      </c>
      <c r="O229" s="21" t="str">
        <f ca="1">IF(calc_3a!O229="","",IF(calc_3a!O229="Plug","Plug",calc_3a!O229/12))</f>
        <v/>
      </c>
      <c r="P229" s="21" t="str">
        <f ca="1">IF(calc_3a!P229="","",IF(calc_3a!P229="Plug","Plug",calc_3a!P229/12))</f>
        <v/>
      </c>
      <c r="Q229" s="21" t="str">
        <f ca="1">IF(calc_3a!Q229="","",IF(calc_3a!Q229="Plug","Plug",calc_3a!Q229/12))</f>
        <v/>
      </c>
      <c r="R229" s="21" t="str">
        <f ca="1">IF(calc_3a!R229="","",IF(calc_3a!R229="Plug","Plug",calc_3a!R229/12))</f>
        <v/>
      </c>
      <c r="S229" s="21" t="str">
        <f ca="1">IF(calc_3a!S229="","",IF(calc_3a!S229="Plug","Plug",calc_3a!S229/12))</f>
        <v/>
      </c>
      <c r="T229" s="21" t="str">
        <f ca="1">IF(calc_3a!T229="","",IF(calc_3a!T229="Plug","Plug",calc_3a!T229/12))</f>
        <v/>
      </c>
      <c r="U229" s="21" t="str">
        <f ca="1">IF(calc_3a!U229="","",IF(calc_3a!U229="Plug","Plug",calc_3a!U229/12))</f>
        <v/>
      </c>
      <c r="V229" s="21" t="str">
        <f ca="1">IF(calc_3a!V229="","",IF(calc_3a!V229="Plug","Plug",calc_3a!V229/12))</f>
        <v/>
      </c>
      <c r="W229" s="21" t="str">
        <f ca="1">IF(calc_3a!W229="","",IF(calc_3a!W229="Plug","Plug",calc_3a!W229/12))</f>
        <v/>
      </c>
      <c r="X229" s="21" t="str">
        <f ca="1">IF(calc_3a!X229="","",IF(calc_3a!X229="Plug","Plug",calc_3a!X229/12))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IF(calc_3a!E230="","",IF(calc_3a!E230="Plug","Plug",calc_3a!E230/12))</f>
        <v>Plug</v>
      </c>
      <c r="F230" s="21">
        <f ca="1">IF(calc_3a!F230="","",IF(calc_3a!F230="Plug","Plug",calc_3a!F230/12))</f>
        <v>-1.25E-3</v>
      </c>
      <c r="G230" s="21">
        <f ca="1">IF(calc_3a!G230="","",IF(calc_3a!G230="Plug","Plug",calc_3a!G230/12))</f>
        <v>3.3333333333333335E-3</v>
      </c>
      <c r="H230" s="21">
        <f ca="1">IF(calc_3a!H230="","",IF(calc_3a!H230="Plug","Plug",calc_3a!H230/12))</f>
        <v>2.9166666666666668E-3</v>
      </c>
      <c r="I230" s="21">
        <f ca="1">IF(calc_3a!I230="","",IF(calc_3a!I230="Plug","Plug",calc_3a!I230/12))</f>
        <v>0</v>
      </c>
      <c r="J230" s="21">
        <f ca="1">IF(calc_3a!J230="","",IF(calc_3a!J230="Plug","Plug",calc_3a!J230/12))</f>
        <v>0</v>
      </c>
      <c r="K230" s="21" t="str">
        <f ca="1">IF(calc_3a!K230="","",IF(calc_3a!K230="Plug","Plug",calc_3a!K230/12))</f>
        <v/>
      </c>
      <c r="L230" s="21" t="str">
        <f ca="1">IF(calc_3a!L230="","",IF(calc_3a!L230="Plug","Plug",calc_3a!L230/12))</f>
        <v/>
      </c>
      <c r="M230" s="21" t="str">
        <f ca="1">IF(calc_3a!M230="","",IF(calc_3a!M230="Plug","Plug",calc_3a!M230/12))</f>
        <v/>
      </c>
      <c r="N230" s="21" t="str">
        <f ca="1">IF(calc_3a!N230="","",IF(calc_3a!N230="Plug","Plug",calc_3a!N230/12))</f>
        <v/>
      </c>
      <c r="O230" s="21" t="str">
        <f ca="1">IF(calc_3a!O230="","",IF(calc_3a!O230="Plug","Plug",calc_3a!O230/12))</f>
        <v/>
      </c>
      <c r="P230" s="21" t="str">
        <f ca="1">IF(calc_3a!P230="","",IF(calc_3a!P230="Plug","Plug",calc_3a!P230/12))</f>
        <v/>
      </c>
      <c r="Q230" s="21" t="str">
        <f ca="1">IF(calc_3a!Q230="","",IF(calc_3a!Q230="Plug","Plug",calc_3a!Q230/12))</f>
        <v/>
      </c>
      <c r="R230" s="21" t="str">
        <f ca="1">IF(calc_3a!R230="","",IF(calc_3a!R230="Plug","Plug",calc_3a!R230/12))</f>
        <v/>
      </c>
      <c r="S230" s="21" t="str">
        <f ca="1">IF(calc_3a!S230="","",IF(calc_3a!S230="Plug","Plug",calc_3a!S230/12))</f>
        <v/>
      </c>
      <c r="T230" s="21" t="str">
        <f ca="1">IF(calc_3a!T230="","",IF(calc_3a!T230="Plug","Plug",calc_3a!T230/12))</f>
        <v/>
      </c>
      <c r="U230" s="21" t="str">
        <f ca="1">IF(calc_3a!U230="","",IF(calc_3a!U230="Plug","Plug",calc_3a!U230/12))</f>
        <v/>
      </c>
      <c r="V230" s="21" t="str">
        <f ca="1">IF(calc_3a!V230="","",IF(calc_3a!V230="Plug","Plug",calc_3a!V230/12))</f>
        <v/>
      </c>
      <c r="W230" s="21" t="str">
        <f ca="1">IF(calc_3a!W230="","",IF(calc_3a!W230="Plug","Plug",calc_3a!W230/12))</f>
        <v/>
      </c>
      <c r="X230" s="21" t="str">
        <f ca="1">IF(calc_3a!X230="","",IF(calc_3a!X230="Plug","Plug",calc_3a!X230/12))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IF(calc_3a!E231="","",IF(calc_3a!E231="Plug","Plug",calc_3a!E231/12))</f>
        <v>Plug</v>
      </c>
      <c r="F231" s="21">
        <f ca="1">IF(calc_3a!F231="","",IF(calc_3a!F231="Plug","Plug",calc_3a!F231/12))</f>
        <v>-1.25E-3</v>
      </c>
      <c r="G231" s="21">
        <f ca="1">IF(calc_3a!G231="","",IF(calc_3a!G231="Plug","Plug",calc_3a!G231/12))</f>
        <v>3.3333333333333335E-3</v>
      </c>
      <c r="H231" s="21">
        <f ca="1">IF(calc_3a!H231="","",IF(calc_3a!H231="Plug","Plug",calc_3a!H231/12))</f>
        <v>2.9166666666666668E-3</v>
      </c>
      <c r="I231" s="21">
        <f ca="1">IF(calc_3a!I231="","",IF(calc_3a!I231="Plug","Plug",calc_3a!I231/12))</f>
        <v>0</v>
      </c>
      <c r="J231" s="21">
        <f ca="1">IF(calc_3a!J231="","",IF(calc_3a!J231="Plug","Plug",calc_3a!J231/12))</f>
        <v>0</v>
      </c>
      <c r="K231" s="21" t="str">
        <f ca="1">IF(calc_3a!K231="","",IF(calc_3a!K231="Plug","Plug",calc_3a!K231/12))</f>
        <v/>
      </c>
      <c r="L231" s="21" t="str">
        <f ca="1">IF(calc_3a!L231="","",IF(calc_3a!L231="Plug","Plug",calc_3a!L231/12))</f>
        <v/>
      </c>
      <c r="M231" s="21" t="str">
        <f ca="1">IF(calc_3a!M231="","",IF(calc_3a!M231="Plug","Plug",calc_3a!M231/12))</f>
        <v/>
      </c>
      <c r="N231" s="21" t="str">
        <f ca="1">IF(calc_3a!N231="","",IF(calc_3a!N231="Plug","Plug",calc_3a!N231/12))</f>
        <v/>
      </c>
      <c r="O231" s="21" t="str">
        <f ca="1">IF(calc_3a!O231="","",IF(calc_3a!O231="Plug","Plug",calc_3a!O231/12))</f>
        <v/>
      </c>
      <c r="P231" s="21" t="str">
        <f ca="1">IF(calc_3a!P231="","",IF(calc_3a!P231="Plug","Plug",calc_3a!P231/12))</f>
        <v/>
      </c>
      <c r="Q231" s="21" t="str">
        <f ca="1">IF(calc_3a!Q231="","",IF(calc_3a!Q231="Plug","Plug",calc_3a!Q231/12))</f>
        <v/>
      </c>
      <c r="R231" s="21" t="str">
        <f ca="1">IF(calc_3a!R231="","",IF(calc_3a!R231="Plug","Plug",calc_3a!R231/12))</f>
        <v/>
      </c>
      <c r="S231" s="21" t="str">
        <f ca="1">IF(calc_3a!S231="","",IF(calc_3a!S231="Plug","Plug",calc_3a!S231/12))</f>
        <v/>
      </c>
      <c r="T231" s="21" t="str">
        <f ca="1">IF(calc_3a!T231="","",IF(calc_3a!T231="Plug","Plug",calc_3a!T231/12))</f>
        <v/>
      </c>
      <c r="U231" s="21" t="str">
        <f ca="1">IF(calc_3a!U231="","",IF(calc_3a!U231="Plug","Plug",calc_3a!U231/12))</f>
        <v/>
      </c>
      <c r="V231" s="21" t="str">
        <f ca="1">IF(calc_3a!V231="","",IF(calc_3a!V231="Plug","Plug",calc_3a!V231/12))</f>
        <v/>
      </c>
      <c r="W231" s="21" t="str">
        <f ca="1">IF(calc_3a!W231="","",IF(calc_3a!W231="Plug","Plug",calc_3a!W231/12))</f>
        <v/>
      </c>
      <c r="X231" s="21" t="str">
        <f ca="1">IF(calc_3a!X231="","",IF(calc_3a!X231="Plug","Plug",calc_3a!X231/12))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IF(calc_3a!E232="","",IF(calc_3a!E232="Plug","Plug",calc_3a!E232/12))</f>
        <v>Plug</v>
      </c>
      <c r="F232" s="21">
        <f ca="1">IF(calc_3a!F232="","",IF(calc_3a!F232="Plug","Plug",calc_3a!F232/12))</f>
        <v>-1.25E-3</v>
      </c>
      <c r="G232" s="21">
        <f ca="1">IF(calc_3a!G232="","",IF(calc_3a!G232="Plug","Plug",calc_3a!G232/12))</f>
        <v>3.3333333333333335E-3</v>
      </c>
      <c r="H232" s="21">
        <f ca="1">IF(calc_3a!H232="","",IF(calc_3a!H232="Plug","Plug",calc_3a!H232/12))</f>
        <v>2.9166666666666668E-3</v>
      </c>
      <c r="I232" s="21">
        <f ca="1">IF(calc_3a!I232="","",IF(calc_3a!I232="Plug","Plug",calc_3a!I232/12))</f>
        <v>0</v>
      </c>
      <c r="J232" s="21">
        <f ca="1">IF(calc_3a!J232="","",IF(calc_3a!J232="Plug","Plug",calc_3a!J232/12))</f>
        <v>0</v>
      </c>
      <c r="K232" s="21" t="str">
        <f ca="1">IF(calc_3a!K232="","",IF(calc_3a!K232="Plug","Plug",calc_3a!K232/12))</f>
        <v/>
      </c>
      <c r="L232" s="21" t="str">
        <f ca="1">IF(calc_3a!L232="","",IF(calc_3a!L232="Plug","Plug",calc_3a!L232/12))</f>
        <v/>
      </c>
      <c r="M232" s="21" t="str">
        <f ca="1">IF(calc_3a!M232="","",IF(calc_3a!M232="Plug","Plug",calc_3a!M232/12))</f>
        <v/>
      </c>
      <c r="N232" s="21" t="str">
        <f ca="1">IF(calc_3a!N232="","",IF(calc_3a!N232="Plug","Plug",calc_3a!N232/12))</f>
        <v/>
      </c>
      <c r="O232" s="21" t="str">
        <f ca="1">IF(calc_3a!O232="","",IF(calc_3a!O232="Plug","Plug",calc_3a!O232/12))</f>
        <v/>
      </c>
      <c r="P232" s="21" t="str">
        <f ca="1">IF(calc_3a!P232="","",IF(calc_3a!P232="Plug","Plug",calc_3a!P232/12))</f>
        <v/>
      </c>
      <c r="Q232" s="21" t="str">
        <f ca="1">IF(calc_3a!Q232="","",IF(calc_3a!Q232="Plug","Plug",calc_3a!Q232/12))</f>
        <v/>
      </c>
      <c r="R232" s="21" t="str">
        <f ca="1">IF(calc_3a!R232="","",IF(calc_3a!R232="Plug","Plug",calc_3a!R232/12))</f>
        <v/>
      </c>
      <c r="S232" s="21" t="str">
        <f ca="1">IF(calc_3a!S232="","",IF(calc_3a!S232="Plug","Plug",calc_3a!S232/12))</f>
        <v/>
      </c>
      <c r="T232" s="21" t="str">
        <f ca="1">IF(calc_3a!T232="","",IF(calc_3a!T232="Plug","Plug",calc_3a!T232/12))</f>
        <v/>
      </c>
      <c r="U232" s="21" t="str">
        <f ca="1">IF(calc_3a!U232="","",IF(calc_3a!U232="Plug","Plug",calc_3a!U232/12))</f>
        <v/>
      </c>
      <c r="V232" s="21" t="str">
        <f ca="1">IF(calc_3a!V232="","",IF(calc_3a!V232="Plug","Plug",calc_3a!V232/12))</f>
        <v/>
      </c>
      <c r="W232" s="21" t="str">
        <f ca="1">IF(calc_3a!W232="","",IF(calc_3a!W232="Plug","Plug",calc_3a!W232/12))</f>
        <v/>
      </c>
      <c r="X232" s="21" t="str">
        <f ca="1">IF(calc_3a!X232="","",IF(calc_3a!X232="Plug","Plug",calc_3a!X232/12))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IF(calc_3a!E233="","",IF(calc_3a!E233="Plug","Plug",calc_3a!E233/12))</f>
        <v>Plug</v>
      </c>
      <c r="F233" s="21">
        <f ca="1">IF(calc_3a!F233="","",IF(calc_3a!F233="Plug","Plug",calc_3a!F233/12))</f>
        <v>-1.25E-3</v>
      </c>
      <c r="G233" s="21">
        <f ca="1">IF(calc_3a!G233="","",IF(calc_3a!G233="Plug","Plug",calc_3a!G233/12))</f>
        <v>3.3333333333333335E-3</v>
      </c>
      <c r="H233" s="21">
        <f ca="1">IF(calc_3a!H233="","",IF(calc_3a!H233="Plug","Plug",calc_3a!H233/12))</f>
        <v>2.9166666666666668E-3</v>
      </c>
      <c r="I233" s="21">
        <f ca="1">IF(calc_3a!I233="","",IF(calc_3a!I233="Plug","Plug",calc_3a!I233/12))</f>
        <v>0</v>
      </c>
      <c r="J233" s="21">
        <f ca="1">IF(calc_3a!J233="","",IF(calc_3a!J233="Plug","Plug",calc_3a!J233/12))</f>
        <v>0</v>
      </c>
      <c r="K233" s="21" t="str">
        <f ca="1">IF(calc_3a!K233="","",IF(calc_3a!K233="Plug","Plug",calc_3a!K233/12))</f>
        <v/>
      </c>
      <c r="L233" s="21" t="str">
        <f ca="1">IF(calc_3a!L233="","",IF(calc_3a!L233="Plug","Plug",calc_3a!L233/12))</f>
        <v/>
      </c>
      <c r="M233" s="21" t="str">
        <f ca="1">IF(calc_3a!M233="","",IF(calc_3a!M233="Plug","Plug",calc_3a!M233/12))</f>
        <v/>
      </c>
      <c r="N233" s="21" t="str">
        <f ca="1">IF(calc_3a!N233="","",IF(calc_3a!N233="Plug","Plug",calc_3a!N233/12))</f>
        <v/>
      </c>
      <c r="O233" s="21" t="str">
        <f ca="1">IF(calc_3a!O233="","",IF(calc_3a!O233="Plug","Plug",calc_3a!O233/12))</f>
        <v/>
      </c>
      <c r="P233" s="21" t="str">
        <f ca="1">IF(calc_3a!P233="","",IF(calc_3a!P233="Plug","Plug",calc_3a!P233/12))</f>
        <v/>
      </c>
      <c r="Q233" s="21" t="str">
        <f ca="1">IF(calc_3a!Q233="","",IF(calc_3a!Q233="Plug","Plug",calc_3a!Q233/12))</f>
        <v/>
      </c>
      <c r="R233" s="21" t="str">
        <f ca="1">IF(calc_3a!R233="","",IF(calc_3a!R233="Plug","Plug",calc_3a!R233/12))</f>
        <v/>
      </c>
      <c r="S233" s="21" t="str">
        <f ca="1">IF(calc_3a!S233="","",IF(calc_3a!S233="Plug","Plug",calc_3a!S233/12))</f>
        <v/>
      </c>
      <c r="T233" s="21" t="str">
        <f ca="1">IF(calc_3a!T233="","",IF(calc_3a!T233="Plug","Plug",calc_3a!T233/12))</f>
        <v/>
      </c>
      <c r="U233" s="21" t="str">
        <f ca="1">IF(calc_3a!U233="","",IF(calc_3a!U233="Plug","Plug",calc_3a!U233/12))</f>
        <v/>
      </c>
      <c r="V233" s="21" t="str">
        <f ca="1">IF(calc_3a!V233="","",IF(calc_3a!V233="Plug","Plug",calc_3a!V233/12))</f>
        <v/>
      </c>
      <c r="W233" s="21" t="str">
        <f ca="1">IF(calc_3a!W233="","",IF(calc_3a!W233="Plug","Plug",calc_3a!W233/12))</f>
        <v/>
      </c>
      <c r="X233" s="21" t="str">
        <f ca="1">IF(calc_3a!X233="","",IF(calc_3a!X233="Plug","Plug",calc_3a!X233/12))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IF(calc_3a!E234="","",IF(calc_3a!E234="Plug","Plug",calc_3a!E234/12))</f>
        <v>Plug</v>
      </c>
      <c r="F234" s="21">
        <f ca="1">IF(calc_3a!F234="","",IF(calc_3a!F234="Plug","Plug",calc_3a!F234/12))</f>
        <v>-1.25E-3</v>
      </c>
      <c r="G234" s="21">
        <f ca="1">IF(calc_3a!G234="","",IF(calc_3a!G234="Plug","Plug",calc_3a!G234/12))</f>
        <v>3.3333333333333335E-3</v>
      </c>
      <c r="H234" s="21">
        <f ca="1">IF(calc_3a!H234="","",IF(calc_3a!H234="Plug","Plug",calc_3a!H234/12))</f>
        <v>2.9166666666666668E-3</v>
      </c>
      <c r="I234" s="21">
        <f ca="1">IF(calc_3a!I234="","",IF(calc_3a!I234="Plug","Plug",calc_3a!I234/12))</f>
        <v>0</v>
      </c>
      <c r="J234" s="21">
        <f ca="1">IF(calc_3a!J234="","",IF(calc_3a!J234="Plug","Plug",calc_3a!J234/12))</f>
        <v>0</v>
      </c>
      <c r="K234" s="21" t="str">
        <f ca="1">IF(calc_3a!K234="","",IF(calc_3a!K234="Plug","Plug",calc_3a!K234/12))</f>
        <v/>
      </c>
      <c r="L234" s="21" t="str">
        <f ca="1">IF(calc_3a!L234="","",IF(calc_3a!L234="Plug","Plug",calc_3a!L234/12))</f>
        <v/>
      </c>
      <c r="M234" s="21" t="str">
        <f ca="1">IF(calc_3a!M234="","",IF(calc_3a!M234="Plug","Plug",calc_3a!M234/12))</f>
        <v/>
      </c>
      <c r="N234" s="21" t="str">
        <f ca="1">IF(calc_3a!N234="","",IF(calc_3a!N234="Plug","Plug",calc_3a!N234/12))</f>
        <v/>
      </c>
      <c r="O234" s="21" t="str">
        <f ca="1">IF(calc_3a!O234="","",IF(calc_3a!O234="Plug","Plug",calc_3a!O234/12))</f>
        <v/>
      </c>
      <c r="P234" s="21" t="str">
        <f ca="1">IF(calc_3a!P234="","",IF(calc_3a!P234="Plug","Plug",calc_3a!P234/12))</f>
        <v/>
      </c>
      <c r="Q234" s="21" t="str">
        <f ca="1">IF(calc_3a!Q234="","",IF(calc_3a!Q234="Plug","Plug",calc_3a!Q234/12))</f>
        <v/>
      </c>
      <c r="R234" s="21" t="str">
        <f ca="1">IF(calc_3a!R234="","",IF(calc_3a!R234="Plug","Plug",calc_3a!R234/12))</f>
        <v/>
      </c>
      <c r="S234" s="21" t="str">
        <f ca="1">IF(calc_3a!S234="","",IF(calc_3a!S234="Plug","Plug",calc_3a!S234/12))</f>
        <v/>
      </c>
      <c r="T234" s="21" t="str">
        <f ca="1">IF(calc_3a!T234="","",IF(calc_3a!T234="Plug","Plug",calc_3a!T234/12))</f>
        <v/>
      </c>
      <c r="U234" s="21" t="str">
        <f ca="1">IF(calc_3a!U234="","",IF(calc_3a!U234="Plug","Plug",calc_3a!U234/12))</f>
        <v/>
      </c>
      <c r="V234" s="21" t="str">
        <f ca="1">IF(calc_3a!V234="","",IF(calc_3a!V234="Plug","Plug",calc_3a!V234/12))</f>
        <v/>
      </c>
      <c r="W234" s="21" t="str">
        <f ca="1">IF(calc_3a!W234="","",IF(calc_3a!W234="Plug","Plug",calc_3a!W234/12))</f>
        <v/>
      </c>
      <c r="X234" s="21" t="str">
        <f ca="1">IF(calc_3a!X234="","",IF(calc_3a!X234="Plug","Plug",calc_3a!X234/12))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IF(calc_3a!E235="","",IF(calc_3a!E235="Plug","Plug",calc_3a!E235/12))</f>
        <v>Plug</v>
      </c>
      <c r="F235" s="21">
        <f ca="1">IF(calc_3a!F235="","",IF(calc_3a!F235="Plug","Plug",calc_3a!F235/12))</f>
        <v>-1.25E-3</v>
      </c>
      <c r="G235" s="21">
        <f ca="1">IF(calc_3a!G235="","",IF(calc_3a!G235="Plug","Plug",calc_3a!G235/12))</f>
        <v>3.3333333333333335E-3</v>
      </c>
      <c r="H235" s="21">
        <f ca="1">IF(calc_3a!H235="","",IF(calc_3a!H235="Plug","Plug",calc_3a!H235/12))</f>
        <v>2.9166666666666668E-3</v>
      </c>
      <c r="I235" s="21">
        <f ca="1">IF(calc_3a!I235="","",IF(calc_3a!I235="Plug","Plug",calc_3a!I235/12))</f>
        <v>0</v>
      </c>
      <c r="J235" s="21">
        <f ca="1">IF(calc_3a!J235="","",IF(calc_3a!J235="Plug","Plug",calc_3a!J235/12))</f>
        <v>0</v>
      </c>
      <c r="K235" s="21" t="str">
        <f ca="1">IF(calc_3a!K235="","",IF(calc_3a!K235="Plug","Plug",calc_3a!K235/12))</f>
        <v/>
      </c>
      <c r="L235" s="21" t="str">
        <f ca="1">IF(calc_3a!L235="","",IF(calc_3a!L235="Plug","Plug",calc_3a!L235/12))</f>
        <v/>
      </c>
      <c r="M235" s="21" t="str">
        <f ca="1">IF(calc_3a!M235="","",IF(calc_3a!M235="Plug","Plug",calc_3a!M235/12))</f>
        <v/>
      </c>
      <c r="N235" s="21" t="str">
        <f ca="1">IF(calc_3a!N235="","",IF(calc_3a!N235="Plug","Plug",calc_3a!N235/12))</f>
        <v/>
      </c>
      <c r="O235" s="21" t="str">
        <f ca="1">IF(calc_3a!O235="","",IF(calc_3a!O235="Plug","Plug",calc_3a!O235/12))</f>
        <v/>
      </c>
      <c r="P235" s="21" t="str">
        <f ca="1">IF(calc_3a!P235="","",IF(calc_3a!P235="Plug","Plug",calc_3a!P235/12))</f>
        <v/>
      </c>
      <c r="Q235" s="21" t="str">
        <f ca="1">IF(calc_3a!Q235="","",IF(calc_3a!Q235="Plug","Plug",calc_3a!Q235/12))</f>
        <v/>
      </c>
      <c r="R235" s="21" t="str">
        <f ca="1">IF(calc_3a!R235="","",IF(calc_3a!R235="Plug","Plug",calc_3a!R235/12))</f>
        <v/>
      </c>
      <c r="S235" s="21" t="str">
        <f ca="1">IF(calc_3a!S235="","",IF(calc_3a!S235="Plug","Plug",calc_3a!S235/12))</f>
        <v/>
      </c>
      <c r="T235" s="21" t="str">
        <f ca="1">IF(calc_3a!T235="","",IF(calc_3a!T235="Plug","Plug",calc_3a!T235/12))</f>
        <v/>
      </c>
      <c r="U235" s="21" t="str">
        <f ca="1">IF(calc_3a!U235="","",IF(calc_3a!U235="Plug","Plug",calc_3a!U235/12))</f>
        <v/>
      </c>
      <c r="V235" s="21" t="str">
        <f ca="1">IF(calc_3a!V235="","",IF(calc_3a!V235="Plug","Plug",calc_3a!V235/12))</f>
        <v/>
      </c>
      <c r="W235" s="21" t="str">
        <f ca="1">IF(calc_3a!W235="","",IF(calc_3a!W235="Plug","Plug",calc_3a!W235/12))</f>
        <v/>
      </c>
      <c r="X235" s="21" t="str">
        <f ca="1">IF(calc_3a!X235="","",IF(calc_3a!X235="Plug","Plug",calc_3a!X235/12))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IF(calc_3a!E236="","",IF(calc_3a!E236="Plug","Plug",calc_3a!E236/12))</f>
        <v>Plug</v>
      </c>
      <c r="F236" s="21">
        <f ca="1">IF(calc_3a!F236="","",IF(calc_3a!F236="Plug","Plug",calc_3a!F236/12))</f>
        <v>-1.25E-3</v>
      </c>
      <c r="G236" s="21">
        <f ca="1">IF(calc_3a!G236="","",IF(calc_3a!G236="Plug","Plug",calc_3a!G236/12))</f>
        <v>3.3333333333333335E-3</v>
      </c>
      <c r="H236" s="21">
        <f ca="1">IF(calc_3a!H236="","",IF(calc_3a!H236="Plug","Plug",calc_3a!H236/12))</f>
        <v>2.9166666666666668E-3</v>
      </c>
      <c r="I236" s="21">
        <f ca="1">IF(calc_3a!I236="","",IF(calc_3a!I236="Plug","Plug",calc_3a!I236/12))</f>
        <v>0</v>
      </c>
      <c r="J236" s="21">
        <f ca="1">IF(calc_3a!J236="","",IF(calc_3a!J236="Plug","Plug",calc_3a!J236/12))</f>
        <v>0</v>
      </c>
      <c r="K236" s="21" t="str">
        <f ca="1">IF(calc_3a!K236="","",IF(calc_3a!K236="Plug","Plug",calc_3a!K236/12))</f>
        <v/>
      </c>
      <c r="L236" s="21" t="str">
        <f ca="1">IF(calc_3a!L236="","",IF(calc_3a!L236="Plug","Plug",calc_3a!L236/12))</f>
        <v/>
      </c>
      <c r="M236" s="21" t="str">
        <f ca="1">IF(calc_3a!M236="","",IF(calc_3a!M236="Plug","Plug",calc_3a!M236/12))</f>
        <v/>
      </c>
      <c r="N236" s="21" t="str">
        <f ca="1">IF(calc_3a!N236="","",IF(calc_3a!N236="Plug","Plug",calc_3a!N236/12))</f>
        <v/>
      </c>
      <c r="O236" s="21" t="str">
        <f ca="1">IF(calc_3a!O236="","",IF(calc_3a!O236="Plug","Plug",calc_3a!O236/12))</f>
        <v/>
      </c>
      <c r="P236" s="21" t="str">
        <f ca="1">IF(calc_3a!P236="","",IF(calc_3a!P236="Plug","Plug",calc_3a!P236/12))</f>
        <v/>
      </c>
      <c r="Q236" s="21" t="str">
        <f ca="1">IF(calc_3a!Q236="","",IF(calc_3a!Q236="Plug","Plug",calc_3a!Q236/12))</f>
        <v/>
      </c>
      <c r="R236" s="21" t="str">
        <f ca="1">IF(calc_3a!R236="","",IF(calc_3a!R236="Plug","Plug",calc_3a!R236/12))</f>
        <v/>
      </c>
      <c r="S236" s="21" t="str">
        <f ca="1">IF(calc_3a!S236="","",IF(calc_3a!S236="Plug","Plug",calc_3a!S236/12))</f>
        <v/>
      </c>
      <c r="T236" s="21" t="str">
        <f ca="1">IF(calc_3a!T236="","",IF(calc_3a!T236="Plug","Plug",calc_3a!T236/12))</f>
        <v/>
      </c>
      <c r="U236" s="21" t="str">
        <f ca="1">IF(calc_3a!U236="","",IF(calc_3a!U236="Plug","Plug",calc_3a!U236/12))</f>
        <v/>
      </c>
      <c r="V236" s="21" t="str">
        <f ca="1">IF(calc_3a!V236="","",IF(calc_3a!V236="Plug","Plug",calc_3a!V236/12))</f>
        <v/>
      </c>
      <c r="W236" s="21" t="str">
        <f ca="1">IF(calc_3a!W236="","",IF(calc_3a!W236="Plug","Plug",calc_3a!W236/12))</f>
        <v/>
      </c>
      <c r="X236" s="21" t="str">
        <f ca="1">IF(calc_3a!X236="","",IF(calc_3a!X236="Plug","Plug",calc_3a!X236/12))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IF(calc_3a!E237="","",IF(calc_3a!E237="Plug","Plug",calc_3a!E237/12))</f>
        <v>Plug</v>
      </c>
      <c r="F237" s="21">
        <f ca="1">IF(calc_3a!F237="","",IF(calc_3a!F237="Plug","Plug",calc_3a!F237/12))</f>
        <v>-1.25E-3</v>
      </c>
      <c r="G237" s="21">
        <f ca="1">IF(calc_3a!G237="","",IF(calc_3a!G237="Plug","Plug",calc_3a!G237/12))</f>
        <v>3.3333333333333335E-3</v>
      </c>
      <c r="H237" s="21">
        <f ca="1">IF(calc_3a!H237="","",IF(calc_3a!H237="Plug","Plug",calc_3a!H237/12))</f>
        <v>2.9166666666666668E-3</v>
      </c>
      <c r="I237" s="21">
        <f ca="1">IF(calc_3a!I237="","",IF(calc_3a!I237="Plug","Plug",calc_3a!I237/12))</f>
        <v>0</v>
      </c>
      <c r="J237" s="21">
        <f ca="1">IF(calc_3a!J237="","",IF(calc_3a!J237="Plug","Plug",calc_3a!J237/12))</f>
        <v>0</v>
      </c>
      <c r="K237" s="21" t="str">
        <f ca="1">IF(calc_3a!K237="","",IF(calc_3a!K237="Plug","Plug",calc_3a!K237/12))</f>
        <v/>
      </c>
      <c r="L237" s="21" t="str">
        <f ca="1">IF(calc_3a!L237="","",IF(calc_3a!L237="Plug","Plug",calc_3a!L237/12))</f>
        <v/>
      </c>
      <c r="M237" s="21" t="str">
        <f ca="1">IF(calc_3a!M237="","",IF(calc_3a!M237="Plug","Plug",calc_3a!M237/12))</f>
        <v/>
      </c>
      <c r="N237" s="21" t="str">
        <f ca="1">IF(calc_3a!N237="","",IF(calc_3a!N237="Plug","Plug",calc_3a!N237/12))</f>
        <v/>
      </c>
      <c r="O237" s="21" t="str">
        <f ca="1">IF(calc_3a!O237="","",IF(calc_3a!O237="Plug","Plug",calc_3a!O237/12))</f>
        <v/>
      </c>
      <c r="P237" s="21" t="str">
        <f ca="1">IF(calc_3a!P237="","",IF(calc_3a!P237="Plug","Plug",calc_3a!P237/12))</f>
        <v/>
      </c>
      <c r="Q237" s="21" t="str">
        <f ca="1">IF(calc_3a!Q237="","",IF(calc_3a!Q237="Plug","Plug",calc_3a!Q237/12))</f>
        <v/>
      </c>
      <c r="R237" s="21" t="str">
        <f ca="1">IF(calc_3a!R237="","",IF(calc_3a!R237="Plug","Plug",calc_3a!R237/12))</f>
        <v/>
      </c>
      <c r="S237" s="21" t="str">
        <f ca="1">IF(calc_3a!S237="","",IF(calc_3a!S237="Plug","Plug",calc_3a!S237/12))</f>
        <v/>
      </c>
      <c r="T237" s="21" t="str">
        <f ca="1">IF(calc_3a!T237="","",IF(calc_3a!T237="Plug","Plug",calc_3a!T237/12))</f>
        <v/>
      </c>
      <c r="U237" s="21" t="str">
        <f ca="1">IF(calc_3a!U237="","",IF(calc_3a!U237="Plug","Plug",calc_3a!U237/12))</f>
        <v/>
      </c>
      <c r="V237" s="21" t="str">
        <f ca="1">IF(calc_3a!V237="","",IF(calc_3a!V237="Plug","Plug",calc_3a!V237/12))</f>
        <v/>
      </c>
      <c r="W237" s="21" t="str">
        <f ca="1">IF(calc_3a!W237="","",IF(calc_3a!W237="Plug","Plug",calc_3a!W237/12))</f>
        <v/>
      </c>
      <c r="X237" s="21" t="str">
        <f ca="1">IF(calc_3a!X237="","",IF(calc_3a!X237="Plug","Plug",calc_3a!X237/12))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IF(calc_3a!E238="","",IF(calc_3a!E238="Plug","Plug",calc_3a!E238/12))</f>
        <v>Plug</v>
      </c>
      <c r="F238" s="21">
        <f ca="1">IF(calc_3a!F238="","",IF(calc_3a!F238="Plug","Plug",calc_3a!F238/12))</f>
        <v>-1.25E-3</v>
      </c>
      <c r="G238" s="21">
        <f ca="1">IF(calc_3a!G238="","",IF(calc_3a!G238="Plug","Plug",calc_3a!G238/12))</f>
        <v>3.3333333333333335E-3</v>
      </c>
      <c r="H238" s="21">
        <f ca="1">IF(calc_3a!H238="","",IF(calc_3a!H238="Plug","Plug",calc_3a!H238/12))</f>
        <v>2.9166666666666668E-3</v>
      </c>
      <c r="I238" s="21">
        <f ca="1">IF(calc_3a!I238="","",IF(calc_3a!I238="Plug","Plug",calc_3a!I238/12))</f>
        <v>0</v>
      </c>
      <c r="J238" s="21">
        <f ca="1">IF(calc_3a!J238="","",IF(calc_3a!J238="Plug","Plug",calc_3a!J238/12))</f>
        <v>0</v>
      </c>
      <c r="K238" s="21" t="str">
        <f ca="1">IF(calc_3a!K238="","",IF(calc_3a!K238="Plug","Plug",calc_3a!K238/12))</f>
        <v/>
      </c>
      <c r="L238" s="21" t="str">
        <f ca="1">IF(calc_3a!L238="","",IF(calc_3a!L238="Plug","Plug",calc_3a!L238/12))</f>
        <v/>
      </c>
      <c r="M238" s="21" t="str">
        <f ca="1">IF(calc_3a!M238="","",IF(calc_3a!M238="Plug","Plug",calc_3a!M238/12))</f>
        <v/>
      </c>
      <c r="N238" s="21" t="str">
        <f ca="1">IF(calc_3a!N238="","",IF(calc_3a!N238="Plug","Plug",calc_3a!N238/12))</f>
        <v/>
      </c>
      <c r="O238" s="21" t="str">
        <f ca="1">IF(calc_3a!O238="","",IF(calc_3a!O238="Plug","Plug",calc_3a!O238/12))</f>
        <v/>
      </c>
      <c r="P238" s="21" t="str">
        <f ca="1">IF(calc_3a!P238="","",IF(calc_3a!P238="Plug","Plug",calc_3a!P238/12))</f>
        <v/>
      </c>
      <c r="Q238" s="21" t="str">
        <f ca="1">IF(calc_3a!Q238="","",IF(calc_3a!Q238="Plug","Plug",calc_3a!Q238/12))</f>
        <v/>
      </c>
      <c r="R238" s="21" t="str">
        <f ca="1">IF(calc_3a!R238="","",IF(calc_3a!R238="Plug","Plug",calc_3a!R238/12))</f>
        <v/>
      </c>
      <c r="S238" s="21" t="str">
        <f ca="1">IF(calc_3a!S238="","",IF(calc_3a!S238="Plug","Plug",calc_3a!S238/12))</f>
        <v/>
      </c>
      <c r="T238" s="21" t="str">
        <f ca="1">IF(calc_3a!T238="","",IF(calc_3a!T238="Plug","Plug",calc_3a!T238/12))</f>
        <v/>
      </c>
      <c r="U238" s="21" t="str">
        <f ca="1">IF(calc_3a!U238="","",IF(calc_3a!U238="Plug","Plug",calc_3a!U238/12))</f>
        <v/>
      </c>
      <c r="V238" s="21" t="str">
        <f ca="1">IF(calc_3a!V238="","",IF(calc_3a!V238="Plug","Plug",calc_3a!V238/12))</f>
        <v/>
      </c>
      <c r="W238" s="21" t="str">
        <f ca="1">IF(calc_3a!W238="","",IF(calc_3a!W238="Plug","Plug",calc_3a!W238/12))</f>
        <v/>
      </c>
      <c r="X238" s="21" t="str">
        <f ca="1">IF(calc_3a!X238="","",IF(calc_3a!X238="Plug","Plug",calc_3a!X238/12))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IF(calc_3a!E239="","",IF(calc_3a!E239="Plug","Plug",calc_3a!E239/12))</f>
        <v>Plug</v>
      </c>
      <c r="F239" s="21">
        <f ca="1">IF(calc_3a!F239="","",IF(calc_3a!F239="Plug","Plug",calc_3a!F239/12))</f>
        <v>-1.25E-3</v>
      </c>
      <c r="G239" s="21">
        <f ca="1">IF(calc_3a!G239="","",IF(calc_3a!G239="Plug","Plug",calc_3a!G239/12))</f>
        <v>3.3333333333333335E-3</v>
      </c>
      <c r="H239" s="21">
        <f ca="1">IF(calc_3a!H239="","",IF(calc_3a!H239="Plug","Plug",calc_3a!H239/12))</f>
        <v>2.9166666666666668E-3</v>
      </c>
      <c r="I239" s="21">
        <f ca="1">IF(calc_3a!I239="","",IF(calc_3a!I239="Plug","Plug",calc_3a!I239/12))</f>
        <v>0</v>
      </c>
      <c r="J239" s="21">
        <f ca="1">IF(calc_3a!J239="","",IF(calc_3a!J239="Plug","Plug",calc_3a!J239/12))</f>
        <v>0</v>
      </c>
      <c r="K239" s="21" t="str">
        <f ca="1">IF(calc_3a!K239="","",IF(calc_3a!K239="Plug","Plug",calc_3a!K239/12))</f>
        <v/>
      </c>
      <c r="L239" s="21" t="str">
        <f ca="1">IF(calc_3a!L239="","",IF(calc_3a!L239="Plug","Plug",calc_3a!L239/12))</f>
        <v/>
      </c>
      <c r="M239" s="21" t="str">
        <f ca="1">IF(calc_3a!M239="","",IF(calc_3a!M239="Plug","Plug",calc_3a!M239/12))</f>
        <v/>
      </c>
      <c r="N239" s="21" t="str">
        <f ca="1">IF(calc_3a!N239="","",IF(calc_3a!N239="Plug","Plug",calc_3a!N239/12))</f>
        <v/>
      </c>
      <c r="O239" s="21" t="str">
        <f ca="1">IF(calc_3a!O239="","",IF(calc_3a!O239="Plug","Plug",calc_3a!O239/12))</f>
        <v/>
      </c>
      <c r="P239" s="21" t="str">
        <f ca="1">IF(calc_3a!P239="","",IF(calc_3a!P239="Plug","Plug",calc_3a!P239/12))</f>
        <v/>
      </c>
      <c r="Q239" s="21" t="str">
        <f ca="1">IF(calc_3a!Q239="","",IF(calc_3a!Q239="Plug","Plug",calc_3a!Q239/12))</f>
        <v/>
      </c>
      <c r="R239" s="21" t="str">
        <f ca="1">IF(calc_3a!R239="","",IF(calc_3a!R239="Plug","Plug",calc_3a!R239/12))</f>
        <v/>
      </c>
      <c r="S239" s="21" t="str">
        <f ca="1">IF(calc_3a!S239="","",IF(calc_3a!S239="Plug","Plug",calc_3a!S239/12))</f>
        <v/>
      </c>
      <c r="T239" s="21" t="str">
        <f ca="1">IF(calc_3a!T239="","",IF(calc_3a!T239="Plug","Plug",calc_3a!T239/12))</f>
        <v/>
      </c>
      <c r="U239" s="21" t="str">
        <f ca="1">IF(calc_3a!U239="","",IF(calc_3a!U239="Plug","Plug",calc_3a!U239/12))</f>
        <v/>
      </c>
      <c r="V239" s="21" t="str">
        <f ca="1">IF(calc_3a!V239="","",IF(calc_3a!V239="Plug","Plug",calc_3a!V239/12))</f>
        <v/>
      </c>
      <c r="W239" s="21" t="str">
        <f ca="1">IF(calc_3a!W239="","",IF(calc_3a!W239="Plug","Plug",calc_3a!W239/12))</f>
        <v/>
      </c>
      <c r="X239" s="21" t="str">
        <f ca="1">IF(calc_3a!X239="","",IF(calc_3a!X239="Plug","Plug",calc_3a!X239/12))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IF(calc_3a!E240="","",IF(calc_3a!E240="Plug","Plug",calc_3a!E240/12))</f>
        <v>Plug</v>
      </c>
      <c r="F240" s="21">
        <f ca="1">IF(calc_3a!F240="","",IF(calc_3a!F240="Plug","Plug",calc_3a!F240/12))</f>
        <v>-1.25E-3</v>
      </c>
      <c r="G240" s="21">
        <f ca="1">IF(calc_3a!G240="","",IF(calc_3a!G240="Plug","Plug",calc_3a!G240/12))</f>
        <v>3.3333333333333335E-3</v>
      </c>
      <c r="H240" s="21">
        <f ca="1">IF(calc_3a!H240="","",IF(calc_3a!H240="Plug","Plug",calc_3a!H240/12))</f>
        <v>2.9166666666666668E-3</v>
      </c>
      <c r="I240" s="21">
        <f ca="1">IF(calc_3a!I240="","",IF(calc_3a!I240="Plug","Plug",calc_3a!I240/12))</f>
        <v>0</v>
      </c>
      <c r="J240" s="21">
        <f ca="1">IF(calc_3a!J240="","",IF(calc_3a!J240="Plug","Plug",calc_3a!J240/12))</f>
        <v>0</v>
      </c>
      <c r="K240" s="21" t="str">
        <f ca="1">IF(calc_3a!K240="","",IF(calc_3a!K240="Plug","Plug",calc_3a!K240/12))</f>
        <v/>
      </c>
      <c r="L240" s="21" t="str">
        <f ca="1">IF(calc_3a!L240="","",IF(calc_3a!L240="Plug","Plug",calc_3a!L240/12))</f>
        <v/>
      </c>
      <c r="M240" s="21" t="str">
        <f ca="1">IF(calc_3a!M240="","",IF(calc_3a!M240="Plug","Plug",calc_3a!M240/12))</f>
        <v/>
      </c>
      <c r="N240" s="21" t="str">
        <f ca="1">IF(calc_3a!N240="","",IF(calc_3a!N240="Plug","Plug",calc_3a!N240/12))</f>
        <v/>
      </c>
      <c r="O240" s="21" t="str">
        <f ca="1">IF(calc_3a!O240="","",IF(calc_3a!O240="Plug","Plug",calc_3a!O240/12))</f>
        <v/>
      </c>
      <c r="P240" s="21" t="str">
        <f ca="1">IF(calc_3a!P240="","",IF(calc_3a!P240="Plug","Plug",calc_3a!P240/12))</f>
        <v/>
      </c>
      <c r="Q240" s="21" t="str">
        <f ca="1">IF(calc_3a!Q240="","",IF(calc_3a!Q240="Plug","Plug",calc_3a!Q240/12))</f>
        <v/>
      </c>
      <c r="R240" s="21" t="str">
        <f ca="1">IF(calc_3a!R240="","",IF(calc_3a!R240="Plug","Plug",calc_3a!R240/12))</f>
        <v/>
      </c>
      <c r="S240" s="21" t="str">
        <f ca="1">IF(calc_3a!S240="","",IF(calc_3a!S240="Plug","Plug",calc_3a!S240/12))</f>
        <v/>
      </c>
      <c r="T240" s="21" t="str">
        <f ca="1">IF(calc_3a!T240="","",IF(calc_3a!T240="Plug","Plug",calc_3a!T240/12))</f>
        <v/>
      </c>
      <c r="U240" s="21" t="str">
        <f ca="1">IF(calc_3a!U240="","",IF(calc_3a!U240="Plug","Plug",calc_3a!U240/12))</f>
        <v/>
      </c>
      <c r="V240" s="21" t="str">
        <f ca="1">IF(calc_3a!V240="","",IF(calc_3a!V240="Plug","Plug",calc_3a!V240/12))</f>
        <v/>
      </c>
      <c r="W240" s="21" t="str">
        <f ca="1">IF(calc_3a!W240="","",IF(calc_3a!W240="Plug","Plug",calc_3a!W240/12))</f>
        <v/>
      </c>
      <c r="X240" s="21" t="str">
        <f ca="1">IF(calc_3a!X240="","",IF(calc_3a!X240="Plug","Plug",calc_3a!X240/12))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IF(calc_3a!E241="","",IF(calc_3a!E241="Plug","Plug",calc_3a!E241/12))</f>
        <v>Plug</v>
      </c>
      <c r="F241" s="21">
        <f ca="1">IF(calc_3a!F241="","",IF(calc_3a!F241="Plug","Plug",calc_3a!F241/12))</f>
        <v>-1.25E-3</v>
      </c>
      <c r="G241" s="21">
        <f ca="1">IF(calc_3a!G241="","",IF(calc_3a!G241="Plug","Plug",calc_3a!G241/12))</f>
        <v>3.3333333333333335E-3</v>
      </c>
      <c r="H241" s="21">
        <f ca="1">IF(calc_3a!H241="","",IF(calc_3a!H241="Plug","Plug",calc_3a!H241/12))</f>
        <v>2.9166666666666668E-3</v>
      </c>
      <c r="I241" s="21">
        <f ca="1">IF(calc_3a!I241="","",IF(calc_3a!I241="Plug","Plug",calc_3a!I241/12))</f>
        <v>0</v>
      </c>
      <c r="J241" s="21">
        <f ca="1">IF(calc_3a!J241="","",IF(calc_3a!J241="Plug","Plug",calc_3a!J241/12))</f>
        <v>0</v>
      </c>
      <c r="K241" s="21" t="str">
        <f ca="1">IF(calc_3a!K241="","",IF(calc_3a!K241="Plug","Plug",calc_3a!K241/12))</f>
        <v/>
      </c>
      <c r="L241" s="21" t="str">
        <f ca="1">IF(calc_3a!L241="","",IF(calc_3a!L241="Plug","Plug",calc_3a!L241/12))</f>
        <v/>
      </c>
      <c r="M241" s="21" t="str">
        <f ca="1">IF(calc_3a!M241="","",IF(calc_3a!M241="Plug","Plug",calc_3a!M241/12))</f>
        <v/>
      </c>
      <c r="N241" s="21" t="str">
        <f ca="1">IF(calc_3a!N241="","",IF(calc_3a!N241="Plug","Plug",calc_3a!N241/12))</f>
        <v/>
      </c>
      <c r="O241" s="21" t="str">
        <f ca="1">IF(calc_3a!O241="","",IF(calc_3a!O241="Plug","Plug",calc_3a!O241/12))</f>
        <v/>
      </c>
      <c r="P241" s="21" t="str">
        <f ca="1">IF(calc_3a!P241="","",IF(calc_3a!P241="Plug","Plug",calc_3a!P241/12))</f>
        <v/>
      </c>
      <c r="Q241" s="21" t="str">
        <f ca="1">IF(calc_3a!Q241="","",IF(calc_3a!Q241="Plug","Plug",calc_3a!Q241/12))</f>
        <v/>
      </c>
      <c r="R241" s="21" t="str">
        <f ca="1">IF(calc_3a!R241="","",IF(calc_3a!R241="Plug","Plug",calc_3a!R241/12))</f>
        <v/>
      </c>
      <c r="S241" s="21" t="str">
        <f ca="1">IF(calc_3a!S241="","",IF(calc_3a!S241="Plug","Plug",calc_3a!S241/12))</f>
        <v/>
      </c>
      <c r="T241" s="21" t="str">
        <f ca="1">IF(calc_3a!T241="","",IF(calc_3a!T241="Plug","Plug",calc_3a!T241/12))</f>
        <v/>
      </c>
      <c r="U241" s="21" t="str">
        <f ca="1">IF(calc_3a!U241="","",IF(calc_3a!U241="Plug","Plug",calc_3a!U241/12))</f>
        <v/>
      </c>
      <c r="V241" s="21" t="str">
        <f ca="1">IF(calc_3a!V241="","",IF(calc_3a!V241="Plug","Plug",calc_3a!V241/12))</f>
        <v/>
      </c>
      <c r="W241" s="21" t="str">
        <f ca="1">IF(calc_3a!W241="","",IF(calc_3a!W241="Plug","Plug",calc_3a!W241/12))</f>
        <v/>
      </c>
      <c r="X241" s="21" t="str">
        <f ca="1">IF(calc_3a!X241="","",IF(calc_3a!X241="Plug","Plug",calc_3a!X241/12))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IF(calc_3a!E242="","",IF(calc_3a!E242="Plug","Plug",calc_3a!E242/12))</f>
        <v>Plug</v>
      </c>
      <c r="F242" s="21">
        <f ca="1">IF(calc_3a!F242="","",IF(calc_3a!F242="Plug","Plug",calc_3a!F242/12))</f>
        <v>-1.25E-3</v>
      </c>
      <c r="G242" s="21">
        <f ca="1">IF(calc_3a!G242="","",IF(calc_3a!G242="Plug","Plug",calc_3a!G242/12))</f>
        <v>3.3333333333333335E-3</v>
      </c>
      <c r="H242" s="21">
        <f ca="1">IF(calc_3a!H242="","",IF(calc_3a!H242="Plug","Plug",calc_3a!H242/12))</f>
        <v>2.9166666666666668E-3</v>
      </c>
      <c r="I242" s="21">
        <f ca="1">IF(calc_3a!I242="","",IF(calc_3a!I242="Plug","Plug",calc_3a!I242/12))</f>
        <v>0</v>
      </c>
      <c r="J242" s="21">
        <f ca="1">IF(calc_3a!J242="","",IF(calc_3a!J242="Plug","Plug",calc_3a!J242/12))</f>
        <v>0</v>
      </c>
      <c r="K242" s="21" t="str">
        <f ca="1">IF(calc_3a!K242="","",IF(calc_3a!K242="Plug","Plug",calc_3a!K242/12))</f>
        <v/>
      </c>
      <c r="L242" s="21" t="str">
        <f ca="1">IF(calc_3a!L242="","",IF(calc_3a!L242="Plug","Plug",calc_3a!L242/12))</f>
        <v/>
      </c>
      <c r="M242" s="21" t="str">
        <f ca="1">IF(calc_3a!M242="","",IF(calc_3a!M242="Plug","Plug",calc_3a!M242/12))</f>
        <v/>
      </c>
      <c r="N242" s="21" t="str">
        <f ca="1">IF(calc_3a!N242="","",IF(calc_3a!N242="Plug","Plug",calc_3a!N242/12))</f>
        <v/>
      </c>
      <c r="O242" s="21" t="str">
        <f ca="1">IF(calc_3a!O242="","",IF(calc_3a!O242="Plug","Plug",calc_3a!O242/12))</f>
        <v/>
      </c>
      <c r="P242" s="21" t="str">
        <f ca="1">IF(calc_3a!P242="","",IF(calc_3a!P242="Plug","Plug",calc_3a!P242/12))</f>
        <v/>
      </c>
      <c r="Q242" s="21" t="str">
        <f ca="1">IF(calc_3a!Q242="","",IF(calc_3a!Q242="Plug","Plug",calc_3a!Q242/12))</f>
        <v/>
      </c>
      <c r="R242" s="21" t="str">
        <f ca="1">IF(calc_3a!R242="","",IF(calc_3a!R242="Plug","Plug",calc_3a!R242/12))</f>
        <v/>
      </c>
      <c r="S242" s="21" t="str">
        <f ca="1">IF(calc_3a!S242="","",IF(calc_3a!S242="Plug","Plug",calc_3a!S242/12))</f>
        <v/>
      </c>
      <c r="T242" s="21" t="str">
        <f ca="1">IF(calc_3a!T242="","",IF(calc_3a!T242="Plug","Plug",calc_3a!T242/12))</f>
        <v/>
      </c>
      <c r="U242" s="21" t="str">
        <f ca="1">IF(calc_3a!U242="","",IF(calc_3a!U242="Plug","Plug",calc_3a!U242/12))</f>
        <v/>
      </c>
      <c r="V242" s="21" t="str">
        <f ca="1">IF(calc_3a!V242="","",IF(calc_3a!V242="Plug","Plug",calc_3a!V242/12))</f>
        <v/>
      </c>
      <c r="W242" s="21" t="str">
        <f ca="1">IF(calc_3a!W242="","",IF(calc_3a!W242="Plug","Plug",calc_3a!W242/12))</f>
        <v/>
      </c>
      <c r="X242" s="21" t="str">
        <f ca="1">IF(calc_3a!X242="","",IF(calc_3a!X242="Plug","Plug",calc_3a!X242/12))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IF(calc_3a!E243="","",IF(calc_3a!E243="Plug","Plug",calc_3a!E243/12))</f>
        <v>Plug</v>
      </c>
      <c r="F243" s="21">
        <f ca="1">IF(calc_3a!F243="","",IF(calc_3a!F243="Plug","Plug",calc_3a!F243/12))</f>
        <v>-1.25E-3</v>
      </c>
      <c r="G243" s="21">
        <f ca="1">IF(calc_3a!G243="","",IF(calc_3a!G243="Plug","Plug",calc_3a!G243/12))</f>
        <v>3.3333333333333335E-3</v>
      </c>
      <c r="H243" s="21">
        <f ca="1">IF(calc_3a!H243="","",IF(calc_3a!H243="Plug","Plug",calc_3a!H243/12))</f>
        <v>2.9166666666666668E-3</v>
      </c>
      <c r="I243" s="21">
        <f ca="1">IF(calc_3a!I243="","",IF(calc_3a!I243="Plug","Plug",calc_3a!I243/12))</f>
        <v>0</v>
      </c>
      <c r="J243" s="21">
        <f ca="1">IF(calc_3a!J243="","",IF(calc_3a!J243="Plug","Plug",calc_3a!J243/12))</f>
        <v>0</v>
      </c>
      <c r="K243" s="21" t="str">
        <f ca="1">IF(calc_3a!K243="","",IF(calc_3a!K243="Plug","Plug",calc_3a!K243/12))</f>
        <v/>
      </c>
      <c r="L243" s="21" t="str">
        <f ca="1">IF(calc_3a!L243="","",IF(calc_3a!L243="Plug","Plug",calc_3a!L243/12))</f>
        <v/>
      </c>
      <c r="M243" s="21" t="str">
        <f ca="1">IF(calc_3a!M243="","",IF(calc_3a!M243="Plug","Plug",calc_3a!M243/12))</f>
        <v/>
      </c>
      <c r="N243" s="21" t="str">
        <f ca="1">IF(calc_3a!N243="","",IF(calc_3a!N243="Plug","Plug",calc_3a!N243/12))</f>
        <v/>
      </c>
      <c r="O243" s="21" t="str">
        <f ca="1">IF(calc_3a!O243="","",IF(calc_3a!O243="Plug","Plug",calc_3a!O243/12))</f>
        <v/>
      </c>
      <c r="P243" s="21" t="str">
        <f ca="1">IF(calc_3a!P243="","",IF(calc_3a!P243="Plug","Plug",calc_3a!P243/12))</f>
        <v/>
      </c>
      <c r="Q243" s="21" t="str">
        <f ca="1">IF(calc_3a!Q243="","",IF(calc_3a!Q243="Plug","Plug",calc_3a!Q243/12))</f>
        <v/>
      </c>
      <c r="R243" s="21" t="str">
        <f ca="1">IF(calc_3a!R243="","",IF(calc_3a!R243="Plug","Plug",calc_3a!R243/12))</f>
        <v/>
      </c>
      <c r="S243" s="21" t="str">
        <f ca="1">IF(calc_3a!S243="","",IF(calc_3a!S243="Plug","Plug",calc_3a!S243/12))</f>
        <v/>
      </c>
      <c r="T243" s="21" t="str">
        <f ca="1">IF(calc_3a!T243="","",IF(calc_3a!T243="Plug","Plug",calc_3a!T243/12))</f>
        <v/>
      </c>
      <c r="U243" s="21" t="str">
        <f ca="1">IF(calc_3a!U243="","",IF(calc_3a!U243="Plug","Plug",calc_3a!U243/12))</f>
        <v/>
      </c>
      <c r="V243" s="21" t="str">
        <f ca="1">IF(calc_3a!V243="","",IF(calc_3a!V243="Plug","Plug",calc_3a!V243/12))</f>
        <v/>
      </c>
      <c r="W243" s="21" t="str">
        <f ca="1">IF(calc_3a!W243="","",IF(calc_3a!W243="Plug","Plug",calc_3a!W243/12))</f>
        <v/>
      </c>
      <c r="X243" s="21" t="str">
        <f ca="1">IF(calc_3a!X243="","",IF(calc_3a!X243="Plug","Plug",calc_3a!X243/12))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IF(calc_3a!E244="","",IF(calc_3a!E244="Plug","Plug",calc_3a!E244/12))</f>
        <v>Plug</v>
      </c>
      <c r="F244" s="21">
        <f ca="1">IF(calc_3a!F244="","",IF(calc_3a!F244="Plug","Plug",calc_3a!F244/12))</f>
        <v>-1.25E-3</v>
      </c>
      <c r="G244" s="21">
        <f ca="1">IF(calc_3a!G244="","",IF(calc_3a!G244="Plug","Plug",calc_3a!G244/12))</f>
        <v>3.3333333333333335E-3</v>
      </c>
      <c r="H244" s="21">
        <f ca="1">IF(calc_3a!H244="","",IF(calc_3a!H244="Plug","Plug",calc_3a!H244/12))</f>
        <v>2.9166666666666668E-3</v>
      </c>
      <c r="I244" s="21">
        <f ca="1">IF(calc_3a!I244="","",IF(calc_3a!I244="Plug","Plug",calc_3a!I244/12))</f>
        <v>0</v>
      </c>
      <c r="J244" s="21">
        <f ca="1">IF(calc_3a!J244="","",IF(calc_3a!J244="Plug","Plug",calc_3a!J244/12))</f>
        <v>0</v>
      </c>
      <c r="K244" s="21" t="str">
        <f ca="1">IF(calc_3a!K244="","",IF(calc_3a!K244="Plug","Plug",calc_3a!K244/12))</f>
        <v/>
      </c>
      <c r="L244" s="21" t="str">
        <f ca="1">IF(calc_3a!L244="","",IF(calc_3a!L244="Plug","Plug",calc_3a!L244/12))</f>
        <v/>
      </c>
      <c r="M244" s="21" t="str">
        <f ca="1">IF(calc_3a!M244="","",IF(calc_3a!M244="Plug","Plug",calc_3a!M244/12))</f>
        <v/>
      </c>
      <c r="N244" s="21" t="str">
        <f ca="1">IF(calc_3a!N244="","",IF(calc_3a!N244="Plug","Plug",calc_3a!N244/12))</f>
        <v/>
      </c>
      <c r="O244" s="21" t="str">
        <f ca="1">IF(calc_3a!O244="","",IF(calc_3a!O244="Plug","Plug",calc_3a!O244/12))</f>
        <v/>
      </c>
      <c r="P244" s="21" t="str">
        <f ca="1">IF(calc_3a!P244="","",IF(calc_3a!P244="Plug","Plug",calc_3a!P244/12))</f>
        <v/>
      </c>
      <c r="Q244" s="21" t="str">
        <f ca="1">IF(calc_3a!Q244="","",IF(calc_3a!Q244="Plug","Plug",calc_3a!Q244/12))</f>
        <v/>
      </c>
      <c r="R244" s="21" t="str">
        <f ca="1">IF(calc_3a!R244="","",IF(calc_3a!R244="Plug","Plug",calc_3a!R244/12))</f>
        <v/>
      </c>
      <c r="S244" s="21" t="str">
        <f ca="1">IF(calc_3a!S244="","",IF(calc_3a!S244="Plug","Plug",calc_3a!S244/12))</f>
        <v/>
      </c>
      <c r="T244" s="21" t="str">
        <f ca="1">IF(calc_3a!T244="","",IF(calc_3a!T244="Plug","Plug",calc_3a!T244/12))</f>
        <v/>
      </c>
      <c r="U244" s="21" t="str">
        <f ca="1">IF(calc_3a!U244="","",IF(calc_3a!U244="Plug","Plug",calc_3a!U244/12))</f>
        <v/>
      </c>
      <c r="V244" s="21" t="str">
        <f ca="1">IF(calc_3a!V244="","",IF(calc_3a!V244="Plug","Plug",calc_3a!V244/12))</f>
        <v/>
      </c>
      <c r="W244" s="21" t="str">
        <f ca="1">IF(calc_3a!W244="","",IF(calc_3a!W244="Plug","Plug",calc_3a!W244/12))</f>
        <v/>
      </c>
      <c r="X244" s="21" t="str">
        <f ca="1">IF(calc_3a!X244="","",IF(calc_3a!X244="Plug","Plug",calc_3a!X244/12))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IF(calc_3a!E245="","",IF(calc_3a!E245="Plug","Plug",calc_3a!E245/12))</f>
        <v>Plug</v>
      </c>
      <c r="F245" s="21">
        <f ca="1">IF(calc_3a!F245="","",IF(calc_3a!F245="Plug","Plug",calc_3a!F245/12))</f>
        <v>-1.25E-3</v>
      </c>
      <c r="G245" s="21">
        <f ca="1">IF(calc_3a!G245="","",IF(calc_3a!G245="Plug","Plug",calc_3a!G245/12))</f>
        <v>3.3333333333333335E-3</v>
      </c>
      <c r="H245" s="21">
        <f ca="1">IF(calc_3a!H245="","",IF(calc_3a!H245="Plug","Plug",calc_3a!H245/12))</f>
        <v>2.9166666666666668E-3</v>
      </c>
      <c r="I245" s="21">
        <f ca="1">IF(calc_3a!I245="","",IF(calc_3a!I245="Plug","Plug",calc_3a!I245/12))</f>
        <v>0</v>
      </c>
      <c r="J245" s="21">
        <f ca="1">IF(calc_3a!J245="","",IF(calc_3a!J245="Plug","Plug",calc_3a!J245/12))</f>
        <v>0</v>
      </c>
      <c r="K245" s="21" t="str">
        <f ca="1">IF(calc_3a!K245="","",IF(calc_3a!K245="Plug","Plug",calc_3a!K245/12))</f>
        <v/>
      </c>
      <c r="L245" s="21" t="str">
        <f ca="1">IF(calc_3a!L245="","",IF(calc_3a!L245="Plug","Plug",calc_3a!L245/12))</f>
        <v/>
      </c>
      <c r="M245" s="21" t="str">
        <f ca="1">IF(calc_3a!M245="","",IF(calc_3a!M245="Plug","Plug",calc_3a!M245/12))</f>
        <v/>
      </c>
      <c r="N245" s="21" t="str">
        <f ca="1">IF(calc_3a!N245="","",IF(calc_3a!N245="Plug","Plug",calc_3a!N245/12))</f>
        <v/>
      </c>
      <c r="O245" s="21" t="str">
        <f ca="1">IF(calc_3a!O245="","",IF(calc_3a!O245="Plug","Plug",calc_3a!O245/12))</f>
        <v/>
      </c>
      <c r="P245" s="21" t="str">
        <f ca="1">IF(calc_3a!P245="","",IF(calc_3a!P245="Plug","Plug",calc_3a!P245/12))</f>
        <v/>
      </c>
      <c r="Q245" s="21" t="str">
        <f ca="1">IF(calc_3a!Q245="","",IF(calc_3a!Q245="Plug","Plug",calc_3a!Q245/12))</f>
        <v/>
      </c>
      <c r="R245" s="21" t="str">
        <f ca="1">IF(calc_3a!R245="","",IF(calc_3a!R245="Plug","Plug",calc_3a!R245/12))</f>
        <v/>
      </c>
      <c r="S245" s="21" t="str">
        <f ca="1">IF(calc_3a!S245="","",IF(calc_3a!S245="Plug","Plug",calc_3a!S245/12))</f>
        <v/>
      </c>
      <c r="T245" s="21" t="str">
        <f ca="1">IF(calc_3a!T245="","",IF(calc_3a!T245="Plug","Plug",calc_3a!T245/12))</f>
        <v/>
      </c>
      <c r="U245" s="21" t="str">
        <f ca="1">IF(calc_3a!U245="","",IF(calc_3a!U245="Plug","Plug",calc_3a!U245/12))</f>
        <v/>
      </c>
      <c r="V245" s="21" t="str">
        <f ca="1">IF(calc_3a!V245="","",IF(calc_3a!V245="Plug","Plug",calc_3a!V245/12))</f>
        <v/>
      </c>
      <c r="W245" s="21" t="str">
        <f ca="1">IF(calc_3a!W245="","",IF(calc_3a!W245="Plug","Plug",calc_3a!W245/12))</f>
        <v/>
      </c>
      <c r="X245" s="21" t="str">
        <f ca="1">IF(calc_3a!X245="","",IF(calc_3a!X245="Plug","Plug",calc_3a!X245/12))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IF(calc_3a!E246="","",IF(calc_3a!E246="Plug","Plug",calc_3a!E246/12))</f>
        <v>Plug</v>
      </c>
      <c r="F246" s="21">
        <f ca="1">IF(calc_3a!F246="","",IF(calc_3a!F246="Plug","Plug",calc_3a!F246/12))</f>
        <v>-1.25E-3</v>
      </c>
      <c r="G246" s="21">
        <f ca="1">IF(calc_3a!G246="","",IF(calc_3a!G246="Plug","Plug",calc_3a!G246/12))</f>
        <v>3.3333333333333335E-3</v>
      </c>
      <c r="H246" s="21">
        <f ca="1">IF(calc_3a!H246="","",IF(calc_3a!H246="Plug","Plug",calc_3a!H246/12))</f>
        <v>2.9166666666666668E-3</v>
      </c>
      <c r="I246" s="21">
        <f ca="1">IF(calc_3a!I246="","",IF(calc_3a!I246="Plug","Plug",calc_3a!I246/12))</f>
        <v>0</v>
      </c>
      <c r="J246" s="21">
        <f ca="1">IF(calc_3a!J246="","",IF(calc_3a!J246="Plug","Plug",calc_3a!J246/12))</f>
        <v>0</v>
      </c>
      <c r="K246" s="21" t="str">
        <f ca="1">IF(calc_3a!K246="","",IF(calc_3a!K246="Plug","Plug",calc_3a!K246/12))</f>
        <v/>
      </c>
      <c r="L246" s="21" t="str">
        <f ca="1">IF(calc_3a!L246="","",IF(calc_3a!L246="Plug","Plug",calc_3a!L246/12))</f>
        <v/>
      </c>
      <c r="M246" s="21" t="str">
        <f ca="1">IF(calc_3a!M246="","",IF(calc_3a!M246="Plug","Plug",calc_3a!M246/12))</f>
        <v/>
      </c>
      <c r="N246" s="21" t="str">
        <f ca="1">IF(calc_3a!N246="","",IF(calc_3a!N246="Plug","Plug",calc_3a!N246/12))</f>
        <v/>
      </c>
      <c r="O246" s="21" t="str">
        <f ca="1">IF(calc_3a!O246="","",IF(calc_3a!O246="Plug","Plug",calc_3a!O246/12))</f>
        <v/>
      </c>
      <c r="P246" s="21" t="str">
        <f ca="1">IF(calc_3a!P246="","",IF(calc_3a!P246="Plug","Plug",calc_3a!P246/12))</f>
        <v/>
      </c>
      <c r="Q246" s="21" t="str">
        <f ca="1">IF(calc_3a!Q246="","",IF(calc_3a!Q246="Plug","Plug",calc_3a!Q246/12))</f>
        <v/>
      </c>
      <c r="R246" s="21" t="str">
        <f ca="1">IF(calc_3a!R246="","",IF(calc_3a!R246="Plug","Plug",calc_3a!R246/12))</f>
        <v/>
      </c>
      <c r="S246" s="21" t="str">
        <f ca="1">IF(calc_3a!S246="","",IF(calc_3a!S246="Plug","Plug",calc_3a!S246/12))</f>
        <v/>
      </c>
      <c r="T246" s="21" t="str">
        <f ca="1">IF(calc_3a!T246="","",IF(calc_3a!T246="Plug","Plug",calc_3a!T246/12))</f>
        <v/>
      </c>
      <c r="U246" s="21" t="str">
        <f ca="1">IF(calc_3a!U246="","",IF(calc_3a!U246="Plug","Plug",calc_3a!U246/12))</f>
        <v/>
      </c>
      <c r="V246" s="21" t="str">
        <f ca="1">IF(calc_3a!V246="","",IF(calc_3a!V246="Plug","Plug",calc_3a!V246/12))</f>
        <v/>
      </c>
      <c r="W246" s="21" t="str">
        <f ca="1">IF(calc_3a!W246="","",IF(calc_3a!W246="Plug","Plug",calc_3a!W246/12))</f>
        <v/>
      </c>
      <c r="X246" s="21" t="str">
        <f ca="1">IF(calc_3a!X246="","",IF(calc_3a!X246="Plug","Plug",calc_3a!X246/12))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IF(calc_3a!E247="","",IF(calc_3a!E247="Plug","Plug",calc_3a!E247/12))</f>
        <v>Plug</v>
      </c>
      <c r="F247" s="21">
        <f ca="1">IF(calc_3a!F247="","",IF(calc_3a!F247="Plug","Plug",calc_3a!F247/12))</f>
        <v>-1.25E-3</v>
      </c>
      <c r="G247" s="21">
        <f ca="1">IF(calc_3a!G247="","",IF(calc_3a!G247="Plug","Plug",calc_3a!G247/12))</f>
        <v>3.3333333333333335E-3</v>
      </c>
      <c r="H247" s="21">
        <f ca="1">IF(calc_3a!H247="","",IF(calc_3a!H247="Plug","Plug",calc_3a!H247/12))</f>
        <v>2.9166666666666668E-3</v>
      </c>
      <c r="I247" s="21">
        <f ca="1">IF(calc_3a!I247="","",IF(calc_3a!I247="Plug","Plug",calc_3a!I247/12))</f>
        <v>0</v>
      </c>
      <c r="J247" s="21">
        <f ca="1">IF(calc_3a!J247="","",IF(calc_3a!J247="Plug","Plug",calc_3a!J247/12))</f>
        <v>0</v>
      </c>
      <c r="K247" s="21" t="str">
        <f ca="1">IF(calc_3a!K247="","",IF(calc_3a!K247="Plug","Plug",calc_3a!K247/12))</f>
        <v/>
      </c>
      <c r="L247" s="21" t="str">
        <f ca="1">IF(calc_3a!L247="","",IF(calc_3a!L247="Plug","Plug",calc_3a!L247/12))</f>
        <v/>
      </c>
      <c r="M247" s="21" t="str">
        <f ca="1">IF(calc_3a!M247="","",IF(calc_3a!M247="Plug","Plug",calc_3a!M247/12))</f>
        <v/>
      </c>
      <c r="N247" s="21" t="str">
        <f ca="1">IF(calc_3a!N247="","",IF(calc_3a!N247="Plug","Plug",calc_3a!N247/12))</f>
        <v/>
      </c>
      <c r="O247" s="21" t="str">
        <f ca="1">IF(calc_3a!O247="","",IF(calc_3a!O247="Plug","Plug",calc_3a!O247/12))</f>
        <v/>
      </c>
      <c r="P247" s="21" t="str">
        <f ca="1">IF(calc_3a!P247="","",IF(calc_3a!P247="Plug","Plug",calc_3a!P247/12))</f>
        <v/>
      </c>
      <c r="Q247" s="21" t="str">
        <f ca="1">IF(calc_3a!Q247="","",IF(calc_3a!Q247="Plug","Plug",calc_3a!Q247/12))</f>
        <v/>
      </c>
      <c r="R247" s="21" t="str">
        <f ca="1">IF(calc_3a!R247="","",IF(calc_3a!R247="Plug","Plug",calc_3a!R247/12))</f>
        <v/>
      </c>
      <c r="S247" s="21" t="str">
        <f ca="1">IF(calc_3a!S247="","",IF(calc_3a!S247="Plug","Plug",calc_3a!S247/12))</f>
        <v/>
      </c>
      <c r="T247" s="21" t="str">
        <f ca="1">IF(calc_3a!T247="","",IF(calc_3a!T247="Plug","Plug",calc_3a!T247/12))</f>
        <v/>
      </c>
      <c r="U247" s="21" t="str">
        <f ca="1">IF(calc_3a!U247="","",IF(calc_3a!U247="Plug","Plug",calc_3a!U247/12))</f>
        <v/>
      </c>
      <c r="V247" s="21" t="str">
        <f ca="1">IF(calc_3a!V247="","",IF(calc_3a!V247="Plug","Plug",calc_3a!V247/12))</f>
        <v/>
      </c>
      <c r="W247" s="21" t="str">
        <f ca="1">IF(calc_3a!W247="","",IF(calc_3a!W247="Plug","Plug",calc_3a!W247/12))</f>
        <v/>
      </c>
      <c r="X247" s="21" t="str">
        <f ca="1">IF(calc_3a!X247="","",IF(calc_3a!X247="Plug","Plug",calc_3a!X247/12))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IF(calc_3a!E248="","",IF(calc_3a!E248="Plug","Plug",calc_3a!E248/12))</f>
        <v>Plug</v>
      </c>
      <c r="F248" s="21">
        <f ca="1">IF(calc_3a!F248="","",IF(calc_3a!F248="Plug","Plug",calc_3a!F248/12))</f>
        <v>-1.25E-3</v>
      </c>
      <c r="G248" s="21">
        <f ca="1">IF(calc_3a!G248="","",IF(calc_3a!G248="Plug","Plug",calc_3a!G248/12))</f>
        <v>3.3333333333333335E-3</v>
      </c>
      <c r="H248" s="21">
        <f ca="1">IF(calc_3a!H248="","",IF(calc_3a!H248="Plug","Plug",calc_3a!H248/12))</f>
        <v>2.9166666666666668E-3</v>
      </c>
      <c r="I248" s="21">
        <f ca="1">IF(calc_3a!I248="","",IF(calc_3a!I248="Plug","Plug",calc_3a!I248/12))</f>
        <v>0</v>
      </c>
      <c r="J248" s="21">
        <f ca="1">IF(calc_3a!J248="","",IF(calc_3a!J248="Plug","Plug",calc_3a!J248/12))</f>
        <v>0</v>
      </c>
      <c r="K248" s="21" t="str">
        <f ca="1">IF(calc_3a!K248="","",IF(calc_3a!K248="Plug","Plug",calc_3a!K248/12))</f>
        <v/>
      </c>
      <c r="L248" s="21" t="str">
        <f ca="1">IF(calc_3a!L248="","",IF(calc_3a!L248="Plug","Plug",calc_3a!L248/12))</f>
        <v/>
      </c>
      <c r="M248" s="21" t="str">
        <f ca="1">IF(calc_3a!M248="","",IF(calc_3a!M248="Plug","Plug",calc_3a!M248/12))</f>
        <v/>
      </c>
      <c r="N248" s="21" t="str">
        <f ca="1">IF(calc_3a!N248="","",IF(calc_3a!N248="Plug","Plug",calc_3a!N248/12))</f>
        <v/>
      </c>
      <c r="O248" s="21" t="str">
        <f ca="1">IF(calc_3a!O248="","",IF(calc_3a!O248="Plug","Plug",calc_3a!O248/12))</f>
        <v/>
      </c>
      <c r="P248" s="21" t="str">
        <f ca="1">IF(calc_3a!P248="","",IF(calc_3a!P248="Plug","Plug",calc_3a!P248/12))</f>
        <v/>
      </c>
      <c r="Q248" s="21" t="str">
        <f ca="1">IF(calc_3a!Q248="","",IF(calc_3a!Q248="Plug","Plug",calc_3a!Q248/12))</f>
        <v/>
      </c>
      <c r="R248" s="21" t="str">
        <f ca="1">IF(calc_3a!R248="","",IF(calc_3a!R248="Plug","Plug",calc_3a!R248/12))</f>
        <v/>
      </c>
      <c r="S248" s="21" t="str">
        <f ca="1">IF(calc_3a!S248="","",IF(calc_3a!S248="Plug","Plug",calc_3a!S248/12))</f>
        <v/>
      </c>
      <c r="T248" s="21" t="str">
        <f ca="1">IF(calc_3a!T248="","",IF(calc_3a!T248="Plug","Plug",calc_3a!T248/12))</f>
        <v/>
      </c>
      <c r="U248" s="21" t="str">
        <f ca="1">IF(calc_3a!U248="","",IF(calc_3a!U248="Plug","Plug",calc_3a!U248/12))</f>
        <v/>
      </c>
      <c r="V248" s="21" t="str">
        <f ca="1">IF(calc_3a!V248="","",IF(calc_3a!V248="Plug","Plug",calc_3a!V248/12))</f>
        <v/>
      </c>
      <c r="W248" s="21" t="str">
        <f ca="1">IF(calc_3a!W248="","",IF(calc_3a!W248="Plug","Plug",calc_3a!W248/12))</f>
        <v/>
      </c>
      <c r="X248" s="21" t="str">
        <f ca="1">IF(calc_3a!X248="","",IF(calc_3a!X248="Plug","Plug",calc_3a!X248/12))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IF(calc_3a!E249="","",IF(calc_3a!E249="Plug","Plug",calc_3a!E249/12))</f>
        <v>Plug</v>
      </c>
      <c r="F249" s="21">
        <f ca="1">IF(calc_3a!F249="","",IF(calc_3a!F249="Plug","Plug",calc_3a!F249/12))</f>
        <v>-1.25E-3</v>
      </c>
      <c r="G249" s="21">
        <f ca="1">IF(calc_3a!G249="","",IF(calc_3a!G249="Plug","Plug",calc_3a!G249/12))</f>
        <v>3.3333333333333335E-3</v>
      </c>
      <c r="H249" s="21">
        <f ca="1">IF(calc_3a!H249="","",IF(calc_3a!H249="Plug","Plug",calc_3a!H249/12))</f>
        <v>2.9166666666666668E-3</v>
      </c>
      <c r="I249" s="21">
        <f ca="1">IF(calc_3a!I249="","",IF(calc_3a!I249="Plug","Plug",calc_3a!I249/12))</f>
        <v>0</v>
      </c>
      <c r="J249" s="21">
        <f ca="1">IF(calc_3a!J249="","",IF(calc_3a!J249="Plug","Plug",calc_3a!J249/12))</f>
        <v>0</v>
      </c>
      <c r="K249" s="21" t="str">
        <f ca="1">IF(calc_3a!K249="","",IF(calc_3a!K249="Plug","Plug",calc_3a!K249/12))</f>
        <v/>
      </c>
      <c r="L249" s="21" t="str">
        <f ca="1">IF(calc_3a!L249="","",IF(calc_3a!L249="Plug","Plug",calc_3a!L249/12))</f>
        <v/>
      </c>
      <c r="M249" s="21" t="str">
        <f ca="1">IF(calc_3a!M249="","",IF(calc_3a!M249="Plug","Plug",calc_3a!M249/12))</f>
        <v/>
      </c>
      <c r="N249" s="21" t="str">
        <f ca="1">IF(calc_3a!N249="","",IF(calc_3a!N249="Plug","Plug",calc_3a!N249/12))</f>
        <v/>
      </c>
      <c r="O249" s="21" t="str">
        <f ca="1">IF(calc_3a!O249="","",IF(calc_3a!O249="Plug","Plug",calc_3a!O249/12))</f>
        <v/>
      </c>
      <c r="P249" s="21" t="str">
        <f ca="1">IF(calc_3a!P249="","",IF(calc_3a!P249="Plug","Plug",calc_3a!P249/12))</f>
        <v/>
      </c>
      <c r="Q249" s="21" t="str">
        <f ca="1">IF(calc_3a!Q249="","",IF(calc_3a!Q249="Plug","Plug",calc_3a!Q249/12))</f>
        <v/>
      </c>
      <c r="R249" s="21" t="str">
        <f ca="1">IF(calc_3a!R249="","",IF(calc_3a!R249="Plug","Plug",calc_3a!R249/12))</f>
        <v/>
      </c>
      <c r="S249" s="21" t="str">
        <f ca="1">IF(calc_3a!S249="","",IF(calc_3a!S249="Plug","Plug",calc_3a!S249/12))</f>
        <v/>
      </c>
      <c r="T249" s="21" t="str">
        <f ca="1">IF(calc_3a!T249="","",IF(calc_3a!T249="Plug","Plug",calc_3a!T249/12))</f>
        <v/>
      </c>
      <c r="U249" s="21" t="str">
        <f ca="1">IF(calc_3a!U249="","",IF(calc_3a!U249="Plug","Plug",calc_3a!U249/12))</f>
        <v/>
      </c>
      <c r="V249" s="21" t="str">
        <f ca="1">IF(calc_3a!V249="","",IF(calc_3a!V249="Plug","Plug",calc_3a!V249/12))</f>
        <v/>
      </c>
      <c r="W249" s="21" t="str">
        <f ca="1">IF(calc_3a!W249="","",IF(calc_3a!W249="Plug","Plug",calc_3a!W249/12))</f>
        <v/>
      </c>
      <c r="X249" s="21" t="str">
        <f ca="1">IF(calc_3a!X249="","",IF(calc_3a!X249="Plug","Plug",calc_3a!X249/12))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IF(calc_3a!E250="","",IF(calc_3a!E250="Plug","Plug",calc_3a!E250/12))</f>
        <v>Plug</v>
      </c>
      <c r="F250" s="21">
        <f ca="1">IF(calc_3a!F250="","",IF(calc_3a!F250="Plug","Plug",calc_3a!F250/12))</f>
        <v>-1.25E-3</v>
      </c>
      <c r="G250" s="21">
        <f ca="1">IF(calc_3a!G250="","",IF(calc_3a!G250="Plug","Plug",calc_3a!G250/12))</f>
        <v>3.3333333333333335E-3</v>
      </c>
      <c r="H250" s="21">
        <f ca="1">IF(calc_3a!H250="","",IF(calc_3a!H250="Plug","Plug",calc_3a!H250/12))</f>
        <v>2.9166666666666668E-3</v>
      </c>
      <c r="I250" s="21">
        <f ca="1">IF(calc_3a!I250="","",IF(calc_3a!I250="Plug","Plug",calc_3a!I250/12))</f>
        <v>0</v>
      </c>
      <c r="J250" s="21">
        <f ca="1">IF(calc_3a!J250="","",IF(calc_3a!J250="Plug","Plug",calc_3a!J250/12))</f>
        <v>0</v>
      </c>
      <c r="K250" s="21" t="str">
        <f ca="1">IF(calc_3a!K250="","",IF(calc_3a!K250="Plug","Plug",calc_3a!K250/12))</f>
        <v/>
      </c>
      <c r="L250" s="21" t="str">
        <f ca="1">IF(calc_3a!L250="","",IF(calc_3a!L250="Plug","Plug",calc_3a!L250/12))</f>
        <v/>
      </c>
      <c r="M250" s="21" t="str">
        <f ca="1">IF(calc_3a!M250="","",IF(calc_3a!M250="Plug","Plug",calc_3a!M250/12))</f>
        <v/>
      </c>
      <c r="N250" s="21" t="str">
        <f ca="1">IF(calc_3a!N250="","",IF(calc_3a!N250="Plug","Plug",calc_3a!N250/12))</f>
        <v/>
      </c>
      <c r="O250" s="21" t="str">
        <f ca="1">IF(calc_3a!O250="","",IF(calc_3a!O250="Plug","Plug",calc_3a!O250/12))</f>
        <v/>
      </c>
      <c r="P250" s="21" t="str">
        <f ca="1">IF(calc_3a!P250="","",IF(calc_3a!P250="Plug","Plug",calc_3a!P250/12))</f>
        <v/>
      </c>
      <c r="Q250" s="21" t="str">
        <f ca="1">IF(calc_3a!Q250="","",IF(calc_3a!Q250="Plug","Plug",calc_3a!Q250/12))</f>
        <v/>
      </c>
      <c r="R250" s="21" t="str">
        <f ca="1">IF(calc_3a!R250="","",IF(calc_3a!R250="Plug","Plug",calc_3a!R250/12))</f>
        <v/>
      </c>
      <c r="S250" s="21" t="str">
        <f ca="1">IF(calc_3a!S250="","",IF(calc_3a!S250="Plug","Plug",calc_3a!S250/12))</f>
        <v/>
      </c>
      <c r="T250" s="21" t="str">
        <f ca="1">IF(calc_3a!T250="","",IF(calc_3a!T250="Plug","Plug",calc_3a!T250/12))</f>
        <v/>
      </c>
      <c r="U250" s="21" t="str">
        <f ca="1">IF(calc_3a!U250="","",IF(calc_3a!U250="Plug","Plug",calc_3a!U250/12))</f>
        <v/>
      </c>
      <c r="V250" s="21" t="str">
        <f ca="1">IF(calc_3a!V250="","",IF(calc_3a!V250="Plug","Plug",calc_3a!V250/12))</f>
        <v/>
      </c>
      <c r="W250" s="21" t="str">
        <f ca="1">IF(calc_3a!W250="","",IF(calc_3a!W250="Plug","Plug",calc_3a!W250/12))</f>
        <v/>
      </c>
      <c r="X250" s="21" t="str">
        <f ca="1">IF(calc_3a!X250="","",IF(calc_3a!X250="Plug","Plug",calc_3a!X250/12))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IF(calc_3a!E251="","",IF(calc_3a!E251="Plug","Plug",calc_3a!E251/12))</f>
        <v>Plug</v>
      </c>
      <c r="F251" s="21">
        <f ca="1">IF(calc_3a!F251="","",IF(calc_3a!F251="Plug","Plug",calc_3a!F251/12))</f>
        <v>-1.25E-3</v>
      </c>
      <c r="G251" s="21">
        <f ca="1">IF(calc_3a!G251="","",IF(calc_3a!G251="Plug","Plug",calc_3a!G251/12))</f>
        <v>3.3333333333333335E-3</v>
      </c>
      <c r="H251" s="21">
        <f ca="1">IF(calc_3a!H251="","",IF(calc_3a!H251="Plug","Plug",calc_3a!H251/12))</f>
        <v>2.9166666666666668E-3</v>
      </c>
      <c r="I251" s="21">
        <f ca="1">IF(calc_3a!I251="","",IF(calc_3a!I251="Plug","Plug",calc_3a!I251/12))</f>
        <v>0</v>
      </c>
      <c r="J251" s="21">
        <f ca="1">IF(calc_3a!J251="","",IF(calc_3a!J251="Plug","Plug",calc_3a!J251/12))</f>
        <v>0</v>
      </c>
      <c r="K251" s="21" t="str">
        <f ca="1">IF(calc_3a!K251="","",IF(calc_3a!K251="Plug","Plug",calc_3a!K251/12))</f>
        <v/>
      </c>
      <c r="L251" s="21" t="str">
        <f ca="1">IF(calc_3a!L251="","",IF(calc_3a!L251="Plug","Plug",calc_3a!L251/12))</f>
        <v/>
      </c>
      <c r="M251" s="21" t="str">
        <f ca="1">IF(calc_3a!M251="","",IF(calc_3a!M251="Plug","Plug",calc_3a!M251/12))</f>
        <v/>
      </c>
      <c r="N251" s="21" t="str">
        <f ca="1">IF(calc_3a!N251="","",IF(calc_3a!N251="Plug","Plug",calc_3a!N251/12))</f>
        <v/>
      </c>
      <c r="O251" s="21" t="str">
        <f ca="1">IF(calc_3a!O251="","",IF(calc_3a!O251="Plug","Plug",calc_3a!O251/12))</f>
        <v/>
      </c>
      <c r="P251" s="21" t="str">
        <f ca="1">IF(calc_3a!P251="","",IF(calc_3a!P251="Plug","Plug",calc_3a!P251/12))</f>
        <v/>
      </c>
      <c r="Q251" s="21" t="str">
        <f ca="1">IF(calc_3a!Q251="","",IF(calc_3a!Q251="Plug","Plug",calc_3a!Q251/12))</f>
        <v/>
      </c>
      <c r="R251" s="21" t="str">
        <f ca="1">IF(calc_3a!R251="","",IF(calc_3a!R251="Plug","Plug",calc_3a!R251/12))</f>
        <v/>
      </c>
      <c r="S251" s="21" t="str">
        <f ca="1">IF(calc_3a!S251="","",IF(calc_3a!S251="Plug","Plug",calc_3a!S251/12))</f>
        <v/>
      </c>
      <c r="T251" s="21" t="str">
        <f ca="1">IF(calc_3a!T251="","",IF(calc_3a!T251="Plug","Plug",calc_3a!T251/12))</f>
        <v/>
      </c>
      <c r="U251" s="21" t="str">
        <f ca="1">IF(calc_3a!U251="","",IF(calc_3a!U251="Plug","Plug",calc_3a!U251/12))</f>
        <v/>
      </c>
      <c r="V251" s="21" t="str">
        <f ca="1">IF(calc_3a!V251="","",IF(calc_3a!V251="Plug","Plug",calc_3a!V251/12))</f>
        <v/>
      </c>
      <c r="W251" s="21" t="str">
        <f ca="1">IF(calc_3a!W251="","",IF(calc_3a!W251="Plug","Plug",calc_3a!W251/12))</f>
        <v/>
      </c>
      <c r="X251" s="21" t="str">
        <f ca="1">IF(calc_3a!X251="","",IF(calc_3a!X251="Plug","Plug",calc_3a!X251/12))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IF(calc_3a!E252="","",IF(calc_3a!E252="Plug","Plug",calc_3a!E252/12))</f>
        <v>Plug</v>
      </c>
      <c r="F252" s="21">
        <f ca="1">IF(calc_3a!F252="","",IF(calc_3a!F252="Plug","Plug",calc_3a!F252/12))</f>
        <v>-1.25E-3</v>
      </c>
      <c r="G252" s="21">
        <f ca="1">IF(calc_3a!G252="","",IF(calc_3a!G252="Plug","Plug",calc_3a!G252/12))</f>
        <v>3.3333333333333335E-3</v>
      </c>
      <c r="H252" s="21">
        <f ca="1">IF(calc_3a!H252="","",IF(calc_3a!H252="Plug","Plug",calc_3a!H252/12))</f>
        <v>2.9166666666666668E-3</v>
      </c>
      <c r="I252" s="21">
        <f ca="1">IF(calc_3a!I252="","",IF(calc_3a!I252="Plug","Plug",calc_3a!I252/12))</f>
        <v>0</v>
      </c>
      <c r="J252" s="21">
        <f ca="1">IF(calc_3a!J252="","",IF(calc_3a!J252="Plug","Plug",calc_3a!J252/12))</f>
        <v>0</v>
      </c>
      <c r="K252" s="21" t="str">
        <f ca="1">IF(calc_3a!K252="","",IF(calc_3a!K252="Plug","Plug",calc_3a!K252/12))</f>
        <v/>
      </c>
      <c r="L252" s="21" t="str">
        <f ca="1">IF(calc_3a!L252="","",IF(calc_3a!L252="Plug","Plug",calc_3a!L252/12))</f>
        <v/>
      </c>
      <c r="M252" s="21" t="str">
        <f ca="1">IF(calc_3a!M252="","",IF(calc_3a!M252="Plug","Plug",calc_3a!M252/12))</f>
        <v/>
      </c>
      <c r="N252" s="21" t="str">
        <f ca="1">IF(calc_3a!N252="","",IF(calc_3a!N252="Plug","Plug",calc_3a!N252/12))</f>
        <v/>
      </c>
      <c r="O252" s="21" t="str">
        <f ca="1">IF(calc_3a!O252="","",IF(calc_3a!O252="Plug","Plug",calc_3a!O252/12))</f>
        <v/>
      </c>
      <c r="P252" s="21" t="str">
        <f ca="1">IF(calc_3a!P252="","",IF(calc_3a!P252="Plug","Plug",calc_3a!P252/12))</f>
        <v/>
      </c>
      <c r="Q252" s="21" t="str">
        <f ca="1">IF(calc_3a!Q252="","",IF(calc_3a!Q252="Plug","Plug",calc_3a!Q252/12))</f>
        <v/>
      </c>
      <c r="R252" s="21" t="str">
        <f ca="1">IF(calc_3a!R252="","",IF(calc_3a!R252="Plug","Plug",calc_3a!R252/12))</f>
        <v/>
      </c>
      <c r="S252" s="21" t="str">
        <f ca="1">IF(calc_3a!S252="","",IF(calc_3a!S252="Plug","Plug",calc_3a!S252/12))</f>
        <v/>
      </c>
      <c r="T252" s="21" t="str">
        <f ca="1">IF(calc_3a!T252="","",IF(calc_3a!T252="Plug","Plug",calc_3a!T252/12))</f>
        <v/>
      </c>
      <c r="U252" s="21" t="str">
        <f ca="1">IF(calc_3a!U252="","",IF(calc_3a!U252="Plug","Plug",calc_3a!U252/12))</f>
        <v/>
      </c>
      <c r="V252" s="21" t="str">
        <f ca="1">IF(calc_3a!V252="","",IF(calc_3a!V252="Plug","Plug",calc_3a!V252/12))</f>
        <v/>
      </c>
      <c r="W252" s="21" t="str">
        <f ca="1">IF(calc_3a!W252="","",IF(calc_3a!W252="Plug","Plug",calc_3a!W252/12))</f>
        <v/>
      </c>
      <c r="X252" s="21" t="str">
        <f ca="1">IF(calc_3a!X252="","",IF(calc_3a!X252="Plug","Plug",calc_3a!X252/12))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IF(calc_3a!E253="","",IF(calc_3a!E253="Plug","Plug",calc_3a!E253/12))</f>
        <v>Plug</v>
      </c>
      <c r="F253" s="21">
        <f ca="1">IF(calc_3a!F253="","",IF(calc_3a!F253="Plug","Plug",calc_3a!F253/12))</f>
        <v>-1.25E-3</v>
      </c>
      <c r="G253" s="21">
        <f ca="1">IF(calc_3a!G253="","",IF(calc_3a!G253="Plug","Plug",calc_3a!G253/12))</f>
        <v>3.3333333333333335E-3</v>
      </c>
      <c r="H253" s="21">
        <f ca="1">IF(calc_3a!H253="","",IF(calc_3a!H253="Plug","Plug",calc_3a!H253/12))</f>
        <v>2.9166666666666668E-3</v>
      </c>
      <c r="I253" s="21">
        <f ca="1">IF(calc_3a!I253="","",IF(calc_3a!I253="Plug","Plug",calc_3a!I253/12))</f>
        <v>0</v>
      </c>
      <c r="J253" s="21">
        <f ca="1">IF(calc_3a!J253="","",IF(calc_3a!J253="Plug","Plug",calc_3a!J253/12))</f>
        <v>0</v>
      </c>
      <c r="K253" s="21" t="str">
        <f ca="1">IF(calc_3a!K253="","",IF(calc_3a!K253="Plug","Plug",calc_3a!K253/12))</f>
        <v/>
      </c>
      <c r="L253" s="21" t="str">
        <f ca="1">IF(calc_3a!L253="","",IF(calc_3a!L253="Plug","Plug",calc_3a!L253/12))</f>
        <v/>
      </c>
      <c r="M253" s="21" t="str">
        <f ca="1">IF(calc_3a!M253="","",IF(calc_3a!M253="Plug","Plug",calc_3a!M253/12))</f>
        <v/>
      </c>
      <c r="N253" s="21" t="str">
        <f ca="1">IF(calc_3a!N253="","",IF(calc_3a!N253="Plug","Plug",calc_3a!N253/12))</f>
        <v/>
      </c>
      <c r="O253" s="21" t="str">
        <f ca="1">IF(calc_3a!O253="","",IF(calc_3a!O253="Plug","Plug",calc_3a!O253/12))</f>
        <v/>
      </c>
      <c r="P253" s="21" t="str">
        <f ca="1">IF(calc_3a!P253="","",IF(calc_3a!P253="Plug","Plug",calc_3a!P253/12))</f>
        <v/>
      </c>
      <c r="Q253" s="21" t="str">
        <f ca="1">IF(calc_3a!Q253="","",IF(calc_3a!Q253="Plug","Plug",calc_3a!Q253/12))</f>
        <v/>
      </c>
      <c r="R253" s="21" t="str">
        <f ca="1">IF(calc_3a!R253="","",IF(calc_3a!R253="Plug","Plug",calc_3a!R253/12))</f>
        <v/>
      </c>
      <c r="S253" s="21" t="str">
        <f ca="1">IF(calc_3a!S253="","",IF(calc_3a!S253="Plug","Plug",calc_3a!S253/12))</f>
        <v/>
      </c>
      <c r="T253" s="21" t="str">
        <f ca="1">IF(calc_3a!T253="","",IF(calc_3a!T253="Plug","Plug",calc_3a!T253/12))</f>
        <v/>
      </c>
      <c r="U253" s="21" t="str">
        <f ca="1">IF(calc_3a!U253="","",IF(calc_3a!U253="Plug","Plug",calc_3a!U253/12))</f>
        <v/>
      </c>
      <c r="V253" s="21" t="str">
        <f ca="1">IF(calc_3a!V253="","",IF(calc_3a!V253="Plug","Plug",calc_3a!V253/12))</f>
        <v/>
      </c>
      <c r="W253" s="21" t="str">
        <f ca="1">IF(calc_3a!W253="","",IF(calc_3a!W253="Plug","Plug",calc_3a!W253/12))</f>
        <v/>
      </c>
      <c r="X253" s="21" t="str">
        <f ca="1">IF(calc_3a!X253="","",IF(calc_3a!X253="Plug","Plug",calc_3a!X253/12))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IF(calc_3a!E254="","",IF(calc_3a!E254="Plug","Plug",calc_3a!E254/12))</f>
        <v>Plug</v>
      </c>
      <c r="F254" s="21">
        <f ca="1">IF(calc_3a!F254="","",IF(calc_3a!F254="Plug","Plug",calc_3a!F254/12))</f>
        <v>-1.25E-3</v>
      </c>
      <c r="G254" s="21">
        <f ca="1">IF(calc_3a!G254="","",IF(calc_3a!G254="Plug","Plug",calc_3a!G254/12))</f>
        <v>3.3333333333333335E-3</v>
      </c>
      <c r="H254" s="21">
        <f ca="1">IF(calc_3a!H254="","",IF(calc_3a!H254="Plug","Plug",calc_3a!H254/12))</f>
        <v>2.9166666666666668E-3</v>
      </c>
      <c r="I254" s="21">
        <f ca="1">IF(calc_3a!I254="","",IF(calc_3a!I254="Plug","Plug",calc_3a!I254/12))</f>
        <v>0</v>
      </c>
      <c r="J254" s="21">
        <f ca="1">IF(calc_3a!J254="","",IF(calc_3a!J254="Plug","Plug",calc_3a!J254/12))</f>
        <v>0</v>
      </c>
      <c r="K254" s="21" t="str">
        <f ca="1">IF(calc_3a!K254="","",IF(calc_3a!K254="Plug","Plug",calc_3a!K254/12))</f>
        <v/>
      </c>
      <c r="L254" s="21" t="str">
        <f ca="1">IF(calc_3a!L254="","",IF(calc_3a!L254="Plug","Plug",calc_3a!L254/12))</f>
        <v/>
      </c>
      <c r="M254" s="21" t="str">
        <f ca="1">IF(calc_3a!M254="","",IF(calc_3a!M254="Plug","Plug",calc_3a!M254/12))</f>
        <v/>
      </c>
      <c r="N254" s="21" t="str">
        <f ca="1">IF(calc_3a!N254="","",IF(calc_3a!N254="Plug","Plug",calc_3a!N254/12))</f>
        <v/>
      </c>
      <c r="O254" s="21" t="str">
        <f ca="1">IF(calc_3a!O254="","",IF(calc_3a!O254="Plug","Plug",calc_3a!O254/12))</f>
        <v/>
      </c>
      <c r="P254" s="21" t="str">
        <f ca="1">IF(calc_3a!P254="","",IF(calc_3a!P254="Plug","Plug",calc_3a!P254/12))</f>
        <v/>
      </c>
      <c r="Q254" s="21" t="str">
        <f ca="1">IF(calc_3a!Q254="","",IF(calc_3a!Q254="Plug","Plug",calc_3a!Q254/12))</f>
        <v/>
      </c>
      <c r="R254" s="21" t="str">
        <f ca="1">IF(calc_3a!R254="","",IF(calc_3a!R254="Plug","Plug",calc_3a!R254/12))</f>
        <v/>
      </c>
      <c r="S254" s="21" t="str">
        <f ca="1">IF(calc_3a!S254="","",IF(calc_3a!S254="Plug","Plug",calc_3a!S254/12))</f>
        <v/>
      </c>
      <c r="T254" s="21" t="str">
        <f ca="1">IF(calc_3a!T254="","",IF(calc_3a!T254="Plug","Plug",calc_3a!T254/12))</f>
        <v/>
      </c>
      <c r="U254" s="21" t="str">
        <f ca="1">IF(calc_3a!U254="","",IF(calc_3a!U254="Plug","Plug",calc_3a!U254/12))</f>
        <v/>
      </c>
      <c r="V254" s="21" t="str">
        <f ca="1">IF(calc_3a!V254="","",IF(calc_3a!V254="Plug","Plug",calc_3a!V254/12))</f>
        <v/>
      </c>
      <c r="W254" s="21" t="str">
        <f ca="1">IF(calc_3a!W254="","",IF(calc_3a!W254="Plug","Plug",calc_3a!W254/12))</f>
        <v/>
      </c>
      <c r="X254" s="21" t="str">
        <f ca="1">IF(calc_3a!X254="","",IF(calc_3a!X254="Plug","Plug",calc_3a!X254/12))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IF(calc_3a!E255="","",IF(calc_3a!E255="Plug","Plug",calc_3a!E255/12))</f>
        <v>Plug</v>
      </c>
      <c r="F255" s="21">
        <f ca="1">IF(calc_3a!F255="","",IF(calc_3a!F255="Plug","Plug",calc_3a!F255/12))</f>
        <v>-1.25E-3</v>
      </c>
      <c r="G255" s="21">
        <f ca="1">IF(calc_3a!G255="","",IF(calc_3a!G255="Plug","Plug",calc_3a!G255/12))</f>
        <v>3.3333333333333335E-3</v>
      </c>
      <c r="H255" s="21">
        <f ca="1">IF(calc_3a!H255="","",IF(calc_3a!H255="Plug","Plug",calc_3a!H255/12))</f>
        <v>2.9166666666666668E-3</v>
      </c>
      <c r="I255" s="21">
        <f ca="1">IF(calc_3a!I255="","",IF(calc_3a!I255="Plug","Plug",calc_3a!I255/12))</f>
        <v>0</v>
      </c>
      <c r="J255" s="21">
        <f ca="1">IF(calc_3a!J255="","",IF(calc_3a!J255="Plug","Plug",calc_3a!J255/12))</f>
        <v>0</v>
      </c>
      <c r="K255" s="21" t="str">
        <f ca="1">IF(calc_3a!K255="","",IF(calc_3a!K255="Plug","Plug",calc_3a!K255/12))</f>
        <v/>
      </c>
      <c r="L255" s="21" t="str">
        <f ca="1">IF(calc_3a!L255="","",IF(calc_3a!L255="Plug","Plug",calc_3a!L255/12))</f>
        <v/>
      </c>
      <c r="M255" s="21" t="str">
        <f ca="1">IF(calc_3a!M255="","",IF(calc_3a!M255="Plug","Plug",calc_3a!M255/12))</f>
        <v/>
      </c>
      <c r="N255" s="21" t="str">
        <f ca="1">IF(calc_3a!N255="","",IF(calc_3a!N255="Plug","Plug",calc_3a!N255/12))</f>
        <v/>
      </c>
      <c r="O255" s="21" t="str">
        <f ca="1">IF(calc_3a!O255="","",IF(calc_3a!O255="Plug","Plug",calc_3a!O255/12))</f>
        <v/>
      </c>
      <c r="P255" s="21" t="str">
        <f ca="1">IF(calc_3a!P255="","",IF(calc_3a!P255="Plug","Plug",calc_3a!P255/12))</f>
        <v/>
      </c>
      <c r="Q255" s="21" t="str">
        <f ca="1">IF(calc_3a!Q255="","",IF(calc_3a!Q255="Plug","Plug",calc_3a!Q255/12))</f>
        <v/>
      </c>
      <c r="R255" s="21" t="str">
        <f ca="1">IF(calc_3a!R255="","",IF(calc_3a!R255="Plug","Plug",calc_3a!R255/12))</f>
        <v/>
      </c>
      <c r="S255" s="21" t="str">
        <f ca="1">IF(calc_3a!S255="","",IF(calc_3a!S255="Plug","Plug",calc_3a!S255/12))</f>
        <v/>
      </c>
      <c r="T255" s="21" t="str">
        <f ca="1">IF(calc_3a!T255="","",IF(calc_3a!T255="Plug","Plug",calc_3a!T255/12))</f>
        <v/>
      </c>
      <c r="U255" s="21" t="str">
        <f ca="1">IF(calc_3a!U255="","",IF(calc_3a!U255="Plug","Plug",calc_3a!U255/12))</f>
        <v/>
      </c>
      <c r="V255" s="21" t="str">
        <f ca="1">IF(calc_3a!V255="","",IF(calc_3a!V255="Plug","Plug",calc_3a!V255/12))</f>
        <v/>
      </c>
      <c r="W255" s="21" t="str">
        <f ca="1">IF(calc_3a!W255="","",IF(calc_3a!W255="Plug","Plug",calc_3a!W255/12))</f>
        <v/>
      </c>
      <c r="X255" s="21" t="str">
        <f ca="1">IF(calc_3a!X255="","",IF(calc_3a!X255="Plug","Plug",calc_3a!X255/12))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IF(calc_3a!E256="","",IF(calc_3a!E256="Plug","Plug",calc_3a!E256/12))</f>
        <v>Plug</v>
      </c>
      <c r="F256" s="21">
        <f ca="1">IF(calc_3a!F256="","",IF(calc_3a!F256="Plug","Plug",calc_3a!F256/12))</f>
        <v>-1.25E-3</v>
      </c>
      <c r="G256" s="21">
        <f ca="1">IF(calc_3a!G256="","",IF(calc_3a!G256="Plug","Plug",calc_3a!G256/12))</f>
        <v>3.3333333333333335E-3</v>
      </c>
      <c r="H256" s="21">
        <f ca="1">IF(calc_3a!H256="","",IF(calc_3a!H256="Plug","Plug",calc_3a!H256/12))</f>
        <v>2.9166666666666668E-3</v>
      </c>
      <c r="I256" s="21">
        <f ca="1">IF(calc_3a!I256="","",IF(calc_3a!I256="Plug","Plug",calc_3a!I256/12))</f>
        <v>0</v>
      </c>
      <c r="J256" s="21">
        <f ca="1">IF(calc_3a!J256="","",IF(calc_3a!J256="Plug","Plug",calc_3a!J256/12))</f>
        <v>0</v>
      </c>
      <c r="K256" s="21" t="str">
        <f ca="1">IF(calc_3a!K256="","",IF(calc_3a!K256="Plug","Plug",calc_3a!K256/12))</f>
        <v/>
      </c>
      <c r="L256" s="21" t="str">
        <f ca="1">IF(calc_3a!L256="","",IF(calc_3a!L256="Plug","Plug",calc_3a!L256/12))</f>
        <v/>
      </c>
      <c r="M256" s="21" t="str">
        <f ca="1">IF(calc_3a!M256="","",IF(calc_3a!M256="Plug","Plug",calc_3a!M256/12))</f>
        <v/>
      </c>
      <c r="N256" s="21" t="str">
        <f ca="1">IF(calc_3a!N256="","",IF(calc_3a!N256="Plug","Plug",calc_3a!N256/12))</f>
        <v/>
      </c>
      <c r="O256" s="21" t="str">
        <f ca="1">IF(calc_3a!O256="","",IF(calc_3a!O256="Plug","Plug",calc_3a!O256/12))</f>
        <v/>
      </c>
      <c r="P256" s="21" t="str">
        <f ca="1">IF(calc_3a!P256="","",IF(calc_3a!P256="Plug","Plug",calc_3a!P256/12))</f>
        <v/>
      </c>
      <c r="Q256" s="21" t="str">
        <f ca="1">IF(calc_3a!Q256="","",IF(calc_3a!Q256="Plug","Plug",calc_3a!Q256/12))</f>
        <v/>
      </c>
      <c r="R256" s="21" t="str">
        <f ca="1">IF(calc_3a!R256="","",IF(calc_3a!R256="Plug","Plug",calc_3a!R256/12))</f>
        <v/>
      </c>
      <c r="S256" s="21" t="str">
        <f ca="1">IF(calc_3a!S256="","",IF(calc_3a!S256="Plug","Plug",calc_3a!S256/12))</f>
        <v/>
      </c>
      <c r="T256" s="21" t="str">
        <f ca="1">IF(calc_3a!T256="","",IF(calc_3a!T256="Plug","Plug",calc_3a!T256/12))</f>
        <v/>
      </c>
      <c r="U256" s="21" t="str">
        <f ca="1">IF(calc_3a!U256="","",IF(calc_3a!U256="Plug","Plug",calc_3a!U256/12))</f>
        <v/>
      </c>
      <c r="V256" s="21" t="str">
        <f ca="1">IF(calc_3a!V256="","",IF(calc_3a!V256="Plug","Plug",calc_3a!V256/12))</f>
        <v/>
      </c>
      <c r="W256" s="21" t="str">
        <f ca="1">IF(calc_3a!W256="","",IF(calc_3a!W256="Plug","Plug",calc_3a!W256/12))</f>
        <v/>
      </c>
      <c r="X256" s="21" t="str">
        <f ca="1">IF(calc_3a!X256="","",IF(calc_3a!X256="Plug","Plug",calc_3a!X256/12))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IF(calc_3a!E257="","",IF(calc_3a!E257="Plug","Plug",calc_3a!E257/12))</f>
        <v>Plug</v>
      </c>
      <c r="F257" s="21">
        <f ca="1">IF(calc_3a!F257="","",IF(calc_3a!F257="Plug","Plug",calc_3a!F257/12))</f>
        <v>-1.25E-3</v>
      </c>
      <c r="G257" s="21">
        <f ca="1">IF(calc_3a!G257="","",IF(calc_3a!G257="Plug","Plug",calc_3a!G257/12))</f>
        <v>3.3333333333333335E-3</v>
      </c>
      <c r="H257" s="21">
        <f ca="1">IF(calc_3a!H257="","",IF(calc_3a!H257="Plug","Plug",calc_3a!H257/12))</f>
        <v>2.9166666666666668E-3</v>
      </c>
      <c r="I257" s="21">
        <f ca="1">IF(calc_3a!I257="","",IF(calc_3a!I257="Plug","Plug",calc_3a!I257/12))</f>
        <v>0</v>
      </c>
      <c r="J257" s="21">
        <f ca="1">IF(calc_3a!J257="","",IF(calc_3a!J257="Plug","Plug",calc_3a!J257/12))</f>
        <v>0</v>
      </c>
      <c r="K257" s="21" t="str">
        <f ca="1">IF(calc_3a!K257="","",IF(calc_3a!K257="Plug","Plug",calc_3a!K257/12))</f>
        <v/>
      </c>
      <c r="L257" s="21" t="str">
        <f ca="1">IF(calc_3a!L257="","",IF(calc_3a!L257="Plug","Plug",calc_3a!L257/12))</f>
        <v/>
      </c>
      <c r="M257" s="21" t="str">
        <f ca="1">IF(calc_3a!M257="","",IF(calc_3a!M257="Plug","Plug",calc_3a!M257/12))</f>
        <v/>
      </c>
      <c r="N257" s="21" t="str">
        <f ca="1">IF(calc_3a!N257="","",IF(calc_3a!N257="Plug","Plug",calc_3a!N257/12))</f>
        <v/>
      </c>
      <c r="O257" s="21" t="str">
        <f ca="1">IF(calc_3a!O257="","",IF(calc_3a!O257="Plug","Plug",calc_3a!O257/12))</f>
        <v/>
      </c>
      <c r="P257" s="21" t="str">
        <f ca="1">IF(calc_3a!P257="","",IF(calc_3a!P257="Plug","Plug",calc_3a!P257/12))</f>
        <v/>
      </c>
      <c r="Q257" s="21" t="str">
        <f ca="1">IF(calc_3a!Q257="","",IF(calc_3a!Q257="Plug","Plug",calc_3a!Q257/12))</f>
        <v/>
      </c>
      <c r="R257" s="21" t="str">
        <f ca="1">IF(calc_3a!R257="","",IF(calc_3a!R257="Plug","Plug",calc_3a!R257/12))</f>
        <v/>
      </c>
      <c r="S257" s="21" t="str">
        <f ca="1">IF(calc_3a!S257="","",IF(calc_3a!S257="Plug","Plug",calc_3a!S257/12))</f>
        <v/>
      </c>
      <c r="T257" s="21" t="str">
        <f ca="1">IF(calc_3a!T257="","",IF(calc_3a!T257="Plug","Plug",calc_3a!T257/12))</f>
        <v/>
      </c>
      <c r="U257" s="21" t="str">
        <f ca="1">IF(calc_3a!U257="","",IF(calc_3a!U257="Plug","Plug",calc_3a!U257/12))</f>
        <v/>
      </c>
      <c r="V257" s="21" t="str">
        <f ca="1">IF(calc_3a!V257="","",IF(calc_3a!V257="Plug","Plug",calc_3a!V257/12))</f>
        <v/>
      </c>
      <c r="W257" s="21" t="str">
        <f ca="1">IF(calc_3a!W257="","",IF(calc_3a!W257="Plug","Plug",calc_3a!W257/12))</f>
        <v/>
      </c>
      <c r="X257" s="21" t="str">
        <f ca="1">IF(calc_3a!X257="","",IF(calc_3a!X257="Plug","Plug",calc_3a!X257/12))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IF(calc_3a!E258="","",IF(calc_3a!E258="Plug","Plug",calc_3a!E258/12))</f>
        <v>Plug</v>
      </c>
      <c r="F258" s="21">
        <f ca="1">IF(calc_3a!F258="","",IF(calc_3a!F258="Plug","Plug",calc_3a!F258/12))</f>
        <v>-1.25E-3</v>
      </c>
      <c r="G258" s="21">
        <f ca="1">IF(calc_3a!G258="","",IF(calc_3a!G258="Plug","Plug",calc_3a!G258/12))</f>
        <v>3.3333333333333335E-3</v>
      </c>
      <c r="H258" s="21">
        <f ca="1">IF(calc_3a!H258="","",IF(calc_3a!H258="Plug","Plug",calc_3a!H258/12))</f>
        <v>2.9166666666666668E-3</v>
      </c>
      <c r="I258" s="21">
        <f ca="1">IF(calc_3a!I258="","",IF(calc_3a!I258="Plug","Plug",calc_3a!I258/12))</f>
        <v>0</v>
      </c>
      <c r="J258" s="21">
        <f ca="1">IF(calc_3a!J258="","",IF(calc_3a!J258="Plug","Plug",calc_3a!J258/12))</f>
        <v>0</v>
      </c>
      <c r="K258" s="21" t="str">
        <f ca="1">IF(calc_3a!K258="","",IF(calc_3a!K258="Plug","Plug",calc_3a!K258/12))</f>
        <v/>
      </c>
      <c r="L258" s="21" t="str">
        <f ca="1">IF(calc_3a!L258="","",IF(calc_3a!L258="Plug","Plug",calc_3a!L258/12))</f>
        <v/>
      </c>
      <c r="M258" s="21" t="str">
        <f ca="1">IF(calc_3a!M258="","",IF(calc_3a!M258="Plug","Plug",calc_3a!M258/12))</f>
        <v/>
      </c>
      <c r="N258" s="21" t="str">
        <f ca="1">IF(calc_3a!N258="","",IF(calc_3a!N258="Plug","Plug",calc_3a!N258/12))</f>
        <v/>
      </c>
      <c r="O258" s="21" t="str">
        <f ca="1">IF(calc_3a!O258="","",IF(calc_3a!O258="Plug","Plug",calc_3a!O258/12))</f>
        <v/>
      </c>
      <c r="P258" s="21" t="str">
        <f ca="1">IF(calc_3a!P258="","",IF(calc_3a!P258="Plug","Plug",calc_3a!P258/12))</f>
        <v/>
      </c>
      <c r="Q258" s="21" t="str">
        <f ca="1">IF(calc_3a!Q258="","",IF(calc_3a!Q258="Plug","Plug",calc_3a!Q258/12))</f>
        <v/>
      </c>
      <c r="R258" s="21" t="str">
        <f ca="1">IF(calc_3a!R258="","",IF(calc_3a!R258="Plug","Plug",calc_3a!R258/12))</f>
        <v/>
      </c>
      <c r="S258" s="21" t="str">
        <f ca="1">IF(calc_3a!S258="","",IF(calc_3a!S258="Plug","Plug",calc_3a!S258/12))</f>
        <v/>
      </c>
      <c r="T258" s="21" t="str">
        <f ca="1">IF(calc_3a!T258="","",IF(calc_3a!T258="Plug","Plug",calc_3a!T258/12))</f>
        <v/>
      </c>
      <c r="U258" s="21" t="str">
        <f ca="1">IF(calc_3a!U258="","",IF(calc_3a!U258="Plug","Plug",calc_3a!U258/12))</f>
        <v/>
      </c>
      <c r="V258" s="21" t="str">
        <f ca="1">IF(calc_3a!V258="","",IF(calc_3a!V258="Plug","Plug",calc_3a!V258/12))</f>
        <v/>
      </c>
      <c r="W258" s="21" t="str">
        <f ca="1">IF(calc_3a!W258="","",IF(calc_3a!W258="Plug","Plug",calc_3a!W258/12))</f>
        <v/>
      </c>
      <c r="X258" s="21" t="str">
        <f ca="1">IF(calc_3a!X258="","",IF(calc_3a!X258="Plug","Plug",calc_3a!X258/12))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IF(calc_3a!E259="","",IF(calc_3a!E259="Plug","Plug",calc_3a!E259/12))</f>
        <v>Plug</v>
      </c>
      <c r="F259" s="21">
        <f ca="1">IF(calc_3a!F259="","",IF(calc_3a!F259="Plug","Plug",calc_3a!F259/12))</f>
        <v>-1.25E-3</v>
      </c>
      <c r="G259" s="21">
        <f ca="1">IF(calc_3a!G259="","",IF(calc_3a!G259="Plug","Plug",calc_3a!G259/12))</f>
        <v>3.3333333333333335E-3</v>
      </c>
      <c r="H259" s="21">
        <f ca="1">IF(calc_3a!H259="","",IF(calc_3a!H259="Plug","Plug",calc_3a!H259/12))</f>
        <v>2.9166666666666668E-3</v>
      </c>
      <c r="I259" s="21">
        <f ca="1">IF(calc_3a!I259="","",IF(calc_3a!I259="Plug","Plug",calc_3a!I259/12))</f>
        <v>0</v>
      </c>
      <c r="J259" s="21">
        <f ca="1">IF(calc_3a!J259="","",IF(calc_3a!J259="Plug","Plug",calc_3a!J259/12))</f>
        <v>0</v>
      </c>
      <c r="K259" s="21" t="str">
        <f ca="1">IF(calc_3a!K259="","",IF(calc_3a!K259="Plug","Plug",calc_3a!K259/12))</f>
        <v/>
      </c>
      <c r="L259" s="21" t="str">
        <f ca="1">IF(calc_3a!L259="","",IF(calc_3a!L259="Plug","Plug",calc_3a!L259/12))</f>
        <v/>
      </c>
      <c r="M259" s="21" t="str">
        <f ca="1">IF(calc_3a!M259="","",IF(calc_3a!M259="Plug","Plug",calc_3a!M259/12))</f>
        <v/>
      </c>
      <c r="N259" s="21" t="str">
        <f ca="1">IF(calc_3a!N259="","",IF(calc_3a!N259="Plug","Plug",calc_3a!N259/12))</f>
        <v/>
      </c>
      <c r="O259" s="21" t="str">
        <f ca="1">IF(calc_3a!O259="","",IF(calc_3a!O259="Plug","Plug",calc_3a!O259/12))</f>
        <v/>
      </c>
      <c r="P259" s="21" t="str">
        <f ca="1">IF(calc_3a!P259="","",IF(calc_3a!P259="Plug","Plug",calc_3a!P259/12))</f>
        <v/>
      </c>
      <c r="Q259" s="21" t="str">
        <f ca="1">IF(calc_3a!Q259="","",IF(calc_3a!Q259="Plug","Plug",calc_3a!Q259/12))</f>
        <v/>
      </c>
      <c r="R259" s="21" t="str">
        <f ca="1">IF(calc_3a!R259="","",IF(calc_3a!R259="Plug","Plug",calc_3a!R259/12))</f>
        <v/>
      </c>
      <c r="S259" s="21" t="str">
        <f ca="1">IF(calc_3a!S259="","",IF(calc_3a!S259="Plug","Plug",calc_3a!S259/12))</f>
        <v/>
      </c>
      <c r="T259" s="21" t="str">
        <f ca="1">IF(calc_3a!T259="","",IF(calc_3a!T259="Plug","Plug",calc_3a!T259/12))</f>
        <v/>
      </c>
      <c r="U259" s="21" t="str">
        <f ca="1">IF(calc_3a!U259="","",IF(calc_3a!U259="Plug","Plug",calc_3a!U259/12))</f>
        <v/>
      </c>
      <c r="V259" s="21" t="str">
        <f ca="1">IF(calc_3a!V259="","",IF(calc_3a!V259="Plug","Plug",calc_3a!V259/12))</f>
        <v/>
      </c>
      <c r="W259" s="21" t="str">
        <f ca="1">IF(calc_3a!W259="","",IF(calc_3a!W259="Plug","Plug",calc_3a!W259/12))</f>
        <v/>
      </c>
      <c r="X259" s="21" t="str">
        <f ca="1">IF(calc_3a!X259="","",IF(calc_3a!X259="Plug","Plug",calc_3a!X259/12))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IF(calc_3a!E260="","",IF(calc_3a!E260="Plug","Plug",calc_3a!E260/12))</f>
        <v>Plug</v>
      </c>
      <c r="F260" s="21">
        <f ca="1">IF(calc_3a!F260="","",IF(calc_3a!F260="Plug","Plug",calc_3a!F260/12))</f>
        <v>-1.25E-3</v>
      </c>
      <c r="G260" s="21">
        <f ca="1">IF(calc_3a!G260="","",IF(calc_3a!G260="Plug","Plug",calc_3a!G260/12))</f>
        <v>3.3333333333333335E-3</v>
      </c>
      <c r="H260" s="21">
        <f ca="1">IF(calc_3a!H260="","",IF(calc_3a!H260="Plug","Plug",calc_3a!H260/12))</f>
        <v>2.9166666666666668E-3</v>
      </c>
      <c r="I260" s="21">
        <f ca="1">IF(calc_3a!I260="","",IF(calc_3a!I260="Plug","Plug",calc_3a!I260/12))</f>
        <v>0</v>
      </c>
      <c r="J260" s="21">
        <f ca="1">IF(calc_3a!J260="","",IF(calc_3a!J260="Plug","Plug",calc_3a!J260/12))</f>
        <v>0</v>
      </c>
      <c r="K260" s="21" t="str">
        <f ca="1">IF(calc_3a!K260="","",IF(calc_3a!K260="Plug","Plug",calc_3a!K260/12))</f>
        <v/>
      </c>
      <c r="L260" s="21" t="str">
        <f ca="1">IF(calc_3a!L260="","",IF(calc_3a!L260="Plug","Plug",calc_3a!L260/12))</f>
        <v/>
      </c>
      <c r="M260" s="21" t="str">
        <f ca="1">IF(calc_3a!M260="","",IF(calc_3a!M260="Plug","Plug",calc_3a!M260/12))</f>
        <v/>
      </c>
      <c r="N260" s="21" t="str">
        <f ca="1">IF(calc_3a!N260="","",IF(calc_3a!N260="Plug","Plug",calc_3a!N260/12))</f>
        <v/>
      </c>
      <c r="O260" s="21" t="str">
        <f ca="1">IF(calc_3a!O260="","",IF(calc_3a!O260="Plug","Plug",calc_3a!O260/12))</f>
        <v/>
      </c>
      <c r="P260" s="21" t="str">
        <f ca="1">IF(calc_3a!P260="","",IF(calc_3a!P260="Plug","Plug",calc_3a!P260/12))</f>
        <v/>
      </c>
      <c r="Q260" s="21" t="str">
        <f ca="1">IF(calc_3a!Q260="","",IF(calc_3a!Q260="Plug","Plug",calc_3a!Q260/12))</f>
        <v/>
      </c>
      <c r="R260" s="21" t="str">
        <f ca="1">IF(calc_3a!R260="","",IF(calc_3a!R260="Plug","Plug",calc_3a!R260/12))</f>
        <v/>
      </c>
      <c r="S260" s="21" t="str">
        <f ca="1">IF(calc_3a!S260="","",IF(calc_3a!S260="Plug","Plug",calc_3a!S260/12))</f>
        <v/>
      </c>
      <c r="T260" s="21" t="str">
        <f ca="1">IF(calc_3a!T260="","",IF(calc_3a!T260="Plug","Plug",calc_3a!T260/12))</f>
        <v/>
      </c>
      <c r="U260" s="21" t="str">
        <f ca="1">IF(calc_3a!U260="","",IF(calc_3a!U260="Plug","Plug",calc_3a!U260/12))</f>
        <v/>
      </c>
      <c r="V260" s="21" t="str">
        <f ca="1">IF(calc_3a!V260="","",IF(calc_3a!V260="Plug","Plug",calc_3a!V260/12))</f>
        <v/>
      </c>
      <c r="W260" s="21" t="str">
        <f ca="1">IF(calc_3a!W260="","",IF(calc_3a!W260="Plug","Plug",calc_3a!W260/12))</f>
        <v/>
      </c>
      <c r="X260" s="21" t="str">
        <f ca="1">IF(calc_3a!X260="","",IF(calc_3a!X260="Plug","Plug",calc_3a!X260/12))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IF(calc_3a!E261="","",IF(calc_3a!E261="Plug","Plug",calc_3a!E261/12))</f>
        <v>Plug</v>
      </c>
      <c r="F261" s="21">
        <f ca="1">IF(calc_3a!F261="","",IF(calc_3a!F261="Plug","Plug",calc_3a!F261/12))</f>
        <v>-1.25E-3</v>
      </c>
      <c r="G261" s="21">
        <f ca="1">IF(calc_3a!G261="","",IF(calc_3a!G261="Plug","Plug",calc_3a!G261/12))</f>
        <v>3.3333333333333335E-3</v>
      </c>
      <c r="H261" s="21">
        <f ca="1">IF(calc_3a!H261="","",IF(calc_3a!H261="Plug","Plug",calc_3a!H261/12))</f>
        <v>2.9166666666666668E-3</v>
      </c>
      <c r="I261" s="21">
        <f ca="1">IF(calc_3a!I261="","",IF(calc_3a!I261="Plug","Plug",calc_3a!I261/12))</f>
        <v>0</v>
      </c>
      <c r="J261" s="21">
        <f ca="1">IF(calc_3a!J261="","",IF(calc_3a!J261="Plug","Plug",calc_3a!J261/12))</f>
        <v>0</v>
      </c>
      <c r="K261" s="21" t="str">
        <f ca="1">IF(calc_3a!K261="","",IF(calc_3a!K261="Plug","Plug",calc_3a!K261/12))</f>
        <v/>
      </c>
      <c r="L261" s="21" t="str">
        <f ca="1">IF(calc_3a!L261="","",IF(calc_3a!L261="Plug","Plug",calc_3a!L261/12))</f>
        <v/>
      </c>
      <c r="M261" s="21" t="str">
        <f ca="1">IF(calc_3a!M261="","",IF(calc_3a!M261="Plug","Plug",calc_3a!M261/12))</f>
        <v/>
      </c>
      <c r="N261" s="21" t="str">
        <f ca="1">IF(calc_3a!N261="","",IF(calc_3a!N261="Plug","Plug",calc_3a!N261/12))</f>
        <v/>
      </c>
      <c r="O261" s="21" t="str">
        <f ca="1">IF(calc_3a!O261="","",IF(calc_3a!O261="Plug","Plug",calc_3a!O261/12))</f>
        <v/>
      </c>
      <c r="P261" s="21" t="str">
        <f ca="1">IF(calc_3a!P261="","",IF(calc_3a!P261="Plug","Plug",calc_3a!P261/12))</f>
        <v/>
      </c>
      <c r="Q261" s="21" t="str">
        <f ca="1">IF(calc_3a!Q261="","",IF(calc_3a!Q261="Plug","Plug",calc_3a!Q261/12))</f>
        <v/>
      </c>
      <c r="R261" s="21" t="str">
        <f ca="1">IF(calc_3a!R261="","",IF(calc_3a!R261="Plug","Plug",calc_3a!R261/12))</f>
        <v/>
      </c>
      <c r="S261" s="21" t="str">
        <f ca="1">IF(calc_3a!S261="","",IF(calc_3a!S261="Plug","Plug",calc_3a!S261/12))</f>
        <v/>
      </c>
      <c r="T261" s="21" t="str">
        <f ca="1">IF(calc_3a!T261="","",IF(calc_3a!T261="Plug","Plug",calc_3a!T261/12))</f>
        <v/>
      </c>
      <c r="U261" s="21" t="str">
        <f ca="1">IF(calc_3a!U261="","",IF(calc_3a!U261="Plug","Plug",calc_3a!U261/12))</f>
        <v/>
      </c>
      <c r="V261" s="21" t="str">
        <f ca="1">IF(calc_3a!V261="","",IF(calc_3a!V261="Plug","Plug",calc_3a!V261/12))</f>
        <v/>
      </c>
      <c r="W261" s="21" t="str">
        <f ca="1">IF(calc_3a!W261="","",IF(calc_3a!W261="Plug","Plug",calc_3a!W261/12))</f>
        <v/>
      </c>
      <c r="X261" s="21" t="str">
        <f ca="1">IF(calc_3a!X261="","",IF(calc_3a!X261="Plug","Plug",calc_3a!X261/12))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IF(calc_3a!E262="","",IF(calc_3a!E262="Plug","Plug",calc_3a!E262/12))</f>
        <v>Plug</v>
      </c>
      <c r="F262" s="21">
        <f ca="1">IF(calc_3a!F262="","",IF(calc_3a!F262="Plug","Plug",calc_3a!F262/12))</f>
        <v>-1.25E-3</v>
      </c>
      <c r="G262" s="21">
        <f ca="1">IF(calc_3a!G262="","",IF(calc_3a!G262="Plug","Plug",calc_3a!G262/12))</f>
        <v>3.3333333333333335E-3</v>
      </c>
      <c r="H262" s="21">
        <f ca="1">IF(calc_3a!H262="","",IF(calc_3a!H262="Plug","Plug",calc_3a!H262/12))</f>
        <v>2.9166666666666668E-3</v>
      </c>
      <c r="I262" s="21">
        <f ca="1">IF(calc_3a!I262="","",IF(calc_3a!I262="Plug","Plug",calc_3a!I262/12))</f>
        <v>0</v>
      </c>
      <c r="J262" s="21">
        <f ca="1">IF(calc_3a!J262="","",IF(calc_3a!J262="Plug","Plug",calc_3a!J262/12))</f>
        <v>0</v>
      </c>
      <c r="K262" s="21" t="str">
        <f ca="1">IF(calc_3a!K262="","",IF(calc_3a!K262="Plug","Plug",calc_3a!K262/12))</f>
        <v/>
      </c>
      <c r="L262" s="21" t="str">
        <f ca="1">IF(calc_3a!L262="","",IF(calc_3a!L262="Plug","Plug",calc_3a!L262/12))</f>
        <v/>
      </c>
      <c r="M262" s="21" t="str">
        <f ca="1">IF(calc_3a!M262="","",IF(calc_3a!M262="Plug","Plug",calc_3a!M262/12))</f>
        <v/>
      </c>
      <c r="N262" s="21" t="str">
        <f ca="1">IF(calc_3a!N262="","",IF(calc_3a!N262="Plug","Plug",calc_3a!N262/12))</f>
        <v/>
      </c>
      <c r="O262" s="21" t="str">
        <f ca="1">IF(calc_3a!O262="","",IF(calc_3a!O262="Plug","Plug",calc_3a!O262/12))</f>
        <v/>
      </c>
      <c r="P262" s="21" t="str">
        <f ca="1">IF(calc_3a!P262="","",IF(calc_3a!P262="Plug","Plug",calc_3a!P262/12))</f>
        <v/>
      </c>
      <c r="Q262" s="21" t="str">
        <f ca="1">IF(calc_3a!Q262="","",IF(calc_3a!Q262="Plug","Plug",calc_3a!Q262/12))</f>
        <v/>
      </c>
      <c r="R262" s="21" t="str">
        <f ca="1">IF(calc_3a!R262="","",IF(calc_3a!R262="Plug","Plug",calc_3a!R262/12))</f>
        <v/>
      </c>
      <c r="S262" s="21" t="str">
        <f ca="1">IF(calc_3a!S262="","",IF(calc_3a!S262="Plug","Plug",calc_3a!S262/12))</f>
        <v/>
      </c>
      <c r="T262" s="21" t="str">
        <f ca="1">IF(calc_3a!T262="","",IF(calc_3a!T262="Plug","Plug",calc_3a!T262/12))</f>
        <v/>
      </c>
      <c r="U262" s="21" t="str">
        <f ca="1">IF(calc_3a!U262="","",IF(calc_3a!U262="Plug","Plug",calc_3a!U262/12))</f>
        <v/>
      </c>
      <c r="V262" s="21" t="str">
        <f ca="1">IF(calc_3a!V262="","",IF(calc_3a!V262="Plug","Plug",calc_3a!V262/12))</f>
        <v/>
      </c>
      <c r="W262" s="21" t="str">
        <f ca="1">IF(calc_3a!W262="","",IF(calc_3a!W262="Plug","Plug",calc_3a!W262/12))</f>
        <v/>
      </c>
      <c r="X262" s="21" t="str">
        <f ca="1">IF(calc_3a!X262="","",IF(calc_3a!X262="Plug","Plug",calc_3a!X262/12))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IF(calc_3a!E263="","",IF(calc_3a!E263="Plug","Plug",calc_3a!E263/12))</f>
        <v>Plug</v>
      </c>
      <c r="F263" s="21">
        <f ca="1">IF(calc_3a!F263="","",IF(calc_3a!F263="Plug","Plug",calc_3a!F263/12))</f>
        <v>-1.25E-3</v>
      </c>
      <c r="G263" s="21">
        <f ca="1">IF(calc_3a!G263="","",IF(calc_3a!G263="Plug","Plug",calc_3a!G263/12))</f>
        <v>3.3333333333333335E-3</v>
      </c>
      <c r="H263" s="21">
        <f ca="1">IF(calc_3a!H263="","",IF(calc_3a!H263="Plug","Plug",calc_3a!H263/12))</f>
        <v>2.9166666666666668E-3</v>
      </c>
      <c r="I263" s="21">
        <f ca="1">IF(calc_3a!I263="","",IF(calc_3a!I263="Plug","Plug",calc_3a!I263/12))</f>
        <v>0</v>
      </c>
      <c r="J263" s="21">
        <f ca="1">IF(calc_3a!J263="","",IF(calc_3a!J263="Plug","Plug",calc_3a!J263/12))</f>
        <v>0</v>
      </c>
      <c r="K263" s="21" t="str">
        <f ca="1">IF(calc_3a!K263="","",IF(calc_3a!K263="Plug","Plug",calc_3a!K263/12))</f>
        <v/>
      </c>
      <c r="L263" s="21" t="str">
        <f ca="1">IF(calc_3a!L263="","",IF(calc_3a!L263="Plug","Plug",calc_3a!L263/12))</f>
        <v/>
      </c>
      <c r="M263" s="21" t="str">
        <f ca="1">IF(calc_3a!M263="","",IF(calc_3a!M263="Plug","Plug",calc_3a!M263/12))</f>
        <v/>
      </c>
      <c r="N263" s="21" t="str">
        <f ca="1">IF(calc_3a!N263="","",IF(calc_3a!N263="Plug","Plug",calc_3a!N263/12))</f>
        <v/>
      </c>
      <c r="O263" s="21" t="str">
        <f ca="1">IF(calc_3a!O263="","",IF(calc_3a!O263="Plug","Plug",calc_3a!O263/12))</f>
        <v/>
      </c>
      <c r="P263" s="21" t="str">
        <f ca="1">IF(calc_3a!P263="","",IF(calc_3a!P263="Plug","Plug",calc_3a!P263/12))</f>
        <v/>
      </c>
      <c r="Q263" s="21" t="str">
        <f ca="1">IF(calc_3a!Q263="","",IF(calc_3a!Q263="Plug","Plug",calc_3a!Q263/12))</f>
        <v/>
      </c>
      <c r="R263" s="21" t="str">
        <f ca="1">IF(calc_3a!R263="","",IF(calc_3a!R263="Plug","Plug",calc_3a!R263/12))</f>
        <v/>
      </c>
      <c r="S263" s="21" t="str">
        <f ca="1">IF(calc_3a!S263="","",IF(calc_3a!S263="Plug","Plug",calc_3a!S263/12))</f>
        <v/>
      </c>
      <c r="T263" s="21" t="str">
        <f ca="1">IF(calc_3a!T263="","",IF(calc_3a!T263="Plug","Plug",calc_3a!T263/12))</f>
        <v/>
      </c>
      <c r="U263" s="21" t="str">
        <f ca="1">IF(calc_3a!U263="","",IF(calc_3a!U263="Plug","Plug",calc_3a!U263/12))</f>
        <v/>
      </c>
      <c r="V263" s="21" t="str">
        <f ca="1">IF(calc_3a!V263="","",IF(calc_3a!V263="Plug","Plug",calc_3a!V263/12))</f>
        <v/>
      </c>
      <c r="W263" s="21" t="str">
        <f ca="1">IF(calc_3a!W263="","",IF(calc_3a!W263="Plug","Plug",calc_3a!W263/12))</f>
        <v/>
      </c>
      <c r="X263" s="21" t="str">
        <f ca="1">IF(calc_3a!X263="","",IF(calc_3a!X263="Plug","Plug",calc_3a!X263/12))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IF(calc_3a!E264="","",IF(calc_3a!E264="Plug","Plug",calc_3a!E264/12))</f>
        <v>Plug</v>
      </c>
      <c r="F264" s="21">
        <f ca="1">IF(calc_3a!F264="","",IF(calc_3a!F264="Plug","Plug",calc_3a!F264/12))</f>
        <v>-1.25E-3</v>
      </c>
      <c r="G264" s="21">
        <f ca="1">IF(calc_3a!G264="","",IF(calc_3a!G264="Plug","Plug",calc_3a!G264/12))</f>
        <v>3.3333333333333335E-3</v>
      </c>
      <c r="H264" s="21">
        <f ca="1">IF(calc_3a!H264="","",IF(calc_3a!H264="Plug","Plug",calc_3a!H264/12))</f>
        <v>2.9166666666666668E-3</v>
      </c>
      <c r="I264" s="21">
        <f ca="1">IF(calc_3a!I264="","",IF(calc_3a!I264="Plug","Plug",calc_3a!I264/12))</f>
        <v>0</v>
      </c>
      <c r="J264" s="21">
        <f ca="1">IF(calc_3a!J264="","",IF(calc_3a!J264="Plug","Plug",calc_3a!J264/12))</f>
        <v>0</v>
      </c>
      <c r="K264" s="21" t="str">
        <f ca="1">IF(calc_3a!K264="","",IF(calc_3a!K264="Plug","Plug",calc_3a!K264/12))</f>
        <v/>
      </c>
      <c r="L264" s="21" t="str">
        <f ca="1">IF(calc_3a!L264="","",IF(calc_3a!L264="Plug","Plug",calc_3a!L264/12))</f>
        <v/>
      </c>
      <c r="M264" s="21" t="str">
        <f ca="1">IF(calc_3a!M264="","",IF(calc_3a!M264="Plug","Plug",calc_3a!M264/12))</f>
        <v/>
      </c>
      <c r="N264" s="21" t="str">
        <f ca="1">IF(calc_3a!N264="","",IF(calc_3a!N264="Plug","Plug",calc_3a!N264/12))</f>
        <v/>
      </c>
      <c r="O264" s="21" t="str">
        <f ca="1">IF(calc_3a!O264="","",IF(calc_3a!O264="Plug","Plug",calc_3a!O264/12))</f>
        <v/>
      </c>
      <c r="P264" s="21" t="str">
        <f ca="1">IF(calc_3a!P264="","",IF(calc_3a!P264="Plug","Plug",calc_3a!P264/12))</f>
        <v/>
      </c>
      <c r="Q264" s="21" t="str">
        <f ca="1">IF(calc_3a!Q264="","",IF(calc_3a!Q264="Plug","Plug",calc_3a!Q264/12))</f>
        <v/>
      </c>
      <c r="R264" s="21" t="str">
        <f ca="1">IF(calc_3a!R264="","",IF(calc_3a!R264="Plug","Plug",calc_3a!R264/12))</f>
        <v/>
      </c>
      <c r="S264" s="21" t="str">
        <f ca="1">IF(calc_3a!S264="","",IF(calc_3a!S264="Plug","Plug",calc_3a!S264/12))</f>
        <v/>
      </c>
      <c r="T264" s="21" t="str">
        <f ca="1">IF(calc_3a!T264="","",IF(calc_3a!T264="Plug","Plug",calc_3a!T264/12))</f>
        <v/>
      </c>
      <c r="U264" s="21" t="str">
        <f ca="1">IF(calc_3a!U264="","",IF(calc_3a!U264="Plug","Plug",calc_3a!U264/12))</f>
        <v/>
      </c>
      <c r="V264" s="21" t="str">
        <f ca="1">IF(calc_3a!V264="","",IF(calc_3a!V264="Plug","Plug",calc_3a!V264/12))</f>
        <v/>
      </c>
      <c r="W264" s="21" t="str">
        <f ca="1">IF(calc_3a!W264="","",IF(calc_3a!W264="Plug","Plug",calc_3a!W264/12))</f>
        <v/>
      </c>
      <c r="X264" s="21" t="str">
        <f ca="1">IF(calc_3a!X264="","",IF(calc_3a!X264="Plug","Plug",calc_3a!X264/12))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IF(calc_3a!E265="","",IF(calc_3a!E265="Plug","Plug",calc_3a!E265/12))</f>
        <v>Plug</v>
      </c>
      <c r="F265" s="21">
        <f ca="1">IF(calc_3a!F265="","",IF(calc_3a!F265="Plug","Plug",calc_3a!F265/12))</f>
        <v>-1.25E-3</v>
      </c>
      <c r="G265" s="21">
        <f ca="1">IF(calc_3a!G265="","",IF(calc_3a!G265="Plug","Plug",calc_3a!G265/12))</f>
        <v>3.3333333333333335E-3</v>
      </c>
      <c r="H265" s="21">
        <f ca="1">IF(calc_3a!H265="","",IF(calc_3a!H265="Plug","Plug",calc_3a!H265/12))</f>
        <v>2.9166666666666668E-3</v>
      </c>
      <c r="I265" s="21">
        <f ca="1">IF(calc_3a!I265="","",IF(calc_3a!I265="Plug","Plug",calc_3a!I265/12))</f>
        <v>0</v>
      </c>
      <c r="J265" s="21">
        <f ca="1">IF(calc_3a!J265="","",IF(calc_3a!J265="Plug","Plug",calc_3a!J265/12))</f>
        <v>0</v>
      </c>
      <c r="K265" s="21" t="str">
        <f ca="1">IF(calc_3a!K265="","",IF(calc_3a!K265="Plug","Plug",calc_3a!K265/12))</f>
        <v/>
      </c>
      <c r="L265" s="21" t="str">
        <f ca="1">IF(calc_3a!L265="","",IF(calc_3a!L265="Plug","Plug",calc_3a!L265/12))</f>
        <v/>
      </c>
      <c r="M265" s="21" t="str">
        <f ca="1">IF(calc_3a!M265="","",IF(calc_3a!M265="Plug","Plug",calc_3a!M265/12))</f>
        <v/>
      </c>
      <c r="N265" s="21" t="str">
        <f ca="1">IF(calc_3a!N265="","",IF(calc_3a!N265="Plug","Plug",calc_3a!N265/12))</f>
        <v/>
      </c>
      <c r="O265" s="21" t="str">
        <f ca="1">IF(calc_3a!O265="","",IF(calc_3a!O265="Plug","Plug",calc_3a!O265/12))</f>
        <v/>
      </c>
      <c r="P265" s="21" t="str">
        <f ca="1">IF(calc_3a!P265="","",IF(calc_3a!P265="Plug","Plug",calc_3a!P265/12))</f>
        <v/>
      </c>
      <c r="Q265" s="21" t="str">
        <f ca="1">IF(calc_3a!Q265="","",IF(calc_3a!Q265="Plug","Plug",calc_3a!Q265/12))</f>
        <v/>
      </c>
      <c r="R265" s="21" t="str">
        <f ca="1">IF(calc_3a!R265="","",IF(calc_3a!R265="Plug","Plug",calc_3a!R265/12))</f>
        <v/>
      </c>
      <c r="S265" s="21" t="str">
        <f ca="1">IF(calc_3a!S265="","",IF(calc_3a!S265="Plug","Plug",calc_3a!S265/12))</f>
        <v/>
      </c>
      <c r="T265" s="21" t="str">
        <f ca="1">IF(calc_3a!T265="","",IF(calc_3a!T265="Plug","Plug",calc_3a!T265/12))</f>
        <v/>
      </c>
      <c r="U265" s="21" t="str">
        <f ca="1">IF(calc_3a!U265="","",IF(calc_3a!U265="Plug","Plug",calc_3a!U265/12))</f>
        <v/>
      </c>
      <c r="V265" s="21" t="str">
        <f ca="1">IF(calc_3a!V265="","",IF(calc_3a!V265="Plug","Plug",calc_3a!V265/12))</f>
        <v/>
      </c>
      <c r="W265" s="21" t="str">
        <f ca="1">IF(calc_3a!W265="","",IF(calc_3a!W265="Plug","Plug",calc_3a!W265/12))</f>
        <v/>
      </c>
      <c r="X265" s="21" t="str">
        <f ca="1">IF(calc_3a!X265="","",IF(calc_3a!X265="Plug","Plug",calc_3a!X265/12))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IF(calc_3a!E266="","",IF(calc_3a!E266="Plug","Plug",calc_3a!E266/12))</f>
        <v>Plug</v>
      </c>
      <c r="F266" s="21">
        <f ca="1">IF(calc_3a!F266="","",IF(calc_3a!F266="Plug","Plug",calc_3a!F266/12))</f>
        <v>-1.25E-3</v>
      </c>
      <c r="G266" s="21">
        <f ca="1">IF(calc_3a!G266="","",IF(calc_3a!G266="Plug","Plug",calc_3a!G266/12))</f>
        <v>3.3333333333333335E-3</v>
      </c>
      <c r="H266" s="21">
        <f ca="1">IF(calc_3a!H266="","",IF(calc_3a!H266="Plug","Plug",calc_3a!H266/12))</f>
        <v>2.9166666666666668E-3</v>
      </c>
      <c r="I266" s="21">
        <f ca="1">IF(calc_3a!I266="","",IF(calc_3a!I266="Plug","Plug",calc_3a!I266/12))</f>
        <v>0</v>
      </c>
      <c r="J266" s="21">
        <f ca="1">IF(calc_3a!J266="","",IF(calc_3a!J266="Plug","Plug",calc_3a!J266/12))</f>
        <v>0</v>
      </c>
      <c r="K266" s="21" t="str">
        <f ca="1">IF(calc_3a!K266="","",IF(calc_3a!K266="Plug","Plug",calc_3a!K266/12))</f>
        <v/>
      </c>
      <c r="L266" s="21" t="str">
        <f ca="1">IF(calc_3a!L266="","",IF(calc_3a!L266="Plug","Plug",calc_3a!L266/12))</f>
        <v/>
      </c>
      <c r="M266" s="21" t="str">
        <f ca="1">IF(calc_3a!M266="","",IF(calc_3a!M266="Plug","Plug",calc_3a!M266/12))</f>
        <v/>
      </c>
      <c r="N266" s="21" t="str">
        <f ca="1">IF(calc_3a!N266="","",IF(calc_3a!N266="Plug","Plug",calc_3a!N266/12))</f>
        <v/>
      </c>
      <c r="O266" s="21" t="str">
        <f ca="1">IF(calc_3a!O266="","",IF(calc_3a!O266="Plug","Plug",calc_3a!O266/12))</f>
        <v/>
      </c>
      <c r="P266" s="21" t="str">
        <f ca="1">IF(calc_3a!P266="","",IF(calc_3a!P266="Plug","Plug",calc_3a!P266/12))</f>
        <v/>
      </c>
      <c r="Q266" s="21" t="str">
        <f ca="1">IF(calc_3a!Q266="","",IF(calc_3a!Q266="Plug","Plug",calc_3a!Q266/12))</f>
        <v/>
      </c>
      <c r="R266" s="21" t="str">
        <f ca="1">IF(calc_3a!R266="","",IF(calc_3a!R266="Plug","Plug",calc_3a!R266/12))</f>
        <v/>
      </c>
      <c r="S266" s="21" t="str">
        <f ca="1">IF(calc_3a!S266="","",IF(calc_3a!S266="Plug","Plug",calc_3a!S266/12))</f>
        <v/>
      </c>
      <c r="T266" s="21" t="str">
        <f ca="1">IF(calc_3a!T266="","",IF(calc_3a!T266="Plug","Plug",calc_3a!T266/12))</f>
        <v/>
      </c>
      <c r="U266" s="21" t="str">
        <f ca="1">IF(calc_3a!U266="","",IF(calc_3a!U266="Plug","Plug",calc_3a!U266/12))</f>
        <v/>
      </c>
      <c r="V266" s="21" t="str">
        <f ca="1">IF(calc_3a!V266="","",IF(calc_3a!V266="Plug","Plug",calc_3a!V266/12))</f>
        <v/>
      </c>
      <c r="W266" s="21" t="str">
        <f ca="1">IF(calc_3a!W266="","",IF(calc_3a!W266="Plug","Plug",calc_3a!W266/12))</f>
        <v/>
      </c>
      <c r="X266" s="21" t="str">
        <f ca="1">IF(calc_3a!X266="","",IF(calc_3a!X266="Plug","Plug",calc_3a!X266/12))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IF(calc_3a!E267="","",IF(calc_3a!E267="Plug","Plug",calc_3a!E267/12))</f>
        <v>Plug</v>
      </c>
      <c r="F267" s="21">
        <f ca="1">IF(calc_3a!F267="","",IF(calc_3a!F267="Plug","Plug",calc_3a!F267/12))</f>
        <v>-1.25E-3</v>
      </c>
      <c r="G267" s="21">
        <f ca="1">IF(calc_3a!G267="","",IF(calc_3a!G267="Plug","Plug",calc_3a!G267/12))</f>
        <v>3.3333333333333335E-3</v>
      </c>
      <c r="H267" s="21">
        <f ca="1">IF(calc_3a!H267="","",IF(calc_3a!H267="Plug","Plug",calc_3a!H267/12))</f>
        <v>2.9166666666666668E-3</v>
      </c>
      <c r="I267" s="21">
        <f ca="1">IF(calc_3a!I267="","",IF(calc_3a!I267="Plug","Plug",calc_3a!I267/12))</f>
        <v>0</v>
      </c>
      <c r="J267" s="21">
        <f ca="1">IF(calc_3a!J267="","",IF(calc_3a!J267="Plug","Plug",calc_3a!J267/12))</f>
        <v>0</v>
      </c>
      <c r="K267" s="21" t="str">
        <f ca="1">IF(calc_3a!K267="","",IF(calc_3a!K267="Plug","Plug",calc_3a!K267/12))</f>
        <v/>
      </c>
      <c r="L267" s="21" t="str">
        <f ca="1">IF(calc_3a!L267="","",IF(calc_3a!L267="Plug","Plug",calc_3a!L267/12))</f>
        <v/>
      </c>
      <c r="M267" s="21" t="str">
        <f ca="1">IF(calc_3a!M267="","",IF(calc_3a!M267="Plug","Plug",calc_3a!M267/12))</f>
        <v/>
      </c>
      <c r="N267" s="21" t="str">
        <f ca="1">IF(calc_3a!N267="","",IF(calc_3a!N267="Plug","Plug",calc_3a!N267/12))</f>
        <v/>
      </c>
      <c r="O267" s="21" t="str">
        <f ca="1">IF(calc_3a!O267="","",IF(calc_3a!O267="Plug","Plug",calc_3a!O267/12))</f>
        <v/>
      </c>
      <c r="P267" s="21" t="str">
        <f ca="1">IF(calc_3a!P267="","",IF(calc_3a!P267="Plug","Plug",calc_3a!P267/12))</f>
        <v/>
      </c>
      <c r="Q267" s="21" t="str">
        <f ca="1">IF(calc_3a!Q267="","",IF(calc_3a!Q267="Plug","Plug",calc_3a!Q267/12))</f>
        <v/>
      </c>
      <c r="R267" s="21" t="str">
        <f ca="1">IF(calc_3a!R267="","",IF(calc_3a!R267="Plug","Plug",calc_3a!R267/12))</f>
        <v/>
      </c>
      <c r="S267" s="21" t="str">
        <f ca="1">IF(calc_3a!S267="","",IF(calc_3a!S267="Plug","Plug",calc_3a!S267/12))</f>
        <v/>
      </c>
      <c r="T267" s="21" t="str">
        <f ca="1">IF(calc_3a!T267="","",IF(calc_3a!T267="Plug","Plug",calc_3a!T267/12))</f>
        <v/>
      </c>
      <c r="U267" s="21" t="str">
        <f ca="1">IF(calc_3a!U267="","",IF(calc_3a!U267="Plug","Plug",calc_3a!U267/12))</f>
        <v/>
      </c>
      <c r="V267" s="21" t="str">
        <f ca="1">IF(calc_3a!V267="","",IF(calc_3a!V267="Plug","Plug",calc_3a!V267/12))</f>
        <v/>
      </c>
      <c r="W267" s="21" t="str">
        <f ca="1">IF(calc_3a!W267="","",IF(calc_3a!W267="Plug","Plug",calc_3a!W267/12))</f>
        <v/>
      </c>
      <c r="X267" s="21" t="str">
        <f ca="1">IF(calc_3a!X267="","",IF(calc_3a!X267="Plug","Plug",calc_3a!X267/12))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IF(calc_3a!E268="","",IF(calc_3a!E268="Plug","Plug",calc_3a!E268/12))</f>
        <v>Plug</v>
      </c>
      <c r="F268" s="21">
        <f ca="1">IF(calc_3a!F268="","",IF(calc_3a!F268="Plug","Plug",calc_3a!F268/12))</f>
        <v>-1.25E-3</v>
      </c>
      <c r="G268" s="21">
        <f ca="1">IF(calc_3a!G268="","",IF(calc_3a!G268="Plug","Plug",calc_3a!G268/12))</f>
        <v>3.3333333333333335E-3</v>
      </c>
      <c r="H268" s="21">
        <f ca="1">IF(calc_3a!H268="","",IF(calc_3a!H268="Plug","Plug",calc_3a!H268/12))</f>
        <v>2.9166666666666668E-3</v>
      </c>
      <c r="I268" s="21">
        <f ca="1">IF(calc_3a!I268="","",IF(calc_3a!I268="Plug","Plug",calc_3a!I268/12))</f>
        <v>0</v>
      </c>
      <c r="J268" s="21">
        <f ca="1">IF(calc_3a!J268="","",IF(calc_3a!J268="Plug","Plug",calc_3a!J268/12))</f>
        <v>0</v>
      </c>
      <c r="K268" s="21" t="str">
        <f ca="1">IF(calc_3a!K268="","",IF(calc_3a!K268="Plug","Plug",calc_3a!K268/12))</f>
        <v/>
      </c>
      <c r="L268" s="21" t="str">
        <f ca="1">IF(calc_3a!L268="","",IF(calc_3a!L268="Plug","Plug",calc_3a!L268/12))</f>
        <v/>
      </c>
      <c r="M268" s="21" t="str">
        <f ca="1">IF(calc_3a!M268="","",IF(calc_3a!M268="Plug","Plug",calc_3a!M268/12))</f>
        <v/>
      </c>
      <c r="N268" s="21" t="str">
        <f ca="1">IF(calc_3a!N268="","",IF(calc_3a!N268="Plug","Plug",calc_3a!N268/12))</f>
        <v/>
      </c>
      <c r="O268" s="21" t="str">
        <f ca="1">IF(calc_3a!O268="","",IF(calc_3a!O268="Plug","Plug",calc_3a!O268/12))</f>
        <v/>
      </c>
      <c r="P268" s="21" t="str">
        <f ca="1">IF(calc_3a!P268="","",IF(calc_3a!P268="Plug","Plug",calc_3a!P268/12))</f>
        <v/>
      </c>
      <c r="Q268" s="21" t="str">
        <f ca="1">IF(calc_3a!Q268="","",IF(calc_3a!Q268="Plug","Plug",calc_3a!Q268/12))</f>
        <v/>
      </c>
      <c r="R268" s="21" t="str">
        <f ca="1">IF(calc_3a!R268="","",IF(calc_3a!R268="Plug","Plug",calc_3a!R268/12))</f>
        <v/>
      </c>
      <c r="S268" s="21" t="str">
        <f ca="1">IF(calc_3a!S268="","",IF(calc_3a!S268="Plug","Plug",calc_3a!S268/12))</f>
        <v/>
      </c>
      <c r="T268" s="21" t="str">
        <f ca="1">IF(calc_3a!T268="","",IF(calc_3a!T268="Plug","Plug",calc_3a!T268/12))</f>
        <v/>
      </c>
      <c r="U268" s="21" t="str">
        <f ca="1">IF(calc_3a!U268="","",IF(calc_3a!U268="Plug","Plug",calc_3a!U268/12))</f>
        <v/>
      </c>
      <c r="V268" s="21" t="str">
        <f ca="1">IF(calc_3a!V268="","",IF(calc_3a!V268="Plug","Plug",calc_3a!V268/12))</f>
        <v/>
      </c>
      <c r="W268" s="21" t="str">
        <f ca="1">IF(calc_3a!W268="","",IF(calc_3a!W268="Plug","Plug",calc_3a!W268/12))</f>
        <v/>
      </c>
      <c r="X268" s="21" t="str">
        <f ca="1">IF(calc_3a!X268="","",IF(calc_3a!X268="Plug","Plug",calc_3a!X268/12))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IF(calc_3a!E269="","",IF(calc_3a!E269="Plug","Plug",calc_3a!E269/12))</f>
        <v>Plug</v>
      </c>
      <c r="F269" s="21">
        <f ca="1">IF(calc_3a!F269="","",IF(calc_3a!F269="Plug","Plug",calc_3a!F269/12))</f>
        <v>-1.25E-3</v>
      </c>
      <c r="G269" s="21">
        <f ca="1">IF(calc_3a!G269="","",IF(calc_3a!G269="Plug","Plug",calc_3a!G269/12))</f>
        <v>3.3333333333333335E-3</v>
      </c>
      <c r="H269" s="21">
        <f ca="1">IF(calc_3a!H269="","",IF(calc_3a!H269="Plug","Plug",calc_3a!H269/12))</f>
        <v>2.9166666666666668E-3</v>
      </c>
      <c r="I269" s="21">
        <f ca="1">IF(calc_3a!I269="","",IF(calc_3a!I269="Plug","Plug",calc_3a!I269/12))</f>
        <v>0</v>
      </c>
      <c r="J269" s="21">
        <f ca="1">IF(calc_3a!J269="","",IF(calc_3a!J269="Plug","Plug",calc_3a!J269/12))</f>
        <v>0</v>
      </c>
      <c r="K269" s="21" t="str">
        <f ca="1">IF(calc_3a!K269="","",IF(calc_3a!K269="Plug","Plug",calc_3a!K269/12))</f>
        <v/>
      </c>
      <c r="L269" s="21" t="str">
        <f ca="1">IF(calc_3a!L269="","",IF(calc_3a!L269="Plug","Plug",calc_3a!L269/12))</f>
        <v/>
      </c>
      <c r="M269" s="21" t="str">
        <f ca="1">IF(calc_3a!M269="","",IF(calc_3a!M269="Plug","Plug",calc_3a!M269/12))</f>
        <v/>
      </c>
      <c r="N269" s="21" t="str">
        <f ca="1">IF(calc_3a!N269="","",IF(calc_3a!N269="Plug","Plug",calc_3a!N269/12))</f>
        <v/>
      </c>
      <c r="O269" s="21" t="str">
        <f ca="1">IF(calc_3a!O269="","",IF(calc_3a!O269="Plug","Plug",calc_3a!O269/12))</f>
        <v/>
      </c>
      <c r="P269" s="21" t="str">
        <f ca="1">IF(calc_3a!P269="","",IF(calc_3a!P269="Plug","Plug",calc_3a!P269/12))</f>
        <v/>
      </c>
      <c r="Q269" s="21" t="str">
        <f ca="1">IF(calc_3a!Q269="","",IF(calc_3a!Q269="Plug","Plug",calc_3a!Q269/12))</f>
        <v/>
      </c>
      <c r="R269" s="21" t="str">
        <f ca="1">IF(calc_3a!R269="","",IF(calc_3a!R269="Plug","Plug",calc_3a!R269/12))</f>
        <v/>
      </c>
      <c r="S269" s="21" t="str">
        <f ca="1">IF(calc_3a!S269="","",IF(calc_3a!S269="Plug","Plug",calc_3a!S269/12))</f>
        <v/>
      </c>
      <c r="T269" s="21" t="str">
        <f ca="1">IF(calc_3a!T269="","",IF(calc_3a!T269="Plug","Plug",calc_3a!T269/12))</f>
        <v/>
      </c>
      <c r="U269" s="21" t="str">
        <f ca="1">IF(calc_3a!U269="","",IF(calc_3a!U269="Plug","Plug",calc_3a!U269/12))</f>
        <v/>
      </c>
      <c r="V269" s="21" t="str">
        <f ca="1">IF(calc_3a!V269="","",IF(calc_3a!V269="Plug","Plug",calc_3a!V269/12))</f>
        <v/>
      </c>
      <c r="W269" s="21" t="str">
        <f ca="1">IF(calc_3a!W269="","",IF(calc_3a!W269="Plug","Plug",calc_3a!W269/12))</f>
        <v/>
      </c>
      <c r="X269" s="21" t="str">
        <f ca="1">IF(calc_3a!X269="","",IF(calc_3a!X269="Plug","Plug",calc_3a!X269/12))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IF(calc_3a!E270="","",IF(calc_3a!E270="Plug","Plug",calc_3a!E270/12))</f>
        <v>Plug</v>
      </c>
      <c r="F270" s="21">
        <f ca="1">IF(calc_3a!F270="","",IF(calc_3a!F270="Plug","Plug",calc_3a!F270/12))</f>
        <v>-1.25E-3</v>
      </c>
      <c r="G270" s="21">
        <f ca="1">IF(calc_3a!G270="","",IF(calc_3a!G270="Plug","Plug",calc_3a!G270/12))</f>
        <v>3.3333333333333335E-3</v>
      </c>
      <c r="H270" s="21">
        <f ca="1">IF(calc_3a!H270="","",IF(calc_3a!H270="Plug","Plug",calc_3a!H270/12))</f>
        <v>2.9166666666666668E-3</v>
      </c>
      <c r="I270" s="21">
        <f ca="1">IF(calc_3a!I270="","",IF(calc_3a!I270="Plug","Plug",calc_3a!I270/12))</f>
        <v>0</v>
      </c>
      <c r="J270" s="21">
        <f ca="1">IF(calc_3a!J270="","",IF(calc_3a!J270="Plug","Plug",calc_3a!J270/12))</f>
        <v>0</v>
      </c>
      <c r="K270" s="21" t="str">
        <f ca="1">IF(calc_3a!K270="","",IF(calc_3a!K270="Plug","Plug",calc_3a!K270/12))</f>
        <v/>
      </c>
      <c r="L270" s="21" t="str">
        <f ca="1">IF(calc_3a!L270="","",IF(calc_3a!L270="Plug","Plug",calc_3a!L270/12))</f>
        <v/>
      </c>
      <c r="M270" s="21" t="str">
        <f ca="1">IF(calc_3a!M270="","",IF(calc_3a!M270="Plug","Plug",calc_3a!M270/12))</f>
        <v/>
      </c>
      <c r="N270" s="21" t="str">
        <f ca="1">IF(calc_3a!N270="","",IF(calc_3a!N270="Plug","Plug",calc_3a!N270/12))</f>
        <v/>
      </c>
      <c r="O270" s="21" t="str">
        <f ca="1">IF(calc_3a!O270="","",IF(calc_3a!O270="Plug","Plug",calc_3a!O270/12))</f>
        <v/>
      </c>
      <c r="P270" s="21" t="str">
        <f ca="1">IF(calc_3a!P270="","",IF(calc_3a!P270="Plug","Plug",calc_3a!P270/12))</f>
        <v/>
      </c>
      <c r="Q270" s="21" t="str">
        <f ca="1">IF(calc_3a!Q270="","",IF(calc_3a!Q270="Plug","Plug",calc_3a!Q270/12))</f>
        <v/>
      </c>
      <c r="R270" s="21" t="str">
        <f ca="1">IF(calc_3a!R270="","",IF(calc_3a!R270="Plug","Plug",calc_3a!R270/12))</f>
        <v/>
      </c>
      <c r="S270" s="21" t="str">
        <f ca="1">IF(calc_3a!S270="","",IF(calc_3a!S270="Plug","Plug",calc_3a!S270/12))</f>
        <v/>
      </c>
      <c r="T270" s="21" t="str">
        <f ca="1">IF(calc_3a!T270="","",IF(calc_3a!T270="Plug","Plug",calc_3a!T270/12))</f>
        <v/>
      </c>
      <c r="U270" s="21" t="str">
        <f ca="1">IF(calc_3a!U270="","",IF(calc_3a!U270="Plug","Plug",calc_3a!U270/12))</f>
        <v/>
      </c>
      <c r="V270" s="21" t="str">
        <f ca="1">IF(calc_3a!V270="","",IF(calc_3a!V270="Plug","Plug",calc_3a!V270/12))</f>
        <v/>
      </c>
      <c r="W270" s="21" t="str">
        <f ca="1">IF(calc_3a!W270="","",IF(calc_3a!W270="Plug","Plug",calc_3a!W270/12))</f>
        <v/>
      </c>
      <c r="X270" s="21" t="str">
        <f ca="1">IF(calc_3a!X270="","",IF(calc_3a!X270="Plug","Plug",calc_3a!X270/12))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IF(calc_3a!E271="","",IF(calc_3a!E271="Plug","Plug",calc_3a!E271/12))</f>
        <v>Plug</v>
      </c>
      <c r="F271" s="21">
        <f ca="1">IF(calc_3a!F271="","",IF(calc_3a!F271="Plug","Plug",calc_3a!F271/12))</f>
        <v>-1.25E-3</v>
      </c>
      <c r="G271" s="21">
        <f ca="1">IF(calc_3a!G271="","",IF(calc_3a!G271="Plug","Plug",calc_3a!G271/12))</f>
        <v>3.3333333333333335E-3</v>
      </c>
      <c r="H271" s="21">
        <f ca="1">IF(calc_3a!H271="","",IF(calc_3a!H271="Plug","Plug",calc_3a!H271/12))</f>
        <v>2.9166666666666668E-3</v>
      </c>
      <c r="I271" s="21">
        <f ca="1">IF(calc_3a!I271="","",IF(calc_3a!I271="Plug","Plug",calc_3a!I271/12))</f>
        <v>0</v>
      </c>
      <c r="J271" s="21">
        <f ca="1">IF(calc_3a!J271="","",IF(calc_3a!J271="Plug","Plug",calc_3a!J271/12))</f>
        <v>0</v>
      </c>
      <c r="K271" s="21" t="str">
        <f ca="1">IF(calc_3a!K271="","",IF(calc_3a!K271="Plug","Plug",calc_3a!K271/12))</f>
        <v/>
      </c>
      <c r="L271" s="21" t="str">
        <f ca="1">IF(calc_3a!L271="","",IF(calc_3a!L271="Plug","Plug",calc_3a!L271/12))</f>
        <v/>
      </c>
      <c r="M271" s="21" t="str">
        <f ca="1">IF(calc_3a!M271="","",IF(calc_3a!M271="Plug","Plug",calc_3a!M271/12))</f>
        <v/>
      </c>
      <c r="N271" s="21" t="str">
        <f ca="1">IF(calc_3a!N271="","",IF(calc_3a!N271="Plug","Plug",calc_3a!N271/12))</f>
        <v/>
      </c>
      <c r="O271" s="21" t="str">
        <f ca="1">IF(calc_3a!O271="","",IF(calc_3a!O271="Plug","Plug",calc_3a!O271/12))</f>
        <v/>
      </c>
      <c r="P271" s="21" t="str">
        <f ca="1">IF(calc_3a!P271="","",IF(calc_3a!P271="Plug","Plug",calc_3a!P271/12))</f>
        <v/>
      </c>
      <c r="Q271" s="21" t="str">
        <f ca="1">IF(calc_3a!Q271="","",IF(calc_3a!Q271="Plug","Plug",calc_3a!Q271/12))</f>
        <v/>
      </c>
      <c r="R271" s="21" t="str">
        <f ca="1">IF(calc_3a!R271="","",IF(calc_3a!R271="Plug","Plug",calc_3a!R271/12))</f>
        <v/>
      </c>
      <c r="S271" s="21" t="str">
        <f ca="1">IF(calc_3a!S271="","",IF(calc_3a!S271="Plug","Plug",calc_3a!S271/12))</f>
        <v/>
      </c>
      <c r="T271" s="21" t="str">
        <f ca="1">IF(calc_3a!T271="","",IF(calc_3a!T271="Plug","Plug",calc_3a!T271/12))</f>
        <v/>
      </c>
      <c r="U271" s="21" t="str">
        <f ca="1">IF(calc_3a!U271="","",IF(calc_3a!U271="Plug","Plug",calc_3a!U271/12))</f>
        <v/>
      </c>
      <c r="V271" s="21" t="str">
        <f ca="1">IF(calc_3a!V271="","",IF(calc_3a!V271="Plug","Plug",calc_3a!V271/12))</f>
        <v/>
      </c>
      <c r="W271" s="21" t="str">
        <f ca="1">IF(calc_3a!W271="","",IF(calc_3a!W271="Plug","Plug",calc_3a!W271/12))</f>
        <v/>
      </c>
      <c r="X271" s="21" t="str">
        <f ca="1">IF(calc_3a!X271="","",IF(calc_3a!X271="Plug","Plug",calc_3a!X271/12))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IF(calc_3a!E272="","",IF(calc_3a!E272="Plug","Plug",calc_3a!E272/12))</f>
        <v>Plug</v>
      </c>
      <c r="F272" s="21">
        <f ca="1">IF(calc_3a!F272="","",IF(calc_3a!F272="Plug","Plug",calc_3a!F272/12))</f>
        <v>-1.25E-3</v>
      </c>
      <c r="G272" s="21">
        <f ca="1">IF(calc_3a!G272="","",IF(calc_3a!G272="Plug","Plug",calc_3a!G272/12))</f>
        <v>3.3333333333333335E-3</v>
      </c>
      <c r="H272" s="21">
        <f ca="1">IF(calc_3a!H272="","",IF(calc_3a!H272="Plug","Plug",calc_3a!H272/12))</f>
        <v>2.9166666666666668E-3</v>
      </c>
      <c r="I272" s="21">
        <f ca="1">IF(calc_3a!I272="","",IF(calc_3a!I272="Plug","Plug",calc_3a!I272/12))</f>
        <v>0</v>
      </c>
      <c r="J272" s="21">
        <f ca="1">IF(calc_3a!J272="","",IF(calc_3a!J272="Plug","Plug",calc_3a!J272/12))</f>
        <v>0</v>
      </c>
      <c r="K272" s="21" t="str">
        <f ca="1">IF(calc_3a!K272="","",IF(calc_3a!K272="Plug","Plug",calc_3a!K272/12))</f>
        <v/>
      </c>
      <c r="L272" s="21" t="str">
        <f ca="1">IF(calc_3a!L272="","",IF(calc_3a!L272="Plug","Plug",calc_3a!L272/12))</f>
        <v/>
      </c>
      <c r="M272" s="21" t="str">
        <f ca="1">IF(calc_3a!M272="","",IF(calc_3a!M272="Plug","Plug",calc_3a!M272/12))</f>
        <v/>
      </c>
      <c r="N272" s="21" t="str">
        <f ca="1">IF(calc_3a!N272="","",IF(calc_3a!N272="Plug","Plug",calc_3a!N272/12))</f>
        <v/>
      </c>
      <c r="O272" s="21" t="str">
        <f ca="1">IF(calc_3a!O272="","",IF(calc_3a!O272="Plug","Plug",calc_3a!O272/12))</f>
        <v/>
      </c>
      <c r="P272" s="21" t="str">
        <f ca="1">IF(calc_3a!P272="","",IF(calc_3a!P272="Plug","Plug",calc_3a!P272/12))</f>
        <v/>
      </c>
      <c r="Q272" s="21" t="str">
        <f ca="1">IF(calc_3a!Q272="","",IF(calc_3a!Q272="Plug","Plug",calc_3a!Q272/12))</f>
        <v/>
      </c>
      <c r="R272" s="21" t="str">
        <f ca="1">IF(calc_3a!R272="","",IF(calc_3a!R272="Plug","Plug",calc_3a!R272/12))</f>
        <v/>
      </c>
      <c r="S272" s="21" t="str">
        <f ca="1">IF(calc_3a!S272="","",IF(calc_3a!S272="Plug","Plug",calc_3a!S272/12))</f>
        <v/>
      </c>
      <c r="T272" s="21" t="str">
        <f ca="1">IF(calc_3a!T272="","",IF(calc_3a!T272="Plug","Plug",calc_3a!T272/12))</f>
        <v/>
      </c>
      <c r="U272" s="21" t="str">
        <f ca="1">IF(calc_3a!U272="","",IF(calc_3a!U272="Plug","Plug",calc_3a!U272/12))</f>
        <v/>
      </c>
      <c r="V272" s="21" t="str">
        <f ca="1">IF(calc_3a!V272="","",IF(calc_3a!V272="Plug","Plug",calc_3a!V272/12))</f>
        <v/>
      </c>
      <c r="W272" s="21" t="str">
        <f ca="1">IF(calc_3a!W272="","",IF(calc_3a!W272="Plug","Plug",calc_3a!W272/12))</f>
        <v/>
      </c>
      <c r="X272" s="21" t="str">
        <f ca="1">IF(calc_3a!X272="","",IF(calc_3a!X272="Plug","Plug",calc_3a!X272/12))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IF(calc_3a!E273="","",IF(calc_3a!E273="Plug","Plug",calc_3a!E273/12))</f>
        <v>Plug</v>
      </c>
      <c r="F273" s="21">
        <f ca="1">IF(calc_3a!F273="","",IF(calc_3a!F273="Plug","Plug",calc_3a!F273/12))</f>
        <v>-1.25E-3</v>
      </c>
      <c r="G273" s="21">
        <f ca="1">IF(calc_3a!G273="","",IF(calc_3a!G273="Plug","Plug",calc_3a!G273/12))</f>
        <v>3.3333333333333335E-3</v>
      </c>
      <c r="H273" s="21">
        <f ca="1">IF(calc_3a!H273="","",IF(calc_3a!H273="Plug","Plug",calc_3a!H273/12))</f>
        <v>2.9166666666666668E-3</v>
      </c>
      <c r="I273" s="21">
        <f ca="1">IF(calc_3a!I273="","",IF(calc_3a!I273="Plug","Plug",calc_3a!I273/12))</f>
        <v>0</v>
      </c>
      <c r="J273" s="21">
        <f ca="1">IF(calc_3a!J273="","",IF(calc_3a!J273="Plug","Plug",calc_3a!J273/12))</f>
        <v>0</v>
      </c>
      <c r="K273" s="21" t="str">
        <f ca="1">IF(calc_3a!K273="","",IF(calc_3a!K273="Plug","Plug",calc_3a!K273/12))</f>
        <v/>
      </c>
      <c r="L273" s="21" t="str">
        <f ca="1">IF(calc_3a!L273="","",IF(calc_3a!L273="Plug","Plug",calc_3a!L273/12))</f>
        <v/>
      </c>
      <c r="M273" s="21" t="str">
        <f ca="1">IF(calc_3a!M273="","",IF(calc_3a!M273="Plug","Plug",calc_3a!M273/12))</f>
        <v/>
      </c>
      <c r="N273" s="21" t="str">
        <f ca="1">IF(calc_3a!N273="","",IF(calc_3a!N273="Plug","Plug",calc_3a!N273/12))</f>
        <v/>
      </c>
      <c r="O273" s="21" t="str">
        <f ca="1">IF(calc_3a!O273="","",IF(calc_3a!O273="Plug","Plug",calc_3a!O273/12))</f>
        <v/>
      </c>
      <c r="P273" s="21" t="str">
        <f ca="1">IF(calc_3a!P273="","",IF(calc_3a!P273="Plug","Plug",calc_3a!P273/12))</f>
        <v/>
      </c>
      <c r="Q273" s="21" t="str">
        <f ca="1">IF(calc_3a!Q273="","",IF(calc_3a!Q273="Plug","Plug",calc_3a!Q273/12))</f>
        <v/>
      </c>
      <c r="R273" s="21" t="str">
        <f ca="1">IF(calc_3a!R273="","",IF(calc_3a!R273="Plug","Plug",calc_3a!R273/12))</f>
        <v/>
      </c>
      <c r="S273" s="21" t="str">
        <f ca="1">IF(calc_3a!S273="","",IF(calc_3a!S273="Plug","Plug",calc_3a!S273/12))</f>
        <v/>
      </c>
      <c r="T273" s="21" t="str">
        <f ca="1">IF(calc_3a!T273="","",IF(calc_3a!T273="Plug","Plug",calc_3a!T273/12))</f>
        <v/>
      </c>
      <c r="U273" s="21" t="str">
        <f ca="1">IF(calc_3a!U273="","",IF(calc_3a!U273="Plug","Plug",calc_3a!U273/12))</f>
        <v/>
      </c>
      <c r="V273" s="21" t="str">
        <f ca="1">IF(calc_3a!V273="","",IF(calc_3a!V273="Plug","Plug",calc_3a!V273/12))</f>
        <v/>
      </c>
      <c r="W273" s="21" t="str">
        <f ca="1">IF(calc_3a!W273="","",IF(calc_3a!W273="Plug","Plug",calc_3a!W273/12))</f>
        <v/>
      </c>
      <c r="X273" s="21" t="str">
        <f ca="1">IF(calc_3a!X273="","",IF(calc_3a!X273="Plug","Plug",calc_3a!X273/12))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IF(calc_3a!E274="","",IF(calc_3a!E274="Plug","Plug",calc_3a!E274/12))</f>
        <v>Plug</v>
      </c>
      <c r="F274" s="21">
        <f ca="1">IF(calc_3a!F274="","",IF(calc_3a!F274="Plug","Plug",calc_3a!F274/12))</f>
        <v>-1.25E-3</v>
      </c>
      <c r="G274" s="21">
        <f ca="1">IF(calc_3a!G274="","",IF(calc_3a!G274="Plug","Plug",calc_3a!G274/12))</f>
        <v>3.3333333333333335E-3</v>
      </c>
      <c r="H274" s="21">
        <f ca="1">IF(calc_3a!H274="","",IF(calc_3a!H274="Plug","Plug",calc_3a!H274/12))</f>
        <v>2.9166666666666668E-3</v>
      </c>
      <c r="I274" s="21">
        <f ca="1">IF(calc_3a!I274="","",IF(calc_3a!I274="Plug","Plug",calc_3a!I274/12))</f>
        <v>0</v>
      </c>
      <c r="J274" s="21">
        <f ca="1">IF(calc_3a!J274="","",IF(calc_3a!J274="Plug","Plug",calc_3a!J274/12))</f>
        <v>0</v>
      </c>
      <c r="K274" s="21" t="str">
        <f ca="1">IF(calc_3a!K274="","",IF(calc_3a!K274="Plug","Plug",calc_3a!K274/12))</f>
        <v/>
      </c>
      <c r="L274" s="21" t="str">
        <f ca="1">IF(calc_3a!L274="","",IF(calc_3a!L274="Plug","Plug",calc_3a!L274/12))</f>
        <v/>
      </c>
      <c r="M274" s="21" t="str">
        <f ca="1">IF(calc_3a!M274="","",IF(calc_3a!M274="Plug","Plug",calc_3a!M274/12))</f>
        <v/>
      </c>
      <c r="N274" s="21" t="str">
        <f ca="1">IF(calc_3a!N274="","",IF(calc_3a!N274="Plug","Plug",calc_3a!N274/12))</f>
        <v/>
      </c>
      <c r="O274" s="21" t="str">
        <f ca="1">IF(calc_3a!O274="","",IF(calc_3a!O274="Plug","Plug",calc_3a!O274/12))</f>
        <v/>
      </c>
      <c r="P274" s="21" t="str">
        <f ca="1">IF(calc_3a!P274="","",IF(calc_3a!P274="Plug","Plug",calc_3a!P274/12))</f>
        <v/>
      </c>
      <c r="Q274" s="21" t="str">
        <f ca="1">IF(calc_3a!Q274="","",IF(calc_3a!Q274="Plug","Plug",calc_3a!Q274/12))</f>
        <v/>
      </c>
      <c r="R274" s="21" t="str">
        <f ca="1">IF(calc_3a!R274="","",IF(calc_3a!R274="Plug","Plug",calc_3a!R274/12))</f>
        <v/>
      </c>
      <c r="S274" s="21" t="str">
        <f ca="1">IF(calc_3a!S274="","",IF(calc_3a!S274="Plug","Plug",calc_3a!S274/12))</f>
        <v/>
      </c>
      <c r="T274" s="21" t="str">
        <f ca="1">IF(calc_3a!T274="","",IF(calc_3a!T274="Plug","Plug",calc_3a!T274/12))</f>
        <v/>
      </c>
      <c r="U274" s="21" t="str">
        <f ca="1">IF(calc_3a!U274="","",IF(calc_3a!U274="Plug","Plug",calc_3a!U274/12))</f>
        <v/>
      </c>
      <c r="V274" s="21" t="str">
        <f ca="1">IF(calc_3a!V274="","",IF(calc_3a!V274="Plug","Plug",calc_3a!V274/12))</f>
        <v/>
      </c>
      <c r="W274" s="21" t="str">
        <f ca="1">IF(calc_3a!W274="","",IF(calc_3a!W274="Plug","Plug",calc_3a!W274/12))</f>
        <v/>
      </c>
      <c r="X274" s="21" t="str">
        <f ca="1">IF(calc_3a!X274="","",IF(calc_3a!X274="Plug","Plug",calc_3a!X274/12))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IF(calc_3a!E275="","",IF(calc_3a!E275="Plug","Plug",calc_3a!E275/12))</f>
        <v>Plug</v>
      </c>
      <c r="F275" s="21">
        <f ca="1">IF(calc_3a!F275="","",IF(calc_3a!F275="Plug","Plug",calc_3a!F275/12))</f>
        <v>-1.25E-3</v>
      </c>
      <c r="G275" s="21">
        <f ca="1">IF(calc_3a!G275="","",IF(calc_3a!G275="Plug","Plug",calc_3a!G275/12))</f>
        <v>3.3333333333333335E-3</v>
      </c>
      <c r="H275" s="21">
        <f ca="1">IF(calc_3a!H275="","",IF(calc_3a!H275="Plug","Plug",calc_3a!H275/12))</f>
        <v>2.9166666666666668E-3</v>
      </c>
      <c r="I275" s="21">
        <f ca="1">IF(calc_3a!I275="","",IF(calc_3a!I275="Plug","Plug",calc_3a!I275/12))</f>
        <v>0</v>
      </c>
      <c r="J275" s="21">
        <f ca="1">IF(calc_3a!J275="","",IF(calc_3a!J275="Plug","Plug",calc_3a!J275/12))</f>
        <v>0</v>
      </c>
      <c r="K275" s="21" t="str">
        <f ca="1">IF(calc_3a!K275="","",IF(calc_3a!K275="Plug","Plug",calc_3a!K275/12))</f>
        <v/>
      </c>
      <c r="L275" s="21" t="str">
        <f ca="1">IF(calc_3a!L275="","",IF(calc_3a!L275="Plug","Plug",calc_3a!L275/12))</f>
        <v/>
      </c>
      <c r="M275" s="21" t="str">
        <f ca="1">IF(calc_3a!M275="","",IF(calc_3a!M275="Plug","Plug",calc_3a!M275/12))</f>
        <v/>
      </c>
      <c r="N275" s="21" t="str">
        <f ca="1">IF(calc_3a!N275="","",IF(calc_3a!N275="Plug","Plug",calc_3a!N275/12))</f>
        <v/>
      </c>
      <c r="O275" s="21" t="str">
        <f ca="1">IF(calc_3a!O275="","",IF(calc_3a!O275="Plug","Plug",calc_3a!O275/12))</f>
        <v/>
      </c>
      <c r="P275" s="21" t="str">
        <f ca="1">IF(calc_3a!P275="","",IF(calc_3a!P275="Plug","Plug",calc_3a!P275/12))</f>
        <v/>
      </c>
      <c r="Q275" s="21" t="str">
        <f ca="1">IF(calc_3a!Q275="","",IF(calc_3a!Q275="Plug","Plug",calc_3a!Q275/12))</f>
        <v/>
      </c>
      <c r="R275" s="21" t="str">
        <f ca="1">IF(calc_3a!R275="","",IF(calc_3a!R275="Plug","Plug",calc_3a!R275/12))</f>
        <v/>
      </c>
      <c r="S275" s="21" t="str">
        <f ca="1">IF(calc_3a!S275="","",IF(calc_3a!S275="Plug","Plug",calc_3a!S275/12))</f>
        <v/>
      </c>
      <c r="T275" s="21" t="str">
        <f ca="1">IF(calc_3a!T275="","",IF(calc_3a!T275="Plug","Plug",calc_3a!T275/12))</f>
        <v/>
      </c>
      <c r="U275" s="21" t="str">
        <f ca="1">IF(calc_3a!U275="","",IF(calc_3a!U275="Plug","Plug",calc_3a!U275/12))</f>
        <v/>
      </c>
      <c r="V275" s="21" t="str">
        <f ca="1">IF(calc_3a!V275="","",IF(calc_3a!V275="Plug","Plug",calc_3a!V275/12))</f>
        <v/>
      </c>
      <c r="W275" s="21" t="str">
        <f ca="1">IF(calc_3a!W275="","",IF(calc_3a!W275="Plug","Plug",calc_3a!W275/12))</f>
        <v/>
      </c>
      <c r="X275" s="21" t="str">
        <f ca="1">IF(calc_3a!X275="","",IF(calc_3a!X275="Plug","Plug",calc_3a!X275/12))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IF(calc_3a!E276="","",IF(calc_3a!E276="Plug","Plug",calc_3a!E276/12))</f>
        <v>Plug</v>
      </c>
      <c r="F276" s="21">
        <f ca="1">IF(calc_3a!F276="","",IF(calc_3a!F276="Plug","Plug",calc_3a!F276/12))</f>
        <v>-1.25E-3</v>
      </c>
      <c r="G276" s="21">
        <f ca="1">IF(calc_3a!G276="","",IF(calc_3a!G276="Plug","Plug",calc_3a!G276/12))</f>
        <v>3.3333333333333335E-3</v>
      </c>
      <c r="H276" s="21">
        <f ca="1">IF(calc_3a!H276="","",IF(calc_3a!H276="Plug","Plug",calc_3a!H276/12))</f>
        <v>2.9166666666666668E-3</v>
      </c>
      <c r="I276" s="21">
        <f ca="1">IF(calc_3a!I276="","",IF(calc_3a!I276="Plug","Plug",calc_3a!I276/12))</f>
        <v>0</v>
      </c>
      <c r="J276" s="21">
        <f ca="1">IF(calc_3a!J276="","",IF(calc_3a!J276="Plug","Plug",calc_3a!J276/12))</f>
        <v>0</v>
      </c>
      <c r="K276" s="21" t="str">
        <f ca="1">IF(calc_3a!K276="","",IF(calc_3a!K276="Plug","Plug",calc_3a!K276/12))</f>
        <v/>
      </c>
      <c r="L276" s="21" t="str">
        <f ca="1">IF(calc_3a!L276="","",IF(calc_3a!L276="Plug","Plug",calc_3a!L276/12))</f>
        <v/>
      </c>
      <c r="M276" s="21" t="str">
        <f ca="1">IF(calc_3a!M276="","",IF(calc_3a!M276="Plug","Plug",calc_3a!M276/12))</f>
        <v/>
      </c>
      <c r="N276" s="21" t="str">
        <f ca="1">IF(calc_3a!N276="","",IF(calc_3a!N276="Plug","Plug",calc_3a!N276/12))</f>
        <v/>
      </c>
      <c r="O276" s="21" t="str">
        <f ca="1">IF(calc_3a!O276="","",IF(calc_3a!O276="Plug","Plug",calc_3a!O276/12))</f>
        <v/>
      </c>
      <c r="P276" s="21" t="str">
        <f ca="1">IF(calc_3a!P276="","",IF(calc_3a!P276="Plug","Plug",calc_3a!P276/12))</f>
        <v/>
      </c>
      <c r="Q276" s="21" t="str">
        <f ca="1">IF(calc_3a!Q276="","",IF(calc_3a!Q276="Plug","Plug",calc_3a!Q276/12))</f>
        <v/>
      </c>
      <c r="R276" s="21" t="str">
        <f ca="1">IF(calc_3a!R276="","",IF(calc_3a!R276="Plug","Plug",calc_3a!R276/12))</f>
        <v/>
      </c>
      <c r="S276" s="21" t="str">
        <f ca="1">IF(calc_3a!S276="","",IF(calc_3a!S276="Plug","Plug",calc_3a!S276/12))</f>
        <v/>
      </c>
      <c r="T276" s="21" t="str">
        <f ca="1">IF(calc_3a!T276="","",IF(calc_3a!T276="Plug","Plug",calc_3a!T276/12))</f>
        <v/>
      </c>
      <c r="U276" s="21" t="str">
        <f ca="1">IF(calc_3a!U276="","",IF(calc_3a!U276="Plug","Plug",calc_3a!U276/12))</f>
        <v/>
      </c>
      <c r="V276" s="21" t="str">
        <f ca="1">IF(calc_3a!V276="","",IF(calc_3a!V276="Plug","Plug",calc_3a!V276/12))</f>
        <v/>
      </c>
      <c r="W276" s="21" t="str">
        <f ca="1">IF(calc_3a!W276="","",IF(calc_3a!W276="Plug","Plug",calc_3a!W276/12))</f>
        <v/>
      </c>
      <c r="X276" s="21" t="str">
        <f ca="1">IF(calc_3a!X276="","",IF(calc_3a!X276="Plug","Plug",calc_3a!X276/12))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IF(calc_3a!E277="","",IF(calc_3a!E277="Plug","Plug",calc_3a!E277/12))</f>
        <v>Plug</v>
      </c>
      <c r="F277" s="21">
        <f ca="1">IF(calc_3a!F277="","",IF(calc_3a!F277="Plug","Plug",calc_3a!F277/12))</f>
        <v>-1.25E-3</v>
      </c>
      <c r="G277" s="21">
        <f ca="1">IF(calc_3a!G277="","",IF(calc_3a!G277="Plug","Plug",calc_3a!G277/12))</f>
        <v>3.3333333333333335E-3</v>
      </c>
      <c r="H277" s="21">
        <f ca="1">IF(calc_3a!H277="","",IF(calc_3a!H277="Plug","Plug",calc_3a!H277/12))</f>
        <v>2.9166666666666668E-3</v>
      </c>
      <c r="I277" s="21">
        <f ca="1">IF(calc_3a!I277="","",IF(calc_3a!I277="Plug","Plug",calc_3a!I277/12))</f>
        <v>0</v>
      </c>
      <c r="J277" s="21">
        <f ca="1">IF(calc_3a!J277="","",IF(calc_3a!J277="Plug","Plug",calc_3a!J277/12))</f>
        <v>0</v>
      </c>
      <c r="K277" s="21" t="str">
        <f ca="1">IF(calc_3a!K277="","",IF(calc_3a!K277="Plug","Plug",calc_3a!K277/12))</f>
        <v/>
      </c>
      <c r="L277" s="21" t="str">
        <f ca="1">IF(calc_3a!L277="","",IF(calc_3a!L277="Plug","Plug",calc_3a!L277/12))</f>
        <v/>
      </c>
      <c r="M277" s="21" t="str">
        <f ca="1">IF(calc_3a!M277="","",IF(calc_3a!M277="Plug","Plug",calc_3a!M277/12))</f>
        <v/>
      </c>
      <c r="N277" s="21" t="str">
        <f ca="1">IF(calc_3a!N277="","",IF(calc_3a!N277="Plug","Plug",calc_3a!N277/12))</f>
        <v/>
      </c>
      <c r="O277" s="21" t="str">
        <f ca="1">IF(calc_3a!O277="","",IF(calc_3a!O277="Plug","Plug",calc_3a!O277/12))</f>
        <v/>
      </c>
      <c r="P277" s="21" t="str">
        <f ca="1">IF(calc_3a!P277="","",IF(calc_3a!P277="Plug","Plug",calc_3a!P277/12))</f>
        <v/>
      </c>
      <c r="Q277" s="21" t="str">
        <f ca="1">IF(calc_3a!Q277="","",IF(calc_3a!Q277="Plug","Plug",calc_3a!Q277/12))</f>
        <v/>
      </c>
      <c r="R277" s="21" t="str">
        <f ca="1">IF(calc_3a!R277="","",IF(calc_3a!R277="Plug","Plug",calc_3a!R277/12))</f>
        <v/>
      </c>
      <c r="S277" s="21" t="str">
        <f ca="1">IF(calc_3a!S277="","",IF(calc_3a!S277="Plug","Plug",calc_3a!S277/12))</f>
        <v/>
      </c>
      <c r="T277" s="21" t="str">
        <f ca="1">IF(calc_3a!T277="","",IF(calc_3a!T277="Plug","Plug",calc_3a!T277/12))</f>
        <v/>
      </c>
      <c r="U277" s="21" t="str">
        <f ca="1">IF(calc_3a!U277="","",IF(calc_3a!U277="Plug","Plug",calc_3a!U277/12))</f>
        <v/>
      </c>
      <c r="V277" s="21" t="str">
        <f ca="1">IF(calc_3a!V277="","",IF(calc_3a!V277="Plug","Plug",calc_3a!V277/12))</f>
        <v/>
      </c>
      <c r="W277" s="21" t="str">
        <f ca="1">IF(calc_3a!W277="","",IF(calc_3a!W277="Plug","Plug",calc_3a!W277/12))</f>
        <v/>
      </c>
      <c r="X277" s="21" t="str">
        <f ca="1">IF(calc_3a!X277="","",IF(calc_3a!X277="Plug","Plug",calc_3a!X277/12))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IF(calc_3a!E278="","",IF(calc_3a!E278="Plug","Plug",calc_3a!E278/12))</f>
        <v>Plug</v>
      </c>
      <c r="F278" s="21">
        <f ca="1">IF(calc_3a!F278="","",IF(calc_3a!F278="Plug","Plug",calc_3a!F278/12))</f>
        <v>-1.25E-3</v>
      </c>
      <c r="G278" s="21">
        <f ca="1">IF(calc_3a!G278="","",IF(calc_3a!G278="Plug","Plug",calc_3a!G278/12))</f>
        <v>3.3333333333333335E-3</v>
      </c>
      <c r="H278" s="21">
        <f ca="1">IF(calc_3a!H278="","",IF(calc_3a!H278="Plug","Plug",calc_3a!H278/12))</f>
        <v>2.9166666666666668E-3</v>
      </c>
      <c r="I278" s="21">
        <f ca="1">IF(calc_3a!I278="","",IF(calc_3a!I278="Plug","Plug",calc_3a!I278/12))</f>
        <v>0</v>
      </c>
      <c r="J278" s="21">
        <f ca="1">IF(calc_3a!J278="","",IF(calc_3a!J278="Plug","Plug",calc_3a!J278/12))</f>
        <v>0</v>
      </c>
      <c r="K278" s="21" t="str">
        <f ca="1">IF(calc_3a!K278="","",IF(calc_3a!K278="Plug","Plug",calc_3a!K278/12))</f>
        <v/>
      </c>
      <c r="L278" s="21" t="str">
        <f ca="1">IF(calc_3a!L278="","",IF(calc_3a!L278="Plug","Plug",calc_3a!L278/12))</f>
        <v/>
      </c>
      <c r="M278" s="21" t="str">
        <f ca="1">IF(calc_3a!M278="","",IF(calc_3a!M278="Plug","Plug",calc_3a!M278/12))</f>
        <v/>
      </c>
      <c r="N278" s="21" t="str">
        <f ca="1">IF(calc_3a!N278="","",IF(calc_3a!N278="Plug","Plug",calc_3a!N278/12))</f>
        <v/>
      </c>
      <c r="O278" s="21" t="str">
        <f ca="1">IF(calc_3a!O278="","",IF(calc_3a!O278="Plug","Plug",calc_3a!O278/12))</f>
        <v/>
      </c>
      <c r="P278" s="21" t="str">
        <f ca="1">IF(calc_3a!P278="","",IF(calc_3a!P278="Plug","Plug",calc_3a!P278/12))</f>
        <v/>
      </c>
      <c r="Q278" s="21" t="str">
        <f ca="1">IF(calc_3a!Q278="","",IF(calc_3a!Q278="Plug","Plug",calc_3a!Q278/12))</f>
        <v/>
      </c>
      <c r="R278" s="21" t="str">
        <f ca="1">IF(calc_3a!R278="","",IF(calc_3a!R278="Plug","Plug",calc_3a!R278/12))</f>
        <v/>
      </c>
      <c r="S278" s="21" t="str">
        <f ca="1">IF(calc_3a!S278="","",IF(calc_3a!S278="Plug","Plug",calc_3a!S278/12))</f>
        <v/>
      </c>
      <c r="T278" s="21" t="str">
        <f ca="1">IF(calc_3a!T278="","",IF(calc_3a!T278="Plug","Plug",calc_3a!T278/12))</f>
        <v/>
      </c>
      <c r="U278" s="21" t="str">
        <f ca="1">IF(calc_3a!U278="","",IF(calc_3a!U278="Plug","Plug",calc_3a!U278/12))</f>
        <v/>
      </c>
      <c r="V278" s="21" t="str">
        <f ca="1">IF(calc_3a!V278="","",IF(calc_3a!V278="Plug","Plug",calc_3a!V278/12))</f>
        <v/>
      </c>
      <c r="W278" s="21" t="str">
        <f ca="1">IF(calc_3a!W278="","",IF(calc_3a!W278="Plug","Plug",calc_3a!W278/12))</f>
        <v/>
      </c>
      <c r="X278" s="21" t="str">
        <f ca="1">IF(calc_3a!X278="","",IF(calc_3a!X278="Plug","Plug",calc_3a!X278/12))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IF(calc_3a!E279="","",IF(calc_3a!E279="Plug","Plug",calc_3a!E279/12))</f>
        <v>Plug</v>
      </c>
      <c r="F279" s="21">
        <f ca="1">IF(calc_3a!F279="","",IF(calc_3a!F279="Plug","Plug",calc_3a!F279/12))</f>
        <v>-1.25E-3</v>
      </c>
      <c r="G279" s="21">
        <f ca="1">IF(calc_3a!G279="","",IF(calc_3a!G279="Plug","Plug",calc_3a!G279/12))</f>
        <v>3.3333333333333335E-3</v>
      </c>
      <c r="H279" s="21">
        <f ca="1">IF(calc_3a!H279="","",IF(calc_3a!H279="Plug","Plug",calc_3a!H279/12))</f>
        <v>2.9166666666666668E-3</v>
      </c>
      <c r="I279" s="21">
        <f ca="1">IF(calc_3a!I279="","",IF(calc_3a!I279="Plug","Plug",calc_3a!I279/12))</f>
        <v>0</v>
      </c>
      <c r="J279" s="21">
        <f ca="1">IF(calc_3a!J279="","",IF(calc_3a!J279="Plug","Plug",calc_3a!J279/12))</f>
        <v>0</v>
      </c>
      <c r="K279" s="21" t="str">
        <f ca="1">IF(calc_3a!K279="","",IF(calc_3a!K279="Plug","Plug",calc_3a!K279/12))</f>
        <v/>
      </c>
      <c r="L279" s="21" t="str">
        <f ca="1">IF(calc_3a!L279="","",IF(calc_3a!L279="Plug","Plug",calc_3a!L279/12))</f>
        <v/>
      </c>
      <c r="M279" s="21" t="str">
        <f ca="1">IF(calc_3a!M279="","",IF(calc_3a!M279="Plug","Plug",calc_3a!M279/12))</f>
        <v/>
      </c>
      <c r="N279" s="21" t="str">
        <f ca="1">IF(calc_3a!N279="","",IF(calc_3a!N279="Plug","Plug",calc_3a!N279/12))</f>
        <v/>
      </c>
      <c r="O279" s="21" t="str">
        <f ca="1">IF(calc_3a!O279="","",IF(calc_3a!O279="Plug","Plug",calc_3a!O279/12))</f>
        <v/>
      </c>
      <c r="P279" s="21" t="str">
        <f ca="1">IF(calc_3a!P279="","",IF(calc_3a!P279="Plug","Plug",calc_3a!P279/12))</f>
        <v/>
      </c>
      <c r="Q279" s="21" t="str">
        <f ca="1">IF(calc_3a!Q279="","",IF(calc_3a!Q279="Plug","Plug",calc_3a!Q279/12))</f>
        <v/>
      </c>
      <c r="R279" s="21" t="str">
        <f ca="1">IF(calc_3a!R279="","",IF(calc_3a!R279="Plug","Plug",calc_3a!R279/12))</f>
        <v/>
      </c>
      <c r="S279" s="21" t="str">
        <f ca="1">IF(calc_3a!S279="","",IF(calc_3a!S279="Plug","Plug",calc_3a!S279/12))</f>
        <v/>
      </c>
      <c r="T279" s="21" t="str">
        <f ca="1">IF(calc_3a!T279="","",IF(calc_3a!T279="Plug","Plug",calc_3a!T279/12))</f>
        <v/>
      </c>
      <c r="U279" s="21" t="str">
        <f ca="1">IF(calc_3a!U279="","",IF(calc_3a!U279="Plug","Plug",calc_3a!U279/12))</f>
        <v/>
      </c>
      <c r="V279" s="21" t="str">
        <f ca="1">IF(calc_3a!V279="","",IF(calc_3a!V279="Plug","Plug",calc_3a!V279/12))</f>
        <v/>
      </c>
      <c r="W279" s="21" t="str">
        <f ca="1">IF(calc_3a!W279="","",IF(calc_3a!W279="Plug","Plug",calc_3a!W279/12))</f>
        <v/>
      </c>
      <c r="X279" s="21" t="str">
        <f ca="1">IF(calc_3a!X279="","",IF(calc_3a!X279="Plug","Plug",calc_3a!X279/12))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IF(calc_3a!E280="","",IF(calc_3a!E280="Plug","Plug",calc_3a!E280/12))</f>
        <v>Plug</v>
      </c>
      <c r="F280" s="21">
        <f ca="1">IF(calc_3a!F280="","",IF(calc_3a!F280="Plug","Plug",calc_3a!F280/12))</f>
        <v>-1.25E-3</v>
      </c>
      <c r="G280" s="21">
        <f ca="1">IF(calc_3a!G280="","",IF(calc_3a!G280="Plug","Plug",calc_3a!G280/12))</f>
        <v>3.3333333333333335E-3</v>
      </c>
      <c r="H280" s="21">
        <f ca="1">IF(calc_3a!H280="","",IF(calc_3a!H280="Plug","Plug",calc_3a!H280/12))</f>
        <v>2.9166666666666668E-3</v>
      </c>
      <c r="I280" s="21">
        <f ca="1">IF(calc_3a!I280="","",IF(calc_3a!I280="Plug","Plug",calc_3a!I280/12))</f>
        <v>0</v>
      </c>
      <c r="J280" s="21">
        <f ca="1">IF(calc_3a!J280="","",IF(calc_3a!J280="Plug","Plug",calc_3a!J280/12))</f>
        <v>0</v>
      </c>
      <c r="K280" s="21" t="str">
        <f ca="1">IF(calc_3a!K280="","",IF(calc_3a!K280="Plug","Plug",calc_3a!K280/12))</f>
        <v/>
      </c>
      <c r="L280" s="21" t="str">
        <f ca="1">IF(calc_3a!L280="","",IF(calc_3a!L280="Plug","Plug",calc_3a!L280/12))</f>
        <v/>
      </c>
      <c r="M280" s="21" t="str">
        <f ca="1">IF(calc_3a!M280="","",IF(calc_3a!M280="Plug","Plug",calc_3a!M280/12))</f>
        <v/>
      </c>
      <c r="N280" s="21" t="str">
        <f ca="1">IF(calc_3a!N280="","",IF(calc_3a!N280="Plug","Plug",calc_3a!N280/12))</f>
        <v/>
      </c>
      <c r="O280" s="21" t="str">
        <f ca="1">IF(calc_3a!O280="","",IF(calc_3a!O280="Plug","Plug",calc_3a!O280/12))</f>
        <v/>
      </c>
      <c r="P280" s="21" t="str">
        <f ca="1">IF(calc_3a!P280="","",IF(calc_3a!P280="Plug","Plug",calc_3a!P280/12))</f>
        <v/>
      </c>
      <c r="Q280" s="21" t="str">
        <f ca="1">IF(calc_3a!Q280="","",IF(calc_3a!Q280="Plug","Plug",calc_3a!Q280/12))</f>
        <v/>
      </c>
      <c r="R280" s="21" t="str">
        <f ca="1">IF(calc_3a!R280="","",IF(calc_3a!R280="Plug","Plug",calc_3a!R280/12))</f>
        <v/>
      </c>
      <c r="S280" s="21" t="str">
        <f ca="1">IF(calc_3a!S280="","",IF(calc_3a!S280="Plug","Plug",calc_3a!S280/12))</f>
        <v/>
      </c>
      <c r="T280" s="21" t="str">
        <f ca="1">IF(calc_3a!T280="","",IF(calc_3a!T280="Plug","Plug",calc_3a!T280/12))</f>
        <v/>
      </c>
      <c r="U280" s="21" t="str">
        <f ca="1">IF(calc_3a!U280="","",IF(calc_3a!U280="Plug","Plug",calc_3a!U280/12))</f>
        <v/>
      </c>
      <c r="V280" s="21" t="str">
        <f ca="1">IF(calc_3a!V280="","",IF(calc_3a!V280="Plug","Plug",calc_3a!V280/12))</f>
        <v/>
      </c>
      <c r="W280" s="21" t="str">
        <f ca="1">IF(calc_3a!W280="","",IF(calc_3a!W280="Plug","Plug",calc_3a!W280/12))</f>
        <v/>
      </c>
      <c r="X280" s="21" t="str">
        <f ca="1">IF(calc_3a!X280="","",IF(calc_3a!X280="Plug","Plug",calc_3a!X280/12))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IF(calc_3a!E281="","",IF(calc_3a!E281="Plug","Plug",calc_3a!E281/12))</f>
        <v>Plug</v>
      </c>
      <c r="F281" s="21">
        <f ca="1">IF(calc_3a!F281="","",IF(calc_3a!F281="Plug","Plug",calc_3a!F281/12))</f>
        <v>-1.25E-3</v>
      </c>
      <c r="G281" s="21">
        <f ca="1">IF(calc_3a!G281="","",IF(calc_3a!G281="Plug","Plug",calc_3a!G281/12))</f>
        <v>3.3333333333333335E-3</v>
      </c>
      <c r="H281" s="21">
        <f ca="1">IF(calc_3a!H281="","",IF(calc_3a!H281="Plug","Plug",calc_3a!H281/12))</f>
        <v>2.9166666666666668E-3</v>
      </c>
      <c r="I281" s="21">
        <f ca="1">IF(calc_3a!I281="","",IF(calc_3a!I281="Plug","Plug",calc_3a!I281/12))</f>
        <v>0</v>
      </c>
      <c r="J281" s="21">
        <f ca="1">IF(calc_3a!J281="","",IF(calc_3a!J281="Plug","Plug",calc_3a!J281/12))</f>
        <v>0</v>
      </c>
      <c r="K281" s="21" t="str">
        <f ca="1">IF(calc_3a!K281="","",IF(calc_3a!K281="Plug","Plug",calc_3a!K281/12))</f>
        <v/>
      </c>
      <c r="L281" s="21" t="str">
        <f ca="1">IF(calc_3a!L281="","",IF(calc_3a!L281="Plug","Plug",calc_3a!L281/12))</f>
        <v/>
      </c>
      <c r="M281" s="21" t="str">
        <f ca="1">IF(calc_3a!M281="","",IF(calc_3a!M281="Plug","Plug",calc_3a!M281/12))</f>
        <v/>
      </c>
      <c r="N281" s="21" t="str">
        <f ca="1">IF(calc_3a!N281="","",IF(calc_3a!N281="Plug","Plug",calc_3a!N281/12))</f>
        <v/>
      </c>
      <c r="O281" s="21" t="str">
        <f ca="1">IF(calc_3a!O281="","",IF(calc_3a!O281="Plug","Plug",calc_3a!O281/12))</f>
        <v/>
      </c>
      <c r="P281" s="21" t="str">
        <f ca="1">IF(calc_3a!P281="","",IF(calc_3a!P281="Plug","Plug",calc_3a!P281/12))</f>
        <v/>
      </c>
      <c r="Q281" s="21" t="str">
        <f ca="1">IF(calc_3a!Q281="","",IF(calc_3a!Q281="Plug","Plug",calc_3a!Q281/12))</f>
        <v/>
      </c>
      <c r="R281" s="21" t="str">
        <f ca="1">IF(calc_3a!R281="","",IF(calc_3a!R281="Plug","Plug",calc_3a!R281/12))</f>
        <v/>
      </c>
      <c r="S281" s="21" t="str">
        <f ca="1">IF(calc_3a!S281="","",IF(calc_3a!S281="Plug","Plug",calc_3a!S281/12))</f>
        <v/>
      </c>
      <c r="T281" s="21" t="str">
        <f ca="1">IF(calc_3a!T281="","",IF(calc_3a!T281="Plug","Plug",calc_3a!T281/12))</f>
        <v/>
      </c>
      <c r="U281" s="21" t="str">
        <f ca="1">IF(calc_3a!U281="","",IF(calc_3a!U281="Plug","Plug",calc_3a!U281/12))</f>
        <v/>
      </c>
      <c r="V281" s="21" t="str">
        <f ca="1">IF(calc_3a!V281="","",IF(calc_3a!V281="Plug","Plug",calc_3a!V281/12))</f>
        <v/>
      </c>
      <c r="W281" s="21" t="str">
        <f ca="1">IF(calc_3a!W281="","",IF(calc_3a!W281="Plug","Plug",calc_3a!W281/12))</f>
        <v/>
      </c>
      <c r="X281" s="21" t="str">
        <f ca="1">IF(calc_3a!X281="","",IF(calc_3a!X281="Plug","Plug",calc_3a!X281/12))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IF(calc_3a!E282="","",IF(calc_3a!E282="Plug","Plug",calc_3a!E282/12))</f>
        <v>Plug</v>
      </c>
      <c r="F282" s="21">
        <f ca="1">IF(calc_3a!F282="","",IF(calc_3a!F282="Plug","Plug",calc_3a!F282/12))</f>
        <v>-1.25E-3</v>
      </c>
      <c r="G282" s="21">
        <f ca="1">IF(calc_3a!G282="","",IF(calc_3a!G282="Plug","Plug",calc_3a!G282/12))</f>
        <v>3.3333333333333335E-3</v>
      </c>
      <c r="H282" s="21">
        <f ca="1">IF(calc_3a!H282="","",IF(calc_3a!H282="Plug","Plug",calc_3a!H282/12))</f>
        <v>2.9166666666666668E-3</v>
      </c>
      <c r="I282" s="21">
        <f ca="1">IF(calc_3a!I282="","",IF(calc_3a!I282="Plug","Plug",calc_3a!I282/12))</f>
        <v>0</v>
      </c>
      <c r="J282" s="21">
        <f ca="1">IF(calc_3a!J282="","",IF(calc_3a!J282="Plug","Plug",calc_3a!J282/12))</f>
        <v>0</v>
      </c>
      <c r="K282" s="21" t="str">
        <f ca="1">IF(calc_3a!K282="","",IF(calc_3a!K282="Plug","Plug",calc_3a!K282/12))</f>
        <v/>
      </c>
      <c r="L282" s="21" t="str">
        <f ca="1">IF(calc_3a!L282="","",IF(calc_3a!L282="Plug","Plug",calc_3a!L282/12))</f>
        <v/>
      </c>
      <c r="M282" s="21" t="str">
        <f ca="1">IF(calc_3a!M282="","",IF(calc_3a!M282="Plug","Plug",calc_3a!M282/12))</f>
        <v/>
      </c>
      <c r="N282" s="21" t="str">
        <f ca="1">IF(calc_3a!N282="","",IF(calc_3a!N282="Plug","Plug",calc_3a!N282/12))</f>
        <v/>
      </c>
      <c r="O282" s="21" t="str">
        <f ca="1">IF(calc_3a!O282="","",IF(calc_3a!O282="Plug","Plug",calc_3a!O282/12))</f>
        <v/>
      </c>
      <c r="P282" s="21" t="str">
        <f ca="1">IF(calc_3a!P282="","",IF(calc_3a!P282="Plug","Plug",calc_3a!P282/12))</f>
        <v/>
      </c>
      <c r="Q282" s="21" t="str">
        <f ca="1">IF(calc_3a!Q282="","",IF(calc_3a!Q282="Plug","Plug",calc_3a!Q282/12))</f>
        <v/>
      </c>
      <c r="R282" s="21" t="str">
        <f ca="1">IF(calc_3a!R282="","",IF(calc_3a!R282="Plug","Plug",calc_3a!R282/12))</f>
        <v/>
      </c>
      <c r="S282" s="21" t="str">
        <f ca="1">IF(calc_3a!S282="","",IF(calc_3a!S282="Plug","Plug",calc_3a!S282/12))</f>
        <v/>
      </c>
      <c r="T282" s="21" t="str">
        <f ca="1">IF(calc_3a!T282="","",IF(calc_3a!T282="Plug","Plug",calc_3a!T282/12))</f>
        <v/>
      </c>
      <c r="U282" s="21" t="str">
        <f ca="1">IF(calc_3a!U282="","",IF(calc_3a!U282="Plug","Plug",calc_3a!U282/12))</f>
        <v/>
      </c>
      <c r="V282" s="21" t="str">
        <f ca="1">IF(calc_3a!V282="","",IF(calc_3a!V282="Plug","Plug",calc_3a!V282/12))</f>
        <v/>
      </c>
      <c r="W282" s="21" t="str">
        <f ca="1">IF(calc_3a!W282="","",IF(calc_3a!W282="Plug","Plug",calc_3a!W282/12))</f>
        <v/>
      </c>
      <c r="X282" s="21" t="str">
        <f ca="1">IF(calc_3a!X282="","",IF(calc_3a!X282="Plug","Plug",calc_3a!X282/12))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IF(calc_3a!E283="","",IF(calc_3a!E283="Plug","Plug",calc_3a!E283/12))</f>
        <v>Plug</v>
      </c>
      <c r="F283" s="21">
        <f ca="1">IF(calc_3a!F283="","",IF(calc_3a!F283="Plug","Plug",calc_3a!F283/12))</f>
        <v>-1.25E-3</v>
      </c>
      <c r="G283" s="21">
        <f ca="1">IF(calc_3a!G283="","",IF(calc_3a!G283="Plug","Plug",calc_3a!G283/12))</f>
        <v>3.3333333333333335E-3</v>
      </c>
      <c r="H283" s="21">
        <f ca="1">IF(calc_3a!H283="","",IF(calc_3a!H283="Plug","Plug",calc_3a!H283/12))</f>
        <v>2.9166666666666668E-3</v>
      </c>
      <c r="I283" s="21">
        <f ca="1">IF(calc_3a!I283="","",IF(calc_3a!I283="Plug","Plug",calc_3a!I283/12))</f>
        <v>0</v>
      </c>
      <c r="J283" s="21">
        <f ca="1">IF(calc_3a!J283="","",IF(calc_3a!J283="Plug","Plug",calc_3a!J283/12))</f>
        <v>0</v>
      </c>
      <c r="K283" s="21" t="str">
        <f ca="1">IF(calc_3a!K283="","",IF(calc_3a!K283="Plug","Plug",calc_3a!K283/12))</f>
        <v/>
      </c>
      <c r="L283" s="21" t="str">
        <f ca="1">IF(calc_3a!L283="","",IF(calc_3a!L283="Plug","Plug",calc_3a!L283/12))</f>
        <v/>
      </c>
      <c r="M283" s="21" t="str">
        <f ca="1">IF(calc_3a!M283="","",IF(calc_3a!M283="Plug","Plug",calc_3a!M283/12))</f>
        <v/>
      </c>
      <c r="N283" s="21" t="str">
        <f ca="1">IF(calc_3a!N283="","",IF(calc_3a!N283="Plug","Plug",calc_3a!N283/12))</f>
        <v/>
      </c>
      <c r="O283" s="21" t="str">
        <f ca="1">IF(calc_3a!O283="","",IF(calc_3a!O283="Plug","Plug",calc_3a!O283/12))</f>
        <v/>
      </c>
      <c r="P283" s="21" t="str">
        <f ca="1">IF(calc_3a!P283="","",IF(calc_3a!P283="Plug","Plug",calc_3a!P283/12))</f>
        <v/>
      </c>
      <c r="Q283" s="21" t="str">
        <f ca="1">IF(calc_3a!Q283="","",IF(calc_3a!Q283="Plug","Plug",calc_3a!Q283/12))</f>
        <v/>
      </c>
      <c r="R283" s="21" t="str">
        <f ca="1">IF(calc_3a!R283="","",IF(calc_3a!R283="Plug","Plug",calc_3a!R283/12))</f>
        <v/>
      </c>
      <c r="S283" s="21" t="str">
        <f ca="1">IF(calc_3a!S283="","",IF(calc_3a!S283="Plug","Plug",calc_3a!S283/12))</f>
        <v/>
      </c>
      <c r="T283" s="21" t="str">
        <f ca="1">IF(calc_3a!T283="","",IF(calc_3a!T283="Plug","Plug",calc_3a!T283/12))</f>
        <v/>
      </c>
      <c r="U283" s="21" t="str">
        <f ca="1">IF(calc_3a!U283="","",IF(calc_3a!U283="Plug","Plug",calc_3a!U283/12))</f>
        <v/>
      </c>
      <c r="V283" s="21" t="str">
        <f ca="1">IF(calc_3a!V283="","",IF(calc_3a!V283="Plug","Plug",calc_3a!V283/12))</f>
        <v/>
      </c>
      <c r="W283" s="21" t="str">
        <f ca="1">IF(calc_3a!W283="","",IF(calc_3a!W283="Plug","Plug",calc_3a!W283/12))</f>
        <v/>
      </c>
      <c r="X283" s="21" t="str">
        <f ca="1">IF(calc_3a!X283="","",IF(calc_3a!X283="Plug","Plug",calc_3a!X283/12))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IF(calc_3a!E284="","",IF(calc_3a!E284="Plug","Plug",calc_3a!E284/12))</f>
        <v>Plug</v>
      </c>
      <c r="F284" s="21">
        <f ca="1">IF(calc_3a!F284="","",IF(calc_3a!F284="Plug","Plug",calc_3a!F284/12))</f>
        <v>-1.25E-3</v>
      </c>
      <c r="G284" s="21">
        <f ca="1">IF(calc_3a!G284="","",IF(calc_3a!G284="Plug","Plug",calc_3a!G284/12))</f>
        <v>3.3333333333333335E-3</v>
      </c>
      <c r="H284" s="21">
        <f ca="1">IF(calc_3a!H284="","",IF(calc_3a!H284="Plug","Plug",calc_3a!H284/12))</f>
        <v>2.9166666666666668E-3</v>
      </c>
      <c r="I284" s="21">
        <f ca="1">IF(calc_3a!I284="","",IF(calc_3a!I284="Plug","Plug",calc_3a!I284/12))</f>
        <v>0</v>
      </c>
      <c r="J284" s="21">
        <f ca="1">IF(calc_3a!J284="","",IF(calc_3a!J284="Plug","Plug",calc_3a!J284/12))</f>
        <v>0</v>
      </c>
      <c r="K284" s="21" t="str">
        <f ca="1">IF(calc_3a!K284="","",IF(calc_3a!K284="Plug","Plug",calc_3a!K284/12))</f>
        <v/>
      </c>
      <c r="L284" s="21" t="str">
        <f ca="1">IF(calc_3a!L284="","",IF(calc_3a!L284="Plug","Plug",calc_3a!L284/12))</f>
        <v/>
      </c>
      <c r="M284" s="21" t="str">
        <f ca="1">IF(calc_3a!M284="","",IF(calc_3a!M284="Plug","Plug",calc_3a!M284/12))</f>
        <v/>
      </c>
      <c r="N284" s="21" t="str">
        <f ca="1">IF(calc_3a!N284="","",IF(calc_3a!N284="Plug","Plug",calc_3a!N284/12))</f>
        <v/>
      </c>
      <c r="O284" s="21" t="str">
        <f ca="1">IF(calc_3a!O284="","",IF(calc_3a!O284="Plug","Plug",calc_3a!O284/12))</f>
        <v/>
      </c>
      <c r="P284" s="21" t="str">
        <f ca="1">IF(calc_3a!P284="","",IF(calc_3a!P284="Plug","Plug",calc_3a!P284/12))</f>
        <v/>
      </c>
      <c r="Q284" s="21" t="str">
        <f ca="1">IF(calc_3a!Q284="","",IF(calc_3a!Q284="Plug","Plug",calc_3a!Q284/12))</f>
        <v/>
      </c>
      <c r="R284" s="21" t="str">
        <f ca="1">IF(calc_3a!R284="","",IF(calc_3a!R284="Plug","Plug",calc_3a!R284/12))</f>
        <v/>
      </c>
      <c r="S284" s="21" t="str">
        <f ca="1">IF(calc_3a!S284="","",IF(calc_3a!S284="Plug","Plug",calc_3a!S284/12))</f>
        <v/>
      </c>
      <c r="T284" s="21" t="str">
        <f ca="1">IF(calc_3a!T284="","",IF(calc_3a!T284="Plug","Plug",calc_3a!T284/12))</f>
        <v/>
      </c>
      <c r="U284" s="21" t="str">
        <f ca="1">IF(calc_3a!U284="","",IF(calc_3a!U284="Plug","Plug",calc_3a!U284/12))</f>
        <v/>
      </c>
      <c r="V284" s="21" t="str">
        <f ca="1">IF(calc_3a!V284="","",IF(calc_3a!V284="Plug","Plug",calc_3a!V284/12))</f>
        <v/>
      </c>
      <c r="W284" s="21" t="str">
        <f ca="1">IF(calc_3a!W284="","",IF(calc_3a!W284="Plug","Plug",calc_3a!W284/12))</f>
        <v/>
      </c>
      <c r="X284" s="21" t="str">
        <f ca="1">IF(calc_3a!X284="","",IF(calc_3a!X284="Plug","Plug",calc_3a!X284/12))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IF(calc_3a!E285="","",IF(calc_3a!E285="Plug","Plug",calc_3a!E285/12))</f>
        <v>Plug</v>
      </c>
      <c r="F285" s="21">
        <f ca="1">IF(calc_3a!F285="","",IF(calc_3a!F285="Plug","Plug",calc_3a!F285/12))</f>
        <v>-1.25E-3</v>
      </c>
      <c r="G285" s="21">
        <f ca="1">IF(calc_3a!G285="","",IF(calc_3a!G285="Plug","Plug",calc_3a!G285/12))</f>
        <v>3.3333333333333335E-3</v>
      </c>
      <c r="H285" s="21">
        <f ca="1">IF(calc_3a!H285="","",IF(calc_3a!H285="Plug","Plug",calc_3a!H285/12))</f>
        <v>2.9166666666666668E-3</v>
      </c>
      <c r="I285" s="21">
        <f ca="1">IF(calc_3a!I285="","",IF(calc_3a!I285="Plug","Plug",calc_3a!I285/12))</f>
        <v>0</v>
      </c>
      <c r="J285" s="21">
        <f ca="1">IF(calc_3a!J285="","",IF(calc_3a!J285="Plug","Plug",calc_3a!J285/12))</f>
        <v>0</v>
      </c>
      <c r="K285" s="21" t="str">
        <f ca="1">IF(calc_3a!K285="","",IF(calc_3a!K285="Plug","Plug",calc_3a!K285/12))</f>
        <v/>
      </c>
      <c r="L285" s="21" t="str">
        <f ca="1">IF(calc_3a!L285="","",IF(calc_3a!L285="Plug","Plug",calc_3a!L285/12))</f>
        <v/>
      </c>
      <c r="M285" s="21" t="str">
        <f ca="1">IF(calc_3a!M285="","",IF(calc_3a!M285="Plug","Plug",calc_3a!M285/12))</f>
        <v/>
      </c>
      <c r="N285" s="21" t="str">
        <f ca="1">IF(calc_3a!N285="","",IF(calc_3a!N285="Plug","Plug",calc_3a!N285/12))</f>
        <v/>
      </c>
      <c r="O285" s="21" t="str">
        <f ca="1">IF(calc_3a!O285="","",IF(calc_3a!O285="Plug","Plug",calc_3a!O285/12))</f>
        <v/>
      </c>
      <c r="P285" s="21" t="str">
        <f ca="1">IF(calc_3a!P285="","",IF(calc_3a!P285="Plug","Plug",calc_3a!P285/12))</f>
        <v/>
      </c>
      <c r="Q285" s="21" t="str">
        <f ca="1">IF(calc_3a!Q285="","",IF(calc_3a!Q285="Plug","Plug",calc_3a!Q285/12))</f>
        <v/>
      </c>
      <c r="R285" s="21" t="str">
        <f ca="1">IF(calc_3a!R285="","",IF(calc_3a!R285="Plug","Plug",calc_3a!R285/12))</f>
        <v/>
      </c>
      <c r="S285" s="21" t="str">
        <f ca="1">IF(calc_3a!S285="","",IF(calc_3a!S285="Plug","Plug",calc_3a!S285/12))</f>
        <v/>
      </c>
      <c r="T285" s="21" t="str">
        <f ca="1">IF(calc_3a!T285="","",IF(calc_3a!T285="Plug","Plug",calc_3a!T285/12))</f>
        <v/>
      </c>
      <c r="U285" s="21" t="str">
        <f ca="1">IF(calc_3a!U285="","",IF(calc_3a!U285="Plug","Plug",calc_3a!U285/12))</f>
        <v/>
      </c>
      <c r="V285" s="21" t="str">
        <f ca="1">IF(calc_3a!V285="","",IF(calc_3a!V285="Plug","Plug",calc_3a!V285/12))</f>
        <v/>
      </c>
      <c r="W285" s="21" t="str">
        <f ca="1">IF(calc_3a!W285="","",IF(calc_3a!W285="Plug","Plug",calc_3a!W285/12))</f>
        <v/>
      </c>
      <c r="X285" s="21" t="str">
        <f ca="1">IF(calc_3a!X285="","",IF(calc_3a!X285="Plug","Plug",calc_3a!X285/12))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IF(calc_3a!E286="","",IF(calc_3a!E286="Plug","Plug",calc_3a!E286/12))</f>
        <v>Plug</v>
      </c>
      <c r="F286" s="21">
        <f ca="1">IF(calc_3a!F286="","",IF(calc_3a!F286="Plug","Plug",calc_3a!F286/12))</f>
        <v>-1.25E-3</v>
      </c>
      <c r="G286" s="21">
        <f ca="1">IF(calc_3a!G286="","",IF(calc_3a!G286="Plug","Plug",calc_3a!G286/12))</f>
        <v>3.3333333333333335E-3</v>
      </c>
      <c r="H286" s="21">
        <f ca="1">IF(calc_3a!H286="","",IF(calc_3a!H286="Plug","Plug",calc_3a!H286/12))</f>
        <v>2.9166666666666668E-3</v>
      </c>
      <c r="I286" s="21">
        <f ca="1">IF(calc_3a!I286="","",IF(calc_3a!I286="Plug","Plug",calc_3a!I286/12))</f>
        <v>0</v>
      </c>
      <c r="J286" s="21">
        <f ca="1">IF(calc_3a!J286="","",IF(calc_3a!J286="Plug","Plug",calc_3a!J286/12))</f>
        <v>0</v>
      </c>
      <c r="K286" s="21" t="str">
        <f ca="1">IF(calc_3a!K286="","",IF(calc_3a!K286="Plug","Plug",calc_3a!K286/12))</f>
        <v/>
      </c>
      <c r="L286" s="21" t="str">
        <f ca="1">IF(calc_3a!L286="","",IF(calc_3a!L286="Plug","Plug",calc_3a!L286/12))</f>
        <v/>
      </c>
      <c r="M286" s="21" t="str">
        <f ca="1">IF(calc_3a!M286="","",IF(calc_3a!M286="Plug","Plug",calc_3a!M286/12))</f>
        <v/>
      </c>
      <c r="N286" s="21" t="str">
        <f ca="1">IF(calc_3a!N286="","",IF(calc_3a!N286="Plug","Plug",calc_3a!N286/12))</f>
        <v/>
      </c>
      <c r="O286" s="21" t="str">
        <f ca="1">IF(calc_3a!O286="","",IF(calc_3a!O286="Plug","Plug",calc_3a!O286/12))</f>
        <v/>
      </c>
      <c r="P286" s="21" t="str">
        <f ca="1">IF(calc_3a!P286="","",IF(calc_3a!P286="Plug","Plug",calc_3a!P286/12))</f>
        <v/>
      </c>
      <c r="Q286" s="21" t="str">
        <f ca="1">IF(calc_3a!Q286="","",IF(calc_3a!Q286="Plug","Plug",calc_3a!Q286/12))</f>
        <v/>
      </c>
      <c r="R286" s="21" t="str">
        <f ca="1">IF(calc_3a!R286="","",IF(calc_3a!R286="Plug","Plug",calc_3a!R286/12))</f>
        <v/>
      </c>
      <c r="S286" s="21" t="str">
        <f ca="1">IF(calc_3a!S286="","",IF(calc_3a!S286="Plug","Plug",calc_3a!S286/12))</f>
        <v/>
      </c>
      <c r="T286" s="21" t="str">
        <f ca="1">IF(calc_3a!T286="","",IF(calc_3a!T286="Plug","Plug",calc_3a!T286/12))</f>
        <v/>
      </c>
      <c r="U286" s="21" t="str">
        <f ca="1">IF(calc_3a!U286="","",IF(calc_3a!U286="Plug","Plug",calc_3a!U286/12))</f>
        <v/>
      </c>
      <c r="V286" s="21" t="str">
        <f ca="1">IF(calc_3a!V286="","",IF(calc_3a!V286="Plug","Plug",calc_3a!V286/12))</f>
        <v/>
      </c>
      <c r="W286" s="21" t="str">
        <f ca="1">IF(calc_3a!W286="","",IF(calc_3a!W286="Plug","Plug",calc_3a!W286/12))</f>
        <v/>
      </c>
      <c r="X286" s="21" t="str">
        <f ca="1">IF(calc_3a!X286="","",IF(calc_3a!X286="Plug","Plug",calc_3a!X286/12))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IF(calc_3a!E287="","",IF(calc_3a!E287="Plug","Plug",calc_3a!E287/12))</f>
        <v>Plug</v>
      </c>
      <c r="F287" s="21">
        <f ca="1">IF(calc_3a!F287="","",IF(calc_3a!F287="Plug","Plug",calc_3a!F287/12))</f>
        <v>-1.25E-3</v>
      </c>
      <c r="G287" s="21">
        <f ca="1">IF(calc_3a!G287="","",IF(calc_3a!G287="Plug","Plug",calc_3a!G287/12))</f>
        <v>3.3333333333333335E-3</v>
      </c>
      <c r="H287" s="21">
        <f ca="1">IF(calc_3a!H287="","",IF(calc_3a!H287="Plug","Plug",calc_3a!H287/12))</f>
        <v>2.9166666666666668E-3</v>
      </c>
      <c r="I287" s="21">
        <f ca="1">IF(calc_3a!I287="","",IF(calc_3a!I287="Plug","Plug",calc_3a!I287/12))</f>
        <v>0</v>
      </c>
      <c r="J287" s="21">
        <f ca="1">IF(calc_3a!J287="","",IF(calc_3a!J287="Plug","Plug",calc_3a!J287/12))</f>
        <v>0</v>
      </c>
      <c r="K287" s="21" t="str">
        <f ca="1">IF(calc_3a!K287="","",IF(calc_3a!K287="Plug","Plug",calc_3a!K287/12))</f>
        <v/>
      </c>
      <c r="L287" s="21" t="str">
        <f ca="1">IF(calc_3a!L287="","",IF(calc_3a!L287="Plug","Plug",calc_3a!L287/12))</f>
        <v/>
      </c>
      <c r="M287" s="21" t="str">
        <f ca="1">IF(calc_3a!M287="","",IF(calc_3a!M287="Plug","Plug",calc_3a!M287/12))</f>
        <v/>
      </c>
      <c r="N287" s="21" t="str">
        <f ca="1">IF(calc_3a!N287="","",IF(calc_3a!N287="Plug","Plug",calc_3a!N287/12))</f>
        <v/>
      </c>
      <c r="O287" s="21" t="str">
        <f ca="1">IF(calc_3a!O287="","",IF(calc_3a!O287="Plug","Plug",calc_3a!O287/12))</f>
        <v/>
      </c>
      <c r="P287" s="21" t="str">
        <f ca="1">IF(calc_3a!P287="","",IF(calc_3a!P287="Plug","Plug",calc_3a!P287/12))</f>
        <v/>
      </c>
      <c r="Q287" s="21" t="str">
        <f ca="1">IF(calc_3a!Q287="","",IF(calc_3a!Q287="Plug","Plug",calc_3a!Q287/12))</f>
        <v/>
      </c>
      <c r="R287" s="21" t="str">
        <f ca="1">IF(calc_3a!R287="","",IF(calc_3a!R287="Plug","Plug",calc_3a!R287/12))</f>
        <v/>
      </c>
      <c r="S287" s="21" t="str">
        <f ca="1">IF(calc_3a!S287="","",IF(calc_3a!S287="Plug","Plug",calc_3a!S287/12))</f>
        <v/>
      </c>
      <c r="T287" s="21" t="str">
        <f ca="1">IF(calc_3a!T287="","",IF(calc_3a!T287="Plug","Plug",calc_3a!T287/12))</f>
        <v/>
      </c>
      <c r="U287" s="21" t="str">
        <f ca="1">IF(calc_3a!U287="","",IF(calc_3a!U287="Plug","Plug",calc_3a!U287/12))</f>
        <v/>
      </c>
      <c r="V287" s="21" t="str">
        <f ca="1">IF(calc_3a!V287="","",IF(calc_3a!V287="Plug","Plug",calc_3a!V287/12))</f>
        <v/>
      </c>
      <c r="W287" s="21" t="str">
        <f ca="1">IF(calc_3a!W287="","",IF(calc_3a!W287="Plug","Plug",calc_3a!W287/12))</f>
        <v/>
      </c>
      <c r="X287" s="21" t="str">
        <f ca="1">IF(calc_3a!X287="","",IF(calc_3a!X287="Plug","Plug",calc_3a!X287/12))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IF(calc_3a!E288="","",IF(calc_3a!E288="Plug","Plug",calc_3a!E288/12))</f>
        <v>Plug</v>
      </c>
      <c r="F288" s="21">
        <f ca="1">IF(calc_3a!F288="","",IF(calc_3a!F288="Plug","Plug",calc_3a!F288/12))</f>
        <v>-1.25E-3</v>
      </c>
      <c r="G288" s="21">
        <f ca="1">IF(calc_3a!G288="","",IF(calc_3a!G288="Plug","Plug",calc_3a!G288/12))</f>
        <v>3.3333333333333335E-3</v>
      </c>
      <c r="H288" s="21">
        <f ca="1">IF(calc_3a!H288="","",IF(calc_3a!H288="Plug","Plug",calc_3a!H288/12))</f>
        <v>2.9166666666666668E-3</v>
      </c>
      <c r="I288" s="21">
        <f ca="1">IF(calc_3a!I288="","",IF(calc_3a!I288="Plug","Plug",calc_3a!I288/12))</f>
        <v>0</v>
      </c>
      <c r="J288" s="21">
        <f ca="1">IF(calc_3a!J288="","",IF(calc_3a!J288="Plug","Plug",calc_3a!J288/12))</f>
        <v>0</v>
      </c>
      <c r="K288" s="21" t="str">
        <f ca="1">IF(calc_3a!K288="","",IF(calc_3a!K288="Plug","Plug",calc_3a!K288/12))</f>
        <v/>
      </c>
      <c r="L288" s="21" t="str">
        <f ca="1">IF(calc_3a!L288="","",IF(calc_3a!L288="Plug","Plug",calc_3a!L288/12))</f>
        <v/>
      </c>
      <c r="M288" s="21" t="str">
        <f ca="1">IF(calc_3a!M288="","",IF(calc_3a!M288="Plug","Plug",calc_3a!M288/12))</f>
        <v/>
      </c>
      <c r="N288" s="21" t="str">
        <f ca="1">IF(calc_3a!N288="","",IF(calc_3a!N288="Plug","Plug",calc_3a!N288/12))</f>
        <v/>
      </c>
      <c r="O288" s="21" t="str">
        <f ca="1">IF(calc_3a!O288="","",IF(calc_3a!O288="Plug","Plug",calc_3a!O288/12))</f>
        <v/>
      </c>
      <c r="P288" s="21" t="str">
        <f ca="1">IF(calc_3a!P288="","",IF(calc_3a!P288="Plug","Plug",calc_3a!P288/12))</f>
        <v/>
      </c>
      <c r="Q288" s="21" t="str">
        <f ca="1">IF(calc_3a!Q288="","",IF(calc_3a!Q288="Plug","Plug",calc_3a!Q288/12))</f>
        <v/>
      </c>
      <c r="R288" s="21" t="str">
        <f ca="1">IF(calc_3a!R288="","",IF(calc_3a!R288="Plug","Plug",calc_3a!R288/12))</f>
        <v/>
      </c>
      <c r="S288" s="21" t="str">
        <f ca="1">IF(calc_3a!S288="","",IF(calc_3a!S288="Plug","Plug",calc_3a!S288/12))</f>
        <v/>
      </c>
      <c r="T288" s="21" t="str">
        <f ca="1">IF(calc_3a!T288="","",IF(calc_3a!T288="Plug","Plug",calc_3a!T288/12))</f>
        <v/>
      </c>
      <c r="U288" s="21" t="str">
        <f ca="1">IF(calc_3a!U288="","",IF(calc_3a!U288="Plug","Plug",calc_3a!U288/12))</f>
        <v/>
      </c>
      <c r="V288" s="21" t="str">
        <f ca="1">IF(calc_3a!V288="","",IF(calc_3a!V288="Plug","Plug",calc_3a!V288/12))</f>
        <v/>
      </c>
      <c r="W288" s="21" t="str">
        <f ca="1">IF(calc_3a!W288="","",IF(calc_3a!W288="Plug","Plug",calc_3a!W288/12))</f>
        <v/>
      </c>
      <c r="X288" s="21" t="str">
        <f ca="1">IF(calc_3a!X288="","",IF(calc_3a!X288="Plug","Plug",calc_3a!X288/12))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IF(calc_3a!E289="","",IF(calc_3a!E289="Plug","Plug",calc_3a!E289/12))</f>
        <v>Plug</v>
      </c>
      <c r="F289" s="21">
        <f ca="1">IF(calc_3a!F289="","",IF(calc_3a!F289="Plug","Plug",calc_3a!F289/12))</f>
        <v>-1.25E-3</v>
      </c>
      <c r="G289" s="21">
        <f ca="1">IF(calc_3a!G289="","",IF(calc_3a!G289="Plug","Plug",calc_3a!G289/12))</f>
        <v>3.3333333333333335E-3</v>
      </c>
      <c r="H289" s="21">
        <f ca="1">IF(calc_3a!H289="","",IF(calc_3a!H289="Plug","Plug",calc_3a!H289/12))</f>
        <v>2.9166666666666668E-3</v>
      </c>
      <c r="I289" s="21">
        <f ca="1">IF(calc_3a!I289="","",IF(calc_3a!I289="Plug","Plug",calc_3a!I289/12))</f>
        <v>0</v>
      </c>
      <c r="J289" s="21">
        <f ca="1">IF(calc_3a!J289="","",IF(calc_3a!J289="Plug","Plug",calc_3a!J289/12))</f>
        <v>0</v>
      </c>
      <c r="K289" s="21" t="str">
        <f ca="1">IF(calc_3a!K289="","",IF(calc_3a!K289="Plug","Plug",calc_3a!K289/12))</f>
        <v/>
      </c>
      <c r="L289" s="21" t="str">
        <f ca="1">IF(calc_3a!L289="","",IF(calc_3a!L289="Plug","Plug",calc_3a!L289/12))</f>
        <v/>
      </c>
      <c r="M289" s="21" t="str">
        <f ca="1">IF(calc_3a!M289="","",IF(calc_3a!M289="Plug","Plug",calc_3a!M289/12))</f>
        <v/>
      </c>
      <c r="N289" s="21" t="str">
        <f ca="1">IF(calc_3a!N289="","",IF(calc_3a!N289="Plug","Plug",calc_3a!N289/12))</f>
        <v/>
      </c>
      <c r="O289" s="21" t="str">
        <f ca="1">IF(calc_3a!O289="","",IF(calc_3a!O289="Plug","Plug",calc_3a!O289/12))</f>
        <v/>
      </c>
      <c r="P289" s="21" t="str">
        <f ca="1">IF(calc_3a!P289="","",IF(calc_3a!P289="Plug","Plug",calc_3a!P289/12))</f>
        <v/>
      </c>
      <c r="Q289" s="21" t="str">
        <f ca="1">IF(calc_3a!Q289="","",IF(calc_3a!Q289="Plug","Plug",calc_3a!Q289/12))</f>
        <v/>
      </c>
      <c r="R289" s="21" t="str">
        <f ca="1">IF(calc_3a!R289="","",IF(calc_3a!R289="Plug","Plug",calc_3a!R289/12))</f>
        <v/>
      </c>
      <c r="S289" s="21" t="str">
        <f ca="1">IF(calc_3a!S289="","",IF(calc_3a!S289="Plug","Plug",calc_3a!S289/12))</f>
        <v/>
      </c>
      <c r="T289" s="21" t="str">
        <f ca="1">IF(calc_3a!T289="","",IF(calc_3a!T289="Plug","Plug",calc_3a!T289/12))</f>
        <v/>
      </c>
      <c r="U289" s="21" t="str">
        <f ca="1">IF(calc_3a!U289="","",IF(calc_3a!U289="Plug","Plug",calc_3a!U289/12))</f>
        <v/>
      </c>
      <c r="V289" s="21" t="str">
        <f ca="1">IF(calc_3a!V289="","",IF(calc_3a!V289="Plug","Plug",calc_3a!V289/12))</f>
        <v/>
      </c>
      <c r="W289" s="21" t="str">
        <f ca="1">IF(calc_3a!W289="","",IF(calc_3a!W289="Plug","Plug",calc_3a!W289/12))</f>
        <v/>
      </c>
      <c r="X289" s="21" t="str">
        <f ca="1">IF(calc_3a!X289="","",IF(calc_3a!X289="Plug","Plug",calc_3a!X289/12))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IF(calc_3a!E290="","",IF(calc_3a!E290="Plug","Plug",calc_3a!E290/12))</f>
        <v>Plug</v>
      </c>
      <c r="F290" s="21">
        <f ca="1">IF(calc_3a!F290="","",IF(calc_3a!F290="Plug","Plug",calc_3a!F290/12))</f>
        <v>-1.25E-3</v>
      </c>
      <c r="G290" s="21">
        <f ca="1">IF(calc_3a!G290="","",IF(calc_3a!G290="Plug","Plug",calc_3a!G290/12))</f>
        <v>3.3333333333333335E-3</v>
      </c>
      <c r="H290" s="21">
        <f ca="1">IF(calc_3a!H290="","",IF(calc_3a!H290="Plug","Plug",calc_3a!H290/12))</f>
        <v>2.9166666666666668E-3</v>
      </c>
      <c r="I290" s="21">
        <f ca="1">IF(calc_3a!I290="","",IF(calc_3a!I290="Plug","Plug",calc_3a!I290/12))</f>
        <v>0</v>
      </c>
      <c r="J290" s="21">
        <f ca="1">IF(calc_3a!J290="","",IF(calc_3a!J290="Plug","Plug",calc_3a!J290/12))</f>
        <v>0</v>
      </c>
      <c r="K290" s="21" t="str">
        <f ca="1">IF(calc_3a!K290="","",IF(calc_3a!K290="Plug","Plug",calc_3a!K290/12))</f>
        <v/>
      </c>
      <c r="L290" s="21" t="str">
        <f ca="1">IF(calc_3a!L290="","",IF(calc_3a!L290="Plug","Plug",calc_3a!L290/12))</f>
        <v/>
      </c>
      <c r="M290" s="21" t="str">
        <f ca="1">IF(calc_3a!M290="","",IF(calc_3a!M290="Plug","Plug",calc_3a!M290/12))</f>
        <v/>
      </c>
      <c r="N290" s="21" t="str">
        <f ca="1">IF(calc_3a!N290="","",IF(calc_3a!N290="Plug","Plug",calc_3a!N290/12))</f>
        <v/>
      </c>
      <c r="O290" s="21" t="str">
        <f ca="1">IF(calc_3a!O290="","",IF(calc_3a!O290="Plug","Plug",calc_3a!O290/12))</f>
        <v/>
      </c>
      <c r="P290" s="21" t="str">
        <f ca="1">IF(calc_3a!P290="","",IF(calc_3a!P290="Plug","Plug",calc_3a!P290/12))</f>
        <v/>
      </c>
      <c r="Q290" s="21" t="str">
        <f ca="1">IF(calc_3a!Q290="","",IF(calc_3a!Q290="Plug","Plug",calc_3a!Q290/12))</f>
        <v/>
      </c>
      <c r="R290" s="21" t="str">
        <f ca="1">IF(calc_3a!R290="","",IF(calc_3a!R290="Plug","Plug",calc_3a!R290/12))</f>
        <v/>
      </c>
      <c r="S290" s="21" t="str">
        <f ca="1">IF(calc_3a!S290="","",IF(calc_3a!S290="Plug","Plug",calc_3a!S290/12))</f>
        <v/>
      </c>
      <c r="T290" s="21" t="str">
        <f ca="1">IF(calc_3a!T290="","",IF(calc_3a!T290="Plug","Plug",calc_3a!T290/12))</f>
        <v/>
      </c>
      <c r="U290" s="21" t="str">
        <f ca="1">IF(calc_3a!U290="","",IF(calc_3a!U290="Plug","Plug",calc_3a!U290/12))</f>
        <v/>
      </c>
      <c r="V290" s="21" t="str">
        <f ca="1">IF(calc_3a!V290="","",IF(calc_3a!V290="Plug","Plug",calc_3a!V290/12))</f>
        <v/>
      </c>
      <c r="W290" s="21" t="str">
        <f ca="1">IF(calc_3a!W290="","",IF(calc_3a!W290="Plug","Plug",calc_3a!W290/12))</f>
        <v/>
      </c>
      <c r="X290" s="21" t="str">
        <f ca="1">IF(calc_3a!X290="","",IF(calc_3a!X290="Plug","Plug",calc_3a!X290/12))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IF(calc_3a!E291="","",IF(calc_3a!E291="Plug","Plug",calc_3a!E291/12))</f>
        <v>Plug</v>
      </c>
      <c r="F291" s="21">
        <f ca="1">IF(calc_3a!F291="","",IF(calc_3a!F291="Plug","Plug",calc_3a!F291/12))</f>
        <v>-1.25E-3</v>
      </c>
      <c r="G291" s="21">
        <f ca="1">IF(calc_3a!G291="","",IF(calc_3a!G291="Plug","Plug",calc_3a!G291/12))</f>
        <v>3.3333333333333335E-3</v>
      </c>
      <c r="H291" s="21">
        <f ca="1">IF(calc_3a!H291="","",IF(calc_3a!H291="Plug","Plug",calc_3a!H291/12))</f>
        <v>2.9166666666666668E-3</v>
      </c>
      <c r="I291" s="21">
        <f ca="1">IF(calc_3a!I291="","",IF(calc_3a!I291="Plug","Plug",calc_3a!I291/12))</f>
        <v>0</v>
      </c>
      <c r="J291" s="21">
        <f ca="1">IF(calc_3a!J291="","",IF(calc_3a!J291="Plug","Plug",calc_3a!J291/12))</f>
        <v>0</v>
      </c>
      <c r="K291" s="21" t="str">
        <f ca="1">IF(calc_3a!K291="","",IF(calc_3a!K291="Plug","Plug",calc_3a!K291/12))</f>
        <v/>
      </c>
      <c r="L291" s="21" t="str">
        <f ca="1">IF(calc_3a!L291="","",IF(calc_3a!L291="Plug","Plug",calc_3a!L291/12))</f>
        <v/>
      </c>
      <c r="M291" s="21" t="str">
        <f ca="1">IF(calc_3a!M291="","",IF(calc_3a!M291="Plug","Plug",calc_3a!M291/12))</f>
        <v/>
      </c>
      <c r="N291" s="21" t="str">
        <f ca="1">IF(calc_3a!N291="","",IF(calc_3a!N291="Plug","Plug",calc_3a!N291/12))</f>
        <v/>
      </c>
      <c r="O291" s="21" t="str">
        <f ca="1">IF(calc_3a!O291="","",IF(calc_3a!O291="Plug","Plug",calc_3a!O291/12))</f>
        <v/>
      </c>
      <c r="P291" s="21" t="str">
        <f ca="1">IF(calc_3a!P291="","",IF(calc_3a!P291="Plug","Plug",calc_3a!P291/12))</f>
        <v/>
      </c>
      <c r="Q291" s="21" t="str">
        <f ca="1">IF(calc_3a!Q291="","",IF(calc_3a!Q291="Plug","Plug",calc_3a!Q291/12))</f>
        <v/>
      </c>
      <c r="R291" s="21" t="str">
        <f ca="1">IF(calc_3a!R291="","",IF(calc_3a!R291="Plug","Plug",calc_3a!R291/12))</f>
        <v/>
      </c>
      <c r="S291" s="21" t="str">
        <f ca="1">IF(calc_3a!S291="","",IF(calc_3a!S291="Plug","Plug",calc_3a!S291/12))</f>
        <v/>
      </c>
      <c r="T291" s="21" t="str">
        <f ca="1">IF(calc_3a!T291="","",IF(calc_3a!T291="Plug","Plug",calc_3a!T291/12))</f>
        <v/>
      </c>
      <c r="U291" s="21" t="str">
        <f ca="1">IF(calc_3a!U291="","",IF(calc_3a!U291="Plug","Plug",calc_3a!U291/12))</f>
        <v/>
      </c>
      <c r="V291" s="21" t="str">
        <f ca="1">IF(calc_3a!V291="","",IF(calc_3a!V291="Plug","Plug",calc_3a!V291/12))</f>
        <v/>
      </c>
      <c r="W291" s="21" t="str">
        <f ca="1">IF(calc_3a!W291="","",IF(calc_3a!W291="Plug","Plug",calc_3a!W291/12))</f>
        <v/>
      </c>
      <c r="X291" s="21" t="str">
        <f ca="1">IF(calc_3a!X291="","",IF(calc_3a!X291="Plug","Plug",calc_3a!X291/12))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IF(calc_3a!E292="","",IF(calc_3a!E292="Plug","Plug",calc_3a!E292/12))</f>
        <v>Plug</v>
      </c>
      <c r="F292" s="21">
        <f ca="1">IF(calc_3a!F292="","",IF(calc_3a!F292="Plug","Plug",calc_3a!F292/12))</f>
        <v>-1.25E-3</v>
      </c>
      <c r="G292" s="21">
        <f ca="1">IF(calc_3a!G292="","",IF(calc_3a!G292="Plug","Plug",calc_3a!G292/12))</f>
        <v>3.3333333333333335E-3</v>
      </c>
      <c r="H292" s="21">
        <f ca="1">IF(calc_3a!H292="","",IF(calc_3a!H292="Plug","Plug",calc_3a!H292/12))</f>
        <v>2.9166666666666668E-3</v>
      </c>
      <c r="I292" s="21">
        <f ca="1">IF(calc_3a!I292="","",IF(calc_3a!I292="Plug","Plug",calc_3a!I292/12))</f>
        <v>0</v>
      </c>
      <c r="J292" s="21">
        <f ca="1">IF(calc_3a!J292="","",IF(calc_3a!J292="Plug","Plug",calc_3a!J292/12))</f>
        <v>0</v>
      </c>
      <c r="K292" s="21" t="str">
        <f ca="1">IF(calc_3a!K292="","",IF(calc_3a!K292="Plug","Plug",calc_3a!K292/12))</f>
        <v/>
      </c>
      <c r="L292" s="21" t="str">
        <f ca="1">IF(calc_3a!L292="","",IF(calc_3a!L292="Plug","Plug",calc_3a!L292/12))</f>
        <v/>
      </c>
      <c r="M292" s="21" t="str">
        <f ca="1">IF(calc_3a!M292="","",IF(calc_3a!M292="Plug","Plug",calc_3a!M292/12))</f>
        <v/>
      </c>
      <c r="N292" s="21" t="str">
        <f ca="1">IF(calc_3a!N292="","",IF(calc_3a!N292="Plug","Plug",calc_3a!N292/12))</f>
        <v/>
      </c>
      <c r="O292" s="21" t="str">
        <f ca="1">IF(calc_3a!O292="","",IF(calc_3a!O292="Plug","Plug",calc_3a!O292/12))</f>
        <v/>
      </c>
      <c r="P292" s="21" t="str">
        <f ca="1">IF(calc_3a!P292="","",IF(calc_3a!P292="Plug","Plug",calc_3a!P292/12))</f>
        <v/>
      </c>
      <c r="Q292" s="21" t="str">
        <f ca="1">IF(calc_3a!Q292="","",IF(calc_3a!Q292="Plug","Plug",calc_3a!Q292/12))</f>
        <v/>
      </c>
      <c r="R292" s="21" t="str">
        <f ca="1">IF(calc_3a!R292="","",IF(calc_3a!R292="Plug","Plug",calc_3a!R292/12))</f>
        <v/>
      </c>
      <c r="S292" s="21" t="str">
        <f ca="1">IF(calc_3a!S292="","",IF(calc_3a!S292="Plug","Plug",calc_3a!S292/12))</f>
        <v/>
      </c>
      <c r="T292" s="21" t="str">
        <f ca="1">IF(calc_3a!T292="","",IF(calc_3a!T292="Plug","Plug",calc_3a!T292/12))</f>
        <v/>
      </c>
      <c r="U292" s="21" t="str">
        <f ca="1">IF(calc_3a!U292="","",IF(calc_3a!U292="Plug","Plug",calc_3a!U292/12))</f>
        <v/>
      </c>
      <c r="V292" s="21" t="str">
        <f ca="1">IF(calc_3a!V292="","",IF(calc_3a!V292="Plug","Plug",calc_3a!V292/12))</f>
        <v/>
      </c>
      <c r="W292" s="21" t="str">
        <f ca="1">IF(calc_3a!W292="","",IF(calc_3a!W292="Plug","Plug",calc_3a!W292/12))</f>
        <v/>
      </c>
      <c r="X292" s="21" t="str">
        <f ca="1">IF(calc_3a!X292="","",IF(calc_3a!X292="Plug","Plug",calc_3a!X292/12))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IF(calc_3a!E293="","",IF(calc_3a!E293="Plug","Plug",calc_3a!E293/12))</f>
        <v>Plug</v>
      </c>
      <c r="F293" s="21">
        <f ca="1">IF(calc_3a!F293="","",IF(calc_3a!F293="Plug","Plug",calc_3a!F293/12))</f>
        <v>-1.25E-3</v>
      </c>
      <c r="G293" s="21">
        <f ca="1">IF(calc_3a!G293="","",IF(calc_3a!G293="Plug","Plug",calc_3a!G293/12))</f>
        <v>3.3333333333333335E-3</v>
      </c>
      <c r="H293" s="21">
        <f ca="1">IF(calc_3a!H293="","",IF(calc_3a!H293="Plug","Plug",calc_3a!H293/12))</f>
        <v>2.9166666666666668E-3</v>
      </c>
      <c r="I293" s="21">
        <f ca="1">IF(calc_3a!I293="","",IF(calc_3a!I293="Plug","Plug",calc_3a!I293/12))</f>
        <v>0</v>
      </c>
      <c r="J293" s="21">
        <f ca="1">IF(calc_3a!J293="","",IF(calc_3a!J293="Plug","Plug",calc_3a!J293/12))</f>
        <v>0</v>
      </c>
      <c r="K293" s="21" t="str">
        <f ca="1">IF(calc_3a!K293="","",IF(calc_3a!K293="Plug","Plug",calc_3a!K293/12))</f>
        <v/>
      </c>
      <c r="L293" s="21" t="str">
        <f ca="1">IF(calc_3a!L293="","",IF(calc_3a!L293="Plug","Plug",calc_3a!L293/12))</f>
        <v/>
      </c>
      <c r="M293" s="21" t="str">
        <f ca="1">IF(calc_3a!M293="","",IF(calc_3a!M293="Plug","Plug",calc_3a!M293/12))</f>
        <v/>
      </c>
      <c r="N293" s="21" t="str">
        <f ca="1">IF(calc_3a!N293="","",IF(calc_3a!N293="Plug","Plug",calc_3a!N293/12))</f>
        <v/>
      </c>
      <c r="O293" s="21" t="str">
        <f ca="1">IF(calc_3a!O293="","",IF(calc_3a!O293="Plug","Plug",calc_3a!O293/12))</f>
        <v/>
      </c>
      <c r="P293" s="21" t="str">
        <f ca="1">IF(calc_3a!P293="","",IF(calc_3a!P293="Plug","Plug",calc_3a!P293/12))</f>
        <v/>
      </c>
      <c r="Q293" s="21" t="str">
        <f ca="1">IF(calc_3a!Q293="","",IF(calc_3a!Q293="Plug","Plug",calc_3a!Q293/12))</f>
        <v/>
      </c>
      <c r="R293" s="21" t="str">
        <f ca="1">IF(calc_3a!R293="","",IF(calc_3a!R293="Plug","Plug",calc_3a!R293/12))</f>
        <v/>
      </c>
      <c r="S293" s="21" t="str">
        <f ca="1">IF(calc_3a!S293="","",IF(calc_3a!S293="Plug","Plug",calc_3a!S293/12))</f>
        <v/>
      </c>
      <c r="T293" s="21" t="str">
        <f ca="1">IF(calc_3a!T293="","",IF(calc_3a!T293="Plug","Plug",calc_3a!T293/12))</f>
        <v/>
      </c>
      <c r="U293" s="21" t="str">
        <f ca="1">IF(calc_3a!U293="","",IF(calc_3a!U293="Plug","Plug",calc_3a!U293/12))</f>
        <v/>
      </c>
      <c r="V293" s="21" t="str">
        <f ca="1">IF(calc_3a!V293="","",IF(calc_3a!V293="Plug","Plug",calc_3a!V293/12))</f>
        <v/>
      </c>
      <c r="W293" s="21" t="str">
        <f ca="1">IF(calc_3a!W293="","",IF(calc_3a!W293="Plug","Plug",calc_3a!W293/12))</f>
        <v/>
      </c>
      <c r="X293" s="21" t="str">
        <f ca="1">IF(calc_3a!X293="","",IF(calc_3a!X293="Plug","Plug",calc_3a!X293/12))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IF(calc_3a!E294="","",IF(calc_3a!E294="Plug","Plug",calc_3a!E294/12))</f>
        <v>Plug</v>
      </c>
      <c r="F294" s="21">
        <f ca="1">IF(calc_3a!F294="","",IF(calc_3a!F294="Plug","Plug",calc_3a!F294/12))</f>
        <v>-1.25E-3</v>
      </c>
      <c r="G294" s="21">
        <f ca="1">IF(calc_3a!G294="","",IF(calc_3a!G294="Plug","Plug",calc_3a!G294/12))</f>
        <v>3.3333333333333335E-3</v>
      </c>
      <c r="H294" s="21">
        <f ca="1">IF(calc_3a!H294="","",IF(calc_3a!H294="Plug","Plug",calc_3a!H294/12))</f>
        <v>2.9166666666666668E-3</v>
      </c>
      <c r="I294" s="21">
        <f ca="1">IF(calc_3a!I294="","",IF(calc_3a!I294="Plug","Plug",calc_3a!I294/12))</f>
        <v>0</v>
      </c>
      <c r="J294" s="21">
        <f ca="1">IF(calc_3a!J294="","",IF(calc_3a!J294="Plug","Plug",calc_3a!J294/12))</f>
        <v>0</v>
      </c>
      <c r="K294" s="21" t="str">
        <f ca="1">IF(calc_3a!K294="","",IF(calc_3a!K294="Plug","Plug",calc_3a!K294/12))</f>
        <v/>
      </c>
      <c r="L294" s="21" t="str">
        <f ca="1">IF(calc_3a!L294="","",IF(calc_3a!L294="Plug","Plug",calc_3a!L294/12))</f>
        <v/>
      </c>
      <c r="M294" s="21" t="str">
        <f ca="1">IF(calc_3a!M294="","",IF(calc_3a!M294="Plug","Plug",calc_3a!M294/12))</f>
        <v/>
      </c>
      <c r="N294" s="21" t="str">
        <f ca="1">IF(calc_3a!N294="","",IF(calc_3a!N294="Plug","Plug",calc_3a!N294/12))</f>
        <v/>
      </c>
      <c r="O294" s="21" t="str">
        <f ca="1">IF(calc_3a!O294="","",IF(calc_3a!O294="Plug","Plug",calc_3a!O294/12))</f>
        <v/>
      </c>
      <c r="P294" s="21" t="str">
        <f ca="1">IF(calc_3a!P294="","",IF(calc_3a!P294="Plug","Plug",calc_3a!P294/12))</f>
        <v/>
      </c>
      <c r="Q294" s="21" t="str">
        <f ca="1">IF(calc_3a!Q294="","",IF(calc_3a!Q294="Plug","Plug",calc_3a!Q294/12))</f>
        <v/>
      </c>
      <c r="R294" s="21" t="str">
        <f ca="1">IF(calc_3a!R294="","",IF(calc_3a!R294="Plug","Plug",calc_3a!R294/12))</f>
        <v/>
      </c>
      <c r="S294" s="21" t="str">
        <f ca="1">IF(calc_3a!S294="","",IF(calc_3a!S294="Plug","Plug",calc_3a!S294/12))</f>
        <v/>
      </c>
      <c r="T294" s="21" t="str">
        <f ca="1">IF(calc_3a!T294="","",IF(calc_3a!T294="Plug","Plug",calc_3a!T294/12))</f>
        <v/>
      </c>
      <c r="U294" s="21" t="str">
        <f ca="1">IF(calc_3a!U294="","",IF(calc_3a!U294="Plug","Plug",calc_3a!U294/12))</f>
        <v/>
      </c>
      <c r="V294" s="21" t="str">
        <f ca="1">IF(calc_3a!V294="","",IF(calc_3a!V294="Plug","Plug",calc_3a!V294/12))</f>
        <v/>
      </c>
      <c r="W294" s="21" t="str">
        <f ca="1">IF(calc_3a!W294="","",IF(calc_3a!W294="Plug","Plug",calc_3a!W294/12))</f>
        <v/>
      </c>
      <c r="X294" s="21" t="str">
        <f ca="1">IF(calc_3a!X294="","",IF(calc_3a!X294="Plug","Plug",calc_3a!X294/12))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IF(calc_3a!E295="","",IF(calc_3a!E295="Plug","Plug",calc_3a!E295/12))</f>
        <v>Plug</v>
      </c>
      <c r="F295" s="21">
        <f ca="1">IF(calc_3a!F295="","",IF(calc_3a!F295="Plug","Plug",calc_3a!F295/12))</f>
        <v>-1.25E-3</v>
      </c>
      <c r="G295" s="21">
        <f ca="1">IF(calc_3a!G295="","",IF(calc_3a!G295="Plug","Plug",calc_3a!G295/12))</f>
        <v>3.3333333333333335E-3</v>
      </c>
      <c r="H295" s="21">
        <f ca="1">IF(calc_3a!H295="","",IF(calc_3a!H295="Plug","Plug",calc_3a!H295/12))</f>
        <v>2.9166666666666668E-3</v>
      </c>
      <c r="I295" s="21">
        <f ca="1">IF(calc_3a!I295="","",IF(calc_3a!I295="Plug","Plug",calc_3a!I295/12))</f>
        <v>0</v>
      </c>
      <c r="J295" s="21">
        <f ca="1">IF(calc_3a!J295="","",IF(calc_3a!J295="Plug","Plug",calc_3a!J295/12))</f>
        <v>0</v>
      </c>
      <c r="K295" s="21" t="str">
        <f ca="1">IF(calc_3a!K295="","",IF(calc_3a!K295="Plug","Plug",calc_3a!K295/12))</f>
        <v/>
      </c>
      <c r="L295" s="21" t="str">
        <f ca="1">IF(calc_3a!L295="","",IF(calc_3a!L295="Plug","Plug",calc_3a!L295/12))</f>
        <v/>
      </c>
      <c r="M295" s="21" t="str">
        <f ca="1">IF(calc_3a!M295="","",IF(calc_3a!M295="Plug","Plug",calc_3a!M295/12))</f>
        <v/>
      </c>
      <c r="N295" s="21" t="str">
        <f ca="1">IF(calc_3a!N295="","",IF(calc_3a!N295="Plug","Plug",calc_3a!N295/12))</f>
        <v/>
      </c>
      <c r="O295" s="21" t="str">
        <f ca="1">IF(calc_3a!O295="","",IF(calc_3a!O295="Plug","Plug",calc_3a!O295/12))</f>
        <v/>
      </c>
      <c r="P295" s="21" t="str">
        <f ca="1">IF(calc_3a!P295="","",IF(calc_3a!P295="Plug","Plug",calc_3a!P295/12))</f>
        <v/>
      </c>
      <c r="Q295" s="21" t="str">
        <f ca="1">IF(calc_3a!Q295="","",IF(calc_3a!Q295="Plug","Plug",calc_3a!Q295/12))</f>
        <v/>
      </c>
      <c r="R295" s="21" t="str">
        <f ca="1">IF(calc_3a!R295="","",IF(calc_3a!R295="Plug","Plug",calc_3a!R295/12))</f>
        <v/>
      </c>
      <c r="S295" s="21" t="str">
        <f ca="1">IF(calc_3a!S295="","",IF(calc_3a!S295="Plug","Plug",calc_3a!S295/12))</f>
        <v/>
      </c>
      <c r="T295" s="21" t="str">
        <f ca="1">IF(calc_3a!T295="","",IF(calc_3a!T295="Plug","Plug",calc_3a!T295/12))</f>
        <v/>
      </c>
      <c r="U295" s="21" t="str">
        <f ca="1">IF(calc_3a!U295="","",IF(calc_3a!U295="Plug","Plug",calc_3a!U295/12))</f>
        <v/>
      </c>
      <c r="V295" s="21" t="str">
        <f ca="1">IF(calc_3a!V295="","",IF(calc_3a!V295="Plug","Plug",calc_3a!V295/12))</f>
        <v/>
      </c>
      <c r="W295" s="21" t="str">
        <f ca="1">IF(calc_3a!W295="","",IF(calc_3a!W295="Plug","Plug",calc_3a!W295/12))</f>
        <v/>
      </c>
      <c r="X295" s="21" t="str">
        <f ca="1">IF(calc_3a!X295="","",IF(calc_3a!X295="Plug","Plug",calc_3a!X295/12))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IF(calc_3a!E296="","",IF(calc_3a!E296="Plug","Plug",calc_3a!E296/12))</f>
        <v>Plug</v>
      </c>
      <c r="F296" s="21">
        <f ca="1">IF(calc_3a!F296="","",IF(calc_3a!F296="Plug","Plug",calc_3a!F296/12))</f>
        <v>-1.25E-3</v>
      </c>
      <c r="G296" s="21">
        <f ca="1">IF(calc_3a!G296="","",IF(calc_3a!G296="Plug","Plug",calc_3a!G296/12))</f>
        <v>3.3333333333333335E-3</v>
      </c>
      <c r="H296" s="21">
        <f ca="1">IF(calc_3a!H296="","",IF(calc_3a!H296="Plug","Plug",calc_3a!H296/12))</f>
        <v>2.9166666666666668E-3</v>
      </c>
      <c r="I296" s="21">
        <f ca="1">IF(calc_3a!I296="","",IF(calc_3a!I296="Plug","Plug",calc_3a!I296/12))</f>
        <v>0</v>
      </c>
      <c r="J296" s="21">
        <f ca="1">IF(calc_3a!J296="","",IF(calc_3a!J296="Plug","Plug",calc_3a!J296/12))</f>
        <v>0</v>
      </c>
      <c r="K296" s="21" t="str">
        <f ca="1">IF(calc_3a!K296="","",IF(calc_3a!K296="Plug","Plug",calc_3a!K296/12))</f>
        <v/>
      </c>
      <c r="L296" s="21" t="str">
        <f ca="1">IF(calc_3a!L296="","",IF(calc_3a!L296="Plug","Plug",calc_3a!L296/12))</f>
        <v/>
      </c>
      <c r="M296" s="21" t="str">
        <f ca="1">IF(calc_3a!M296="","",IF(calc_3a!M296="Plug","Plug",calc_3a!M296/12))</f>
        <v/>
      </c>
      <c r="N296" s="21" t="str">
        <f ca="1">IF(calc_3a!N296="","",IF(calc_3a!N296="Plug","Plug",calc_3a!N296/12))</f>
        <v/>
      </c>
      <c r="O296" s="21" t="str">
        <f ca="1">IF(calc_3a!O296="","",IF(calc_3a!O296="Plug","Plug",calc_3a!O296/12))</f>
        <v/>
      </c>
      <c r="P296" s="21" t="str">
        <f ca="1">IF(calc_3a!P296="","",IF(calc_3a!P296="Plug","Plug",calc_3a!P296/12))</f>
        <v/>
      </c>
      <c r="Q296" s="21" t="str">
        <f ca="1">IF(calc_3a!Q296="","",IF(calc_3a!Q296="Plug","Plug",calc_3a!Q296/12))</f>
        <v/>
      </c>
      <c r="R296" s="21" t="str">
        <f ca="1">IF(calc_3a!R296="","",IF(calc_3a!R296="Plug","Plug",calc_3a!R296/12))</f>
        <v/>
      </c>
      <c r="S296" s="21" t="str">
        <f ca="1">IF(calc_3a!S296="","",IF(calc_3a!S296="Plug","Plug",calc_3a!S296/12))</f>
        <v/>
      </c>
      <c r="T296" s="21" t="str">
        <f ca="1">IF(calc_3a!T296="","",IF(calc_3a!T296="Plug","Plug",calc_3a!T296/12))</f>
        <v/>
      </c>
      <c r="U296" s="21" t="str">
        <f ca="1">IF(calc_3a!U296="","",IF(calc_3a!U296="Plug","Plug",calc_3a!U296/12))</f>
        <v/>
      </c>
      <c r="V296" s="21" t="str">
        <f ca="1">IF(calc_3a!V296="","",IF(calc_3a!V296="Plug","Plug",calc_3a!V296/12))</f>
        <v/>
      </c>
      <c r="W296" s="21" t="str">
        <f ca="1">IF(calc_3a!W296="","",IF(calc_3a!W296="Plug","Plug",calc_3a!W296/12))</f>
        <v/>
      </c>
      <c r="X296" s="21" t="str">
        <f ca="1">IF(calc_3a!X296="","",IF(calc_3a!X296="Plug","Plug",calc_3a!X296/12))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IF(calc_3a!E297="","",IF(calc_3a!E297="Plug","Plug",calc_3a!E297/12))</f>
        <v>Plug</v>
      </c>
      <c r="F297" s="21">
        <f ca="1">IF(calc_3a!F297="","",IF(calc_3a!F297="Plug","Plug",calc_3a!F297/12))</f>
        <v>-1.25E-3</v>
      </c>
      <c r="G297" s="21">
        <f ca="1">IF(calc_3a!G297="","",IF(calc_3a!G297="Plug","Plug",calc_3a!G297/12))</f>
        <v>3.3333333333333335E-3</v>
      </c>
      <c r="H297" s="21">
        <f ca="1">IF(calc_3a!H297="","",IF(calc_3a!H297="Plug","Plug",calc_3a!H297/12))</f>
        <v>2.9166666666666668E-3</v>
      </c>
      <c r="I297" s="21">
        <f ca="1">IF(calc_3a!I297="","",IF(calc_3a!I297="Plug","Plug",calc_3a!I297/12))</f>
        <v>0</v>
      </c>
      <c r="J297" s="21">
        <f ca="1">IF(calc_3a!J297="","",IF(calc_3a!J297="Plug","Plug",calc_3a!J297/12))</f>
        <v>0</v>
      </c>
      <c r="K297" s="21" t="str">
        <f ca="1">IF(calc_3a!K297="","",IF(calc_3a!K297="Plug","Plug",calc_3a!K297/12))</f>
        <v/>
      </c>
      <c r="L297" s="21" t="str">
        <f ca="1">IF(calc_3a!L297="","",IF(calc_3a!L297="Plug","Plug",calc_3a!L297/12))</f>
        <v/>
      </c>
      <c r="M297" s="21" t="str">
        <f ca="1">IF(calc_3a!M297="","",IF(calc_3a!M297="Plug","Plug",calc_3a!M297/12))</f>
        <v/>
      </c>
      <c r="N297" s="21" t="str">
        <f ca="1">IF(calc_3a!N297="","",IF(calc_3a!N297="Plug","Plug",calc_3a!N297/12))</f>
        <v/>
      </c>
      <c r="O297" s="21" t="str">
        <f ca="1">IF(calc_3a!O297="","",IF(calc_3a!O297="Plug","Plug",calc_3a!O297/12))</f>
        <v/>
      </c>
      <c r="P297" s="21" t="str">
        <f ca="1">IF(calc_3a!P297="","",IF(calc_3a!P297="Plug","Plug",calc_3a!P297/12))</f>
        <v/>
      </c>
      <c r="Q297" s="21" t="str">
        <f ca="1">IF(calc_3a!Q297="","",IF(calc_3a!Q297="Plug","Plug",calc_3a!Q297/12))</f>
        <v/>
      </c>
      <c r="R297" s="21" t="str">
        <f ca="1">IF(calc_3a!R297="","",IF(calc_3a!R297="Plug","Plug",calc_3a!R297/12))</f>
        <v/>
      </c>
      <c r="S297" s="21" t="str">
        <f ca="1">IF(calc_3a!S297="","",IF(calc_3a!S297="Plug","Plug",calc_3a!S297/12))</f>
        <v/>
      </c>
      <c r="T297" s="21" t="str">
        <f ca="1">IF(calc_3a!T297="","",IF(calc_3a!T297="Plug","Plug",calc_3a!T297/12))</f>
        <v/>
      </c>
      <c r="U297" s="21" t="str">
        <f ca="1">IF(calc_3a!U297="","",IF(calc_3a!U297="Plug","Plug",calc_3a!U297/12))</f>
        <v/>
      </c>
      <c r="V297" s="21" t="str">
        <f ca="1">IF(calc_3a!V297="","",IF(calc_3a!V297="Plug","Plug",calc_3a!V297/12))</f>
        <v/>
      </c>
      <c r="W297" s="21" t="str">
        <f ca="1">IF(calc_3a!W297="","",IF(calc_3a!W297="Plug","Plug",calc_3a!W297/12))</f>
        <v/>
      </c>
      <c r="X297" s="21" t="str">
        <f ca="1">IF(calc_3a!X297="","",IF(calc_3a!X297="Plug","Plug",calc_3a!X297/12))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IF(calc_3a!E298="","",IF(calc_3a!E298="Plug","Plug",calc_3a!E298/12))</f>
        <v>Plug</v>
      </c>
      <c r="F298" s="21">
        <f ca="1">IF(calc_3a!F298="","",IF(calc_3a!F298="Plug","Plug",calc_3a!F298/12))</f>
        <v>-1.25E-3</v>
      </c>
      <c r="G298" s="21">
        <f ca="1">IF(calc_3a!G298="","",IF(calc_3a!G298="Plug","Plug",calc_3a!G298/12))</f>
        <v>3.3333333333333335E-3</v>
      </c>
      <c r="H298" s="21">
        <f ca="1">IF(calc_3a!H298="","",IF(calc_3a!H298="Plug","Plug",calc_3a!H298/12))</f>
        <v>2.9166666666666668E-3</v>
      </c>
      <c r="I298" s="21">
        <f ca="1">IF(calc_3a!I298="","",IF(calc_3a!I298="Plug","Plug",calc_3a!I298/12))</f>
        <v>0</v>
      </c>
      <c r="J298" s="21">
        <f ca="1">IF(calc_3a!J298="","",IF(calc_3a!J298="Plug","Plug",calc_3a!J298/12))</f>
        <v>0</v>
      </c>
      <c r="K298" s="21" t="str">
        <f ca="1">IF(calc_3a!K298="","",IF(calc_3a!K298="Plug","Plug",calc_3a!K298/12))</f>
        <v/>
      </c>
      <c r="L298" s="21" t="str">
        <f ca="1">IF(calc_3a!L298="","",IF(calc_3a!L298="Plug","Plug",calc_3a!L298/12))</f>
        <v/>
      </c>
      <c r="M298" s="21" t="str">
        <f ca="1">IF(calc_3a!M298="","",IF(calc_3a!M298="Plug","Plug",calc_3a!M298/12))</f>
        <v/>
      </c>
      <c r="N298" s="21" t="str">
        <f ca="1">IF(calc_3a!N298="","",IF(calc_3a!N298="Plug","Plug",calc_3a!N298/12))</f>
        <v/>
      </c>
      <c r="O298" s="21" t="str">
        <f ca="1">IF(calc_3a!O298="","",IF(calc_3a!O298="Plug","Plug",calc_3a!O298/12))</f>
        <v/>
      </c>
      <c r="P298" s="21" t="str">
        <f ca="1">IF(calc_3a!P298="","",IF(calc_3a!P298="Plug","Plug",calc_3a!P298/12))</f>
        <v/>
      </c>
      <c r="Q298" s="21" t="str">
        <f ca="1">IF(calc_3a!Q298="","",IF(calc_3a!Q298="Plug","Plug",calc_3a!Q298/12))</f>
        <v/>
      </c>
      <c r="R298" s="21" t="str">
        <f ca="1">IF(calc_3a!R298="","",IF(calc_3a!R298="Plug","Plug",calc_3a!R298/12))</f>
        <v/>
      </c>
      <c r="S298" s="21" t="str">
        <f ca="1">IF(calc_3a!S298="","",IF(calc_3a!S298="Plug","Plug",calc_3a!S298/12))</f>
        <v/>
      </c>
      <c r="T298" s="21" t="str">
        <f ca="1">IF(calc_3a!T298="","",IF(calc_3a!T298="Plug","Plug",calc_3a!T298/12))</f>
        <v/>
      </c>
      <c r="U298" s="21" t="str">
        <f ca="1">IF(calc_3a!U298="","",IF(calc_3a!U298="Plug","Plug",calc_3a!U298/12))</f>
        <v/>
      </c>
      <c r="V298" s="21" t="str">
        <f ca="1">IF(calc_3a!V298="","",IF(calc_3a!V298="Plug","Plug",calc_3a!V298/12))</f>
        <v/>
      </c>
      <c r="W298" s="21" t="str">
        <f ca="1">IF(calc_3a!W298="","",IF(calc_3a!W298="Plug","Plug",calc_3a!W298/12))</f>
        <v/>
      </c>
      <c r="X298" s="21" t="str">
        <f ca="1">IF(calc_3a!X298="","",IF(calc_3a!X298="Plug","Plug",calc_3a!X298/12))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IF(calc_3a!E299="","",IF(calc_3a!E299="Plug","Plug",calc_3a!E299/12))</f>
        <v>Plug</v>
      </c>
      <c r="F299" s="21">
        <f ca="1">IF(calc_3a!F299="","",IF(calc_3a!F299="Plug","Plug",calc_3a!F299/12))</f>
        <v>-1.25E-3</v>
      </c>
      <c r="G299" s="21">
        <f ca="1">IF(calc_3a!G299="","",IF(calc_3a!G299="Plug","Plug",calc_3a!G299/12))</f>
        <v>3.3333333333333335E-3</v>
      </c>
      <c r="H299" s="21">
        <f ca="1">IF(calc_3a!H299="","",IF(calc_3a!H299="Plug","Plug",calc_3a!H299/12))</f>
        <v>2.9166666666666668E-3</v>
      </c>
      <c r="I299" s="21">
        <f ca="1">IF(calc_3a!I299="","",IF(calc_3a!I299="Plug","Plug",calc_3a!I299/12))</f>
        <v>0</v>
      </c>
      <c r="J299" s="21">
        <f ca="1">IF(calc_3a!J299="","",IF(calc_3a!J299="Plug","Plug",calc_3a!J299/12))</f>
        <v>0</v>
      </c>
      <c r="K299" s="21" t="str">
        <f ca="1">IF(calc_3a!K299="","",IF(calc_3a!K299="Plug","Plug",calc_3a!K299/12))</f>
        <v/>
      </c>
      <c r="L299" s="21" t="str">
        <f ca="1">IF(calc_3a!L299="","",IF(calc_3a!L299="Plug","Plug",calc_3a!L299/12))</f>
        <v/>
      </c>
      <c r="M299" s="21" t="str">
        <f ca="1">IF(calc_3a!M299="","",IF(calc_3a!M299="Plug","Plug",calc_3a!M299/12))</f>
        <v/>
      </c>
      <c r="N299" s="21" t="str">
        <f ca="1">IF(calc_3a!N299="","",IF(calc_3a!N299="Plug","Plug",calc_3a!N299/12))</f>
        <v/>
      </c>
      <c r="O299" s="21" t="str">
        <f ca="1">IF(calc_3a!O299="","",IF(calc_3a!O299="Plug","Plug",calc_3a!O299/12))</f>
        <v/>
      </c>
      <c r="P299" s="21" t="str">
        <f ca="1">IF(calc_3a!P299="","",IF(calc_3a!P299="Plug","Plug",calc_3a!P299/12))</f>
        <v/>
      </c>
      <c r="Q299" s="21" t="str">
        <f ca="1">IF(calc_3a!Q299="","",IF(calc_3a!Q299="Plug","Plug",calc_3a!Q299/12))</f>
        <v/>
      </c>
      <c r="R299" s="21" t="str">
        <f ca="1">IF(calc_3a!R299="","",IF(calc_3a!R299="Plug","Plug",calc_3a!R299/12))</f>
        <v/>
      </c>
      <c r="S299" s="21" t="str">
        <f ca="1">IF(calc_3a!S299="","",IF(calc_3a!S299="Plug","Plug",calc_3a!S299/12))</f>
        <v/>
      </c>
      <c r="T299" s="21" t="str">
        <f ca="1">IF(calc_3a!T299="","",IF(calc_3a!T299="Plug","Plug",calc_3a!T299/12))</f>
        <v/>
      </c>
      <c r="U299" s="21" t="str">
        <f ca="1">IF(calc_3a!U299="","",IF(calc_3a!U299="Plug","Plug",calc_3a!U299/12))</f>
        <v/>
      </c>
      <c r="V299" s="21" t="str">
        <f ca="1">IF(calc_3a!V299="","",IF(calc_3a!V299="Plug","Plug",calc_3a!V299/12))</f>
        <v/>
      </c>
      <c r="W299" s="21" t="str">
        <f ca="1">IF(calc_3a!W299="","",IF(calc_3a!W299="Plug","Plug",calc_3a!W299/12))</f>
        <v/>
      </c>
      <c r="X299" s="21" t="str">
        <f ca="1">IF(calc_3a!X299="","",IF(calc_3a!X299="Plug","Plug",calc_3a!X299/12))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IF(calc_3a!E300="","",IF(calc_3a!E300="Plug","Plug",calc_3a!E300/12))</f>
        <v>Plug</v>
      </c>
      <c r="F300" s="21">
        <f ca="1">IF(calc_3a!F300="","",IF(calc_3a!F300="Plug","Plug",calc_3a!F300/12))</f>
        <v>-1.25E-3</v>
      </c>
      <c r="G300" s="21">
        <f ca="1">IF(calc_3a!G300="","",IF(calc_3a!G300="Plug","Plug",calc_3a!G300/12))</f>
        <v>3.3333333333333335E-3</v>
      </c>
      <c r="H300" s="21">
        <f ca="1">IF(calc_3a!H300="","",IF(calc_3a!H300="Plug","Plug",calc_3a!H300/12))</f>
        <v>2.9166666666666668E-3</v>
      </c>
      <c r="I300" s="21">
        <f ca="1">IF(calc_3a!I300="","",IF(calc_3a!I300="Plug","Plug",calc_3a!I300/12))</f>
        <v>0</v>
      </c>
      <c r="J300" s="21">
        <f ca="1">IF(calc_3a!J300="","",IF(calc_3a!J300="Plug","Plug",calc_3a!J300/12))</f>
        <v>0</v>
      </c>
      <c r="K300" s="21" t="str">
        <f ca="1">IF(calc_3a!K300="","",IF(calc_3a!K300="Plug","Plug",calc_3a!K300/12))</f>
        <v/>
      </c>
      <c r="L300" s="21" t="str">
        <f ca="1">IF(calc_3a!L300="","",IF(calc_3a!L300="Plug","Plug",calc_3a!L300/12))</f>
        <v/>
      </c>
      <c r="M300" s="21" t="str">
        <f ca="1">IF(calc_3a!M300="","",IF(calc_3a!M300="Plug","Plug",calc_3a!M300/12))</f>
        <v/>
      </c>
      <c r="N300" s="21" t="str">
        <f ca="1">IF(calc_3a!N300="","",IF(calc_3a!N300="Plug","Plug",calc_3a!N300/12))</f>
        <v/>
      </c>
      <c r="O300" s="21" t="str">
        <f ca="1">IF(calc_3a!O300="","",IF(calc_3a!O300="Plug","Plug",calc_3a!O300/12))</f>
        <v/>
      </c>
      <c r="P300" s="21" t="str">
        <f ca="1">IF(calc_3a!P300="","",IF(calc_3a!P300="Plug","Plug",calc_3a!P300/12))</f>
        <v/>
      </c>
      <c r="Q300" s="21" t="str">
        <f ca="1">IF(calc_3a!Q300="","",IF(calc_3a!Q300="Plug","Plug",calc_3a!Q300/12))</f>
        <v/>
      </c>
      <c r="R300" s="21" t="str">
        <f ca="1">IF(calc_3a!R300="","",IF(calc_3a!R300="Plug","Plug",calc_3a!R300/12))</f>
        <v/>
      </c>
      <c r="S300" s="21" t="str">
        <f ca="1">IF(calc_3a!S300="","",IF(calc_3a!S300="Plug","Plug",calc_3a!S300/12))</f>
        <v/>
      </c>
      <c r="T300" s="21" t="str">
        <f ca="1">IF(calc_3a!T300="","",IF(calc_3a!T300="Plug","Plug",calc_3a!T300/12))</f>
        <v/>
      </c>
      <c r="U300" s="21" t="str">
        <f ca="1">IF(calc_3a!U300="","",IF(calc_3a!U300="Plug","Plug",calc_3a!U300/12))</f>
        <v/>
      </c>
      <c r="V300" s="21" t="str">
        <f ca="1">IF(calc_3a!V300="","",IF(calc_3a!V300="Plug","Plug",calc_3a!V300/12))</f>
        <v/>
      </c>
      <c r="W300" s="21" t="str">
        <f ca="1">IF(calc_3a!W300="","",IF(calc_3a!W300="Plug","Plug",calc_3a!W300/12))</f>
        <v/>
      </c>
      <c r="X300" s="21" t="str">
        <f ca="1">IF(calc_3a!X300="","",IF(calc_3a!X300="Plug","Plug",calc_3a!X300/12))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IF(calc_3a!E301="","",IF(calc_3a!E301="Plug","Plug",calc_3a!E301/12))</f>
        <v>Plug</v>
      </c>
      <c r="F301" s="21">
        <f ca="1">IF(calc_3a!F301="","",IF(calc_3a!F301="Plug","Plug",calc_3a!F301/12))</f>
        <v>-1.25E-3</v>
      </c>
      <c r="G301" s="21">
        <f ca="1">IF(calc_3a!G301="","",IF(calc_3a!G301="Plug","Plug",calc_3a!G301/12))</f>
        <v>3.3333333333333335E-3</v>
      </c>
      <c r="H301" s="21">
        <f ca="1">IF(calc_3a!H301="","",IF(calc_3a!H301="Plug","Plug",calc_3a!H301/12))</f>
        <v>2.9166666666666668E-3</v>
      </c>
      <c r="I301" s="21">
        <f ca="1">IF(calc_3a!I301="","",IF(calc_3a!I301="Plug","Plug",calc_3a!I301/12))</f>
        <v>0</v>
      </c>
      <c r="J301" s="21">
        <f ca="1">IF(calc_3a!J301="","",IF(calc_3a!J301="Plug","Plug",calc_3a!J301/12))</f>
        <v>0</v>
      </c>
      <c r="K301" s="21" t="str">
        <f ca="1">IF(calc_3a!K301="","",IF(calc_3a!K301="Plug","Plug",calc_3a!K301/12))</f>
        <v/>
      </c>
      <c r="L301" s="21" t="str">
        <f ca="1">IF(calc_3a!L301="","",IF(calc_3a!L301="Plug","Plug",calc_3a!L301/12))</f>
        <v/>
      </c>
      <c r="M301" s="21" t="str">
        <f ca="1">IF(calc_3a!M301="","",IF(calc_3a!M301="Plug","Plug",calc_3a!M301/12))</f>
        <v/>
      </c>
      <c r="N301" s="21" t="str">
        <f ca="1">IF(calc_3a!N301="","",IF(calc_3a!N301="Plug","Plug",calc_3a!N301/12))</f>
        <v/>
      </c>
      <c r="O301" s="21" t="str">
        <f ca="1">IF(calc_3a!O301="","",IF(calc_3a!O301="Plug","Plug",calc_3a!O301/12))</f>
        <v/>
      </c>
      <c r="P301" s="21" t="str">
        <f ca="1">IF(calc_3a!P301="","",IF(calc_3a!P301="Plug","Plug",calc_3a!P301/12))</f>
        <v/>
      </c>
      <c r="Q301" s="21" t="str">
        <f ca="1">IF(calc_3a!Q301="","",IF(calc_3a!Q301="Plug","Plug",calc_3a!Q301/12))</f>
        <v/>
      </c>
      <c r="R301" s="21" t="str">
        <f ca="1">IF(calc_3a!R301="","",IF(calc_3a!R301="Plug","Plug",calc_3a!R301/12))</f>
        <v/>
      </c>
      <c r="S301" s="21" t="str">
        <f ca="1">IF(calc_3a!S301="","",IF(calc_3a!S301="Plug","Plug",calc_3a!S301/12))</f>
        <v/>
      </c>
      <c r="T301" s="21" t="str">
        <f ca="1">IF(calc_3a!T301="","",IF(calc_3a!T301="Plug","Plug",calc_3a!T301/12))</f>
        <v/>
      </c>
      <c r="U301" s="21" t="str">
        <f ca="1">IF(calc_3a!U301="","",IF(calc_3a!U301="Plug","Plug",calc_3a!U301/12))</f>
        <v/>
      </c>
      <c r="V301" s="21" t="str">
        <f ca="1">IF(calc_3a!V301="","",IF(calc_3a!V301="Plug","Plug",calc_3a!V301/12))</f>
        <v/>
      </c>
      <c r="W301" s="21" t="str">
        <f ca="1">IF(calc_3a!W301="","",IF(calc_3a!W301="Plug","Plug",calc_3a!W301/12))</f>
        <v/>
      </c>
      <c r="X301" s="21" t="str">
        <f ca="1">IF(calc_3a!X301="","",IF(calc_3a!X301="Plug","Plug",calc_3a!X301/12))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IF(calc_3a!E302="","",IF(calc_3a!E302="Plug","Plug",calc_3a!E302/12))</f>
        <v>Plug</v>
      </c>
      <c r="F302" s="21">
        <f ca="1">IF(calc_3a!F302="","",IF(calc_3a!F302="Plug","Plug",calc_3a!F302/12))</f>
        <v>-1.25E-3</v>
      </c>
      <c r="G302" s="21">
        <f ca="1">IF(calc_3a!G302="","",IF(calc_3a!G302="Plug","Plug",calc_3a!G302/12))</f>
        <v>3.3333333333333335E-3</v>
      </c>
      <c r="H302" s="21">
        <f ca="1">IF(calc_3a!H302="","",IF(calc_3a!H302="Plug","Plug",calc_3a!H302/12))</f>
        <v>2.9166666666666668E-3</v>
      </c>
      <c r="I302" s="21">
        <f ca="1">IF(calc_3a!I302="","",IF(calc_3a!I302="Plug","Plug",calc_3a!I302/12))</f>
        <v>0</v>
      </c>
      <c r="J302" s="21">
        <f ca="1">IF(calc_3a!J302="","",IF(calc_3a!J302="Plug","Plug",calc_3a!J302/12))</f>
        <v>0</v>
      </c>
      <c r="K302" s="21" t="str">
        <f ca="1">IF(calc_3a!K302="","",IF(calc_3a!K302="Plug","Plug",calc_3a!K302/12))</f>
        <v/>
      </c>
      <c r="L302" s="21" t="str">
        <f ca="1">IF(calc_3a!L302="","",IF(calc_3a!L302="Plug","Plug",calc_3a!L302/12))</f>
        <v/>
      </c>
      <c r="M302" s="21" t="str">
        <f ca="1">IF(calc_3a!M302="","",IF(calc_3a!M302="Plug","Plug",calc_3a!M302/12))</f>
        <v/>
      </c>
      <c r="N302" s="21" t="str">
        <f ca="1">IF(calc_3a!N302="","",IF(calc_3a!N302="Plug","Plug",calc_3a!N302/12))</f>
        <v/>
      </c>
      <c r="O302" s="21" t="str">
        <f ca="1">IF(calc_3a!O302="","",IF(calc_3a!O302="Plug","Plug",calc_3a!O302/12))</f>
        <v/>
      </c>
      <c r="P302" s="21" t="str">
        <f ca="1">IF(calc_3a!P302="","",IF(calc_3a!P302="Plug","Plug",calc_3a!P302/12))</f>
        <v/>
      </c>
      <c r="Q302" s="21" t="str">
        <f ca="1">IF(calc_3a!Q302="","",IF(calc_3a!Q302="Plug","Plug",calc_3a!Q302/12))</f>
        <v/>
      </c>
      <c r="R302" s="21" t="str">
        <f ca="1">IF(calc_3a!R302="","",IF(calc_3a!R302="Plug","Plug",calc_3a!R302/12))</f>
        <v/>
      </c>
      <c r="S302" s="21" t="str">
        <f ca="1">IF(calc_3a!S302="","",IF(calc_3a!S302="Plug","Plug",calc_3a!S302/12))</f>
        <v/>
      </c>
      <c r="T302" s="21" t="str">
        <f ca="1">IF(calc_3a!T302="","",IF(calc_3a!T302="Plug","Plug",calc_3a!T302/12))</f>
        <v/>
      </c>
      <c r="U302" s="21" t="str">
        <f ca="1">IF(calc_3a!U302="","",IF(calc_3a!U302="Plug","Plug",calc_3a!U302/12))</f>
        <v/>
      </c>
      <c r="V302" s="21" t="str">
        <f ca="1">IF(calc_3a!V302="","",IF(calc_3a!V302="Plug","Plug",calc_3a!V302/12))</f>
        <v/>
      </c>
      <c r="W302" s="21" t="str">
        <f ca="1">IF(calc_3a!W302="","",IF(calc_3a!W302="Plug","Plug",calc_3a!W302/12))</f>
        <v/>
      </c>
      <c r="X302" s="21" t="str">
        <f ca="1">IF(calc_3a!X302="","",IF(calc_3a!X302="Plug","Plug",calc_3a!X302/12))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IF(calc_3a!E303="","",IF(calc_3a!E303="Plug","Plug",calc_3a!E303/12))</f>
        <v>Plug</v>
      </c>
      <c r="F303" s="21">
        <f ca="1">IF(calc_3a!F303="","",IF(calc_3a!F303="Plug","Plug",calc_3a!F303/12))</f>
        <v>-1.25E-3</v>
      </c>
      <c r="G303" s="21">
        <f ca="1">IF(calc_3a!G303="","",IF(calc_3a!G303="Plug","Plug",calc_3a!G303/12))</f>
        <v>3.3333333333333335E-3</v>
      </c>
      <c r="H303" s="21">
        <f ca="1">IF(calc_3a!H303="","",IF(calc_3a!H303="Plug","Plug",calc_3a!H303/12))</f>
        <v>2.9166666666666668E-3</v>
      </c>
      <c r="I303" s="21">
        <f ca="1">IF(calc_3a!I303="","",IF(calc_3a!I303="Plug","Plug",calc_3a!I303/12))</f>
        <v>0</v>
      </c>
      <c r="J303" s="21">
        <f ca="1">IF(calc_3a!J303="","",IF(calc_3a!J303="Plug","Plug",calc_3a!J303/12))</f>
        <v>0</v>
      </c>
      <c r="K303" s="21" t="str">
        <f ca="1">IF(calc_3a!K303="","",IF(calc_3a!K303="Plug","Plug",calc_3a!K303/12))</f>
        <v/>
      </c>
      <c r="L303" s="21" t="str">
        <f ca="1">IF(calc_3a!L303="","",IF(calc_3a!L303="Plug","Plug",calc_3a!L303/12))</f>
        <v/>
      </c>
      <c r="M303" s="21" t="str">
        <f ca="1">IF(calc_3a!M303="","",IF(calc_3a!M303="Plug","Plug",calc_3a!M303/12))</f>
        <v/>
      </c>
      <c r="N303" s="21" t="str">
        <f ca="1">IF(calc_3a!N303="","",IF(calc_3a!N303="Plug","Plug",calc_3a!N303/12))</f>
        <v/>
      </c>
      <c r="O303" s="21" t="str">
        <f ca="1">IF(calc_3a!O303="","",IF(calc_3a!O303="Plug","Plug",calc_3a!O303/12))</f>
        <v/>
      </c>
      <c r="P303" s="21" t="str">
        <f ca="1">IF(calc_3a!P303="","",IF(calc_3a!P303="Plug","Plug",calc_3a!P303/12))</f>
        <v/>
      </c>
      <c r="Q303" s="21" t="str">
        <f ca="1">IF(calc_3a!Q303="","",IF(calc_3a!Q303="Plug","Plug",calc_3a!Q303/12))</f>
        <v/>
      </c>
      <c r="R303" s="21" t="str">
        <f ca="1">IF(calc_3a!R303="","",IF(calc_3a!R303="Plug","Plug",calc_3a!R303/12))</f>
        <v/>
      </c>
      <c r="S303" s="21" t="str">
        <f ca="1">IF(calc_3a!S303="","",IF(calc_3a!S303="Plug","Plug",calc_3a!S303/12))</f>
        <v/>
      </c>
      <c r="T303" s="21" t="str">
        <f ca="1">IF(calc_3a!T303="","",IF(calc_3a!T303="Plug","Plug",calc_3a!T303/12))</f>
        <v/>
      </c>
      <c r="U303" s="21" t="str">
        <f ca="1">IF(calc_3a!U303="","",IF(calc_3a!U303="Plug","Plug",calc_3a!U303/12))</f>
        <v/>
      </c>
      <c r="V303" s="21" t="str">
        <f ca="1">IF(calc_3a!V303="","",IF(calc_3a!V303="Plug","Plug",calc_3a!V303/12))</f>
        <v/>
      </c>
      <c r="W303" s="21" t="str">
        <f ca="1">IF(calc_3a!W303="","",IF(calc_3a!W303="Plug","Plug",calc_3a!W303/12))</f>
        <v/>
      </c>
      <c r="X303" s="21" t="str">
        <f ca="1">IF(calc_3a!X303="","",IF(calc_3a!X303="Plug","Plug",calc_3a!X303/12))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IF(calc_3a!E304="","",IF(calc_3a!E304="Plug","Plug",calc_3a!E304/12))</f>
        <v>Plug</v>
      </c>
      <c r="F304" s="21">
        <f ca="1">IF(calc_3a!F304="","",IF(calc_3a!F304="Plug","Plug",calc_3a!F304/12))</f>
        <v>-1.25E-3</v>
      </c>
      <c r="G304" s="21">
        <f ca="1">IF(calc_3a!G304="","",IF(calc_3a!G304="Plug","Plug",calc_3a!G304/12))</f>
        <v>3.3333333333333335E-3</v>
      </c>
      <c r="H304" s="21">
        <f ca="1">IF(calc_3a!H304="","",IF(calc_3a!H304="Plug","Plug",calc_3a!H304/12))</f>
        <v>2.9166666666666668E-3</v>
      </c>
      <c r="I304" s="21">
        <f ca="1">IF(calc_3a!I304="","",IF(calc_3a!I304="Plug","Plug",calc_3a!I304/12))</f>
        <v>0</v>
      </c>
      <c r="J304" s="21">
        <f ca="1">IF(calc_3a!J304="","",IF(calc_3a!J304="Plug","Plug",calc_3a!J304/12))</f>
        <v>0</v>
      </c>
      <c r="K304" s="21" t="str">
        <f ca="1">IF(calc_3a!K304="","",IF(calc_3a!K304="Plug","Plug",calc_3a!K304/12))</f>
        <v/>
      </c>
      <c r="L304" s="21" t="str">
        <f ca="1">IF(calc_3a!L304="","",IF(calc_3a!L304="Plug","Plug",calc_3a!L304/12))</f>
        <v/>
      </c>
      <c r="M304" s="21" t="str">
        <f ca="1">IF(calc_3a!M304="","",IF(calc_3a!M304="Plug","Plug",calc_3a!M304/12))</f>
        <v/>
      </c>
      <c r="N304" s="21" t="str">
        <f ca="1">IF(calc_3a!N304="","",IF(calc_3a!N304="Plug","Plug",calc_3a!N304/12))</f>
        <v/>
      </c>
      <c r="O304" s="21" t="str">
        <f ca="1">IF(calc_3a!O304="","",IF(calc_3a!O304="Plug","Plug",calc_3a!O304/12))</f>
        <v/>
      </c>
      <c r="P304" s="21" t="str">
        <f ca="1">IF(calc_3a!P304="","",IF(calc_3a!P304="Plug","Plug",calc_3a!P304/12))</f>
        <v/>
      </c>
      <c r="Q304" s="21" t="str">
        <f ca="1">IF(calc_3a!Q304="","",IF(calc_3a!Q304="Plug","Plug",calc_3a!Q304/12))</f>
        <v/>
      </c>
      <c r="R304" s="21" t="str">
        <f ca="1">IF(calc_3a!R304="","",IF(calc_3a!R304="Plug","Plug",calc_3a!R304/12))</f>
        <v/>
      </c>
      <c r="S304" s="21" t="str">
        <f ca="1">IF(calc_3a!S304="","",IF(calc_3a!S304="Plug","Plug",calc_3a!S304/12))</f>
        <v/>
      </c>
      <c r="T304" s="21" t="str">
        <f ca="1">IF(calc_3a!T304="","",IF(calc_3a!T304="Plug","Plug",calc_3a!T304/12))</f>
        <v/>
      </c>
      <c r="U304" s="21" t="str">
        <f ca="1">IF(calc_3a!U304="","",IF(calc_3a!U304="Plug","Plug",calc_3a!U304/12))</f>
        <v/>
      </c>
      <c r="V304" s="21" t="str">
        <f ca="1">IF(calc_3a!V304="","",IF(calc_3a!V304="Plug","Plug",calc_3a!V304/12))</f>
        <v/>
      </c>
      <c r="W304" s="21" t="str">
        <f ca="1">IF(calc_3a!W304="","",IF(calc_3a!W304="Plug","Plug",calc_3a!W304/12))</f>
        <v/>
      </c>
      <c r="X304" s="21" t="str">
        <f ca="1">IF(calc_3a!X304="","",IF(calc_3a!X304="Plug","Plug",calc_3a!X304/12))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IF(calc_3a!E305="","",IF(calc_3a!E305="Plug","Plug",calc_3a!E305/12))</f>
        <v>Plug</v>
      </c>
      <c r="F305" s="21">
        <f ca="1">IF(calc_3a!F305="","",IF(calc_3a!F305="Plug","Plug",calc_3a!F305/12))</f>
        <v>-1.25E-3</v>
      </c>
      <c r="G305" s="21">
        <f ca="1">IF(calc_3a!G305="","",IF(calc_3a!G305="Plug","Plug",calc_3a!G305/12))</f>
        <v>3.3333333333333335E-3</v>
      </c>
      <c r="H305" s="21">
        <f ca="1">IF(calc_3a!H305="","",IF(calc_3a!H305="Plug","Plug",calc_3a!H305/12))</f>
        <v>2.9166666666666668E-3</v>
      </c>
      <c r="I305" s="21">
        <f ca="1">IF(calc_3a!I305="","",IF(calc_3a!I305="Plug","Plug",calc_3a!I305/12))</f>
        <v>0</v>
      </c>
      <c r="J305" s="21">
        <f ca="1">IF(calc_3a!J305="","",IF(calc_3a!J305="Plug","Plug",calc_3a!J305/12))</f>
        <v>0</v>
      </c>
      <c r="K305" s="21" t="str">
        <f ca="1">IF(calc_3a!K305="","",IF(calc_3a!K305="Plug","Plug",calc_3a!K305/12))</f>
        <v/>
      </c>
      <c r="L305" s="21" t="str">
        <f ca="1">IF(calc_3a!L305="","",IF(calc_3a!L305="Plug","Plug",calc_3a!L305/12))</f>
        <v/>
      </c>
      <c r="M305" s="21" t="str">
        <f ca="1">IF(calc_3a!M305="","",IF(calc_3a!M305="Plug","Plug",calc_3a!M305/12))</f>
        <v/>
      </c>
      <c r="N305" s="21" t="str">
        <f ca="1">IF(calc_3a!N305="","",IF(calc_3a!N305="Plug","Plug",calc_3a!N305/12))</f>
        <v/>
      </c>
      <c r="O305" s="21" t="str">
        <f ca="1">IF(calc_3a!O305="","",IF(calc_3a!O305="Plug","Plug",calc_3a!O305/12))</f>
        <v/>
      </c>
      <c r="P305" s="21" t="str">
        <f ca="1">IF(calc_3a!P305="","",IF(calc_3a!P305="Plug","Plug",calc_3a!P305/12))</f>
        <v/>
      </c>
      <c r="Q305" s="21" t="str">
        <f ca="1">IF(calc_3a!Q305="","",IF(calc_3a!Q305="Plug","Plug",calc_3a!Q305/12))</f>
        <v/>
      </c>
      <c r="R305" s="21" t="str">
        <f ca="1">IF(calc_3a!R305="","",IF(calc_3a!R305="Plug","Plug",calc_3a!R305/12))</f>
        <v/>
      </c>
      <c r="S305" s="21" t="str">
        <f ca="1">IF(calc_3a!S305="","",IF(calc_3a!S305="Plug","Plug",calc_3a!S305/12))</f>
        <v/>
      </c>
      <c r="T305" s="21" t="str">
        <f ca="1">IF(calc_3a!T305="","",IF(calc_3a!T305="Plug","Plug",calc_3a!T305/12))</f>
        <v/>
      </c>
      <c r="U305" s="21" t="str">
        <f ca="1">IF(calc_3a!U305="","",IF(calc_3a!U305="Plug","Plug",calc_3a!U305/12))</f>
        <v/>
      </c>
      <c r="V305" s="21" t="str">
        <f ca="1">IF(calc_3a!V305="","",IF(calc_3a!V305="Plug","Plug",calc_3a!V305/12))</f>
        <v/>
      </c>
      <c r="W305" s="21" t="str">
        <f ca="1">IF(calc_3a!W305="","",IF(calc_3a!W305="Plug","Plug",calc_3a!W305/12))</f>
        <v/>
      </c>
      <c r="X305" s="21" t="str">
        <f ca="1">IF(calc_3a!X305="","",IF(calc_3a!X305="Plug","Plug",calc_3a!X305/12))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IF(calc_3a!E306="","",IF(calc_3a!E306="Plug","Plug",calc_3a!E306/12))</f>
        <v>Plug</v>
      </c>
      <c r="F306" s="21">
        <f ca="1">IF(calc_3a!F306="","",IF(calc_3a!F306="Plug","Plug",calc_3a!F306/12))</f>
        <v>-1.25E-3</v>
      </c>
      <c r="G306" s="21">
        <f ca="1">IF(calc_3a!G306="","",IF(calc_3a!G306="Plug","Plug",calc_3a!G306/12))</f>
        <v>3.3333333333333335E-3</v>
      </c>
      <c r="H306" s="21">
        <f ca="1">IF(calc_3a!H306="","",IF(calc_3a!H306="Plug","Plug",calc_3a!H306/12))</f>
        <v>2.9166666666666668E-3</v>
      </c>
      <c r="I306" s="21">
        <f ca="1">IF(calc_3a!I306="","",IF(calc_3a!I306="Plug","Plug",calc_3a!I306/12))</f>
        <v>0</v>
      </c>
      <c r="J306" s="21">
        <f ca="1">IF(calc_3a!J306="","",IF(calc_3a!J306="Plug","Plug",calc_3a!J306/12))</f>
        <v>0</v>
      </c>
      <c r="K306" s="21" t="str">
        <f ca="1">IF(calc_3a!K306="","",IF(calc_3a!K306="Plug","Plug",calc_3a!K306/12))</f>
        <v/>
      </c>
      <c r="L306" s="21" t="str">
        <f ca="1">IF(calc_3a!L306="","",IF(calc_3a!L306="Plug","Plug",calc_3a!L306/12))</f>
        <v/>
      </c>
      <c r="M306" s="21" t="str">
        <f ca="1">IF(calc_3a!M306="","",IF(calc_3a!M306="Plug","Plug",calc_3a!M306/12))</f>
        <v/>
      </c>
      <c r="N306" s="21" t="str">
        <f ca="1">IF(calc_3a!N306="","",IF(calc_3a!N306="Plug","Plug",calc_3a!N306/12))</f>
        <v/>
      </c>
      <c r="O306" s="21" t="str">
        <f ca="1">IF(calc_3a!O306="","",IF(calc_3a!O306="Plug","Plug",calc_3a!O306/12))</f>
        <v/>
      </c>
      <c r="P306" s="21" t="str">
        <f ca="1">IF(calc_3a!P306="","",IF(calc_3a!P306="Plug","Plug",calc_3a!P306/12))</f>
        <v/>
      </c>
      <c r="Q306" s="21" t="str">
        <f ca="1">IF(calc_3a!Q306="","",IF(calc_3a!Q306="Plug","Plug",calc_3a!Q306/12))</f>
        <v/>
      </c>
      <c r="R306" s="21" t="str">
        <f ca="1">IF(calc_3a!R306="","",IF(calc_3a!R306="Plug","Plug",calc_3a!R306/12))</f>
        <v/>
      </c>
      <c r="S306" s="21" t="str">
        <f ca="1">IF(calc_3a!S306="","",IF(calc_3a!S306="Plug","Plug",calc_3a!S306/12))</f>
        <v/>
      </c>
      <c r="T306" s="21" t="str">
        <f ca="1">IF(calc_3a!T306="","",IF(calc_3a!T306="Plug","Plug",calc_3a!T306/12))</f>
        <v/>
      </c>
      <c r="U306" s="21" t="str">
        <f ca="1">IF(calc_3a!U306="","",IF(calc_3a!U306="Plug","Plug",calc_3a!U306/12))</f>
        <v/>
      </c>
      <c r="V306" s="21" t="str">
        <f ca="1">IF(calc_3a!V306="","",IF(calc_3a!V306="Plug","Plug",calc_3a!V306/12))</f>
        <v/>
      </c>
      <c r="W306" s="21" t="str">
        <f ca="1">IF(calc_3a!W306="","",IF(calc_3a!W306="Plug","Plug",calc_3a!W306/12))</f>
        <v/>
      </c>
      <c r="X306" s="21" t="str">
        <f ca="1">IF(calc_3a!X306="","",IF(calc_3a!X306="Plug","Plug",calc_3a!X306/12))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IF(calc_3a!E307="","",IF(calc_3a!E307="Plug","Plug",calc_3a!E307/12))</f>
        <v>Plug</v>
      </c>
      <c r="F307" s="21">
        <f ca="1">IF(calc_3a!F307="","",IF(calc_3a!F307="Plug","Plug",calc_3a!F307/12))</f>
        <v>-1.25E-3</v>
      </c>
      <c r="G307" s="21">
        <f ca="1">IF(calc_3a!G307="","",IF(calc_3a!G307="Plug","Plug",calc_3a!G307/12))</f>
        <v>3.3333333333333335E-3</v>
      </c>
      <c r="H307" s="21">
        <f ca="1">IF(calc_3a!H307="","",IF(calc_3a!H307="Plug","Plug",calc_3a!H307/12))</f>
        <v>2.9166666666666668E-3</v>
      </c>
      <c r="I307" s="21">
        <f ca="1">IF(calc_3a!I307="","",IF(calc_3a!I307="Plug","Plug",calc_3a!I307/12))</f>
        <v>0</v>
      </c>
      <c r="J307" s="21">
        <f ca="1">IF(calc_3a!J307="","",IF(calc_3a!J307="Plug","Plug",calc_3a!J307/12))</f>
        <v>0</v>
      </c>
      <c r="K307" s="21" t="str">
        <f ca="1">IF(calc_3a!K307="","",IF(calc_3a!K307="Plug","Plug",calc_3a!K307/12))</f>
        <v/>
      </c>
      <c r="L307" s="21" t="str">
        <f ca="1">IF(calc_3a!L307="","",IF(calc_3a!L307="Plug","Plug",calc_3a!L307/12))</f>
        <v/>
      </c>
      <c r="M307" s="21" t="str">
        <f ca="1">IF(calc_3a!M307="","",IF(calc_3a!M307="Plug","Plug",calc_3a!M307/12))</f>
        <v/>
      </c>
      <c r="N307" s="21" t="str">
        <f ca="1">IF(calc_3a!N307="","",IF(calc_3a!N307="Plug","Plug",calc_3a!N307/12))</f>
        <v/>
      </c>
      <c r="O307" s="21" t="str">
        <f ca="1">IF(calc_3a!O307="","",IF(calc_3a!O307="Plug","Plug",calc_3a!O307/12))</f>
        <v/>
      </c>
      <c r="P307" s="21" t="str">
        <f ca="1">IF(calc_3a!P307="","",IF(calc_3a!P307="Plug","Plug",calc_3a!P307/12))</f>
        <v/>
      </c>
      <c r="Q307" s="21" t="str">
        <f ca="1">IF(calc_3a!Q307="","",IF(calc_3a!Q307="Plug","Plug",calc_3a!Q307/12))</f>
        <v/>
      </c>
      <c r="R307" s="21" t="str">
        <f ca="1">IF(calc_3a!R307="","",IF(calc_3a!R307="Plug","Plug",calc_3a!R307/12))</f>
        <v/>
      </c>
      <c r="S307" s="21" t="str">
        <f ca="1">IF(calc_3a!S307="","",IF(calc_3a!S307="Plug","Plug",calc_3a!S307/12))</f>
        <v/>
      </c>
      <c r="T307" s="21" t="str">
        <f ca="1">IF(calc_3a!T307="","",IF(calc_3a!T307="Plug","Plug",calc_3a!T307/12))</f>
        <v/>
      </c>
      <c r="U307" s="21" t="str">
        <f ca="1">IF(calc_3a!U307="","",IF(calc_3a!U307="Plug","Plug",calc_3a!U307/12))</f>
        <v/>
      </c>
      <c r="V307" s="21" t="str">
        <f ca="1">IF(calc_3a!V307="","",IF(calc_3a!V307="Plug","Plug",calc_3a!V307/12))</f>
        <v/>
      </c>
      <c r="W307" s="21" t="str">
        <f ca="1">IF(calc_3a!W307="","",IF(calc_3a!W307="Plug","Plug",calc_3a!W307/12))</f>
        <v/>
      </c>
      <c r="X307" s="21" t="str">
        <f ca="1">IF(calc_3a!X307="","",IF(calc_3a!X307="Plug","Plug",calc_3a!X307/12))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IF(calc_3a!E308="","",IF(calc_3a!E308="Plug","Plug",calc_3a!E308/12))</f>
        <v>Plug</v>
      </c>
      <c r="F308" s="21">
        <f ca="1">IF(calc_3a!F308="","",IF(calc_3a!F308="Plug","Plug",calc_3a!F308/12))</f>
        <v>-1.25E-3</v>
      </c>
      <c r="G308" s="21">
        <f ca="1">IF(calc_3a!G308="","",IF(calc_3a!G308="Plug","Plug",calc_3a!G308/12))</f>
        <v>3.3333333333333335E-3</v>
      </c>
      <c r="H308" s="21">
        <f ca="1">IF(calc_3a!H308="","",IF(calc_3a!H308="Plug","Plug",calc_3a!H308/12))</f>
        <v>2.9166666666666668E-3</v>
      </c>
      <c r="I308" s="21">
        <f ca="1">IF(calc_3a!I308="","",IF(calc_3a!I308="Plug","Plug",calc_3a!I308/12))</f>
        <v>0</v>
      </c>
      <c r="J308" s="21">
        <f ca="1">IF(calc_3a!J308="","",IF(calc_3a!J308="Plug","Plug",calc_3a!J308/12))</f>
        <v>0</v>
      </c>
      <c r="K308" s="21" t="str">
        <f ca="1">IF(calc_3a!K308="","",IF(calc_3a!K308="Plug","Plug",calc_3a!K308/12))</f>
        <v/>
      </c>
      <c r="L308" s="21" t="str">
        <f ca="1">IF(calc_3a!L308="","",IF(calc_3a!L308="Plug","Plug",calc_3a!L308/12))</f>
        <v/>
      </c>
      <c r="M308" s="21" t="str">
        <f ca="1">IF(calc_3a!M308="","",IF(calc_3a!M308="Plug","Plug",calc_3a!M308/12))</f>
        <v/>
      </c>
      <c r="N308" s="21" t="str">
        <f ca="1">IF(calc_3a!N308="","",IF(calc_3a!N308="Plug","Plug",calc_3a!N308/12))</f>
        <v/>
      </c>
      <c r="O308" s="21" t="str">
        <f ca="1">IF(calc_3a!O308="","",IF(calc_3a!O308="Plug","Plug",calc_3a!O308/12))</f>
        <v/>
      </c>
      <c r="P308" s="21" t="str">
        <f ca="1">IF(calc_3a!P308="","",IF(calc_3a!P308="Plug","Plug",calc_3a!P308/12))</f>
        <v/>
      </c>
      <c r="Q308" s="21" t="str">
        <f ca="1">IF(calc_3a!Q308="","",IF(calc_3a!Q308="Plug","Plug",calc_3a!Q308/12))</f>
        <v/>
      </c>
      <c r="R308" s="21" t="str">
        <f ca="1">IF(calc_3a!R308="","",IF(calc_3a!R308="Plug","Plug",calc_3a!R308/12))</f>
        <v/>
      </c>
      <c r="S308" s="21" t="str">
        <f ca="1">IF(calc_3a!S308="","",IF(calc_3a!S308="Plug","Plug",calc_3a!S308/12))</f>
        <v/>
      </c>
      <c r="T308" s="21" t="str">
        <f ca="1">IF(calc_3a!T308="","",IF(calc_3a!T308="Plug","Plug",calc_3a!T308/12))</f>
        <v/>
      </c>
      <c r="U308" s="21" t="str">
        <f ca="1">IF(calc_3a!U308="","",IF(calc_3a!U308="Plug","Plug",calc_3a!U308/12))</f>
        <v/>
      </c>
      <c r="V308" s="21" t="str">
        <f ca="1">IF(calc_3a!V308="","",IF(calc_3a!V308="Plug","Plug",calc_3a!V308/12))</f>
        <v/>
      </c>
      <c r="W308" s="21" t="str">
        <f ca="1">IF(calc_3a!W308="","",IF(calc_3a!W308="Plug","Plug",calc_3a!W308/12))</f>
        <v/>
      </c>
      <c r="X308" s="21" t="str">
        <f ca="1">IF(calc_3a!X308="","",IF(calc_3a!X308="Plug","Plug",calc_3a!X308/12))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IF(calc_3a!E309="","",IF(calc_3a!E309="Plug","Plug",calc_3a!E309/12))</f>
        <v>Plug</v>
      </c>
      <c r="F309" s="21">
        <f ca="1">IF(calc_3a!F309="","",IF(calc_3a!F309="Plug","Plug",calc_3a!F309/12))</f>
        <v>-1.25E-3</v>
      </c>
      <c r="G309" s="21">
        <f ca="1">IF(calc_3a!G309="","",IF(calc_3a!G309="Plug","Plug",calc_3a!G309/12))</f>
        <v>3.3333333333333335E-3</v>
      </c>
      <c r="H309" s="21">
        <f ca="1">IF(calc_3a!H309="","",IF(calc_3a!H309="Plug","Plug",calc_3a!H309/12))</f>
        <v>2.9166666666666668E-3</v>
      </c>
      <c r="I309" s="21">
        <f ca="1">IF(calc_3a!I309="","",IF(calc_3a!I309="Plug","Plug",calc_3a!I309/12))</f>
        <v>0</v>
      </c>
      <c r="J309" s="21">
        <f ca="1">IF(calc_3a!J309="","",IF(calc_3a!J309="Plug","Plug",calc_3a!J309/12))</f>
        <v>0</v>
      </c>
      <c r="K309" s="21" t="str">
        <f ca="1">IF(calc_3a!K309="","",IF(calc_3a!K309="Plug","Plug",calc_3a!K309/12))</f>
        <v/>
      </c>
      <c r="L309" s="21" t="str">
        <f ca="1">IF(calc_3a!L309="","",IF(calc_3a!L309="Plug","Plug",calc_3a!L309/12))</f>
        <v/>
      </c>
      <c r="M309" s="21" t="str">
        <f ca="1">IF(calc_3a!M309="","",IF(calc_3a!M309="Plug","Plug",calc_3a!M309/12))</f>
        <v/>
      </c>
      <c r="N309" s="21" t="str">
        <f ca="1">IF(calc_3a!N309="","",IF(calc_3a!N309="Plug","Plug",calc_3a!N309/12))</f>
        <v/>
      </c>
      <c r="O309" s="21" t="str">
        <f ca="1">IF(calc_3a!O309="","",IF(calc_3a!O309="Plug","Plug",calc_3a!O309/12))</f>
        <v/>
      </c>
      <c r="P309" s="21" t="str">
        <f ca="1">IF(calc_3a!P309="","",IF(calc_3a!P309="Plug","Plug",calc_3a!P309/12))</f>
        <v/>
      </c>
      <c r="Q309" s="21" t="str">
        <f ca="1">IF(calc_3a!Q309="","",IF(calc_3a!Q309="Plug","Plug",calc_3a!Q309/12))</f>
        <v/>
      </c>
      <c r="R309" s="21" t="str">
        <f ca="1">IF(calc_3a!R309="","",IF(calc_3a!R309="Plug","Plug",calc_3a!R309/12))</f>
        <v/>
      </c>
      <c r="S309" s="21" t="str">
        <f ca="1">IF(calc_3a!S309="","",IF(calc_3a!S309="Plug","Plug",calc_3a!S309/12))</f>
        <v/>
      </c>
      <c r="T309" s="21" t="str">
        <f ca="1">IF(calc_3a!T309="","",IF(calc_3a!T309="Plug","Plug",calc_3a!T309/12))</f>
        <v/>
      </c>
      <c r="U309" s="21" t="str">
        <f ca="1">IF(calc_3a!U309="","",IF(calc_3a!U309="Plug","Plug",calc_3a!U309/12))</f>
        <v/>
      </c>
      <c r="V309" s="21" t="str">
        <f ca="1">IF(calc_3a!V309="","",IF(calc_3a!V309="Plug","Plug",calc_3a!V309/12))</f>
        <v/>
      </c>
      <c r="W309" s="21" t="str">
        <f ca="1">IF(calc_3a!W309="","",IF(calc_3a!W309="Plug","Plug",calc_3a!W309/12))</f>
        <v/>
      </c>
      <c r="X309" s="21" t="str">
        <f ca="1">IF(calc_3a!X309="","",IF(calc_3a!X309="Plug","Plug",calc_3a!X309/12))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IF(calc_3a!E310="","",IF(calc_3a!E310="Plug","Plug",calc_3a!E310/12))</f>
        <v>Plug</v>
      </c>
      <c r="F310" s="21">
        <f ca="1">IF(calc_3a!F310="","",IF(calc_3a!F310="Plug","Plug",calc_3a!F310/12))</f>
        <v>-1.25E-3</v>
      </c>
      <c r="G310" s="21">
        <f ca="1">IF(calc_3a!G310="","",IF(calc_3a!G310="Plug","Plug",calc_3a!G310/12))</f>
        <v>3.3333333333333335E-3</v>
      </c>
      <c r="H310" s="21">
        <f ca="1">IF(calc_3a!H310="","",IF(calc_3a!H310="Plug","Plug",calc_3a!H310/12))</f>
        <v>2.9166666666666668E-3</v>
      </c>
      <c r="I310" s="21">
        <f ca="1">IF(calc_3a!I310="","",IF(calc_3a!I310="Plug","Plug",calc_3a!I310/12))</f>
        <v>0</v>
      </c>
      <c r="J310" s="21">
        <f ca="1">IF(calc_3a!J310="","",IF(calc_3a!J310="Plug","Plug",calc_3a!J310/12))</f>
        <v>0</v>
      </c>
      <c r="K310" s="21" t="str">
        <f ca="1">IF(calc_3a!K310="","",IF(calc_3a!K310="Plug","Plug",calc_3a!K310/12))</f>
        <v/>
      </c>
      <c r="L310" s="21" t="str">
        <f ca="1">IF(calc_3a!L310="","",IF(calc_3a!L310="Plug","Plug",calc_3a!L310/12))</f>
        <v/>
      </c>
      <c r="M310" s="21" t="str">
        <f ca="1">IF(calc_3a!M310="","",IF(calc_3a!M310="Plug","Plug",calc_3a!M310/12))</f>
        <v/>
      </c>
      <c r="N310" s="21" t="str">
        <f ca="1">IF(calc_3a!N310="","",IF(calc_3a!N310="Plug","Plug",calc_3a!N310/12))</f>
        <v/>
      </c>
      <c r="O310" s="21" t="str">
        <f ca="1">IF(calc_3a!O310="","",IF(calc_3a!O310="Plug","Plug",calc_3a!O310/12))</f>
        <v/>
      </c>
      <c r="P310" s="21" t="str">
        <f ca="1">IF(calc_3a!P310="","",IF(calc_3a!P310="Plug","Plug",calc_3a!P310/12))</f>
        <v/>
      </c>
      <c r="Q310" s="21" t="str">
        <f ca="1">IF(calc_3a!Q310="","",IF(calc_3a!Q310="Plug","Plug",calc_3a!Q310/12))</f>
        <v/>
      </c>
      <c r="R310" s="21" t="str">
        <f ca="1">IF(calc_3a!R310="","",IF(calc_3a!R310="Plug","Plug",calc_3a!R310/12))</f>
        <v/>
      </c>
      <c r="S310" s="21" t="str">
        <f ca="1">IF(calc_3a!S310="","",IF(calc_3a!S310="Plug","Plug",calc_3a!S310/12))</f>
        <v/>
      </c>
      <c r="T310" s="21" t="str">
        <f ca="1">IF(calc_3a!T310="","",IF(calc_3a!T310="Plug","Plug",calc_3a!T310/12))</f>
        <v/>
      </c>
      <c r="U310" s="21" t="str">
        <f ca="1">IF(calc_3a!U310="","",IF(calc_3a!U310="Plug","Plug",calc_3a!U310/12))</f>
        <v/>
      </c>
      <c r="V310" s="21" t="str">
        <f ca="1">IF(calc_3a!V310="","",IF(calc_3a!V310="Plug","Plug",calc_3a!V310/12))</f>
        <v/>
      </c>
      <c r="W310" s="21" t="str">
        <f ca="1">IF(calc_3a!W310="","",IF(calc_3a!W310="Plug","Plug",calc_3a!W310/12))</f>
        <v/>
      </c>
      <c r="X310" s="21" t="str">
        <f ca="1">IF(calc_3a!X310="","",IF(calc_3a!X310="Plug","Plug",calc_3a!X310/12))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IF(calc_3a!E311="","",IF(calc_3a!E311="Plug","Plug",calc_3a!E311/12))</f>
        <v>Plug</v>
      </c>
      <c r="F311" s="21">
        <f ca="1">IF(calc_3a!F311="","",IF(calc_3a!F311="Plug","Plug",calc_3a!F311/12))</f>
        <v>-1.25E-3</v>
      </c>
      <c r="G311" s="21">
        <f ca="1">IF(calc_3a!G311="","",IF(calc_3a!G311="Plug","Plug",calc_3a!G311/12))</f>
        <v>3.3333333333333335E-3</v>
      </c>
      <c r="H311" s="21">
        <f ca="1">IF(calc_3a!H311="","",IF(calc_3a!H311="Plug","Plug",calc_3a!H311/12))</f>
        <v>2.9166666666666668E-3</v>
      </c>
      <c r="I311" s="21">
        <f ca="1">IF(calc_3a!I311="","",IF(calc_3a!I311="Plug","Plug",calc_3a!I311/12))</f>
        <v>0</v>
      </c>
      <c r="J311" s="21">
        <f ca="1">IF(calc_3a!J311="","",IF(calc_3a!J311="Plug","Plug",calc_3a!J311/12))</f>
        <v>0</v>
      </c>
      <c r="K311" s="21" t="str">
        <f ca="1">IF(calc_3a!K311="","",IF(calc_3a!K311="Plug","Plug",calc_3a!K311/12))</f>
        <v/>
      </c>
      <c r="L311" s="21" t="str">
        <f ca="1">IF(calc_3a!L311="","",IF(calc_3a!L311="Plug","Plug",calc_3a!L311/12))</f>
        <v/>
      </c>
      <c r="M311" s="21" t="str">
        <f ca="1">IF(calc_3a!M311="","",IF(calc_3a!M311="Plug","Plug",calc_3a!M311/12))</f>
        <v/>
      </c>
      <c r="N311" s="21" t="str">
        <f ca="1">IF(calc_3a!N311="","",IF(calc_3a!N311="Plug","Plug",calc_3a!N311/12))</f>
        <v/>
      </c>
      <c r="O311" s="21" t="str">
        <f ca="1">IF(calc_3a!O311="","",IF(calc_3a!O311="Plug","Plug",calc_3a!O311/12))</f>
        <v/>
      </c>
      <c r="P311" s="21" t="str">
        <f ca="1">IF(calc_3a!P311="","",IF(calc_3a!P311="Plug","Plug",calc_3a!P311/12))</f>
        <v/>
      </c>
      <c r="Q311" s="21" t="str">
        <f ca="1">IF(calc_3a!Q311="","",IF(calc_3a!Q311="Plug","Plug",calc_3a!Q311/12))</f>
        <v/>
      </c>
      <c r="R311" s="21" t="str">
        <f ca="1">IF(calc_3a!R311="","",IF(calc_3a!R311="Plug","Plug",calc_3a!R311/12))</f>
        <v/>
      </c>
      <c r="S311" s="21" t="str">
        <f ca="1">IF(calc_3a!S311="","",IF(calc_3a!S311="Plug","Plug",calc_3a!S311/12))</f>
        <v/>
      </c>
      <c r="T311" s="21" t="str">
        <f ca="1">IF(calc_3a!T311="","",IF(calc_3a!T311="Plug","Plug",calc_3a!T311/12))</f>
        <v/>
      </c>
      <c r="U311" s="21" t="str">
        <f ca="1">IF(calc_3a!U311="","",IF(calc_3a!U311="Plug","Plug",calc_3a!U311/12))</f>
        <v/>
      </c>
      <c r="V311" s="21" t="str">
        <f ca="1">IF(calc_3a!V311="","",IF(calc_3a!V311="Plug","Plug",calc_3a!V311/12))</f>
        <v/>
      </c>
      <c r="W311" s="21" t="str">
        <f ca="1">IF(calc_3a!W311="","",IF(calc_3a!W311="Plug","Plug",calc_3a!W311/12))</f>
        <v/>
      </c>
      <c r="X311" s="21" t="str">
        <f ca="1">IF(calc_3a!X311="","",IF(calc_3a!X311="Plug","Plug",calc_3a!X311/12))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IF(calc_3a!E312="","",IF(calc_3a!E312="Plug","Plug",calc_3a!E312/12))</f>
        <v>Plug</v>
      </c>
      <c r="F312" s="21">
        <f ca="1">IF(calc_3a!F312="","",IF(calc_3a!F312="Plug","Plug",calc_3a!F312/12))</f>
        <v>-1.25E-3</v>
      </c>
      <c r="G312" s="21">
        <f ca="1">IF(calc_3a!G312="","",IF(calc_3a!G312="Plug","Plug",calc_3a!G312/12))</f>
        <v>3.3333333333333335E-3</v>
      </c>
      <c r="H312" s="21">
        <f ca="1">IF(calc_3a!H312="","",IF(calc_3a!H312="Plug","Plug",calc_3a!H312/12))</f>
        <v>2.9166666666666668E-3</v>
      </c>
      <c r="I312" s="21">
        <f ca="1">IF(calc_3a!I312="","",IF(calc_3a!I312="Plug","Plug",calc_3a!I312/12))</f>
        <v>0</v>
      </c>
      <c r="J312" s="21">
        <f ca="1">IF(calc_3a!J312="","",IF(calc_3a!J312="Plug","Plug",calc_3a!J312/12))</f>
        <v>0</v>
      </c>
      <c r="K312" s="21" t="str">
        <f ca="1">IF(calc_3a!K312="","",IF(calc_3a!K312="Plug","Plug",calc_3a!K312/12))</f>
        <v/>
      </c>
      <c r="L312" s="21" t="str">
        <f ca="1">IF(calc_3a!L312="","",IF(calc_3a!L312="Plug","Plug",calc_3a!L312/12))</f>
        <v/>
      </c>
      <c r="M312" s="21" t="str">
        <f ca="1">IF(calc_3a!M312="","",IF(calc_3a!M312="Plug","Plug",calc_3a!M312/12))</f>
        <v/>
      </c>
      <c r="N312" s="21" t="str">
        <f ca="1">IF(calc_3a!N312="","",IF(calc_3a!N312="Plug","Plug",calc_3a!N312/12))</f>
        <v/>
      </c>
      <c r="O312" s="21" t="str">
        <f ca="1">IF(calc_3a!O312="","",IF(calc_3a!O312="Plug","Plug",calc_3a!O312/12))</f>
        <v/>
      </c>
      <c r="P312" s="21" t="str">
        <f ca="1">IF(calc_3a!P312="","",IF(calc_3a!P312="Plug","Plug",calc_3a!P312/12))</f>
        <v/>
      </c>
      <c r="Q312" s="21" t="str">
        <f ca="1">IF(calc_3a!Q312="","",IF(calc_3a!Q312="Plug","Plug",calc_3a!Q312/12))</f>
        <v/>
      </c>
      <c r="R312" s="21" t="str">
        <f ca="1">IF(calc_3a!R312="","",IF(calc_3a!R312="Plug","Plug",calc_3a!R312/12))</f>
        <v/>
      </c>
      <c r="S312" s="21" t="str">
        <f ca="1">IF(calc_3a!S312="","",IF(calc_3a!S312="Plug","Plug",calc_3a!S312/12))</f>
        <v/>
      </c>
      <c r="T312" s="21" t="str">
        <f ca="1">IF(calc_3a!T312="","",IF(calc_3a!T312="Plug","Plug",calc_3a!T312/12))</f>
        <v/>
      </c>
      <c r="U312" s="21" t="str">
        <f ca="1">IF(calc_3a!U312="","",IF(calc_3a!U312="Plug","Plug",calc_3a!U312/12))</f>
        <v/>
      </c>
      <c r="V312" s="21" t="str">
        <f ca="1">IF(calc_3a!V312="","",IF(calc_3a!V312="Plug","Plug",calc_3a!V312/12))</f>
        <v/>
      </c>
      <c r="W312" s="21" t="str">
        <f ca="1">IF(calc_3a!W312="","",IF(calc_3a!W312="Plug","Plug",calc_3a!W312/12))</f>
        <v/>
      </c>
      <c r="X312" s="21" t="str">
        <f ca="1">IF(calc_3a!X312="","",IF(calc_3a!X312="Plug","Plug",calc_3a!X312/12))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IF(calc_3a!E313="","",IF(calc_3a!E313="Plug","Plug",calc_3a!E313/12))</f>
        <v>Plug</v>
      </c>
      <c r="F313" s="21">
        <f ca="1">IF(calc_3a!F313="","",IF(calc_3a!F313="Plug","Plug",calc_3a!F313/12))</f>
        <v>-1.25E-3</v>
      </c>
      <c r="G313" s="21">
        <f ca="1">IF(calc_3a!G313="","",IF(calc_3a!G313="Plug","Plug",calc_3a!G313/12))</f>
        <v>3.3333333333333335E-3</v>
      </c>
      <c r="H313" s="21">
        <f ca="1">IF(calc_3a!H313="","",IF(calc_3a!H313="Plug","Plug",calc_3a!H313/12))</f>
        <v>2.9166666666666668E-3</v>
      </c>
      <c r="I313" s="21">
        <f ca="1">IF(calc_3a!I313="","",IF(calc_3a!I313="Plug","Plug",calc_3a!I313/12))</f>
        <v>0</v>
      </c>
      <c r="J313" s="21">
        <f ca="1">IF(calc_3a!J313="","",IF(calc_3a!J313="Plug","Plug",calc_3a!J313/12))</f>
        <v>0</v>
      </c>
      <c r="K313" s="21" t="str">
        <f ca="1">IF(calc_3a!K313="","",IF(calc_3a!K313="Plug","Plug",calc_3a!K313/12))</f>
        <v/>
      </c>
      <c r="L313" s="21" t="str">
        <f ca="1">IF(calc_3a!L313="","",IF(calc_3a!L313="Plug","Plug",calc_3a!L313/12))</f>
        <v/>
      </c>
      <c r="M313" s="21" t="str">
        <f ca="1">IF(calc_3a!M313="","",IF(calc_3a!M313="Plug","Plug",calc_3a!M313/12))</f>
        <v/>
      </c>
      <c r="N313" s="21" t="str">
        <f ca="1">IF(calc_3a!N313="","",IF(calc_3a!N313="Plug","Plug",calc_3a!N313/12))</f>
        <v/>
      </c>
      <c r="O313" s="21" t="str">
        <f ca="1">IF(calc_3a!O313="","",IF(calc_3a!O313="Plug","Plug",calc_3a!O313/12))</f>
        <v/>
      </c>
      <c r="P313" s="21" t="str">
        <f ca="1">IF(calc_3a!P313="","",IF(calc_3a!P313="Plug","Plug",calc_3a!P313/12))</f>
        <v/>
      </c>
      <c r="Q313" s="21" t="str">
        <f ca="1">IF(calc_3a!Q313="","",IF(calc_3a!Q313="Plug","Plug",calc_3a!Q313/12))</f>
        <v/>
      </c>
      <c r="R313" s="21" t="str">
        <f ca="1">IF(calc_3a!R313="","",IF(calc_3a!R313="Plug","Plug",calc_3a!R313/12))</f>
        <v/>
      </c>
      <c r="S313" s="21" t="str">
        <f ca="1">IF(calc_3a!S313="","",IF(calc_3a!S313="Plug","Plug",calc_3a!S313/12))</f>
        <v/>
      </c>
      <c r="T313" s="21" t="str">
        <f ca="1">IF(calc_3a!T313="","",IF(calc_3a!T313="Plug","Plug",calc_3a!T313/12))</f>
        <v/>
      </c>
      <c r="U313" s="21" t="str">
        <f ca="1">IF(calc_3a!U313="","",IF(calc_3a!U313="Plug","Plug",calc_3a!U313/12))</f>
        <v/>
      </c>
      <c r="V313" s="21" t="str">
        <f ca="1">IF(calc_3a!V313="","",IF(calc_3a!V313="Plug","Plug",calc_3a!V313/12))</f>
        <v/>
      </c>
      <c r="W313" s="21" t="str">
        <f ca="1">IF(calc_3a!W313="","",IF(calc_3a!W313="Plug","Plug",calc_3a!W313/12))</f>
        <v/>
      </c>
      <c r="X313" s="21" t="str">
        <f ca="1">IF(calc_3a!X313="","",IF(calc_3a!X313="Plug","Plug",calc_3a!X313/12))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IF(calc_3a!E314="","",IF(calc_3a!E314="Plug","Plug",calc_3a!E314/12))</f>
        <v>Plug</v>
      </c>
      <c r="F314" s="21">
        <f ca="1">IF(calc_3a!F314="","",IF(calc_3a!F314="Plug","Plug",calc_3a!F314/12))</f>
        <v>-1.25E-3</v>
      </c>
      <c r="G314" s="21">
        <f ca="1">IF(calc_3a!G314="","",IF(calc_3a!G314="Plug","Plug",calc_3a!G314/12))</f>
        <v>3.3333333333333335E-3</v>
      </c>
      <c r="H314" s="21">
        <f ca="1">IF(calc_3a!H314="","",IF(calc_3a!H314="Plug","Plug",calc_3a!H314/12))</f>
        <v>2.9166666666666668E-3</v>
      </c>
      <c r="I314" s="21">
        <f ca="1">IF(calc_3a!I314="","",IF(calc_3a!I314="Plug","Plug",calc_3a!I314/12))</f>
        <v>0</v>
      </c>
      <c r="J314" s="21">
        <f ca="1">IF(calc_3a!J314="","",IF(calc_3a!J314="Plug","Plug",calc_3a!J314/12))</f>
        <v>0</v>
      </c>
      <c r="K314" s="21" t="str">
        <f ca="1">IF(calc_3a!K314="","",IF(calc_3a!K314="Plug","Plug",calc_3a!K314/12))</f>
        <v/>
      </c>
      <c r="L314" s="21" t="str">
        <f ca="1">IF(calc_3a!L314="","",IF(calc_3a!L314="Plug","Plug",calc_3a!L314/12))</f>
        <v/>
      </c>
      <c r="M314" s="21" t="str">
        <f ca="1">IF(calc_3a!M314="","",IF(calc_3a!M314="Plug","Plug",calc_3a!M314/12))</f>
        <v/>
      </c>
      <c r="N314" s="21" t="str">
        <f ca="1">IF(calc_3a!N314="","",IF(calc_3a!N314="Plug","Plug",calc_3a!N314/12))</f>
        <v/>
      </c>
      <c r="O314" s="21" t="str">
        <f ca="1">IF(calc_3a!O314="","",IF(calc_3a!O314="Plug","Plug",calc_3a!O314/12))</f>
        <v/>
      </c>
      <c r="P314" s="21" t="str">
        <f ca="1">IF(calc_3a!P314="","",IF(calc_3a!P314="Plug","Plug",calc_3a!P314/12))</f>
        <v/>
      </c>
      <c r="Q314" s="21" t="str">
        <f ca="1">IF(calc_3a!Q314="","",IF(calc_3a!Q314="Plug","Plug",calc_3a!Q314/12))</f>
        <v/>
      </c>
      <c r="R314" s="21" t="str">
        <f ca="1">IF(calc_3a!R314="","",IF(calc_3a!R314="Plug","Plug",calc_3a!R314/12))</f>
        <v/>
      </c>
      <c r="S314" s="21" t="str">
        <f ca="1">IF(calc_3a!S314="","",IF(calc_3a!S314="Plug","Plug",calc_3a!S314/12))</f>
        <v/>
      </c>
      <c r="T314" s="21" t="str">
        <f ca="1">IF(calc_3a!T314="","",IF(calc_3a!T314="Plug","Plug",calc_3a!T314/12))</f>
        <v/>
      </c>
      <c r="U314" s="21" t="str">
        <f ca="1">IF(calc_3a!U314="","",IF(calc_3a!U314="Plug","Plug",calc_3a!U314/12))</f>
        <v/>
      </c>
      <c r="V314" s="21" t="str">
        <f ca="1">IF(calc_3a!V314="","",IF(calc_3a!V314="Plug","Plug",calc_3a!V314/12))</f>
        <v/>
      </c>
      <c r="W314" s="21" t="str">
        <f ca="1">IF(calc_3a!W314="","",IF(calc_3a!W314="Plug","Plug",calc_3a!W314/12))</f>
        <v/>
      </c>
      <c r="X314" s="21" t="str">
        <f ca="1">IF(calc_3a!X314="","",IF(calc_3a!X314="Plug","Plug",calc_3a!X314/12))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IF(calc_3a!E315="","",IF(calc_3a!E315="Plug","Plug",calc_3a!E315/12))</f>
        <v>Plug</v>
      </c>
      <c r="F315" s="21">
        <f ca="1">IF(calc_3a!F315="","",IF(calc_3a!F315="Plug","Plug",calc_3a!F315/12))</f>
        <v>-1.25E-3</v>
      </c>
      <c r="G315" s="21">
        <f ca="1">IF(calc_3a!G315="","",IF(calc_3a!G315="Plug","Plug",calc_3a!G315/12))</f>
        <v>3.3333333333333335E-3</v>
      </c>
      <c r="H315" s="21">
        <f ca="1">IF(calc_3a!H315="","",IF(calc_3a!H315="Plug","Plug",calc_3a!H315/12))</f>
        <v>2.9166666666666668E-3</v>
      </c>
      <c r="I315" s="21">
        <f ca="1">IF(calc_3a!I315="","",IF(calc_3a!I315="Plug","Plug",calc_3a!I315/12))</f>
        <v>0</v>
      </c>
      <c r="J315" s="21">
        <f ca="1">IF(calc_3a!J315="","",IF(calc_3a!J315="Plug","Plug",calc_3a!J315/12))</f>
        <v>0</v>
      </c>
      <c r="K315" s="21" t="str">
        <f ca="1">IF(calc_3a!K315="","",IF(calc_3a!K315="Plug","Plug",calc_3a!K315/12))</f>
        <v/>
      </c>
      <c r="L315" s="21" t="str">
        <f ca="1">IF(calc_3a!L315="","",IF(calc_3a!L315="Plug","Plug",calc_3a!L315/12))</f>
        <v/>
      </c>
      <c r="M315" s="21" t="str">
        <f ca="1">IF(calc_3a!M315="","",IF(calc_3a!M315="Plug","Plug",calc_3a!M315/12))</f>
        <v/>
      </c>
      <c r="N315" s="21" t="str">
        <f ca="1">IF(calc_3a!N315="","",IF(calc_3a!N315="Plug","Plug",calc_3a!N315/12))</f>
        <v/>
      </c>
      <c r="O315" s="21" t="str">
        <f ca="1">IF(calc_3a!O315="","",IF(calc_3a!O315="Plug","Plug",calc_3a!O315/12))</f>
        <v/>
      </c>
      <c r="P315" s="21" t="str">
        <f ca="1">IF(calc_3a!P315="","",IF(calc_3a!P315="Plug","Plug",calc_3a!P315/12))</f>
        <v/>
      </c>
      <c r="Q315" s="21" t="str">
        <f ca="1">IF(calc_3a!Q315="","",IF(calc_3a!Q315="Plug","Plug",calc_3a!Q315/12))</f>
        <v/>
      </c>
      <c r="R315" s="21" t="str">
        <f ca="1">IF(calc_3a!R315="","",IF(calc_3a!R315="Plug","Plug",calc_3a!R315/12))</f>
        <v/>
      </c>
      <c r="S315" s="21" t="str">
        <f ca="1">IF(calc_3a!S315="","",IF(calc_3a!S315="Plug","Plug",calc_3a!S315/12))</f>
        <v/>
      </c>
      <c r="T315" s="21" t="str">
        <f ca="1">IF(calc_3a!T315="","",IF(calc_3a!T315="Plug","Plug",calc_3a!T315/12))</f>
        <v/>
      </c>
      <c r="U315" s="21" t="str">
        <f ca="1">IF(calc_3a!U315="","",IF(calc_3a!U315="Plug","Plug",calc_3a!U315/12))</f>
        <v/>
      </c>
      <c r="V315" s="21" t="str">
        <f ca="1">IF(calc_3a!V315="","",IF(calc_3a!V315="Plug","Plug",calc_3a!V315/12))</f>
        <v/>
      </c>
      <c r="W315" s="21" t="str">
        <f ca="1">IF(calc_3a!W315="","",IF(calc_3a!W315="Plug","Plug",calc_3a!W315/12))</f>
        <v/>
      </c>
      <c r="X315" s="21" t="str">
        <f ca="1">IF(calc_3a!X315="","",IF(calc_3a!X315="Plug","Plug",calc_3a!X315/12))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IF(calc_3a!E316="","",IF(calc_3a!E316="Plug","Plug",calc_3a!E316/12))</f>
        <v>Plug</v>
      </c>
      <c r="F316" s="21">
        <f ca="1">IF(calc_3a!F316="","",IF(calc_3a!F316="Plug","Plug",calc_3a!F316/12))</f>
        <v>-1.25E-3</v>
      </c>
      <c r="G316" s="21">
        <f ca="1">IF(calc_3a!G316="","",IF(calc_3a!G316="Plug","Plug",calc_3a!G316/12))</f>
        <v>3.3333333333333335E-3</v>
      </c>
      <c r="H316" s="21">
        <f ca="1">IF(calc_3a!H316="","",IF(calc_3a!H316="Plug","Plug",calc_3a!H316/12))</f>
        <v>2.9166666666666668E-3</v>
      </c>
      <c r="I316" s="21">
        <f ca="1">IF(calc_3a!I316="","",IF(calc_3a!I316="Plug","Plug",calc_3a!I316/12))</f>
        <v>0</v>
      </c>
      <c r="J316" s="21">
        <f ca="1">IF(calc_3a!J316="","",IF(calc_3a!J316="Plug","Plug",calc_3a!J316/12))</f>
        <v>0</v>
      </c>
      <c r="K316" s="21" t="str">
        <f ca="1">IF(calc_3a!K316="","",IF(calc_3a!K316="Plug","Plug",calc_3a!K316/12))</f>
        <v/>
      </c>
      <c r="L316" s="21" t="str">
        <f ca="1">IF(calc_3a!L316="","",IF(calc_3a!L316="Plug","Plug",calc_3a!L316/12))</f>
        <v/>
      </c>
      <c r="M316" s="21" t="str">
        <f ca="1">IF(calc_3a!M316="","",IF(calc_3a!M316="Plug","Plug",calc_3a!M316/12))</f>
        <v/>
      </c>
      <c r="N316" s="21" t="str">
        <f ca="1">IF(calc_3a!N316="","",IF(calc_3a!N316="Plug","Plug",calc_3a!N316/12))</f>
        <v/>
      </c>
      <c r="O316" s="21" t="str">
        <f ca="1">IF(calc_3a!O316="","",IF(calc_3a!O316="Plug","Plug",calc_3a!O316/12))</f>
        <v/>
      </c>
      <c r="P316" s="21" t="str">
        <f ca="1">IF(calc_3a!P316="","",IF(calc_3a!P316="Plug","Plug",calc_3a!P316/12))</f>
        <v/>
      </c>
      <c r="Q316" s="21" t="str">
        <f ca="1">IF(calc_3a!Q316="","",IF(calc_3a!Q316="Plug","Plug",calc_3a!Q316/12))</f>
        <v/>
      </c>
      <c r="R316" s="21" t="str">
        <f ca="1">IF(calc_3a!R316="","",IF(calc_3a!R316="Plug","Plug",calc_3a!R316/12))</f>
        <v/>
      </c>
      <c r="S316" s="21" t="str">
        <f ca="1">IF(calc_3a!S316="","",IF(calc_3a!S316="Plug","Plug",calc_3a!S316/12))</f>
        <v/>
      </c>
      <c r="T316" s="21" t="str">
        <f ca="1">IF(calc_3a!T316="","",IF(calc_3a!T316="Plug","Plug",calc_3a!T316/12))</f>
        <v/>
      </c>
      <c r="U316" s="21" t="str">
        <f ca="1">IF(calc_3a!U316="","",IF(calc_3a!U316="Plug","Plug",calc_3a!U316/12))</f>
        <v/>
      </c>
      <c r="V316" s="21" t="str">
        <f ca="1">IF(calc_3a!V316="","",IF(calc_3a!V316="Plug","Plug",calc_3a!V316/12))</f>
        <v/>
      </c>
      <c r="W316" s="21" t="str">
        <f ca="1">IF(calc_3a!W316="","",IF(calc_3a!W316="Plug","Plug",calc_3a!W316/12))</f>
        <v/>
      </c>
      <c r="X316" s="21" t="str">
        <f ca="1">IF(calc_3a!X316="","",IF(calc_3a!X316="Plug","Plug",calc_3a!X316/12))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IF(calc_3a!E317="","",IF(calc_3a!E317="Plug","Plug",calc_3a!E317/12))</f>
        <v>Plug</v>
      </c>
      <c r="F317" s="21">
        <f ca="1">IF(calc_3a!F317="","",IF(calc_3a!F317="Plug","Plug",calc_3a!F317/12))</f>
        <v>-1.25E-3</v>
      </c>
      <c r="G317" s="21">
        <f ca="1">IF(calc_3a!G317="","",IF(calc_3a!G317="Plug","Plug",calc_3a!G317/12))</f>
        <v>3.3333333333333335E-3</v>
      </c>
      <c r="H317" s="21">
        <f ca="1">IF(calc_3a!H317="","",IF(calc_3a!H317="Plug","Plug",calc_3a!H317/12))</f>
        <v>2.9166666666666668E-3</v>
      </c>
      <c r="I317" s="21">
        <f ca="1">IF(calc_3a!I317="","",IF(calc_3a!I317="Plug","Plug",calc_3a!I317/12))</f>
        <v>0</v>
      </c>
      <c r="J317" s="21">
        <f ca="1">IF(calc_3a!J317="","",IF(calc_3a!J317="Plug","Plug",calc_3a!J317/12))</f>
        <v>0</v>
      </c>
      <c r="K317" s="21" t="str">
        <f ca="1">IF(calc_3a!K317="","",IF(calc_3a!K317="Plug","Plug",calc_3a!K317/12))</f>
        <v/>
      </c>
      <c r="L317" s="21" t="str">
        <f ca="1">IF(calc_3a!L317="","",IF(calc_3a!L317="Plug","Plug",calc_3a!L317/12))</f>
        <v/>
      </c>
      <c r="M317" s="21" t="str">
        <f ca="1">IF(calc_3a!M317="","",IF(calc_3a!M317="Plug","Plug",calc_3a!M317/12))</f>
        <v/>
      </c>
      <c r="N317" s="21" t="str">
        <f ca="1">IF(calc_3a!N317="","",IF(calc_3a!N317="Plug","Plug",calc_3a!N317/12))</f>
        <v/>
      </c>
      <c r="O317" s="21" t="str">
        <f ca="1">IF(calc_3a!O317="","",IF(calc_3a!O317="Plug","Plug",calc_3a!O317/12))</f>
        <v/>
      </c>
      <c r="P317" s="21" t="str">
        <f ca="1">IF(calc_3a!P317="","",IF(calc_3a!P317="Plug","Plug",calc_3a!P317/12))</f>
        <v/>
      </c>
      <c r="Q317" s="21" t="str">
        <f ca="1">IF(calc_3a!Q317="","",IF(calc_3a!Q317="Plug","Plug",calc_3a!Q317/12))</f>
        <v/>
      </c>
      <c r="R317" s="21" t="str">
        <f ca="1">IF(calc_3a!R317="","",IF(calc_3a!R317="Plug","Plug",calc_3a!R317/12))</f>
        <v/>
      </c>
      <c r="S317" s="21" t="str">
        <f ca="1">IF(calc_3a!S317="","",IF(calc_3a!S317="Plug","Plug",calc_3a!S317/12))</f>
        <v/>
      </c>
      <c r="T317" s="21" t="str">
        <f ca="1">IF(calc_3a!T317="","",IF(calc_3a!T317="Plug","Plug",calc_3a!T317/12))</f>
        <v/>
      </c>
      <c r="U317" s="21" t="str">
        <f ca="1">IF(calc_3a!U317="","",IF(calc_3a!U317="Plug","Plug",calc_3a!U317/12))</f>
        <v/>
      </c>
      <c r="V317" s="21" t="str">
        <f ca="1">IF(calc_3a!V317="","",IF(calc_3a!V317="Plug","Plug",calc_3a!V317/12))</f>
        <v/>
      </c>
      <c r="W317" s="21" t="str">
        <f ca="1">IF(calc_3a!W317="","",IF(calc_3a!W317="Plug","Plug",calc_3a!W317/12))</f>
        <v/>
      </c>
      <c r="X317" s="21" t="str">
        <f ca="1">IF(calc_3a!X317="","",IF(calc_3a!X317="Plug","Plug",calc_3a!X317/12))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IF(calc_3a!E318="","",IF(calc_3a!E318="Plug","Plug",calc_3a!E318/12))</f>
        <v>Plug</v>
      </c>
      <c r="F318" s="21">
        <f ca="1">IF(calc_3a!F318="","",IF(calc_3a!F318="Plug","Plug",calc_3a!F318/12))</f>
        <v>-1.25E-3</v>
      </c>
      <c r="G318" s="21">
        <f ca="1">IF(calc_3a!G318="","",IF(calc_3a!G318="Plug","Plug",calc_3a!G318/12))</f>
        <v>3.3333333333333335E-3</v>
      </c>
      <c r="H318" s="21">
        <f ca="1">IF(calc_3a!H318="","",IF(calc_3a!H318="Plug","Plug",calc_3a!H318/12))</f>
        <v>2.9166666666666668E-3</v>
      </c>
      <c r="I318" s="21">
        <f ca="1">IF(calc_3a!I318="","",IF(calc_3a!I318="Plug","Plug",calc_3a!I318/12))</f>
        <v>0</v>
      </c>
      <c r="J318" s="21">
        <f ca="1">IF(calc_3a!J318="","",IF(calc_3a!J318="Plug","Plug",calc_3a!J318/12))</f>
        <v>0</v>
      </c>
      <c r="K318" s="21" t="str">
        <f ca="1">IF(calc_3a!K318="","",IF(calc_3a!K318="Plug","Plug",calc_3a!K318/12))</f>
        <v/>
      </c>
      <c r="L318" s="21" t="str">
        <f ca="1">IF(calc_3a!L318="","",IF(calc_3a!L318="Plug","Plug",calc_3a!L318/12))</f>
        <v/>
      </c>
      <c r="M318" s="21" t="str">
        <f ca="1">IF(calc_3a!M318="","",IF(calc_3a!M318="Plug","Plug",calc_3a!M318/12))</f>
        <v/>
      </c>
      <c r="N318" s="21" t="str">
        <f ca="1">IF(calc_3a!N318="","",IF(calc_3a!N318="Plug","Plug",calc_3a!N318/12))</f>
        <v/>
      </c>
      <c r="O318" s="21" t="str">
        <f ca="1">IF(calc_3a!O318="","",IF(calc_3a!O318="Plug","Plug",calc_3a!O318/12))</f>
        <v/>
      </c>
      <c r="P318" s="21" t="str">
        <f ca="1">IF(calc_3a!P318="","",IF(calc_3a!P318="Plug","Plug",calc_3a!P318/12))</f>
        <v/>
      </c>
      <c r="Q318" s="21" t="str">
        <f ca="1">IF(calc_3a!Q318="","",IF(calc_3a!Q318="Plug","Plug",calc_3a!Q318/12))</f>
        <v/>
      </c>
      <c r="R318" s="21" t="str">
        <f ca="1">IF(calc_3a!R318="","",IF(calc_3a!R318="Plug","Plug",calc_3a!R318/12))</f>
        <v/>
      </c>
      <c r="S318" s="21" t="str">
        <f ca="1">IF(calc_3a!S318="","",IF(calc_3a!S318="Plug","Plug",calc_3a!S318/12))</f>
        <v/>
      </c>
      <c r="T318" s="21" t="str">
        <f ca="1">IF(calc_3a!T318="","",IF(calc_3a!T318="Plug","Plug",calc_3a!T318/12))</f>
        <v/>
      </c>
      <c r="U318" s="21" t="str">
        <f ca="1">IF(calc_3a!U318="","",IF(calc_3a!U318="Plug","Plug",calc_3a!U318/12))</f>
        <v/>
      </c>
      <c r="V318" s="21" t="str">
        <f ca="1">IF(calc_3a!V318="","",IF(calc_3a!V318="Plug","Plug",calc_3a!V318/12))</f>
        <v/>
      </c>
      <c r="W318" s="21" t="str">
        <f ca="1">IF(calc_3a!W318="","",IF(calc_3a!W318="Plug","Plug",calc_3a!W318/12))</f>
        <v/>
      </c>
      <c r="X318" s="21" t="str">
        <f ca="1">IF(calc_3a!X318="","",IF(calc_3a!X318="Plug","Plug",calc_3a!X318/12))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IF(calc_3a!E319="","",IF(calc_3a!E319="Plug","Plug",calc_3a!E319/12))</f>
        <v>Plug</v>
      </c>
      <c r="F319" s="21">
        <f ca="1">IF(calc_3a!F319="","",IF(calc_3a!F319="Plug","Plug",calc_3a!F319/12))</f>
        <v>-1.25E-3</v>
      </c>
      <c r="G319" s="21">
        <f ca="1">IF(calc_3a!G319="","",IF(calc_3a!G319="Plug","Plug",calc_3a!G319/12))</f>
        <v>3.3333333333333335E-3</v>
      </c>
      <c r="H319" s="21">
        <f ca="1">IF(calc_3a!H319="","",IF(calc_3a!H319="Plug","Plug",calc_3a!H319/12))</f>
        <v>2.9166666666666668E-3</v>
      </c>
      <c r="I319" s="21">
        <f ca="1">IF(calc_3a!I319="","",IF(calc_3a!I319="Plug","Plug",calc_3a!I319/12))</f>
        <v>0</v>
      </c>
      <c r="J319" s="21">
        <f ca="1">IF(calc_3a!J319="","",IF(calc_3a!J319="Plug","Plug",calc_3a!J319/12))</f>
        <v>0</v>
      </c>
      <c r="K319" s="21" t="str">
        <f ca="1">IF(calc_3a!K319="","",IF(calc_3a!K319="Plug","Plug",calc_3a!K319/12))</f>
        <v/>
      </c>
      <c r="L319" s="21" t="str">
        <f ca="1">IF(calc_3a!L319="","",IF(calc_3a!L319="Plug","Plug",calc_3a!L319/12))</f>
        <v/>
      </c>
      <c r="M319" s="21" t="str">
        <f ca="1">IF(calc_3a!M319="","",IF(calc_3a!M319="Plug","Plug",calc_3a!M319/12))</f>
        <v/>
      </c>
      <c r="N319" s="21" t="str">
        <f ca="1">IF(calc_3a!N319="","",IF(calc_3a!N319="Plug","Plug",calc_3a!N319/12))</f>
        <v/>
      </c>
      <c r="O319" s="21" t="str">
        <f ca="1">IF(calc_3a!O319="","",IF(calc_3a!O319="Plug","Plug",calc_3a!O319/12))</f>
        <v/>
      </c>
      <c r="P319" s="21" t="str">
        <f ca="1">IF(calc_3a!P319="","",IF(calc_3a!P319="Plug","Plug",calc_3a!P319/12))</f>
        <v/>
      </c>
      <c r="Q319" s="21" t="str">
        <f ca="1">IF(calc_3a!Q319="","",IF(calc_3a!Q319="Plug","Plug",calc_3a!Q319/12))</f>
        <v/>
      </c>
      <c r="R319" s="21" t="str">
        <f ca="1">IF(calc_3a!R319="","",IF(calc_3a!R319="Plug","Plug",calc_3a!R319/12))</f>
        <v/>
      </c>
      <c r="S319" s="21" t="str">
        <f ca="1">IF(calc_3a!S319="","",IF(calc_3a!S319="Plug","Plug",calc_3a!S319/12))</f>
        <v/>
      </c>
      <c r="T319" s="21" t="str">
        <f ca="1">IF(calc_3a!T319="","",IF(calc_3a!T319="Plug","Plug",calc_3a!T319/12))</f>
        <v/>
      </c>
      <c r="U319" s="21" t="str">
        <f ca="1">IF(calc_3a!U319="","",IF(calc_3a!U319="Plug","Plug",calc_3a!U319/12))</f>
        <v/>
      </c>
      <c r="V319" s="21" t="str">
        <f ca="1">IF(calc_3a!V319="","",IF(calc_3a!V319="Plug","Plug",calc_3a!V319/12))</f>
        <v/>
      </c>
      <c r="W319" s="21" t="str">
        <f ca="1">IF(calc_3a!W319="","",IF(calc_3a!W319="Plug","Plug",calc_3a!W319/12))</f>
        <v/>
      </c>
      <c r="X319" s="21" t="str">
        <f ca="1">IF(calc_3a!X319="","",IF(calc_3a!X319="Plug","Plug",calc_3a!X319/12))</f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49</v>
      </c>
    </row>
    <row r="7" spans="3:24">
      <c r="C7" s="12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IF(calc_3b!E8="","",IF(calc_3b!E8="Plug","Plug",IF(calc_3b!E7="",1+calc_3b!E8,E7*(1+calc_3b!E8))))</f>
        <v/>
      </c>
      <c r="F8" s="21" t="str">
        <f ca="1">IF(calc_3b!F8="","",IF(calc_3b!F8="Plug","Plug",IF(calc_3b!F7="",1+calc_3b!F8,F7*(1+calc_3b!F8))))</f>
        <v/>
      </c>
      <c r="G8" s="21" t="str">
        <f ca="1">IF(calc_3b!G8="","",IF(calc_3b!G8="Plug","Plug",IF(calc_3b!G7="",1+calc_3b!G8,G7*(1+calc_3b!G8))))</f>
        <v/>
      </c>
      <c r="H8" s="21" t="str">
        <f ca="1">IF(calc_3b!H8="","",IF(calc_3b!H8="Plug","Plug",IF(calc_3b!H7="",1+calc_3b!H8,H7*(1+calc_3b!H8))))</f>
        <v/>
      </c>
      <c r="I8" s="21" t="str">
        <f ca="1">IF(calc_3b!I8="","",IF(calc_3b!I8="Plug","Plug",IF(calc_3b!I7="",1+calc_3b!I8,I7*(1+calc_3b!I8))))</f>
        <v/>
      </c>
      <c r="J8" s="21" t="str">
        <f ca="1">IF(calc_3b!J8="","",IF(calc_3b!J8="Plug","Plug",IF(calc_3b!J7="",1+calc_3b!J8,J7*(1+calc_3b!J8))))</f>
        <v/>
      </c>
      <c r="K8" s="21" t="str">
        <f ca="1">IF(calc_3b!K8="","",IF(calc_3b!K8="Plug","Plug",IF(calc_3b!K7="",1+calc_3b!K8,K7*(1+calc_3b!K8))))</f>
        <v/>
      </c>
      <c r="L8" s="21" t="str">
        <f ca="1">IF(calc_3b!L8="","",IF(calc_3b!L8="Plug","Plug",IF(calc_3b!L7="",1+calc_3b!L8,L7*(1+calc_3b!L8))))</f>
        <v/>
      </c>
      <c r="M8" s="21" t="str">
        <f ca="1">IF(calc_3b!M8="","",IF(calc_3b!M8="Plug","Plug",IF(calc_3b!M7="",1+calc_3b!M8,M7*(1+calc_3b!M8))))</f>
        <v/>
      </c>
      <c r="N8" s="21" t="str">
        <f ca="1">IF(calc_3b!N8="","",IF(calc_3b!N8="Plug","Plug",IF(calc_3b!N7="",1+calc_3b!N8,N7*(1+calc_3b!N8))))</f>
        <v/>
      </c>
      <c r="O8" s="21" t="str">
        <f ca="1">IF(calc_3b!O8="","",IF(calc_3b!O8="Plug","Plug",IF(calc_3b!O7="",1+calc_3b!O8,O7*(1+calc_3b!O8))))</f>
        <v/>
      </c>
      <c r="P8" s="21" t="str">
        <f ca="1">IF(calc_3b!P8="","",IF(calc_3b!P8="Plug","Plug",IF(calc_3b!P7="",1+calc_3b!P8,P7*(1+calc_3b!P8))))</f>
        <v/>
      </c>
      <c r="Q8" s="21" t="str">
        <f ca="1">IF(calc_3b!Q8="","",IF(calc_3b!Q8="Plug","Plug",IF(calc_3b!Q7="",1+calc_3b!Q8,Q7*(1+calc_3b!Q8))))</f>
        <v/>
      </c>
      <c r="R8" s="21" t="str">
        <f ca="1">IF(calc_3b!R8="","",IF(calc_3b!R8="Plug","Plug",IF(calc_3b!R7="",1+calc_3b!R8,R7*(1+calc_3b!R8))))</f>
        <v/>
      </c>
      <c r="S8" s="21" t="str">
        <f ca="1">IF(calc_3b!S8="","",IF(calc_3b!S8="Plug","Plug",IF(calc_3b!S7="",1+calc_3b!S8,S7*(1+calc_3b!S8))))</f>
        <v/>
      </c>
      <c r="T8" s="21" t="str">
        <f ca="1">IF(calc_3b!T8="","",IF(calc_3b!T8="Plug","Plug",IF(calc_3b!T7="",1+calc_3b!T8,T7*(1+calc_3b!T8))))</f>
        <v/>
      </c>
      <c r="U8" s="21" t="str">
        <f ca="1">IF(calc_3b!U8="","",IF(calc_3b!U8="Plug","Plug",IF(calc_3b!U7="",1+calc_3b!U8,U7*(1+calc_3b!U8))))</f>
        <v/>
      </c>
      <c r="V8" s="21" t="str">
        <f ca="1">IF(calc_3b!V8="","",IF(calc_3b!V8="Plug","Plug",IF(calc_3b!V7="",1+calc_3b!V8,V7*(1+calc_3b!V8))))</f>
        <v/>
      </c>
      <c r="W8" s="21" t="str">
        <f ca="1">IF(calc_3b!W8="","",IF(calc_3b!W8="Plug","Plug",IF(calc_3b!W7="",1+calc_3b!W8,W7*(1+calc_3b!W8))))</f>
        <v/>
      </c>
      <c r="X8" s="21" t="str">
        <f ca="1">IF(calc_3b!X8="","",IF(calc_3b!X8="Plug","Plug",IF(calc_3b!X7="",1+calc_3b!X8,X7*(1+calc_3b!X8))))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IF(calc_3b!E9="","",IF(calc_3b!E9="Plug","Plug",IF(calc_3b!E8="",1+calc_3b!E9,E8*(1+calc_3b!E9))))</f>
        <v/>
      </c>
      <c r="F9" s="21" t="str">
        <f ca="1">IF(calc_3b!F9="","",IF(calc_3b!F9="Plug","Plug",IF(calc_3b!F8="",1+calc_3b!F9,F8*(1+calc_3b!F9))))</f>
        <v/>
      </c>
      <c r="G9" s="21" t="str">
        <f ca="1">IF(calc_3b!G9="","",IF(calc_3b!G9="Plug","Plug",IF(calc_3b!G8="",1+calc_3b!G9,G8*(1+calc_3b!G9))))</f>
        <v/>
      </c>
      <c r="H9" s="21" t="str">
        <f ca="1">IF(calc_3b!H9="","",IF(calc_3b!H9="Plug","Plug",IF(calc_3b!H8="",1+calc_3b!H9,H8*(1+calc_3b!H9))))</f>
        <v/>
      </c>
      <c r="I9" s="21" t="str">
        <f ca="1">IF(calc_3b!I9="","",IF(calc_3b!I9="Plug","Plug",IF(calc_3b!I8="",1+calc_3b!I9,I8*(1+calc_3b!I9))))</f>
        <v/>
      </c>
      <c r="J9" s="21" t="str">
        <f ca="1">IF(calc_3b!J9="","",IF(calc_3b!J9="Plug","Plug",IF(calc_3b!J8="",1+calc_3b!J9,J8*(1+calc_3b!J9))))</f>
        <v/>
      </c>
      <c r="K9" s="21" t="str">
        <f ca="1">IF(calc_3b!K9="","",IF(calc_3b!K9="Plug","Plug",IF(calc_3b!K8="",1+calc_3b!K9,K8*(1+calc_3b!K9))))</f>
        <v/>
      </c>
      <c r="L9" s="21" t="str">
        <f ca="1">IF(calc_3b!L9="","",IF(calc_3b!L9="Plug","Plug",IF(calc_3b!L8="",1+calc_3b!L9,L8*(1+calc_3b!L9))))</f>
        <v/>
      </c>
      <c r="M9" s="21" t="str">
        <f ca="1">IF(calc_3b!M9="","",IF(calc_3b!M9="Plug","Plug",IF(calc_3b!M8="",1+calc_3b!M9,M8*(1+calc_3b!M9))))</f>
        <v/>
      </c>
      <c r="N9" s="21" t="str">
        <f ca="1">IF(calc_3b!N9="","",IF(calc_3b!N9="Plug","Plug",IF(calc_3b!N8="",1+calc_3b!N9,N8*(1+calc_3b!N9))))</f>
        <v/>
      </c>
      <c r="O9" s="21" t="str">
        <f ca="1">IF(calc_3b!O9="","",IF(calc_3b!O9="Plug","Plug",IF(calc_3b!O8="",1+calc_3b!O9,O8*(1+calc_3b!O9))))</f>
        <v/>
      </c>
      <c r="P9" s="21" t="str">
        <f ca="1">IF(calc_3b!P9="","",IF(calc_3b!P9="Plug","Plug",IF(calc_3b!P8="",1+calc_3b!P9,P8*(1+calc_3b!P9))))</f>
        <v/>
      </c>
      <c r="Q9" s="21" t="str">
        <f ca="1">IF(calc_3b!Q9="","",IF(calc_3b!Q9="Plug","Plug",IF(calc_3b!Q8="",1+calc_3b!Q9,Q8*(1+calc_3b!Q9))))</f>
        <v/>
      </c>
      <c r="R9" s="21" t="str">
        <f ca="1">IF(calc_3b!R9="","",IF(calc_3b!R9="Plug","Plug",IF(calc_3b!R8="",1+calc_3b!R9,R8*(1+calc_3b!R9))))</f>
        <v/>
      </c>
      <c r="S9" s="21" t="str">
        <f ca="1">IF(calc_3b!S9="","",IF(calc_3b!S9="Plug","Plug",IF(calc_3b!S8="",1+calc_3b!S9,S8*(1+calc_3b!S9))))</f>
        <v/>
      </c>
      <c r="T9" s="21" t="str">
        <f ca="1">IF(calc_3b!T9="","",IF(calc_3b!T9="Plug","Plug",IF(calc_3b!T8="",1+calc_3b!T9,T8*(1+calc_3b!T9))))</f>
        <v/>
      </c>
      <c r="U9" s="21" t="str">
        <f ca="1">IF(calc_3b!U9="","",IF(calc_3b!U9="Plug","Plug",IF(calc_3b!U8="",1+calc_3b!U9,U8*(1+calc_3b!U9))))</f>
        <v/>
      </c>
      <c r="V9" s="21" t="str">
        <f ca="1">IF(calc_3b!V9="","",IF(calc_3b!V9="Plug","Plug",IF(calc_3b!V8="",1+calc_3b!V9,V8*(1+calc_3b!V9))))</f>
        <v/>
      </c>
      <c r="W9" s="21" t="str">
        <f ca="1">IF(calc_3b!W9="","",IF(calc_3b!W9="Plug","Plug",IF(calc_3b!W8="",1+calc_3b!W9,W8*(1+calc_3b!W9))))</f>
        <v/>
      </c>
      <c r="X9" s="21" t="str">
        <f ca="1">IF(calc_3b!X9="","",IF(calc_3b!X9="Plug","Plug",IF(calc_3b!X8="",1+calc_3b!X9,X8*(1+calc_3b!X9))))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IF(calc_3b!E10="","",IF(calc_3b!E10="Plug","Plug",IF(calc_3b!E9="",1+calc_3b!E10,E9*(1+calc_3b!E10))))</f>
        <v/>
      </c>
      <c r="F10" s="21" t="str">
        <f ca="1">IF(calc_3b!F10="","",IF(calc_3b!F10="Plug","Plug",IF(calc_3b!F9="",1+calc_3b!F10,F9*(1+calc_3b!F10))))</f>
        <v/>
      </c>
      <c r="G10" s="21" t="str">
        <f ca="1">IF(calc_3b!G10="","",IF(calc_3b!G10="Plug","Plug",IF(calc_3b!G9="",1+calc_3b!G10,G9*(1+calc_3b!G10))))</f>
        <v/>
      </c>
      <c r="H10" s="21" t="str">
        <f ca="1">IF(calc_3b!H10="","",IF(calc_3b!H10="Plug","Plug",IF(calc_3b!H9="",1+calc_3b!H10,H9*(1+calc_3b!H10))))</f>
        <v/>
      </c>
      <c r="I10" s="21" t="str">
        <f ca="1">IF(calc_3b!I10="","",IF(calc_3b!I10="Plug","Plug",IF(calc_3b!I9="",1+calc_3b!I10,I9*(1+calc_3b!I10))))</f>
        <v/>
      </c>
      <c r="J10" s="21" t="str">
        <f ca="1">IF(calc_3b!J10="","",IF(calc_3b!J10="Plug","Plug",IF(calc_3b!J9="",1+calc_3b!J10,J9*(1+calc_3b!J10))))</f>
        <v/>
      </c>
      <c r="K10" s="21" t="str">
        <f ca="1">IF(calc_3b!K10="","",IF(calc_3b!K10="Plug","Plug",IF(calc_3b!K9="",1+calc_3b!K10,K9*(1+calc_3b!K10))))</f>
        <v/>
      </c>
      <c r="L10" s="21" t="str">
        <f ca="1">IF(calc_3b!L10="","",IF(calc_3b!L10="Plug","Plug",IF(calc_3b!L9="",1+calc_3b!L10,L9*(1+calc_3b!L10))))</f>
        <v/>
      </c>
      <c r="M10" s="21" t="str">
        <f ca="1">IF(calc_3b!M10="","",IF(calc_3b!M10="Plug","Plug",IF(calc_3b!M9="",1+calc_3b!M10,M9*(1+calc_3b!M10))))</f>
        <v/>
      </c>
      <c r="N10" s="21" t="str">
        <f ca="1">IF(calc_3b!N10="","",IF(calc_3b!N10="Plug","Plug",IF(calc_3b!N9="",1+calc_3b!N10,N9*(1+calc_3b!N10))))</f>
        <v/>
      </c>
      <c r="O10" s="21" t="str">
        <f ca="1">IF(calc_3b!O10="","",IF(calc_3b!O10="Plug","Plug",IF(calc_3b!O9="",1+calc_3b!O10,O9*(1+calc_3b!O10))))</f>
        <v/>
      </c>
      <c r="P10" s="21" t="str">
        <f ca="1">IF(calc_3b!P10="","",IF(calc_3b!P10="Plug","Plug",IF(calc_3b!P9="",1+calc_3b!P10,P9*(1+calc_3b!P10))))</f>
        <v/>
      </c>
      <c r="Q10" s="21" t="str">
        <f ca="1">IF(calc_3b!Q10="","",IF(calc_3b!Q10="Plug","Plug",IF(calc_3b!Q9="",1+calc_3b!Q10,Q9*(1+calc_3b!Q10))))</f>
        <v/>
      </c>
      <c r="R10" s="21" t="str">
        <f ca="1">IF(calc_3b!R10="","",IF(calc_3b!R10="Plug","Plug",IF(calc_3b!R9="",1+calc_3b!R10,R9*(1+calc_3b!R10))))</f>
        <v/>
      </c>
      <c r="S10" s="21" t="str">
        <f ca="1">IF(calc_3b!S10="","",IF(calc_3b!S10="Plug","Plug",IF(calc_3b!S9="",1+calc_3b!S10,S9*(1+calc_3b!S10))))</f>
        <v/>
      </c>
      <c r="T10" s="21" t="str">
        <f ca="1">IF(calc_3b!T10="","",IF(calc_3b!T10="Plug","Plug",IF(calc_3b!T9="",1+calc_3b!T10,T9*(1+calc_3b!T10))))</f>
        <v/>
      </c>
      <c r="U10" s="21" t="str">
        <f ca="1">IF(calc_3b!U10="","",IF(calc_3b!U10="Plug","Plug",IF(calc_3b!U9="",1+calc_3b!U10,U9*(1+calc_3b!U10))))</f>
        <v/>
      </c>
      <c r="V10" s="21" t="str">
        <f ca="1">IF(calc_3b!V10="","",IF(calc_3b!V10="Plug","Plug",IF(calc_3b!V9="",1+calc_3b!V10,V9*(1+calc_3b!V10))))</f>
        <v/>
      </c>
      <c r="W10" s="21" t="str">
        <f ca="1">IF(calc_3b!W10="","",IF(calc_3b!W10="Plug","Plug",IF(calc_3b!W9="",1+calc_3b!W10,W9*(1+calc_3b!W10))))</f>
        <v/>
      </c>
      <c r="X10" s="21" t="str">
        <f ca="1">IF(calc_3b!X10="","",IF(calc_3b!X10="Plug","Plug",IF(calc_3b!X9="",1+calc_3b!X10,X9*(1+calc_3b!X10))))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IF(calc_3b!E11="","",IF(calc_3b!E11="Plug","Plug",IF(calc_3b!E10="",1+calc_3b!E11,E10*(1+calc_3b!E11))))</f>
        <v/>
      </c>
      <c r="F11" s="21" t="str">
        <f ca="1">IF(calc_3b!F11="","",IF(calc_3b!F11="Plug","Plug",IF(calc_3b!F10="",1+calc_3b!F11,F10*(1+calc_3b!F11))))</f>
        <v/>
      </c>
      <c r="G11" s="21" t="str">
        <f ca="1">IF(calc_3b!G11="","",IF(calc_3b!G11="Plug","Plug",IF(calc_3b!G10="",1+calc_3b!G11,G10*(1+calc_3b!G11))))</f>
        <v/>
      </c>
      <c r="H11" s="21" t="str">
        <f ca="1">IF(calc_3b!H11="","",IF(calc_3b!H11="Plug","Plug",IF(calc_3b!H10="",1+calc_3b!H11,H10*(1+calc_3b!H11))))</f>
        <v/>
      </c>
      <c r="I11" s="21" t="str">
        <f ca="1">IF(calc_3b!I11="","",IF(calc_3b!I11="Plug","Plug",IF(calc_3b!I10="",1+calc_3b!I11,I10*(1+calc_3b!I11))))</f>
        <v/>
      </c>
      <c r="J11" s="21" t="str">
        <f ca="1">IF(calc_3b!J11="","",IF(calc_3b!J11="Plug","Plug",IF(calc_3b!J10="",1+calc_3b!J11,J10*(1+calc_3b!J11))))</f>
        <v/>
      </c>
      <c r="K11" s="21" t="str">
        <f ca="1">IF(calc_3b!K11="","",IF(calc_3b!K11="Plug","Plug",IF(calc_3b!K10="",1+calc_3b!K11,K10*(1+calc_3b!K11))))</f>
        <v/>
      </c>
      <c r="L11" s="21" t="str">
        <f ca="1">IF(calc_3b!L11="","",IF(calc_3b!L11="Plug","Plug",IF(calc_3b!L10="",1+calc_3b!L11,L10*(1+calc_3b!L11))))</f>
        <v/>
      </c>
      <c r="M11" s="21" t="str">
        <f ca="1">IF(calc_3b!M11="","",IF(calc_3b!M11="Plug","Plug",IF(calc_3b!M10="",1+calc_3b!M11,M10*(1+calc_3b!M11))))</f>
        <v/>
      </c>
      <c r="N11" s="21" t="str">
        <f ca="1">IF(calc_3b!N11="","",IF(calc_3b!N11="Plug","Plug",IF(calc_3b!N10="",1+calc_3b!N11,N10*(1+calc_3b!N11))))</f>
        <v/>
      </c>
      <c r="O11" s="21" t="str">
        <f ca="1">IF(calc_3b!O11="","",IF(calc_3b!O11="Plug","Plug",IF(calc_3b!O10="",1+calc_3b!O11,O10*(1+calc_3b!O11))))</f>
        <v/>
      </c>
      <c r="P11" s="21" t="str">
        <f ca="1">IF(calc_3b!P11="","",IF(calc_3b!P11="Plug","Plug",IF(calc_3b!P10="",1+calc_3b!P11,P10*(1+calc_3b!P11))))</f>
        <v/>
      </c>
      <c r="Q11" s="21" t="str">
        <f ca="1">IF(calc_3b!Q11="","",IF(calc_3b!Q11="Plug","Plug",IF(calc_3b!Q10="",1+calc_3b!Q11,Q10*(1+calc_3b!Q11))))</f>
        <v/>
      </c>
      <c r="R11" s="21" t="str">
        <f ca="1">IF(calc_3b!R11="","",IF(calc_3b!R11="Plug","Plug",IF(calc_3b!R10="",1+calc_3b!R11,R10*(1+calc_3b!R11))))</f>
        <v/>
      </c>
      <c r="S11" s="21" t="str">
        <f ca="1">IF(calc_3b!S11="","",IF(calc_3b!S11="Plug","Plug",IF(calc_3b!S10="",1+calc_3b!S11,S10*(1+calc_3b!S11))))</f>
        <v/>
      </c>
      <c r="T11" s="21" t="str">
        <f ca="1">IF(calc_3b!T11="","",IF(calc_3b!T11="Plug","Plug",IF(calc_3b!T10="",1+calc_3b!T11,T10*(1+calc_3b!T11))))</f>
        <v/>
      </c>
      <c r="U11" s="21" t="str">
        <f ca="1">IF(calc_3b!U11="","",IF(calc_3b!U11="Plug","Plug",IF(calc_3b!U10="",1+calc_3b!U11,U10*(1+calc_3b!U11))))</f>
        <v/>
      </c>
      <c r="V11" s="21" t="str">
        <f ca="1">IF(calc_3b!V11="","",IF(calc_3b!V11="Plug","Plug",IF(calc_3b!V10="",1+calc_3b!V11,V10*(1+calc_3b!V11))))</f>
        <v/>
      </c>
      <c r="W11" s="21" t="str">
        <f ca="1">IF(calc_3b!W11="","",IF(calc_3b!W11="Plug","Plug",IF(calc_3b!W10="",1+calc_3b!W11,W10*(1+calc_3b!W11))))</f>
        <v/>
      </c>
      <c r="X11" s="21" t="str">
        <f ca="1">IF(calc_3b!X11="","",IF(calc_3b!X11="Plug","Plug",IF(calc_3b!X10="",1+calc_3b!X11,X10*(1+calc_3b!X11))))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IF(calc_3b!E12="","",IF(calc_3b!E12="Plug","Plug",IF(calc_3b!E11="",1+calc_3b!E12,E11*(1+calc_3b!E12))))</f>
        <v/>
      </c>
      <c r="F12" s="21" t="str">
        <f ca="1">IF(calc_3b!F12="","",IF(calc_3b!F12="Plug","Plug",IF(calc_3b!F11="",1+calc_3b!F12,F11*(1+calc_3b!F12))))</f>
        <v/>
      </c>
      <c r="G12" s="21" t="str">
        <f ca="1">IF(calc_3b!G12="","",IF(calc_3b!G12="Plug","Plug",IF(calc_3b!G11="",1+calc_3b!G12,G11*(1+calc_3b!G12))))</f>
        <v/>
      </c>
      <c r="H12" s="21" t="str">
        <f ca="1">IF(calc_3b!H12="","",IF(calc_3b!H12="Plug","Plug",IF(calc_3b!H11="",1+calc_3b!H12,H11*(1+calc_3b!H12))))</f>
        <v/>
      </c>
      <c r="I12" s="21" t="str">
        <f ca="1">IF(calc_3b!I12="","",IF(calc_3b!I12="Plug","Plug",IF(calc_3b!I11="",1+calc_3b!I12,I11*(1+calc_3b!I12))))</f>
        <v/>
      </c>
      <c r="J12" s="21" t="str">
        <f ca="1">IF(calc_3b!J12="","",IF(calc_3b!J12="Plug","Plug",IF(calc_3b!J11="",1+calc_3b!J12,J11*(1+calc_3b!J12))))</f>
        <v/>
      </c>
      <c r="K12" s="21" t="str">
        <f ca="1">IF(calc_3b!K12="","",IF(calc_3b!K12="Plug","Plug",IF(calc_3b!K11="",1+calc_3b!K12,K11*(1+calc_3b!K12))))</f>
        <v/>
      </c>
      <c r="L12" s="21" t="str">
        <f ca="1">IF(calc_3b!L12="","",IF(calc_3b!L12="Plug","Plug",IF(calc_3b!L11="",1+calc_3b!L12,L11*(1+calc_3b!L12))))</f>
        <v/>
      </c>
      <c r="M12" s="21" t="str">
        <f ca="1">IF(calc_3b!M12="","",IF(calc_3b!M12="Plug","Plug",IF(calc_3b!M11="",1+calc_3b!M12,M11*(1+calc_3b!M12))))</f>
        <v/>
      </c>
      <c r="N12" s="21" t="str">
        <f ca="1">IF(calc_3b!N12="","",IF(calc_3b!N12="Plug","Plug",IF(calc_3b!N11="",1+calc_3b!N12,N11*(1+calc_3b!N12))))</f>
        <v/>
      </c>
      <c r="O12" s="21" t="str">
        <f ca="1">IF(calc_3b!O12="","",IF(calc_3b!O12="Plug","Plug",IF(calc_3b!O11="",1+calc_3b!O12,O11*(1+calc_3b!O12))))</f>
        <v/>
      </c>
      <c r="P12" s="21" t="str">
        <f ca="1">IF(calc_3b!P12="","",IF(calc_3b!P12="Plug","Plug",IF(calc_3b!P11="",1+calc_3b!P12,P11*(1+calc_3b!P12))))</f>
        <v/>
      </c>
      <c r="Q12" s="21" t="str">
        <f ca="1">IF(calc_3b!Q12="","",IF(calc_3b!Q12="Plug","Plug",IF(calc_3b!Q11="",1+calc_3b!Q12,Q11*(1+calc_3b!Q12))))</f>
        <v/>
      </c>
      <c r="R12" s="21" t="str">
        <f ca="1">IF(calc_3b!R12="","",IF(calc_3b!R12="Plug","Plug",IF(calc_3b!R11="",1+calc_3b!R12,R11*(1+calc_3b!R12))))</f>
        <v/>
      </c>
      <c r="S12" s="21" t="str">
        <f ca="1">IF(calc_3b!S12="","",IF(calc_3b!S12="Plug","Plug",IF(calc_3b!S11="",1+calc_3b!S12,S11*(1+calc_3b!S12))))</f>
        <v/>
      </c>
      <c r="T12" s="21" t="str">
        <f ca="1">IF(calc_3b!T12="","",IF(calc_3b!T12="Plug","Plug",IF(calc_3b!T11="",1+calc_3b!T12,T11*(1+calc_3b!T12))))</f>
        <v/>
      </c>
      <c r="U12" s="21" t="str">
        <f ca="1">IF(calc_3b!U12="","",IF(calc_3b!U12="Plug","Plug",IF(calc_3b!U11="",1+calc_3b!U12,U11*(1+calc_3b!U12))))</f>
        <v/>
      </c>
      <c r="V12" s="21" t="str">
        <f ca="1">IF(calc_3b!V12="","",IF(calc_3b!V12="Plug","Plug",IF(calc_3b!V11="",1+calc_3b!V12,V11*(1+calc_3b!V12))))</f>
        <v/>
      </c>
      <c r="W12" s="21" t="str">
        <f ca="1">IF(calc_3b!W12="","",IF(calc_3b!W12="Plug","Plug",IF(calc_3b!W11="",1+calc_3b!W12,W11*(1+calc_3b!W12))))</f>
        <v/>
      </c>
      <c r="X12" s="21" t="str">
        <f ca="1">IF(calc_3b!X12="","",IF(calc_3b!X12="Plug","Plug",IF(calc_3b!X11="",1+calc_3b!X12,X11*(1+calc_3b!X12))))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IF(calc_3b!E13="","",IF(calc_3b!E13="Plug","Plug",IF(calc_3b!E12="",1+calc_3b!E13,E12*(1+calc_3b!E13))))</f>
        <v/>
      </c>
      <c r="F13" s="21" t="str">
        <f ca="1">IF(calc_3b!F13="","",IF(calc_3b!F13="Plug","Plug",IF(calc_3b!F12="",1+calc_3b!F13,F12*(1+calc_3b!F13))))</f>
        <v/>
      </c>
      <c r="G13" s="21" t="str">
        <f ca="1">IF(calc_3b!G13="","",IF(calc_3b!G13="Plug","Plug",IF(calc_3b!G12="",1+calc_3b!G13,G12*(1+calc_3b!G13))))</f>
        <v/>
      </c>
      <c r="H13" s="21" t="str">
        <f ca="1">IF(calc_3b!H13="","",IF(calc_3b!H13="Plug","Plug",IF(calc_3b!H12="",1+calc_3b!H13,H12*(1+calc_3b!H13))))</f>
        <v/>
      </c>
      <c r="I13" s="21" t="str">
        <f ca="1">IF(calc_3b!I13="","",IF(calc_3b!I13="Plug","Plug",IF(calc_3b!I12="",1+calc_3b!I13,I12*(1+calc_3b!I13))))</f>
        <v/>
      </c>
      <c r="J13" s="21" t="str">
        <f ca="1">IF(calc_3b!J13="","",IF(calc_3b!J13="Plug","Plug",IF(calc_3b!J12="",1+calc_3b!J13,J12*(1+calc_3b!J13))))</f>
        <v/>
      </c>
      <c r="K13" s="21" t="str">
        <f ca="1">IF(calc_3b!K13="","",IF(calc_3b!K13="Plug","Plug",IF(calc_3b!K12="",1+calc_3b!K13,K12*(1+calc_3b!K13))))</f>
        <v/>
      </c>
      <c r="L13" s="21" t="str">
        <f ca="1">IF(calc_3b!L13="","",IF(calc_3b!L13="Plug","Plug",IF(calc_3b!L12="",1+calc_3b!L13,L12*(1+calc_3b!L13))))</f>
        <v/>
      </c>
      <c r="M13" s="21" t="str">
        <f ca="1">IF(calc_3b!M13="","",IF(calc_3b!M13="Plug","Plug",IF(calc_3b!M12="",1+calc_3b!M13,M12*(1+calc_3b!M13))))</f>
        <v/>
      </c>
      <c r="N13" s="21" t="str">
        <f ca="1">IF(calc_3b!N13="","",IF(calc_3b!N13="Plug","Plug",IF(calc_3b!N12="",1+calc_3b!N13,N12*(1+calc_3b!N13))))</f>
        <v/>
      </c>
      <c r="O13" s="21" t="str">
        <f ca="1">IF(calc_3b!O13="","",IF(calc_3b!O13="Plug","Plug",IF(calc_3b!O12="",1+calc_3b!O13,O12*(1+calc_3b!O13))))</f>
        <v/>
      </c>
      <c r="P13" s="21" t="str">
        <f ca="1">IF(calc_3b!P13="","",IF(calc_3b!P13="Plug","Plug",IF(calc_3b!P12="",1+calc_3b!P13,P12*(1+calc_3b!P13))))</f>
        <v/>
      </c>
      <c r="Q13" s="21" t="str">
        <f ca="1">IF(calc_3b!Q13="","",IF(calc_3b!Q13="Plug","Plug",IF(calc_3b!Q12="",1+calc_3b!Q13,Q12*(1+calc_3b!Q13))))</f>
        <v/>
      </c>
      <c r="R13" s="21" t="str">
        <f ca="1">IF(calc_3b!R13="","",IF(calc_3b!R13="Plug","Plug",IF(calc_3b!R12="",1+calc_3b!R13,R12*(1+calc_3b!R13))))</f>
        <v/>
      </c>
      <c r="S13" s="21" t="str">
        <f ca="1">IF(calc_3b!S13="","",IF(calc_3b!S13="Plug","Plug",IF(calc_3b!S12="",1+calc_3b!S13,S12*(1+calc_3b!S13))))</f>
        <v/>
      </c>
      <c r="T13" s="21" t="str">
        <f ca="1">IF(calc_3b!T13="","",IF(calc_3b!T13="Plug","Plug",IF(calc_3b!T12="",1+calc_3b!T13,T12*(1+calc_3b!T13))))</f>
        <v/>
      </c>
      <c r="U13" s="21" t="str">
        <f ca="1">IF(calc_3b!U13="","",IF(calc_3b!U13="Plug","Plug",IF(calc_3b!U12="",1+calc_3b!U13,U12*(1+calc_3b!U13))))</f>
        <v/>
      </c>
      <c r="V13" s="21" t="str">
        <f ca="1">IF(calc_3b!V13="","",IF(calc_3b!V13="Plug","Plug",IF(calc_3b!V12="",1+calc_3b!V13,V12*(1+calc_3b!V13))))</f>
        <v/>
      </c>
      <c r="W13" s="21" t="str">
        <f ca="1">IF(calc_3b!W13="","",IF(calc_3b!W13="Plug","Plug",IF(calc_3b!W12="",1+calc_3b!W13,W12*(1+calc_3b!W13))))</f>
        <v/>
      </c>
      <c r="X13" s="21" t="str">
        <f ca="1">IF(calc_3b!X13="","",IF(calc_3b!X13="Plug","Plug",IF(calc_3b!X12="",1+calc_3b!X13,X12*(1+calc_3b!X13))))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IF(calc_3b!E14="","",IF(calc_3b!E14="Plug","Plug",IF(calc_3b!E13="",1+calc_3b!E14,E13*(1+calc_3b!E14))))</f>
        <v/>
      </c>
      <c r="F14" s="21" t="str">
        <f ca="1">IF(calc_3b!F14="","",IF(calc_3b!F14="Plug","Plug",IF(calc_3b!F13="",1+calc_3b!F14,F13*(1+calc_3b!F14))))</f>
        <v/>
      </c>
      <c r="G14" s="21" t="str">
        <f ca="1">IF(calc_3b!G14="","",IF(calc_3b!G14="Plug","Plug",IF(calc_3b!G13="",1+calc_3b!G14,G13*(1+calc_3b!G14))))</f>
        <v/>
      </c>
      <c r="H14" s="21" t="str">
        <f ca="1">IF(calc_3b!H14="","",IF(calc_3b!H14="Plug","Plug",IF(calc_3b!H13="",1+calc_3b!H14,H13*(1+calc_3b!H14))))</f>
        <v/>
      </c>
      <c r="I14" s="21" t="str">
        <f ca="1">IF(calc_3b!I14="","",IF(calc_3b!I14="Plug","Plug",IF(calc_3b!I13="",1+calc_3b!I14,I13*(1+calc_3b!I14))))</f>
        <v/>
      </c>
      <c r="J14" s="21" t="str">
        <f ca="1">IF(calc_3b!J14="","",IF(calc_3b!J14="Plug","Plug",IF(calc_3b!J13="",1+calc_3b!J14,J13*(1+calc_3b!J14))))</f>
        <v/>
      </c>
      <c r="K14" s="21" t="str">
        <f ca="1">IF(calc_3b!K14="","",IF(calc_3b!K14="Plug","Plug",IF(calc_3b!K13="",1+calc_3b!K14,K13*(1+calc_3b!K14))))</f>
        <v/>
      </c>
      <c r="L14" s="21" t="str">
        <f ca="1">IF(calc_3b!L14="","",IF(calc_3b!L14="Plug","Plug",IF(calc_3b!L13="",1+calc_3b!L14,L13*(1+calc_3b!L14))))</f>
        <v/>
      </c>
      <c r="M14" s="21" t="str">
        <f ca="1">IF(calc_3b!M14="","",IF(calc_3b!M14="Plug","Plug",IF(calc_3b!M13="",1+calc_3b!M14,M13*(1+calc_3b!M14))))</f>
        <v/>
      </c>
      <c r="N14" s="21" t="str">
        <f ca="1">IF(calc_3b!N14="","",IF(calc_3b!N14="Plug","Plug",IF(calc_3b!N13="",1+calc_3b!N14,N13*(1+calc_3b!N14))))</f>
        <v/>
      </c>
      <c r="O14" s="21" t="str">
        <f ca="1">IF(calc_3b!O14="","",IF(calc_3b!O14="Plug","Plug",IF(calc_3b!O13="",1+calc_3b!O14,O13*(1+calc_3b!O14))))</f>
        <v/>
      </c>
      <c r="P14" s="21" t="str">
        <f ca="1">IF(calc_3b!P14="","",IF(calc_3b!P14="Plug","Plug",IF(calc_3b!P13="",1+calc_3b!P14,P13*(1+calc_3b!P14))))</f>
        <v/>
      </c>
      <c r="Q14" s="21" t="str">
        <f ca="1">IF(calc_3b!Q14="","",IF(calc_3b!Q14="Plug","Plug",IF(calc_3b!Q13="",1+calc_3b!Q14,Q13*(1+calc_3b!Q14))))</f>
        <v/>
      </c>
      <c r="R14" s="21" t="str">
        <f ca="1">IF(calc_3b!R14="","",IF(calc_3b!R14="Plug","Plug",IF(calc_3b!R13="",1+calc_3b!R14,R13*(1+calc_3b!R14))))</f>
        <v/>
      </c>
      <c r="S14" s="21" t="str">
        <f ca="1">IF(calc_3b!S14="","",IF(calc_3b!S14="Plug","Plug",IF(calc_3b!S13="",1+calc_3b!S14,S13*(1+calc_3b!S14))))</f>
        <v/>
      </c>
      <c r="T14" s="21" t="str">
        <f ca="1">IF(calc_3b!T14="","",IF(calc_3b!T14="Plug","Plug",IF(calc_3b!T13="",1+calc_3b!T14,T13*(1+calc_3b!T14))))</f>
        <v/>
      </c>
      <c r="U14" s="21" t="str">
        <f ca="1">IF(calc_3b!U14="","",IF(calc_3b!U14="Plug","Plug",IF(calc_3b!U13="",1+calc_3b!U14,U13*(1+calc_3b!U14))))</f>
        <v/>
      </c>
      <c r="V14" s="21" t="str">
        <f ca="1">IF(calc_3b!V14="","",IF(calc_3b!V14="Plug","Plug",IF(calc_3b!V13="",1+calc_3b!V14,V13*(1+calc_3b!V14))))</f>
        <v/>
      </c>
      <c r="W14" s="21" t="str">
        <f ca="1">IF(calc_3b!W14="","",IF(calc_3b!W14="Plug","Plug",IF(calc_3b!W13="",1+calc_3b!W14,W13*(1+calc_3b!W14))))</f>
        <v/>
      </c>
      <c r="X14" s="21" t="str">
        <f ca="1">IF(calc_3b!X14="","",IF(calc_3b!X14="Plug","Plug",IF(calc_3b!X13="",1+calc_3b!X14,X13*(1+calc_3b!X14))))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IF(calc_3b!E15="","",IF(calc_3b!E15="Plug","Plug",IF(calc_3b!E14="",1+calc_3b!E15,E14*(1+calc_3b!E15))))</f>
        <v/>
      </c>
      <c r="F15" s="21" t="str">
        <f ca="1">IF(calc_3b!F15="","",IF(calc_3b!F15="Plug","Plug",IF(calc_3b!F14="",1+calc_3b!F15,F14*(1+calc_3b!F15))))</f>
        <v/>
      </c>
      <c r="G15" s="21" t="str">
        <f ca="1">IF(calc_3b!G15="","",IF(calc_3b!G15="Plug","Plug",IF(calc_3b!G14="",1+calc_3b!G15,G14*(1+calc_3b!G15))))</f>
        <v/>
      </c>
      <c r="H15" s="21" t="str">
        <f ca="1">IF(calc_3b!H15="","",IF(calc_3b!H15="Plug","Plug",IF(calc_3b!H14="",1+calc_3b!H15,H14*(1+calc_3b!H15))))</f>
        <v/>
      </c>
      <c r="I15" s="21" t="str">
        <f ca="1">IF(calc_3b!I15="","",IF(calc_3b!I15="Plug","Plug",IF(calc_3b!I14="",1+calc_3b!I15,I14*(1+calc_3b!I15))))</f>
        <v/>
      </c>
      <c r="J15" s="21" t="str">
        <f ca="1">IF(calc_3b!J15="","",IF(calc_3b!J15="Plug","Plug",IF(calc_3b!J14="",1+calc_3b!J15,J14*(1+calc_3b!J15))))</f>
        <v/>
      </c>
      <c r="K15" s="21" t="str">
        <f ca="1">IF(calc_3b!K15="","",IF(calc_3b!K15="Plug","Plug",IF(calc_3b!K14="",1+calc_3b!K15,K14*(1+calc_3b!K15))))</f>
        <v/>
      </c>
      <c r="L15" s="21" t="str">
        <f ca="1">IF(calc_3b!L15="","",IF(calc_3b!L15="Plug","Plug",IF(calc_3b!L14="",1+calc_3b!L15,L14*(1+calc_3b!L15))))</f>
        <v/>
      </c>
      <c r="M15" s="21" t="str">
        <f ca="1">IF(calc_3b!M15="","",IF(calc_3b!M15="Plug","Plug",IF(calc_3b!M14="",1+calc_3b!M15,M14*(1+calc_3b!M15))))</f>
        <v/>
      </c>
      <c r="N15" s="21" t="str">
        <f ca="1">IF(calc_3b!N15="","",IF(calc_3b!N15="Plug","Plug",IF(calc_3b!N14="",1+calc_3b!N15,N14*(1+calc_3b!N15))))</f>
        <v/>
      </c>
      <c r="O15" s="21" t="str">
        <f ca="1">IF(calc_3b!O15="","",IF(calc_3b!O15="Plug","Plug",IF(calc_3b!O14="",1+calc_3b!O15,O14*(1+calc_3b!O15))))</f>
        <v/>
      </c>
      <c r="P15" s="21" t="str">
        <f ca="1">IF(calc_3b!P15="","",IF(calc_3b!P15="Plug","Plug",IF(calc_3b!P14="",1+calc_3b!P15,P14*(1+calc_3b!P15))))</f>
        <v/>
      </c>
      <c r="Q15" s="21" t="str">
        <f ca="1">IF(calc_3b!Q15="","",IF(calc_3b!Q15="Plug","Plug",IF(calc_3b!Q14="",1+calc_3b!Q15,Q14*(1+calc_3b!Q15))))</f>
        <v/>
      </c>
      <c r="R15" s="21" t="str">
        <f ca="1">IF(calc_3b!R15="","",IF(calc_3b!R15="Plug","Plug",IF(calc_3b!R14="",1+calc_3b!R15,R14*(1+calc_3b!R15))))</f>
        <v/>
      </c>
      <c r="S15" s="21" t="str">
        <f ca="1">IF(calc_3b!S15="","",IF(calc_3b!S15="Plug","Plug",IF(calc_3b!S14="",1+calc_3b!S15,S14*(1+calc_3b!S15))))</f>
        <v/>
      </c>
      <c r="T15" s="21" t="str">
        <f ca="1">IF(calc_3b!T15="","",IF(calc_3b!T15="Plug","Plug",IF(calc_3b!T14="",1+calc_3b!T15,T14*(1+calc_3b!T15))))</f>
        <v/>
      </c>
      <c r="U15" s="21" t="str">
        <f ca="1">IF(calc_3b!U15="","",IF(calc_3b!U15="Plug","Plug",IF(calc_3b!U14="",1+calc_3b!U15,U14*(1+calc_3b!U15))))</f>
        <v/>
      </c>
      <c r="V15" s="21" t="str">
        <f ca="1">IF(calc_3b!V15="","",IF(calc_3b!V15="Plug","Plug",IF(calc_3b!V14="",1+calc_3b!V15,V14*(1+calc_3b!V15))))</f>
        <v/>
      </c>
      <c r="W15" s="21" t="str">
        <f ca="1">IF(calc_3b!W15="","",IF(calc_3b!W15="Plug","Plug",IF(calc_3b!W14="",1+calc_3b!W15,W14*(1+calc_3b!W15))))</f>
        <v/>
      </c>
      <c r="X15" s="21" t="str">
        <f ca="1">IF(calc_3b!X15="","",IF(calc_3b!X15="Plug","Plug",IF(calc_3b!X14="",1+calc_3b!X15,X14*(1+calc_3b!X15))))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IF(calc_3b!E16="","",IF(calc_3b!E16="Plug","Plug",IF(calc_3b!E15="",1+calc_3b!E16,E15*(1+calc_3b!E16))))</f>
        <v/>
      </c>
      <c r="F16" s="21" t="str">
        <f ca="1">IF(calc_3b!F16="","",IF(calc_3b!F16="Plug","Plug",IF(calc_3b!F15="",1+calc_3b!F16,F15*(1+calc_3b!F16))))</f>
        <v/>
      </c>
      <c r="G16" s="21" t="str">
        <f ca="1">IF(calc_3b!G16="","",IF(calc_3b!G16="Plug","Plug",IF(calc_3b!G15="",1+calc_3b!G16,G15*(1+calc_3b!G16))))</f>
        <v/>
      </c>
      <c r="H16" s="21" t="str">
        <f ca="1">IF(calc_3b!H16="","",IF(calc_3b!H16="Plug","Plug",IF(calc_3b!H15="",1+calc_3b!H16,H15*(1+calc_3b!H16))))</f>
        <v/>
      </c>
      <c r="I16" s="21" t="str">
        <f ca="1">IF(calc_3b!I16="","",IF(calc_3b!I16="Plug","Plug",IF(calc_3b!I15="",1+calc_3b!I16,I15*(1+calc_3b!I16))))</f>
        <v/>
      </c>
      <c r="J16" s="21" t="str">
        <f ca="1">IF(calc_3b!J16="","",IF(calc_3b!J16="Plug","Plug",IF(calc_3b!J15="",1+calc_3b!J16,J15*(1+calc_3b!J16))))</f>
        <v/>
      </c>
      <c r="K16" s="21" t="str">
        <f ca="1">IF(calc_3b!K16="","",IF(calc_3b!K16="Plug","Plug",IF(calc_3b!K15="",1+calc_3b!K16,K15*(1+calc_3b!K16))))</f>
        <v/>
      </c>
      <c r="L16" s="21" t="str">
        <f ca="1">IF(calc_3b!L16="","",IF(calc_3b!L16="Plug","Plug",IF(calc_3b!L15="",1+calc_3b!L16,L15*(1+calc_3b!L16))))</f>
        <v/>
      </c>
      <c r="M16" s="21" t="str">
        <f ca="1">IF(calc_3b!M16="","",IF(calc_3b!M16="Plug","Plug",IF(calc_3b!M15="",1+calc_3b!M16,M15*(1+calc_3b!M16))))</f>
        <v/>
      </c>
      <c r="N16" s="21" t="str">
        <f ca="1">IF(calc_3b!N16="","",IF(calc_3b!N16="Plug","Plug",IF(calc_3b!N15="",1+calc_3b!N16,N15*(1+calc_3b!N16))))</f>
        <v/>
      </c>
      <c r="O16" s="21" t="str">
        <f ca="1">IF(calc_3b!O16="","",IF(calc_3b!O16="Plug","Plug",IF(calc_3b!O15="",1+calc_3b!O16,O15*(1+calc_3b!O16))))</f>
        <v/>
      </c>
      <c r="P16" s="21" t="str">
        <f ca="1">IF(calc_3b!P16="","",IF(calc_3b!P16="Plug","Plug",IF(calc_3b!P15="",1+calc_3b!P16,P15*(1+calc_3b!P16))))</f>
        <v/>
      </c>
      <c r="Q16" s="21" t="str">
        <f ca="1">IF(calc_3b!Q16="","",IF(calc_3b!Q16="Plug","Plug",IF(calc_3b!Q15="",1+calc_3b!Q16,Q15*(1+calc_3b!Q16))))</f>
        <v/>
      </c>
      <c r="R16" s="21" t="str">
        <f ca="1">IF(calc_3b!R16="","",IF(calc_3b!R16="Plug","Plug",IF(calc_3b!R15="",1+calc_3b!R16,R15*(1+calc_3b!R16))))</f>
        <v/>
      </c>
      <c r="S16" s="21" t="str">
        <f ca="1">IF(calc_3b!S16="","",IF(calc_3b!S16="Plug","Plug",IF(calc_3b!S15="",1+calc_3b!S16,S15*(1+calc_3b!S16))))</f>
        <v/>
      </c>
      <c r="T16" s="21" t="str">
        <f ca="1">IF(calc_3b!T16="","",IF(calc_3b!T16="Plug","Plug",IF(calc_3b!T15="",1+calc_3b!T16,T15*(1+calc_3b!T16))))</f>
        <v/>
      </c>
      <c r="U16" s="21" t="str">
        <f ca="1">IF(calc_3b!U16="","",IF(calc_3b!U16="Plug","Plug",IF(calc_3b!U15="",1+calc_3b!U16,U15*(1+calc_3b!U16))))</f>
        <v/>
      </c>
      <c r="V16" s="21" t="str">
        <f ca="1">IF(calc_3b!V16="","",IF(calc_3b!V16="Plug","Plug",IF(calc_3b!V15="",1+calc_3b!V16,V15*(1+calc_3b!V16))))</f>
        <v/>
      </c>
      <c r="W16" s="21" t="str">
        <f ca="1">IF(calc_3b!W16="","",IF(calc_3b!W16="Plug","Plug",IF(calc_3b!W15="",1+calc_3b!W16,W15*(1+calc_3b!W16))))</f>
        <v/>
      </c>
      <c r="X16" s="21" t="str">
        <f ca="1">IF(calc_3b!X16="","",IF(calc_3b!X16="Plug","Plug",IF(calc_3b!X15="",1+calc_3b!X16,X15*(1+calc_3b!X16))))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IF(calc_3b!E17="","",IF(calc_3b!E17="Plug","Plug",IF(calc_3b!E16="",1+calc_3b!E17,E16*(1+calc_3b!E17))))</f>
        <v/>
      </c>
      <c r="F17" s="21" t="str">
        <f ca="1">IF(calc_3b!F17="","",IF(calc_3b!F17="Plug","Plug",IF(calc_3b!F16="",1+calc_3b!F17,F16*(1+calc_3b!F17))))</f>
        <v/>
      </c>
      <c r="G17" s="21" t="str">
        <f ca="1">IF(calc_3b!G17="","",IF(calc_3b!G17="Plug","Plug",IF(calc_3b!G16="",1+calc_3b!G17,G16*(1+calc_3b!G17))))</f>
        <v/>
      </c>
      <c r="H17" s="21" t="str">
        <f ca="1">IF(calc_3b!H17="","",IF(calc_3b!H17="Plug","Plug",IF(calc_3b!H16="",1+calc_3b!H17,H16*(1+calc_3b!H17))))</f>
        <v/>
      </c>
      <c r="I17" s="21" t="str">
        <f ca="1">IF(calc_3b!I17="","",IF(calc_3b!I17="Plug","Plug",IF(calc_3b!I16="",1+calc_3b!I17,I16*(1+calc_3b!I17))))</f>
        <v/>
      </c>
      <c r="J17" s="21" t="str">
        <f ca="1">IF(calc_3b!J17="","",IF(calc_3b!J17="Plug","Plug",IF(calc_3b!J16="",1+calc_3b!J17,J16*(1+calc_3b!J17))))</f>
        <v/>
      </c>
      <c r="K17" s="21" t="str">
        <f ca="1">IF(calc_3b!K17="","",IF(calc_3b!K17="Plug","Plug",IF(calc_3b!K16="",1+calc_3b!K17,K16*(1+calc_3b!K17))))</f>
        <v/>
      </c>
      <c r="L17" s="21" t="str">
        <f ca="1">IF(calc_3b!L17="","",IF(calc_3b!L17="Plug","Plug",IF(calc_3b!L16="",1+calc_3b!L17,L16*(1+calc_3b!L17))))</f>
        <v/>
      </c>
      <c r="M17" s="21" t="str">
        <f ca="1">IF(calc_3b!M17="","",IF(calc_3b!M17="Plug","Plug",IF(calc_3b!M16="",1+calc_3b!M17,M16*(1+calc_3b!M17))))</f>
        <v/>
      </c>
      <c r="N17" s="21" t="str">
        <f ca="1">IF(calc_3b!N17="","",IF(calc_3b!N17="Plug","Plug",IF(calc_3b!N16="",1+calc_3b!N17,N16*(1+calc_3b!N17))))</f>
        <v/>
      </c>
      <c r="O17" s="21" t="str">
        <f ca="1">IF(calc_3b!O17="","",IF(calc_3b!O17="Plug","Plug",IF(calc_3b!O16="",1+calc_3b!O17,O16*(1+calc_3b!O17))))</f>
        <v/>
      </c>
      <c r="P17" s="21" t="str">
        <f ca="1">IF(calc_3b!P17="","",IF(calc_3b!P17="Plug","Plug",IF(calc_3b!P16="",1+calc_3b!P17,P16*(1+calc_3b!P17))))</f>
        <v/>
      </c>
      <c r="Q17" s="21" t="str">
        <f ca="1">IF(calc_3b!Q17="","",IF(calc_3b!Q17="Plug","Plug",IF(calc_3b!Q16="",1+calc_3b!Q17,Q16*(1+calc_3b!Q17))))</f>
        <v/>
      </c>
      <c r="R17" s="21" t="str">
        <f ca="1">IF(calc_3b!R17="","",IF(calc_3b!R17="Plug","Plug",IF(calc_3b!R16="",1+calc_3b!R17,R16*(1+calc_3b!R17))))</f>
        <v/>
      </c>
      <c r="S17" s="21" t="str">
        <f ca="1">IF(calc_3b!S17="","",IF(calc_3b!S17="Plug","Plug",IF(calc_3b!S16="",1+calc_3b!S17,S16*(1+calc_3b!S17))))</f>
        <v/>
      </c>
      <c r="T17" s="21" t="str">
        <f ca="1">IF(calc_3b!T17="","",IF(calc_3b!T17="Plug","Plug",IF(calc_3b!T16="",1+calc_3b!T17,T16*(1+calc_3b!T17))))</f>
        <v/>
      </c>
      <c r="U17" s="21" t="str">
        <f ca="1">IF(calc_3b!U17="","",IF(calc_3b!U17="Plug","Plug",IF(calc_3b!U16="",1+calc_3b!U17,U16*(1+calc_3b!U17))))</f>
        <v/>
      </c>
      <c r="V17" s="21" t="str">
        <f ca="1">IF(calc_3b!V17="","",IF(calc_3b!V17="Plug","Plug",IF(calc_3b!V16="",1+calc_3b!V17,V16*(1+calc_3b!V17))))</f>
        <v/>
      </c>
      <c r="W17" s="21" t="str">
        <f ca="1">IF(calc_3b!W17="","",IF(calc_3b!W17="Plug","Plug",IF(calc_3b!W16="",1+calc_3b!W17,W16*(1+calc_3b!W17))))</f>
        <v/>
      </c>
      <c r="X17" s="21" t="str">
        <f ca="1">IF(calc_3b!X17="","",IF(calc_3b!X17="Plug","Plug",IF(calc_3b!X16="",1+calc_3b!X17,X16*(1+calc_3b!X17))))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IF(calc_3b!E18="","",IF(calc_3b!E18="Plug","Plug",IF(calc_3b!E17="",1+calc_3b!E18,E17*(1+calc_3b!E18))))</f>
        <v/>
      </c>
      <c r="F18" s="21" t="str">
        <f ca="1">IF(calc_3b!F18="","",IF(calc_3b!F18="Plug","Plug",IF(calc_3b!F17="",1+calc_3b!F18,F17*(1+calc_3b!F18))))</f>
        <v/>
      </c>
      <c r="G18" s="21" t="str">
        <f ca="1">IF(calc_3b!G18="","",IF(calc_3b!G18="Plug","Plug",IF(calc_3b!G17="",1+calc_3b!G18,G17*(1+calc_3b!G18))))</f>
        <v/>
      </c>
      <c r="H18" s="21" t="str">
        <f ca="1">IF(calc_3b!H18="","",IF(calc_3b!H18="Plug","Plug",IF(calc_3b!H17="",1+calc_3b!H18,H17*(1+calc_3b!H18))))</f>
        <v/>
      </c>
      <c r="I18" s="21" t="str">
        <f ca="1">IF(calc_3b!I18="","",IF(calc_3b!I18="Plug","Plug",IF(calc_3b!I17="",1+calc_3b!I18,I17*(1+calc_3b!I18))))</f>
        <v/>
      </c>
      <c r="J18" s="21" t="str">
        <f ca="1">IF(calc_3b!J18="","",IF(calc_3b!J18="Plug","Plug",IF(calc_3b!J17="",1+calc_3b!J18,J17*(1+calc_3b!J18))))</f>
        <v/>
      </c>
      <c r="K18" s="21" t="str">
        <f ca="1">IF(calc_3b!K18="","",IF(calc_3b!K18="Plug","Plug",IF(calc_3b!K17="",1+calc_3b!K18,K17*(1+calc_3b!K18))))</f>
        <v/>
      </c>
      <c r="L18" s="21" t="str">
        <f ca="1">IF(calc_3b!L18="","",IF(calc_3b!L18="Plug","Plug",IF(calc_3b!L17="",1+calc_3b!L18,L17*(1+calc_3b!L18))))</f>
        <v/>
      </c>
      <c r="M18" s="21" t="str">
        <f ca="1">IF(calc_3b!M18="","",IF(calc_3b!M18="Plug","Plug",IF(calc_3b!M17="",1+calc_3b!M18,M17*(1+calc_3b!M18))))</f>
        <v/>
      </c>
      <c r="N18" s="21" t="str">
        <f ca="1">IF(calc_3b!N18="","",IF(calc_3b!N18="Plug","Plug",IF(calc_3b!N17="",1+calc_3b!N18,N17*(1+calc_3b!N18))))</f>
        <v/>
      </c>
      <c r="O18" s="21" t="str">
        <f ca="1">IF(calc_3b!O18="","",IF(calc_3b!O18="Plug","Plug",IF(calc_3b!O17="",1+calc_3b!O18,O17*(1+calc_3b!O18))))</f>
        <v/>
      </c>
      <c r="P18" s="21" t="str">
        <f ca="1">IF(calc_3b!P18="","",IF(calc_3b!P18="Plug","Plug",IF(calc_3b!P17="",1+calc_3b!P18,P17*(1+calc_3b!P18))))</f>
        <v/>
      </c>
      <c r="Q18" s="21" t="str">
        <f ca="1">IF(calc_3b!Q18="","",IF(calc_3b!Q18="Plug","Plug",IF(calc_3b!Q17="",1+calc_3b!Q18,Q17*(1+calc_3b!Q18))))</f>
        <v/>
      </c>
      <c r="R18" s="21" t="str">
        <f ca="1">IF(calc_3b!R18="","",IF(calc_3b!R18="Plug","Plug",IF(calc_3b!R17="",1+calc_3b!R18,R17*(1+calc_3b!R18))))</f>
        <v/>
      </c>
      <c r="S18" s="21" t="str">
        <f ca="1">IF(calc_3b!S18="","",IF(calc_3b!S18="Plug","Plug",IF(calc_3b!S17="",1+calc_3b!S18,S17*(1+calc_3b!S18))))</f>
        <v/>
      </c>
      <c r="T18" s="21" t="str">
        <f ca="1">IF(calc_3b!T18="","",IF(calc_3b!T18="Plug","Plug",IF(calc_3b!T17="",1+calc_3b!T18,T17*(1+calc_3b!T18))))</f>
        <v/>
      </c>
      <c r="U18" s="21" t="str">
        <f ca="1">IF(calc_3b!U18="","",IF(calc_3b!U18="Plug","Plug",IF(calc_3b!U17="",1+calc_3b!U18,U17*(1+calc_3b!U18))))</f>
        <v/>
      </c>
      <c r="V18" s="21" t="str">
        <f ca="1">IF(calc_3b!V18="","",IF(calc_3b!V18="Plug","Plug",IF(calc_3b!V17="",1+calc_3b!V18,V17*(1+calc_3b!V18))))</f>
        <v/>
      </c>
      <c r="W18" s="21" t="str">
        <f ca="1">IF(calc_3b!W18="","",IF(calc_3b!W18="Plug","Plug",IF(calc_3b!W17="",1+calc_3b!W18,W17*(1+calc_3b!W18))))</f>
        <v/>
      </c>
      <c r="X18" s="21" t="str">
        <f ca="1">IF(calc_3b!X18="","",IF(calc_3b!X18="Plug","Plug",IF(calc_3b!X17="",1+calc_3b!X18,X17*(1+calc_3b!X18))))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IF(calc_3b!E19="","",IF(calc_3b!E19="Plug","Plug",IF(calc_3b!E18="",1+calc_3b!E19,E18*(1+calc_3b!E19))))</f>
        <v/>
      </c>
      <c r="F19" s="21" t="str">
        <f ca="1">IF(calc_3b!F19="","",IF(calc_3b!F19="Plug","Plug",IF(calc_3b!F18="",1+calc_3b!F19,F18*(1+calc_3b!F19))))</f>
        <v/>
      </c>
      <c r="G19" s="21" t="str">
        <f ca="1">IF(calc_3b!G19="","",IF(calc_3b!G19="Plug","Plug",IF(calc_3b!G18="",1+calc_3b!G19,G18*(1+calc_3b!G19))))</f>
        <v/>
      </c>
      <c r="H19" s="21" t="str">
        <f ca="1">IF(calc_3b!H19="","",IF(calc_3b!H19="Plug","Plug",IF(calc_3b!H18="",1+calc_3b!H19,H18*(1+calc_3b!H19))))</f>
        <v/>
      </c>
      <c r="I19" s="21" t="str">
        <f ca="1">IF(calc_3b!I19="","",IF(calc_3b!I19="Plug","Plug",IF(calc_3b!I18="",1+calc_3b!I19,I18*(1+calc_3b!I19))))</f>
        <v/>
      </c>
      <c r="J19" s="21" t="str">
        <f ca="1">IF(calc_3b!J19="","",IF(calc_3b!J19="Plug","Plug",IF(calc_3b!J18="",1+calc_3b!J19,J18*(1+calc_3b!J19))))</f>
        <v/>
      </c>
      <c r="K19" s="21" t="str">
        <f ca="1">IF(calc_3b!K19="","",IF(calc_3b!K19="Plug","Plug",IF(calc_3b!K18="",1+calc_3b!K19,K18*(1+calc_3b!K19))))</f>
        <v/>
      </c>
      <c r="L19" s="21" t="str">
        <f ca="1">IF(calc_3b!L19="","",IF(calc_3b!L19="Plug","Plug",IF(calc_3b!L18="",1+calc_3b!L19,L18*(1+calc_3b!L19))))</f>
        <v/>
      </c>
      <c r="M19" s="21" t="str">
        <f ca="1">IF(calc_3b!M19="","",IF(calc_3b!M19="Plug","Plug",IF(calc_3b!M18="",1+calc_3b!M19,M18*(1+calc_3b!M19))))</f>
        <v/>
      </c>
      <c r="N19" s="21" t="str">
        <f ca="1">IF(calc_3b!N19="","",IF(calc_3b!N19="Plug","Plug",IF(calc_3b!N18="",1+calc_3b!N19,N18*(1+calc_3b!N19))))</f>
        <v/>
      </c>
      <c r="O19" s="21" t="str">
        <f ca="1">IF(calc_3b!O19="","",IF(calc_3b!O19="Plug","Plug",IF(calc_3b!O18="",1+calc_3b!O19,O18*(1+calc_3b!O19))))</f>
        <v/>
      </c>
      <c r="P19" s="21" t="str">
        <f ca="1">IF(calc_3b!P19="","",IF(calc_3b!P19="Plug","Plug",IF(calc_3b!P18="",1+calc_3b!P19,P18*(1+calc_3b!P19))))</f>
        <v/>
      </c>
      <c r="Q19" s="21" t="str">
        <f ca="1">IF(calc_3b!Q19="","",IF(calc_3b!Q19="Plug","Plug",IF(calc_3b!Q18="",1+calc_3b!Q19,Q18*(1+calc_3b!Q19))))</f>
        <v/>
      </c>
      <c r="R19" s="21" t="str">
        <f ca="1">IF(calc_3b!R19="","",IF(calc_3b!R19="Plug","Plug",IF(calc_3b!R18="",1+calc_3b!R19,R18*(1+calc_3b!R19))))</f>
        <v/>
      </c>
      <c r="S19" s="21" t="str">
        <f ca="1">IF(calc_3b!S19="","",IF(calc_3b!S19="Plug","Plug",IF(calc_3b!S18="",1+calc_3b!S19,S18*(1+calc_3b!S19))))</f>
        <v/>
      </c>
      <c r="T19" s="21" t="str">
        <f ca="1">IF(calc_3b!T19="","",IF(calc_3b!T19="Plug","Plug",IF(calc_3b!T18="",1+calc_3b!T19,T18*(1+calc_3b!T19))))</f>
        <v/>
      </c>
      <c r="U19" s="21" t="str">
        <f ca="1">IF(calc_3b!U19="","",IF(calc_3b!U19="Plug","Plug",IF(calc_3b!U18="",1+calc_3b!U19,U18*(1+calc_3b!U19))))</f>
        <v/>
      </c>
      <c r="V19" s="21" t="str">
        <f ca="1">IF(calc_3b!V19="","",IF(calc_3b!V19="Plug","Plug",IF(calc_3b!V18="",1+calc_3b!V19,V18*(1+calc_3b!V19))))</f>
        <v/>
      </c>
      <c r="W19" s="21" t="str">
        <f ca="1">IF(calc_3b!W19="","",IF(calc_3b!W19="Plug","Plug",IF(calc_3b!W18="",1+calc_3b!W19,W18*(1+calc_3b!W19))))</f>
        <v/>
      </c>
      <c r="X19" s="21" t="str">
        <f ca="1">IF(calc_3b!X19="","",IF(calc_3b!X19="Plug","Plug",IF(calc_3b!X18="",1+calc_3b!X19,X18*(1+calc_3b!X19))))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IF(calc_3b!E20="","",IF(calc_3b!E20="Plug","Plug",IF(calc_3b!E19="",1+calc_3b!E20,E19*(1+calc_3b!E20))))</f>
        <v/>
      </c>
      <c r="F20" s="21" t="str">
        <f ca="1">IF(calc_3b!F20="","",IF(calc_3b!F20="Plug","Plug",IF(calc_3b!F19="",1+calc_3b!F20,F19*(1+calc_3b!F20))))</f>
        <v/>
      </c>
      <c r="G20" s="21" t="str">
        <f ca="1">IF(calc_3b!G20="","",IF(calc_3b!G20="Plug","Plug",IF(calc_3b!G19="",1+calc_3b!G20,G19*(1+calc_3b!G20))))</f>
        <v/>
      </c>
      <c r="H20" s="21" t="str">
        <f ca="1">IF(calc_3b!H20="","",IF(calc_3b!H20="Plug","Plug",IF(calc_3b!H19="",1+calc_3b!H20,H19*(1+calc_3b!H20))))</f>
        <v/>
      </c>
      <c r="I20" s="21" t="str">
        <f ca="1">IF(calc_3b!I20="","",IF(calc_3b!I20="Plug","Plug",IF(calc_3b!I19="",1+calc_3b!I20,I19*(1+calc_3b!I20))))</f>
        <v/>
      </c>
      <c r="J20" s="21" t="str">
        <f ca="1">IF(calc_3b!J20="","",IF(calc_3b!J20="Plug","Plug",IF(calc_3b!J19="",1+calc_3b!J20,J19*(1+calc_3b!J20))))</f>
        <v/>
      </c>
      <c r="K20" s="21" t="str">
        <f ca="1">IF(calc_3b!K20="","",IF(calc_3b!K20="Plug","Plug",IF(calc_3b!K19="",1+calc_3b!K20,K19*(1+calc_3b!K20))))</f>
        <v/>
      </c>
      <c r="L20" s="21" t="str">
        <f ca="1">IF(calc_3b!L20="","",IF(calc_3b!L20="Plug","Plug",IF(calc_3b!L19="",1+calc_3b!L20,L19*(1+calc_3b!L20))))</f>
        <v/>
      </c>
      <c r="M20" s="21" t="str">
        <f ca="1">IF(calc_3b!M20="","",IF(calc_3b!M20="Plug","Plug",IF(calc_3b!M19="",1+calc_3b!M20,M19*(1+calc_3b!M20))))</f>
        <v/>
      </c>
      <c r="N20" s="21" t="str">
        <f ca="1">IF(calc_3b!N20="","",IF(calc_3b!N20="Plug","Plug",IF(calc_3b!N19="",1+calc_3b!N20,N19*(1+calc_3b!N20))))</f>
        <v/>
      </c>
      <c r="O20" s="21" t="str">
        <f ca="1">IF(calc_3b!O20="","",IF(calc_3b!O20="Plug","Plug",IF(calc_3b!O19="",1+calc_3b!O20,O19*(1+calc_3b!O20))))</f>
        <v/>
      </c>
      <c r="P20" s="21" t="str">
        <f ca="1">IF(calc_3b!P20="","",IF(calc_3b!P20="Plug","Plug",IF(calc_3b!P19="",1+calc_3b!P20,P19*(1+calc_3b!P20))))</f>
        <v/>
      </c>
      <c r="Q20" s="21" t="str">
        <f ca="1">IF(calc_3b!Q20="","",IF(calc_3b!Q20="Plug","Plug",IF(calc_3b!Q19="",1+calc_3b!Q20,Q19*(1+calc_3b!Q20))))</f>
        <v/>
      </c>
      <c r="R20" s="21" t="str">
        <f ca="1">IF(calc_3b!R20="","",IF(calc_3b!R20="Plug","Plug",IF(calc_3b!R19="",1+calc_3b!R20,R19*(1+calc_3b!R20))))</f>
        <v/>
      </c>
      <c r="S20" s="21" t="str">
        <f ca="1">IF(calc_3b!S20="","",IF(calc_3b!S20="Plug","Plug",IF(calc_3b!S19="",1+calc_3b!S20,S19*(1+calc_3b!S20))))</f>
        <v/>
      </c>
      <c r="T20" s="21" t="str">
        <f ca="1">IF(calc_3b!T20="","",IF(calc_3b!T20="Plug","Plug",IF(calc_3b!T19="",1+calc_3b!T20,T19*(1+calc_3b!T20))))</f>
        <v/>
      </c>
      <c r="U20" s="21" t="str">
        <f ca="1">IF(calc_3b!U20="","",IF(calc_3b!U20="Plug","Plug",IF(calc_3b!U19="",1+calc_3b!U20,U19*(1+calc_3b!U20))))</f>
        <v/>
      </c>
      <c r="V20" s="21" t="str">
        <f ca="1">IF(calc_3b!V20="","",IF(calc_3b!V20="Plug","Plug",IF(calc_3b!V19="",1+calc_3b!V20,V19*(1+calc_3b!V20))))</f>
        <v/>
      </c>
      <c r="W20" s="21" t="str">
        <f ca="1">IF(calc_3b!W20="","",IF(calc_3b!W20="Plug","Plug",IF(calc_3b!W19="",1+calc_3b!W20,W19*(1+calc_3b!W20))))</f>
        <v/>
      </c>
      <c r="X20" s="21" t="str">
        <f ca="1">IF(calc_3b!X20="","",IF(calc_3b!X20="Plug","Plug",IF(calc_3b!X19="",1+calc_3b!X20,X19*(1+calc_3b!X20))))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IF(calc_3b!E21="","",IF(calc_3b!E21="Plug","Plug",IF(calc_3b!E20="",1+calc_3b!E21,E20*(1+calc_3b!E21))))</f>
        <v/>
      </c>
      <c r="F21" s="21" t="str">
        <f ca="1">IF(calc_3b!F21="","",IF(calc_3b!F21="Plug","Plug",IF(calc_3b!F20="",1+calc_3b!F21,F20*(1+calc_3b!F21))))</f>
        <v/>
      </c>
      <c r="G21" s="21" t="str">
        <f ca="1">IF(calc_3b!G21="","",IF(calc_3b!G21="Plug","Plug",IF(calc_3b!G20="",1+calc_3b!G21,G20*(1+calc_3b!G21))))</f>
        <v/>
      </c>
      <c r="H21" s="21" t="str">
        <f ca="1">IF(calc_3b!H21="","",IF(calc_3b!H21="Plug","Plug",IF(calc_3b!H20="",1+calc_3b!H21,H20*(1+calc_3b!H21))))</f>
        <v/>
      </c>
      <c r="I21" s="21" t="str">
        <f ca="1">IF(calc_3b!I21="","",IF(calc_3b!I21="Plug","Plug",IF(calc_3b!I20="",1+calc_3b!I21,I20*(1+calc_3b!I21))))</f>
        <v/>
      </c>
      <c r="J21" s="21" t="str">
        <f ca="1">IF(calc_3b!J21="","",IF(calc_3b!J21="Plug","Plug",IF(calc_3b!J20="",1+calc_3b!J21,J20*(1+calc_3b!J21))))</f>
        <v/>
      </c>
      <c r="K21" s="21" t="str">
        <f ca="1">IF(calc_3b!K21="","",IF(calc_3b!K21="Plug","Plug",IF(calc_3b!K20="",1+calc_3b!K21,K20*(1+calc_3b!K21))))</f>
        <v/>
      </c>
      <c r="L21" s="21" t="str">
        <f ca="1">IF(calc_3b!L21="","",IF(calc_3b!L21="Plug","Plug",IF(calc_3b!L20="",1+calc_3b!L21,L20*(1+calc_3b!L21))))</f>
        <v/>
      </c>
      <c r="M21" s="21" t="str">
        <f ca="1">IF(calc_3b!M21="","",IF(calc_3b!M21="Plug","Plug",IF(calc_3b!M20="",1+calc_3b!M21,M20*(1+calc_3b!M21))))</f>
        <v/>
      </c>
      <c r="N21" s="21" t="str">
        <f ca="1">IF(calc_3b!N21="","",IF(calc_3b!N21="Plug","Plug",IF(calc_3b!N20="",1+calc_3b!N21,N20*(1+calc_3b!N21))))</f>
        <v/>
      </c>
      <c r="O21" s="21" t="str">
        <f ca="1">IF(calc_3b!O21="","",IF(calc_3b!O21="Plug","Plug",IF(calc_3b!O20="",1+calc_3b!O21,O20*(1+calc_3b!O21))))</f>
        <v/>
      </c>
      <c r="P21" s="21" t="str">
        <f ca="1">IF(calc_3b!P21="","",IF(calc_3b!P21="Plug","Plug",IF(calc_3b!P20="",1+calc_3b!P21,P20*(1+calc_3b!P21))))</f>
        <v/>
      </c>
      <c r="Q21" s="21" t="str">
        <f ca="1">IF(calc_3b!Q21="","",IF(calc_3b!Q21="Plug","Plug",IF(calc_3b!Q20="",1+calc_3b!Q21,Q20*(1+calc_3b!Q21))))</f>
        <v/>
      </c>
      <c r="R21" s="21" t="str">
        <f ca="1">IF(calc_3b!R21="","",IF(calc_3b!R21="Plug","Plug",IF(calc_3b!R20="",1+calc_3b!R21,R20*(1+calc_3b!R21))))</f>
        <v/>
      </c>
      <c r="S21" s="21" t="str">
        <f ca="1">IF(calc_3b!S21="","",IF(calc_3b!S21="Plug","Plug",IF(calc_3b!S20="",1+calc_3b!S21,S20*(1+calc_3b!S21))))</f>
        <v/>
      </c>
      <c r="T21" s="21" t="str">
        <f ca="1">IF(calc_3b!T21="","",IF(calc_3b!T21="Plug","Plug",IF(calc_3b!T20="",1+calc_3b!T21,T20*(1+calc_3b!T21))))</f>
        <v/>
      </c>
      <c r="U21" s="21" t="str">
        <f ca="1">IF(calc_3b!U21="","",IF(calc_3b!U21="Plug","Plug",IF(calc_3b!U20="",1+calc_3b!U21,U20*(1+calc_3b!U21))))</f>
        <v/>
      </c>
      <c r="V21" s="21" t="str">
        <f ca="1">IF(calc_3b!V21="","",IF(calc_3b!V21="Plug","Plug",IF(calc_3b!V20="",1+calc_3b!V21,V20*(1+calc_3b!V21))))</f>
        <v/>
      </c>
      <c r="W21" s="21" t="str">
        <f ca="1">IF(calc_3b!W21="","",IF(calc_3b!W21="Plug","Plug",IF(calc_3b!W20="",1+calc_3b!W21,W20*(1+calc_3b!W21))))</f>
        <v/>
      </c>
      <c r="X21" s="21" t="str">
        <f ca="1">IF(calc_3b!X21="","",IF(calc_3b!X21="Plug","Plug",IF(calc_3b!X20="",1+calc_3b!X21,X20*(1+calc_3b!X21))))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IF(calc_3b!E22="","",IF(calc_3b!E22="Plug","Plug",IF(calc_3b!E21="",1+calc_3b!E22,E21*(1+calc_3b!E22))))</f>
        <v/>
      </c>
      <c r="F22" s="21" t="str">
        <f ca="1">IF(calc_3b!F22="","",IF(calc_3b!F22="Plug","Plug",IF(calc_3b!F21="",1+calc_3b!F22,F21*(1+calc_3b!F22))))</f>
        <v/>
      </c>
      <c r="G22" s="21" t="str">
        <f ca="1">IF(calc_3b!G22="","",IF(calc_3b!G22="Plug","Plug",IF(calc_3b!G21="",1+calc_3b!G22,G21*(1+calc_3b!G22))))</f>
        <v/>
      </c>
      <c r="H22" s="21" t="str">
        <f ca="1">IF(calc_3b!H22="","",IF(calc_3b!H22="Plug","Plug",IF(calc_3b!H21="",1+calc_3b!H22,H21*(1+calc_3b!H22))))</f>
        <v/>
      </c>
      <c r="I22" s="21" t="str">
        <f ca="1">IF(calc_3b!I22="","",IF(calc_3b!I22="Plug","Plug",IF(calc_3b!I21="",1+calc_3b!I22,I21*(1+calc_3b!I22))))</f>
        <v/>
      </c>
      <c r="J22" s="21" t="str">
        <f ca="1">IF(calc_3b!J22="","",IF(calc_3b!J22="Plug","Plug",IF(calc_3b!J21="",1+calc_3b!J22,J21*(1+calc_3b!J22))))</f>
        <v/>
      </c>
      <c r="K22" s="21" t="str">
        <f ca="1">IF(calc_3b!K22="","",IF(calc_3b!K22="Plug","Plug",IF(calc_3b!K21="",1+calc_3b!K22,K21*(1+calc_3b!K22))))</f>
        <v/>
      </c>
      <c r="L22" s="21" t="str">
        <f ca="1">IF(calc_3b!L22="","",IF(calc_3b!L22="Plug","Plug",IF(calc_3b!L21="",1+calc_3b!L22,L21*(1+calc_3b!L22))))</f>
        <v/>
      </c>
      <c r="M22" s="21" t="str">
        <f ca="1">IF(calc_3b!M22="","",IF(calc_3b!M22="Plug","Plug",IF(calc_3b!M21="",1+calc_3b!M22,M21*(1+calc_3b!M22))))</f>
        <v/>
      </c>
      <c r="N22" s="21" t="str">
        <f ca="1">IF(calc_3b!N22="","",IF(calc_3b!N22="Plug","Plug",IF(calc_3b!N21="",1+calc_3b!N22,N21*(1+calc_3b!N22))))</f>
        <v/>
      </c>
      <c r="O22" s="21" t="str">
        <f ca="1">IF(calc_3b!O22="","",IF(calc_3b!O22="Plug","Plug",IF(calc_3b!O21="",1+calc_3b!O22,O21*(1+calc_3b!O22))))</f>
        <v/>
      </c>
      <c r="P22" s="21" t="str">
        <f ca="1">IF(calc_3b!P22="","",IF(calc_3b!P22="Plug","Plug",IF(calc_3b!P21="",1+calc_3b!P22,P21*(1+calc_3b!P22))))</f>
        <v/>
      </c>
      <c r="Q22" s="21" t="str">
        <f ca="1">IF(calc_3b!Q22="","",IF(calc_3b!Q22="Plug","Plug",IF(calc_3b!Q21="",1+calc_3b!Q22,Q21*(1+calc_3b!Q22))))</f>
        <v/>
      </c>
      <c r="R22" s="21" t="str">
        <f ca="1">IF(calc_3b!R22="","",IF(calc_3b!R22="Plug","Plug",IF(calc_3b!R21="",1+calc_3b!R22,R21*(1+calc_3b!R22))))</f>
        <v/>
      </c>
      <c r="S22" s="21" t="str">
        <f ca="1">IF(calc_3b!S22="","",IF(calc_3b!S22="Plug","Plug",IF(calc_3b!S21="",1+calc_3b!S22,S21*(1+calc_3b!S22))))</f>
        <v/>
      </c>
      <c r="T22" s="21" t="str">
        <f ca="1">IF(calc_3b!T22="","",IF(calc_3b!T22="Plug","Plug",IF(calc_3b!T21="",1+calc_3b!T22,T21*(1+calc_3b!T22))))</f>
        <v/>
      </c>
      <c r="U22" s="21" t="str">
        <f ca="1">IF(calc_3b!U22="","",IF(calc_3b!U22="Plug","Plug",IF(calc_3b!U21="",1+calc_3b!U22,U21*(1+calc_3b!U22))))</f>
        <v/>
      </c>
      <c r="V22" s="21" t="str">
        <f ca="1">IF(calc_3b!V22="","",IF(calc_3b!V22="Plug","Plug",IF(calc_3b!V21="",1+calc_3b!V22,V21*(1+calc_3b!V22))))</f>
        <v/>
      </c>
      <c r="W22" s="21" t="str">
        <f ca="1">IF(calc_3b!W22="","",IF(calc_3b!W22="Plug","Plug",IF(calc_3b!W21="",1+calc_3b!W22,W21*(1+calc_3b!W22))))</f>
        <v/>
      </c>
      <c r="X22" s="21" t="str">
        <f ca="1">IF(calc_3b!X22="","",IF(calc_3b!X22="Plug","Plug",IF(calc_3b!X21="",1+calc_3b!X22,X21*(1+calc_3b!X22))))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IF(calc_3b!E23="","",IF(calc_3b!E23="Plug","Plug",IF(calc_3b!E22="",1+calc_3b!E23,E22*(1+calc_3b!E23))))</f>
        <v/>
      </c>
      <c r="F23" s="21" t="str">
        <f ca="1">IF(calc_3b!F23="","",IF(calc_3b!F23="Plug","Plug",IF(calc_3b!F22="",1+calc_3b!F23,F22*(1+calc_3b!F23))))</f>
        <v/>
      </c>
      <c r="G23" s="21" t="str">
        <f ca="1">IF(calc_3b!G23="","",IF(calc_3b!G23="Plug","Plug",IF(calc_3b!G22="",1+calc_3b!G23,G22*(1+calc_3b!G23))))</f>
        <v/>
      </c>
      <c r="H23" s="21" t="str">
        <f ca="1">IF(calc_3b!H23="","",IF(calc_3b!H23="Plug","Plug",IF(calc_3b!H22="",1+calc_3b!H23,H22*(1+calc_3b!H23))))</f>
        <v/>
      </c>
      <c r="I23" s="21" t="str">
        <f ca="1">IF(calc_3b!I23="","",IF(calc_3b!I23="Plug","Plug",IF(calc_3b!I22="",1+calc_3b!I23,I22*(1+calc_3b!I23))))</f>
        <v/>
      </c>
      <c r="J23" s="21" t="str">
        <f ca="1">IF(calc_3b!J23="","",IF(calc_3b!J23="Plug","Plug",IF(calc_3b!J22="",1+calc_3b!J23,J22*(1+calc_3b!J23))))</f>
        <v/>
      </c>
      <c r="K23" s="21" t="str">
        <f ca="1">IF(calc_3b!K23="","",IF(calc_3b!K23="Plug","Plug",IF(calc_3b!K22="",1+calc_3b!K23,K22*(1+calc_3b!K23))))</f>
        <v/>
      </c>
      <c r="L23" s="21" t="str">
        <f ca="1">IF(calc_3b!L23="","",IF(calc_3b!L23="Plug","Plug",IF(calc_3b!L22="",1+calc_3b!L23,L22*(1+calc_3b!L23))))</f>
        <v/>
      </c>
      <c r="M23" s="21" t="str">
        <f ca="1">IF(calc_3b!M23="","",IF(calc_3b!M23="Plug","Plug",IF(calc_3b!M22="",1+calc_3b!M23,M22*(1+calc_3b!M23))))</f>
        <v/>
      </c>
      <c r="N23" s="21" t="str">
        <f ca="1">IF(calc_3b!N23="","",IF(calc_3b!N23="Plug","Plug",IF(calc_3b!N22="",1+calc_3b!N23,N22*(1+calc_3b!N23))))</f>
        <v/>
      </c>
      <c r="O23" s="21" t="str">
        <f ca="1">IF(calc_3b!O23="","",IF(calc_3b!O23="Plug","Plug",IF(calc_3b!O22="",1+calc_3b!O23,O22*(1+calc_3b!O23))))</f>
        <v/>
      </c>
      <c r="P23" s="21" t="str">
        <f ca="1">IF(calc_3b!P23="","",IF(calc_3b!P23="Plug","Plug",IF(calc_3b!P22="",1+calc_3b!P23,P22*(1+calc_3b!P23))))</f>
        <v/>
      </c>
      <c r="Q23" s="21" t="str">
        <f ca="1">IF(calc_3b!Q23="","",IF(calc_3b!Q23="Plug","Plug",IF(calc_3b!Q22="",1+calc_3b!Q23,Q22*(1+calc_3b!Q23))))</f>
        <v/>
      </c>
      <c r="R23" s="21" t="str">
        <f ca="1">IF(calc_3b!R23="","",IF(calc_3b!R23="Plug","Plug",IF(calc_3b!R22="",1+calc_3b!R23,R22*(1+calc_3b!R23))))</f>
        <v/>
      </c>
      <c r="S23" s="21" t="str">
        <f ca="1">IF(calc_3b!S23="","",IF(calc_3b!S23="Plug","Plug",IF(calc_3b!S22="",1+calc_3b!S23,S22*(1+calc_3b!S23))))</f>
        <v/>
      </c>
      <c r="T23" s="21" t="str">
        <f ca="1">IF(calc_3b!T23="","",IF(calc_3b!T23="Plug","Plug",IF(calc_3b!T22="",1+calc_3b!T23,T22*(1+calc_3b!T23))))</f>
        <v/>
      </c>
      <c r="U23" s="21" t="str">
        <f ca="1">IF(calc_3b!U23="","",IF(calc_3b!U23="Plug","Plug",IF(calc_3b!U22="",1+calc_3b!U23,U22*(1+calc_3b!U23))))</f>
        <v/>
      </c>
      <c r="V23" s="21" t="str">
        <f ca="1">IF(calc_3b!V23="","",IF(calc_3b!V23="Plug","Plug",IF(calc_3b!V22="",1+calc_3b!V23,V22*(1+calc_3b!V23))))</f>
        <v/>
      </c>
      <c r="W23" s="21" t="str">
        <f ca="1">IF(calc_3b!W23="","",IF(calc_3b!W23="Plug","Plug",IF(calc_3b!W22="",1+calc_3b!W23,W22*(1+calc_3b!W23))))</f>
        <v/>
      </c>
      <c r="X23" s="21" t="str">
        <f ca="1">IF(calc_3b!X23="","",IF(calc_3b!X23="Plug","Plug",IF(calc_3b!X22="",1+calc_3b!X23,X22*(1+calc_3b!X23))))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IF(calc_3b!E24="","",IF(calc_3b!E24="Plug","Plug",IF(calc_3b!E23="",1+calc_3b!E24,E23*(1+calc_3b!E24))))</f>
        <v/>
      </c>
      <c r="F24" s="21" t="str">
        <f ca="1">IF(calc_3b!F24="","",IF(calc_3b!F24="Plug","Plug",IF(calc_3b!F23="",1+calc_3b!F24,F23*(1+calc_3b!F24))))</f>
        <v/>
      </c>
      <c r="G24" s="21" t="str">
        <f ca="1">IF(calc_3b!G24="","",IF(calc_3b!G24="Plug","Plug",IF(calc_3b!G23="",1+calc_3b!G24,G23*(1+calc_3b!G24))))</f>
        <v/>
      </c>
      <c r="H24" s="21" t="str">
        <f ca="1">IF(calc_3b!H24="","",IF(calc_3b!H24="Plug","Plug",IF(calc_3b!H23="",1+calc_3b!H24,H23*(1+calc_3b!H24))))</f>
        <v/>
      </c>
      <c r="I24" s="21" t="str">
        <f ca="1">IF(calc_3b!I24="","",IF(calc_3b!I24="Plug","Plug",IF(calc_3b!I23="",1+calc_3b!I24,I23*(1+calc_3b!I24))))</f>
        <v/>
      </c>
      <c r="J24" s="21" t="str">
        <f ca="1">IF(calc_3b!J24="","",IF(calc_3b!J24="Plug","Plug",IF(calc_3b!J23="",1+calc_3b!J24,J23*(1+calc_3b!J24))))</f>
        <v/>
      </c>
      <c r="K24" s="21" t="str">
        <f ca="1">IF(calc_3b!K24="","",IF(calc_3b!K24="Plug","Plug",IF(calc_3b!K23="",1+calc_3b!K24,K23*(1+calc_3b!K24))))</f>
        <v/>
      </c>
      <c r="L24" s="21" t="str">
        <f ca="1">IF(calc_3b!L24="","",IF(calc_3b!L24="Plug","Plug",IF(calc_3b!L23="",1+calc_3b!L24,L23*(1+calc_3b!L24))))</f>
        <v/>
      </c>
      <c r="M24" s="21" t="str">
        <f ca="1">IF(calc_3b!M24="","",IF(calc_3b!M24="Plug","Plug",IF(calc_3b!M23="",1+calc_3b!M24,M23*(1+calc_3b!M24))))</f>
        <v/>
      </c>
      <c r="N24" s="21" t="str">
        <f ca="1">IF(calc_3b!N24="","",IF(calc_3b!N24="Plug","Plug",IF(calc_3b!N23="",1+calc_3b!N24,N23*(1+calc_3b!N24))))</f>
        <v/>
      </c>
      <c r="O24" s="21" t="str">
        <f ca="1">IF(calc_3b!O24="","",IF(calc_3b!O24="Plug","Plug",IF(calc_3b!O23="",1+calc_3b!O24,O23*(1+calc_3b!O24))))</f>
        <v/>
      </c>
      <c r="P24" s="21" t="str">
        <f ca="1">IF(calc_3b!P24="","",IF(calc_3b!P24="Plug","Plug",IF(calc_3b!P23="",1+calc_3b!P24,P23*(1+calc_3b!P24))))</f>
        <v/>
      </c>
      <c r="Q24" s="21" t="str">
        <f ca="1">IF(calc_3b!Q24="","",IF(calc_3b!Q24="Plug","Plug",IF(calc_3b!Q23="",1+calc_3b!Q24,Q23*(1+calc_3b!Q24))))</f>
        <v/>
      </c>
      <c r="R24" s="21" t="str">
        <f ca="1">IF(calc_3b!R24="","",IF(calc_3b!R24="Plug","Plug",IF(calc_3b!R23="",1+calc_3b!R24,R23*(1+calc_3b!R24))))</f>
        <v/>
      </c>
      <c r="S24" s="21" t="str">
        <f ca="1">IF(calc_3b!S24="","",IF(calc_3b!S24="Plug","Plug",IF(calc_3b!S23="",1+calc_3b!S24,S23*(1+calc_3b!S24))))</f>
        <v/>
      </c>
      <c r="T24" s="21" t="str">
        <f ca="1">IF(calc_3b!T24="","",IF(calc_3b!T24="Plug","Plug",IF(calc_3b!T23="",1+calc_3b!T24,T23*(1+calc_3b!T24))))</f>
        <v/>
      </c>
      <c r="U24" s="21" t="str">
        <f ca="1">IF(calc_3b!U24="","",IF(calc_3b!U24="Plug","Plug",IF(calc_3b!U23="",1+calc_3b!U24,U23*(1+calc_3b!U24))))</f>
        <v/>
      </c>
      <c r="V24" s="21" t="str">
        <f ca="1">IF(calc_3b!V24="","",IF(calc_3b!V24="Plug","Plug",IF(calc_3b!V23="",1+calc_3b!V24,V23*(1+calc_3b!V24))))</f>
        <v/>
      </c>
      <c r="W24" s="21" t="str">
        <f ca="1">IF(calc_3b!W24="","",IF(calc_3b!W24="Plug","Plug",IF(calc_3b!W23="",1+calc_3b!W24,W23*(1+calc_3b!W24))))</f>
        <v/>
      </c>
      <c r="X24" s="21" t="str">
        <f ca="1">IF(calc_3b!X24="","",IF(calc_3b!X24="Plug","Plug",IF(calc_3b!X23="",1+calc_3b!X24,X23*(1+calc_3b!X24))))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IF(calc_3b!E25="","",IF(calc_3b!E25="Plug","Plug",IF(calc_3b!E24="",1+calc_3b!E25,E24*(1+calc_3b!E25))))</f>
        <v/>
      </c>
      <c r="F25" s="21" t="str">
        <f ca="1">IF(calc_3b!F25="","",IF(calc_3b!F25="Plug","Plug",IF(calc_3b!F24="",1+calc_3b!F25,F24*(1+calc_3b!F25))))</f>
        <v/>
      </c>
      <c r="G25" s="21" t="str">
        <f ca="1">IF(calc_3b!G25="","",IF(calc_3b!G25="Plug","Plug",IF(calc_3b!G24="",1+calc_3b!G25,G24*(1+calc_3b!G25))))</f>
        <v/>
      </c>
      <c r="H25" s="21" t="str">
        <f ca="1">IF(calc_3b!H25="","",IF(calc_3b!H25="Plug","Plug",IF(calc_3b!H24="",1+calc_3b!H25,H24*(1+calc_3b!H25))))</f>
        <v/>
      </c>
      <c r="I25" s="21" t="str">
        <f ca="1">IF(calc_3b!I25="","",IF(calc_3b!I25="Plug","Plug",IF(calc_3b!I24="",1+calc_3b!I25,I24*(1+calc_3b!I25))))</f>
        <v/>
      </c>
      <c r="J25" s="21" t="str">
        <f ca="1">IF(calc_3b!J25="","",IF(calc_3b!J25="Plug","Plug",IF(calc_3b!J24="",1+calc_3b!J25,J24*(1+calc_3b!J25))))</f>
        <v/>
      </c>
      <c r="K25" s="21" t="str">
        <f ca="1">IF(calc_3b!K25="","",IF(calc_3b!K25="Plug","Plug",IF(calc_3b!K24="",1+calc_3b!K25,K24*(1+calc_3b!K25))))</f>
        <v/>
      </c>
      <c r="L25" s="21" t="str">
        <f ca="1">IF(calc_3b!L25="","",IF(calc_3b!L25="Plug","Plug",IF(calc_3b!L24="",1+calc_3b!L25,L24*(1+calc_3b!L25))))</f>
        <v/>
      </c>
      <c r="M25" s="21" t="str">
        <f ca="1">IF(calc_3b!M25="","",IF(calc_3b!M25="Plug","Plug",IF(calc_3b!M24="",1+calc_3b!M25,M24*(1+calc_3b!M25))))</f>
        <v/>
      </c>
      <c r="N25" s="21" t="str">
        <f ca="1">IF(calc_3b!N25="","",IF(calc_3b!N25="Plug","Plug",IF(calc_3b!N24="",1+calc_3b!N25,N24*(1+calc_3b!N25))))</f>
        <v/>
      </c>
      <c r="O25" s="21" t="str">
        <f ca="1">IF(calc_3b!O25="","",IF(calc_3b!O25="Plug","Plug",IF(calc_3b!O24="",1+calc_3b!O25,O24*(1+calc_3b!O25))))</f>
        <v/>
      </c>
      <c r="P25" s="21" t="str">
        <f ca="1">IF(calc_3b!P25="","",IF(calc_3b!P25="Plug","Plug",IF(calc_3b!P24="",1+calc_3b!P25,P24*(1+calc_3b!P25))))</f>
        <v/>
      </c>
      <c r="Q25" s="21" t="str">
        <f ca="1">IF(calc_3b!Q25="","",IF(calc_3b!Q25="Plug","Plug",IF(calc_3b!Q24="",1+calc_3b!Q25,Q24*(1+calc_3b!Q25))))</f>
        <v/>
      </c>
      <c r="R25" s="21" t="str">
        <f ca="1">IF(calc_3b!R25="","",IF(calc_3b!R25="Plug","Plug",IF(calc_3b!R24="",1+calc_3b!R25,R24*(1+calc_3b!R25))))</f>
        <v/>
      </c>
      <c r="S25" s="21" t="str">
        <f ca="1">IF(calc_3b!S25="","",IF(calc_3b!S25="Plug","Plug",IF(calc_3b!S24="",1+calc_3b!S25,S24*(1+calc_3b!S25))))</f>
        <v/>
      </c>
      <c r="T25" s="21" t="str">
        <f ca="1">IF(calc_3b!T25="","",IF(calc_3b!T25="Plug","Plug",IF(calc_3b!T24="",1+calc_3b!T25,T24*(1+calc_3b!T25))))</f>
        <v/>
      </c>
      <c r="U25" s="21" t="str">
        <f ca="1">IF(calc_3b!U25="","",IF(calc_3b!U25="Plug","Plug",IF(calc_3b!U24="",1+calc_3b!U25,U24*(1+calc_3b!U25))))</f>
        <v/>
      </c>
      <c r="V25" s="21" t="str">
        <f ca="1">IF(calc_3b!V25="","",IF(calc_3b!V25="Plug","Plug",IF(calc_3b!V24="",1+calc_3b!V25,V24*(1+calc_3b!V25))))</f>
        <v/>
      </c>
      <c r="W25" s="21" t="str">
        <f ca="1">IF(calc_3b!W25="","",IF(calc_3b!W25="Plug","Plug",IF(calc_3b!W24="",1+calc_3b!W25,W24*(1+calc_3b!W25))))</f>
        <v/>
      </c>
      <c r="X25" s="21" t="str">
        <f ca="1">IF(calc_3b!X25="","",IF(calc_3b!X25="Plug","Plug",IF(calc_3b!X24="",1+calc_3b!X25,X24*(1+calc_3b!X25))))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IF(calc_3b!E26="","",IF(calc_3b!E26="Plug","Plug",IF(calc_3b!E25="",1+calc_3b!E26,E25*(1+calc_3b!E26))))</f>
        <v/>
      </c>
      <c r="F26" s="21" t="str">
        <f ca="1">IF(calc_3b!F26="","",IF(calc_3b!F26="Plug","Plug",IF(calc_3b!F25="",1+calc_3b!F26,F25*(1+calc_3b!F26))))</f>
        <v/>
      </c>
      <c r="G26" s="21" t="str">
        <f ca="1">IF(calc_3b!G26="","",IF(calc_3b!G26="Plug","Plug",IF(calc_3b!G25="",1+calc_3b!G26,G25*(1+calc_3b!G26))))</f>
        <v/>
      </c>
      <c r="H26" s="21" t="str">
        <f ca="1">IF(calc_3b!H26="","",IF(calc_3b!H26="Plug","Plug",IF(calc_3b!H25="",1+calc_3b!H26,H25*(1+calc_3b!H26))))</f>
        <v/>
      </c>
      <c r="I26" s="21" t="str">
        <f ca="1">IF(calc_3b!I26="","",IF(calc_3b!I26="Plug","Plug",IF(calc_3b!I25="",1+calc_3b!I26,I25*(1+calc_3b!I26))))</f>
        <v/>
      </c>
      <c r="J26" s="21" t="str">
        <f ca="1">IF(calc_3b!J26="","",IF(calc_3b!J26="Plug","Plug",IF(calc_3b!J25="",1+calc_3b!J26,J25*(1+calc_3b!J26))))</f>
        <v/>
      </c>
      <c r="K26" s="21" t="str">
        <f ca="1">IF(calc_3b!K26="","",IF(calc_3b!K26="Plug","Plug",IF(calc_3b!K25="",1+calc_3b!K26,K25*(1+calc_3b!K26))))</f>
        <v/>
      </c>
      <c r="L26" s="21" t="str">
        <f ca="1">IF(calc_3b!L26="","",IF(calc_3b!L26="Plug","Plug",IF(calc_3b!L25="",1+calc_3b!L26,L25*(1+calc_3b!L26))))</f>
        <v/>
      </c>
      <c r="M26" s="21" t="str">
        <f ca="1">IF(calc_3b!M26="","",IF(calc_3b!M26="Plug","Plug",IF(calc_3b!M25="",1+calc_3b!M26,M25*(1+calc_3b!M26))))</f>
        <v/>
      </c>
      <c r="N26" s="21" t="str">
        <f ca="1">IF(calc_3b!N26="","",IF(calc_3b!N26="Plug","Plug",IF(calc_3b!N25="",1+calc_3b!N26,N25*(1+calc_3b!N26))))</f>
        <v/>
      </c>
      <c r="O26" s="21" t="str">
        <f ca="1">IF(calc_3b!O26="","",IF(calc_3b!O26="Plug","Plug",IF(calc_3b!O25="",1+calc_3b!O26,O25*(1+calc_3b!O26))))</f>
        <v/>
      </c>
      <c r="P26" s="21" t="str">
        <f ca="1">IF(calc_3b!P26="","",IF(calc_3b!P26="Plug","Plug",IF(calc_3b!P25="",1+calc_3b!P26,P25*(1+calc_3b!P26))))</f>
        <v/>
      </c>
      <c r="Q26" s="21" t="str">
        <f ca="1">IF(calc_3b!Q26="","",IF(calc_3b!Q26="Plug","Plug",IF(calc_3b!Q25="",1+calc_3b!Q26,Q25*(1+calc_3b!Q26))))</f>
        <v/>
      </c>
      <c r="R26" s="21" t="str">
        <f ca="1">IF(calc_3b!R26="","",IF(calc_3b!R26="Plug","Plug",IF(calc_3b!R25="",1+calc_3b!R26,R25*(1+calc_3b!R26))))</f>
        <v/>
      </c>
      <c r="S26" s="21" t="str">
        <f ca="1">IF(calc_3b!S26="","",IF(calc_3b!S26="Plug","Plug",IF(calc_3b!S25="",1+calc_3b!S26,S25*(1+calc_3b!S26))))</f>
        <v/>
      </c>
      <c r="T26" s="21" t="str">
        <f ca="1">IF(calc_3b!T26="","",IF(calc_3b!T26="Plug","Plug",IF(calc_3b!T25="",1+calc_3b!T26,T25*(1+calc_3b!T26))))</f>
        <v/>
      </c>
      <c r="U26" s="21" t="str">
        <f ca="1">IF(calc_3b!U26="","",IF(calc_3b!U26="Plug","Plug",IF(calc_3b!U25="",1+calc_3b!U26,U25*(1+calc_3b!U26))))</f>
        <v/>
      </c>
      <c r="V26" s="21" t="str">
        <f ca="1">IF(calc_3b!V26="","",IF(calc_3b!V26="Plug","Plug",IF(calc_3b!V25="",1+calc_3b!V26,V25*(1+calc_3b!V26))))</f>
        <v/>
      </c>
      <c r="W26" s="21" t="str">
        <f ca="1">IF(calc_3b!W26="","",IF(calc_3b!W26="Plug","Plug",IF(calc_3b!W25="",1+calc_3b!W26,W25*(1+calc_3b!W26))))</f>
        <v/>
      </c>
      <c r="X26" s="21" t="str">
        <f ca="1">IF(calc_3b!X26="","",IF(calc_3b!X26="Plug","Plug",IF(calc_3b!X25="",1+calc_3b!X26,X25*(1+calc_3b!X26))))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IF(calc_3b!E27="","",IF(calc_3b!E27="Plug","Plug",IF(calc_3b!E26="",1+calc_3b!E27,E26*(1+calc_3b!E27))))</f>
        <v/>
      </c>
      <c r="F27" s="21" t="str">
        <f ca="1">IF(calc_3b!F27="","",IF(calc_3b!F27="Plug","Plug",IF(calc_3b!F26="",1+calc_3b!F27,F26*(1+calc_3b!F27))))</f>
        <v/>
      </c>
      <c r="G27" s="21" t="str">
        <f ca="1">IF(calc_3b!G27="","",IF(calc_3b!G27="Plug","Plug",IF(calc_3b!G26="",1+calc_3b!G27,G26*(1+calc_3b!G27))))</f>
        <v/>
      </c>
      <c r="H27" s="21" t="str">
        <f ca="1">IF(calc_3b!H27="","",IF(calc_3b!H27="Plug","Plug",IF(calc_3b!H26="",1+calc_3b!H27,H26*(1+calc_3b!H27))))</f>
        <v/>
      </c>
      <c r="I27" s="21" t="str">
        <f ca="1">IF(calc_3b!I27="","",IF(calc_3b!I27="Plug","Plug",IF(calc_3b!I26="",1+calc_3b!I27,I26*(1+calc_3b!I27))))</f>
        <v/>
      </c>
      <c r="J27" s="21" t="str">
        <f ca="1">IF(calc_3b!J27="","",IF(calc_3b!J27="Plug","Plug",IF(calc_3b!J26="",1+calc_3b!J27,J26*(1+calc_3b!J27))))</f>
        <v/>
      </c>
      <c r="K27" s="21" t="str">
        <f ca="1">IF(calc_3b!K27="","",IF(calc_3b!K27="Plug","Plug",IF(calc_3b!K26="",1+calc_3b!K27,K26*(1+calc_3b!K27))))</f>
        <v/>
      </c>
      <c r="L27" s="21" t="str">
        <f ca="1">IF(calc_3b!L27="","",IF(calc_3b!L27="Plug","Plug",IF(calc_3b!L26="",1+calc_3b!L27,L26*(1+calc_3b!L27))))</f>
        <v/>
      </c>
      <c r="M27" s="21" t="str">
        <f ca="1">IF(calc_3b!M27="","",IF(calc_3b!M27="Plug","Plug",IF(calc_3b!M26="",1+calc_3b!M27,M26*(1+calc_3b!M27))))</f>
        <v/>
      </c>
      <c r="N27" s="21" t="str">
        <f ca="1">IF(calc_3b!N27="","",IF(calc_3b!N27="Plug","Plug",IF(calc_3b!N26="",1+calc_3b!N27,N26*(1+calc_3b!N27))))</f>
        <v/>
      </c>
      <c r="O27" s="21" t="str">
        <f ca="1">IF(calc_3b!O27="","",IF(calc_3b!O27="Plug","Plug",IF(calc_3b!O26="",1+calc_3b!O27,O26*(1+calc_3b!O27))))</f>
        <v/>
      </c>
      <c r="P27" s="21" t="str">
        <f ca="1">IF(calc_3b!P27="","",IF(calc_3b!P27="Plug","Plug",IF(calc_3b!P26="",1+calc_3b!P27,P26*(1+calc_3b!P27))))</f>
        <v/>
      </c>
      <c r="Q27" s="21" t="str">
        <f ca="1">IF(calc_3b!Q27="","",IF(calc_3b!Q27="Plug","Plug",IF(calc_3b!Q26="",1+calc_3b!Q27,Q26*(1+calc_3b!Q27))))</f>
        <v/>
      </c>
      <c r="R27" s="21" t="str">
        <f ca="1">IF(calc_3b!R27="","",IF(calc_3b!R27="Plug","Plug",IF(calc_3b!R26="",1+calc_3b!R27,R26*(1+calc_3b!R27))))</f>
        <v/>
      </c>
      <c r="S27" s="21" t="str">
        <f ca="1">IF(calc_3b!S27="","",IF(calc_3b!S27="Plug","Plug",IF(calc_3b!S26="",1+calc_3b!S27,S26*(1+calc_3b!S27))))</f>
        <v/>
      </c>
      <c r="T27" s="21" t="str">
        <f ca="1">IF(calc_3b!T27="","",IF(calc_3b!T27="Plug","Plug",IF(calc_3b!T26="",1+calc_3b!T27,T26*(1+calc_3b!T27))))</f>
        <v/>
      </c>
      <c r="U27" s="21" t="str">
        <f ca="1">IF(calc_3b!U27="","",IF(calc_3b!U27="Plug","Plug",IF(calc_3b!U26="",1+calc_3b!U27,U26*(1+calc_3b!U27))))</f>
        <v/>
      </c>
      <c r="V27" s="21" t="str">
        <f ca="1">IF(calc_3b!V27="","",IF(calc_3b!V27="Plug","Plug",IF(calc_3b!V26="",1+calc_3b!V27,V26*(1+calc_3b!V27))))</f>
        <v/>
      </c>
      <c r="W27" s="21" t="str">
        <f ca="1">IF(calc_3b!W27="","",IF(calc_3b!W27="Plug","Plug",IF(calc_3b!W26="",1+calc_3b!W27,W26*(1+calc_3b!W27))))</f>
        <v/>
      </c>
      <c r="X27" s="21" t="str">
        <f ca="1">IF(calc_3b!X27="","",IF(calc_3b!X27="Plug","Plug",IF(calc_3b!X26="",1+calc_3b!X27,X26*(1+calc_3b!X27))))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IF(calc_3b!E28="","",IF(calc_3b!E28="Plug","Plug",IF(calc_3b!E27="",1+calc_3b!E28,E27*(1+calc_3b!E28))))</f>
        <v/>
      </c>
      <c r="F28" s="21" t="str">
        <f ca="1">IF(calc_3b!F28="","",IF(calc_3b!F28="Plug","Plug",IF(calc_3b!F27="",1+calc_3b!F28,F27*(1+calc_3b!F28))))</f>
        <v/>
      </c>
      <c r="G28" s="21" t="str">
        <f ca="1">IF(calc_3b!G28="","",IF(calc_3b!G28="Plug","Plug",IF(calc_3b!G27="",1+calc_3b!G28,G27*(1+calc_3b!G28))))</f>
        <v/>
      </c>
      <c r="H28" s="21" t="str">
        <f ca="1">IF(calc_3b!H28="","",IF(calc_3b!H28="Plug","Plug",IF(calc_3b!H27="",1+calc_3b!H28,H27*(1+calc_3b!H28))))</f>
        <v/>
      </c>
      <c r="I28" s="21" t="str">
        <f ca="1">IF(calc_3b!I28="","",IF(calc_3b!I28="Plug","Plug",IF(calc_3b!I27="",1+calc_3b!I28,I27*(1+calc_3b!I28))))</f>
        <v/>
      </c>
      <c r="J28" s="21" t="str">
        <f ca="1">IF(calc_3b!J28="","",IF(calc_3b!J28="Plug","Plug",IF(calc_3b!J27="",1+calc_3b!J28,J27*(1+calc_3b!J28))))</f>
        <v/>
      </c>
      <c r="K28" s="21" t="str">
        <f ca="1">IF(calc_3b!K28="","",IF(calc_3b!K28="Plug","Plug",IF(calc_3b!K27="",1+calc_3b!K28,K27*(1+calc_3b!K28))))</f>
        <v/>
      </c>
      <c r="L28" s="21" t="str">
        <f ca="1">IF(calc_3b!L28="","",IF(calc_3b!L28="Plug","Plug",IF(calc_3b!L27="",1+calc_3b!L28,L27*(1+calc_3b!L28))))</f>
        <v/>
      </c>
      <c r="M28" s="21" t="str">
        <f ca="1">IF(calc_3b!M28="","",IF(calc_3b!M28="Plug","Plug",IF(calc_3b!M27="",1+calc_3b!M28,M27*(1+calc_3b!M28))))</f>
        <v/>
      </c>
      <c r="N28" s="21" t="str">
        <f ca="1">IF(calc_3b!N28="","",IF(calc_3b!N28="Plug","Plug",IF(calc_3b!N27="",1+calc_3b!N28,N27*(1+calc_3b!N28))))</f>
        <v/>
      </c>
      <c r="O28" s="21" t="str">
        <f ca="1">IF(calc_3b!O28="","",IF(calc_3b!O28="Plug","Plug",IF(calc_3b!O27="",1+calc_3b!O28,O27*(1+calc_3b!O28))))</f>
        <v/>
      </c>
      <c r="P28" s="21" t="str">
        <f ca="1">IF(calc_3b!P28="","",IF(calc_3b!P28="Plug","Plug",IF(calc_3b!P27="",1+calc_3b!P28,P27*(1+calc_3b!P28))))</f>
        <v/>
      </c>
      <c r="Q28" s="21" t="str">
        <f ca="1">IF(calc_3b!Q28="","",IF(calc_3b!Q28="Plug","Plug",IF(calc_3b!Q27="",1+calc_3b!Q28,Q27*(1+calc_3b!Q28))))</f>
        <v/>
      </c>
      <c r="R28" s="21" t="str">
        <f ca="1">IF(calc_3b!R28="","",IF(calc_3b!R28="Plug","Plug",IF(calc_3b!R27="",1+calc_3b!R28,R27*(1+calc_3b!R28))))</f>
        <v/>
      </c>
      <c r="S28" s="21" t="str">
        <f ca="1">IF(calc_3b!S28="","",IF(calc_3b!S28="Plug","Plug",IF(calc_3b!S27="",1+calc_3b!S28,S27*(1+calc_3b!S28))))</f>
        <v/>
      </c>
      <c r="T28" s="21" t="str">
        <f ca="1">IF(calc_3b!T28="","",IF(calc_3b!T28="Plug","Plug",IF(calc_3b!T27="",1+calc_3b!T28,T27*(1+calc_3b!T28))))</f>
        <v/>
      </c>
      <c r="U28" s="21" t="str">
        <f ca="1">IF(calc_3b!U28="","",IF(calc_3b!U28="Plug","Plug",IF(calc_3b!U27="",1+calc_3b!U28,U27*(1+calc_3b!U28))))</f>
        <v/>
      </c>
      <c r="V28" s="21" t="str">
        <f ca="1">IF(calc_3b!V28="","",IF(calc_3b!V28="Plug","Plug",IF(calc_3b!V27="",1+calc_3b!V28,V27*(1+calc_3b!V28))))</f>
        <v/>
      </c>
      <c r="W28" s="21" t="str">
        <f ca="1">IF(calc_3b!W28="","",IF(calc_3b!W28="Plug","Plug",IF(calc_3b!W27="",1+calc_3b!W28,W27*(1+calc_3b!W28))))</f>
        <v/>
      </c>
      <c r="X28" s="21" t="str">
        <f ca="1">IF(calc_3b!X28="","",IF(calc_3b!X28="Plug","Plug",IF(calc_3b!X27="",1+calc_3b!X28,X27*(1+calc_3b!X28))))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IF(calc_3b!E29="","",IF(calc_3b!E29="Plug","Plug",IF(calc_3b!E28="",1+calc_3b!E29,E28*(1+calc_3b!E29))))</f>
        <v/>
      </c>
      <c r="F29" s="21" t="str">
        <f ca="1">IF(calc_3b!F29="","",IF(calc_3b!F29="Plug","Plug",IF(calc_3b!F28="",1+calc_3b!F29,F28*(1+calc_3b!F29))))</f>
        <v/>
      </c>
      <c r="G29" s="21" t="str">
        <f ca="1">IF(calc_3b!G29="","",IF(calc_3b!G29="Plug","Plug",IF(calc_3b!G28="",1+calc_3b!G29,G28*(1+calc_3b!G29))))</f>
        <v/>
      </c>
      <c r="H29" s="21" t="str">
        <f ca="1">IF(calc_3b!H29="","",IF(calc_3b!H29="Plug","Plug",IF(calc_3b!H28="",1+calc_3b!H29,H28*(1+calc_3b!H29))))</f>
        <v/>
      </c>
      <c r="I29" s="21" t="str">
        <f ca="1">IF(calc_3b!I29="","",IF(calc_3b!I29="Plug","Plug",IF(calc_3b!I28="",1+calc_3b!I29,I28*(1+calc_3b!I29))))</f>
        <v/>
      </c>
      <c r="J29" s="21" t="str">
        <f ca="1">IF(calc_3b!J29="","",IF(calc_3b!J29="Plug","Plug",IF(calc_3b!J28="",1+calc_3b!J29,J28*(1+calc_3b!J29))))</f>
        <v/>
      </c>
      <c r="K29" s="21" t="str">
        <f ca="1">IF(calc_3b!K29="","",IF(calc_3b!K29="Plug","Plug",IF(calc_3b!K28="",1+calc_3b!K29,K28*(1+calc_3b!K29))))</f>
        <v/>
      </c>
      <c r="L29" s="21" t="str">
        <f ca="1">IF(calc_3b!L29="","",IF(calc_3b!L29="Plug","Plug",IF(calc_3b!L28="",1+calc_3b!L29,L28*(1+calc_3b!L29))))</f>
        <v/>
      </c>
      <c r="M29" s="21" t="str">
        <f ca="1">IF(calc_3b!M29="","",IF(calc_3b!M29="Plug","Plug",IF(calc_3b!M28="",1+calc_3b!M29,M28*(1+calc_3b!M29))))</f>
        <v/>
      </c>
      <c r="N29" s="21" t="str">
        <f ca="1">IF(calc_3b!N29="","",IF(calc_3b!N29="Plug","Plug",IF(calc_3b!N28="",1+calc_3b!N29,N28*(1+calc_3b!N29))))</f>
        <v/>
      </c>
      <c r="O29" s="21" t="str">
        <f ca="1">IF(calc_3b!O29="","",IF(calc_3b!O29="Plug","Plug",IF(calc_3b!O28="",1+calc_3b!O29,O28*(1+calc_3b!O29))))</f>
        <v/>
      </c>
      <c r="P29" s="21" t="str">
        <f ca="1">IF(calc_3b!P29="","",IF(calc_3b!P29="Plug","Plug",IF(calc_3b!P28="",1+calc_3b!P29,P28*(1+calc_3b!P29))))</f>
        <v/>
      </c>
      <c r="Q29" s="21" t="str">
        <f ca="1">IF(calc_3b!Q29="","",IF(calc_3b!Q29="Plug","Plug",IF(calc_3b!Q28="",1+calc_3b!Q29,Q28*(1+calc_3b!Q29))))</f>
        <v/>
      </c>
      <c r="R29" s="21" t="str">
        <f ca="1">IF(calc_3b!R29="","",IF(calc_3b!R29="Plug","Plug",IF(calc_3b!R28="",1+calc_3b!R29,R28*(1+calc_3b!R29))))</f>
        <v/>
      </c>
      <c r="S29" s="21" t="str">
        <f ca="1">IF(calc_3b!S29="","",IF(calc_3b!S29="Plug","Plug",IF(calc_3b!S28="",1+calc_3b!S29,S28*(1+calc_3b!S29))))</f>
        <v/>
      </c>
      <c r="T29" s="21" t="str">
        <f ca="1">IF(calc_3b!T29="","",IF(calc_3b!T29="Plug","Plug",IF(calc_3b!T28="",1+calc_3b!T29,T28*(1+calc_3b!T29))))</f>
        <v/>
      </c>
      <c r="U29" s="21" t="str">
        <f ca="1">IF(calc_3b!U29="","",IF(calc_3b!U29="Plug","Plug",IF(calc_3b!U28="",1+calc_3b!U29,U28*(1+calc_3b!U29))))</f>
        <v/>
      </c>
      <c r="V29" s="21" t="str">
        <f ca="1">IF(calc_3b!V29="","",IF(calc_3b!V29="Plug","Plug",IF(calc_3b!V28="",1+calc_3b!V29,V28*(1+calc_3b!V29))))</f>
        <v/>
      </c>
      <c r="W29" s="21" t="str">
        <f ca="1">IF(calc_3b!W29="","",IF(calc_3b!W29="Plug","Plug",IF(calc_3b!W28="",1+calc_3b!W29,W28*(1+calc_3b!W29))))</f>
        <v/>
      </c>
      <c r="X29" s="21" t="str">
        <f ca="1">IF(calc_3b!X29="","",IF(calc_3b!X29="Plug","Plug",IF(calc_3b!X28="",1+calc_3b!X29,X28*(1+calc_3b!X29))))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IF(calc_3b!E30="","",IF(calc_3b!E30="Plug","Plug",IF(calc_3b!E29="",1+calc_3b!E30,E29*(1+calc_3b!E30))))</f>
        <v/>
      </c>
      <c r="F30" s="21" t="str">
        <f ca="1">IF(calc_3b!F30="","",IF(calc_3b!F30="Plug","Plug",IF(calc_3b!F29="",1+calc_3b!F30,F29*(1+calc_3b!F30))))</f>
        <v/>
      </c>
      <c r="G30" s="21" t="str">
        <f ca="1">IF(calc_3b!G30="","",IF(calc_3b!G30="Plug","Plug",IF(calc_3b!G29="",1+calc_3b!G30,G29*(1+calc_3b!G30))))</f>
        <v/>
      </c>
      <c r="H30" s="21" t="str">
        <f ca="1">IF(calc_3b!H30="","",IF(calc_3b!H30="Plug","Plug",IF(calc_3b!H29="",1+calc_3b!H30,H29*(1+calc_3b!H30))))</f>
        <v/>
      </c>
      <c r="I30" s="21" t="str">
        <f ca="1">IF(calc_3b!I30="","",IF(calc_3b!I30="Plug","Plug",IF(calc_3b!I29="",1+calc_3b!I30,I29*(1+calc_3b!I30))))</f>
        <v/>
      </c>
      <c r="J30" s="21" t="str">
        <f ca="1">IF(calc_3b!J30="","",IF(calc_3b!J30="Plug","Plug",IF(calc_3b!J29="",1+calc_3b!J30,J29*(1+calc_3b!J30))))</f>
        <v/>
      </c>
      <c r="K30" s="21" t="str">
        <f ca="1">IF(calc_3b!K30="","",IF(calc_3b!K30="Plug","Plug",IF(calc_3b!K29="",1+calc_3b!K30,K29*(1+calc_3b!K30))))</f>
        <v/>
      </c>
      <c r="L30" s="21" t="str">
        <f ca="1">IF(calc_3b!L30="","",IF(calc_3b!L30="Plug","Plug",IF(calc_3b!L29="",1+calc_3b!L30,L29*(1+calc_3b!L30))))</f>
        <v/>
      </c>
      <c r="M30" s="21" t="str">
        <f ca="1">IF(calc_3b!M30="","",IF(calc_3b!M30="Plug","Plug",IF(calc_3b!M29="",1+calc_3b!M30,M29*(1+calc_3b!M30))))</f>
        <v/>
      </c>
      <c r="N30" s="21" t="str">
        <f ca="1">IF(calc_3b!N30="","",IF(calc_3b!N30="Plug","Plug",IF(calc_3b!N29="",1+calc_3b!N30,N29*(1+calc_3b!N30))))</f>
        <v/>
      </c>
      <c r="O30" s="21" t="str">
        <f ca="1">IF(calc_3b!O30="","",IF(calc_3b!O30="Plug","Plug",IF(calc_3b!O29="",1+calc_3b!O30,O29*(1+calc_3b!O30))))</f>
        <v/>
      </c>
      <c r="P30" s="21" t="str">
        <f ca="1">IF(calc_3b!P30="","",IF(calc_3b!P30="Plug","Plug",IF(calc_3b!P29="",1+calc_3b!P30,P29*(1+calc_3b!P30))))</f>
        <v/>
      </c>
      <c r="Q30" s="21" t="str">
        <f ca="1">IF(calc_3b!Q30="","",IF(calc_3b!Q30="Plug","Plug",IF(calc_3b!Q29="",1+calc_3b!Q30,Q29*(1+calc_3b!Q30))))</f>
        <v/>
      </c>
      <c r="R30" s="21" t="str">
        <f ca="1">IF(calc_3b!R30="","",IF(calc_3b!R30="Plug","Plug",IF(calc_3b!R29="",1+calc_3b!R30,R29*(1+calc_3b!R30))))</f>
        <v/>
      </c>
      <c r="S30" s="21" t="str">
        <f ca="1">IF(calc_3b!S30="","",IF(calc_3b!S30="Plug","Plug",IF(calc_3b!S29="",1+calc_3b!S30,S29*(1+calc_3b!S30))))</f>
        <v/>
      </c>
      <c r="T30" s="21" t="str">
        <f ca="1">IF(calc_3b!T30="","",IF(calc_3b!T30="Plug","Plug",IF(calc_3b!T29="",1+calc_3b!T30,T29*(1+calc_3b!T30))))</f>
        <v/>
      </c>
      <c r="U30" s="21" t="str">
        <f ca="1">IF(calc_3b!U30="","",IF(calc_3b!U30="Plug","Plug",IF(calc_3b!U29="",1+calc_3b!U30,U29*(1+calc_3b!U30))))</f>
        <v/>
      </c>
      <c r="V30" s="21" t="str">
        <f ca="1">IF(calc_3b!V30="","",IF(calc_3b!V30="Plug","Plug",IF(calc_3b!V29="",1+calc_3b!V30,V29*(1+calc_3b!V30))))</f>
        <v/>
      </c>
      <c r="W30" s="21" t="str">
        <f ca="1">IF(calc_3b!W30="","",IF(calc_3b!W30="Plug","Plug",IF(calc_3b!W29="",1+calc_3b!W30,W29*(1+calc_3b!W30))))</f>
        <v/>
      </c>
      <c r="X30" s="21" t="str">
        <f ca="1">IF(calc_3b!X30="","",IF(calc_3b!X30="Plug","Plug",IF(calc_3b!X29="",1+calc_3b!X30,X29*(1+calc_3b!X30))))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IF(calc_3b!E31="","",IF(calc_3b!E31="Plug","Plug",IF(calc_3b!E30="",1+calc_3b!E31,E30*(1+calc_3b!E31))))</f>
        <v/>
      </c>
      <c r="F31" s="21" t="str">
        <f ca="1">IF(calc_3b!F31="","",IF(calc_3b!F31="Plug","Plug",IF(calc_3b!F30="",1+calc_3b!F31,F30*(1+calc_3b!F31))))</f>
        <v/>
      </c>
      <c r="G31" s="21" t="str">
        <f ca="1">IF(calc_3b!G31="","",IF(calc_3b!G31="Plug","Plug",IF(calc_3b!G30="",1+calc_3b!G31,G30*(1+calc_3b!G31))))</f>
        <v/>
      </c>
      <c r="H31" s="21" t="str">
        <f ca="1">IF(calc_3b!H31="","",IF(calc_3b!H31="Plug","Plug",IF(calc_3b!H30="",1+calc_3b!H31,H30*(1+calc_3b!H31))))</f>
        <v/>
      </c>
      <c r="I31" s="21" t="str">
        <f ca="1">IF(calc_3b!I31="","",IF(calc_3b!I31="Plug","Plug",IF(calc_3b!I30="",1+calc_3b!I31,I30*(1+calc_3b!I31))))</f>
        <v/>
      </c>
      <c r="J31" s="21" t="str">
        <f ca="1">IF(calc_3b!J31="","",IF(calc_3b!J31="Plug","Plug",IF(calc_3b!J30="",1+calc_3b!J31,J30*(1+calc_3b!J31))))</f>
        <v/>
      </c>
      <c r="K31" s="21" t="str">
        <f ca="1">IF(calc_3b!K31="","",IF(calc_3b!K31="Plug","Plug",IF(calc_3b!K30="",1+calc_3b!K31,K30*(1+calc_3b!K31))))</f>
        <v/>
      </c>
      <c r="L31" s="21" t="str">
        <f ca="1">IF(calc_3b!L31="","",IF(calc_3b!L31="Plug","Plug",IF(calc_3b!L30="",1+calc_3b!L31,L30*(1+calc_3b!L31))))</f>
        <v/>
      </c>
      <c r="M31" s="21" t="str">
        <f ca="1">IF(calc_3b!M31="","",IF(calc_3b!M31="Plug","Plug",IF(calc_3b!M30="",1+calc_3b!M31,M30*(1+calc_3b!M31))))</f>
        <v/>
      </c>
      <c r="N31" s="21" t="str">
        <f ca="1">IF(calc_3b!N31="","",IF(calc_3b!N31="Plug","Plug",IF(calc_3b!N30="",1+calc_3b!N31,N30*(1+calc_3b!N31))))</f>
        <v/>
      </c>
      <c r="O31" s="21" t="str">
        <f ca="1">IF(calc_3b!O31="","",IF(calc_3b!O31="Plug","Plug",IF(calc_3b!O30="",1+calc_3b!O31,O30*(1+calc_3b!O31))))</f>
        <v/>
      </c>
      <c r="P31" s="21" t="str">
        <f ca="1">IF(calc_3b!P31="","",IF(calc_3b!P31="Plug","Plug",IF(calc_3b!P30="",1+calc_3b!P31,P30*(1+calc_3b!P31))))</f>
        <v/>
      </c>
      <c r="Q31" s="21" t="str">
        <f ca="1">IF(calc_3b!Q31="","",IF(calc_3b!Q31="Plug","Plug",IF(calc_3b!Q30="",1+calc_3b!Q31,Q30*(1+calc_3b!Q31))))</f>
        <v/>
      </c>
      <c r="R31" s="21" t="str">
        <f ca="1">IF(calc_3b!R31="","",IF(calc_3b!R31="Plug","Plug",IF(calc_3b!R30="",1+calc_3b!R31,R30*(1+calc_3b!R31))))</f>
        <v/>
      </c>
      <c r="S31" s="21" t="str">
        <f ca="1">IF(calc_3b!S31="","",IF(calc_3b!S31="Plug","Plug",IF(calc_3b!S30="",1+calc_3b!S31,S30*(1+calc_3b!S31))))</f>
        <v/>
      </c>
      <c r="T31" s="21" t="str">
        <f ca="1">IF(calc_3b!T31="","",IF(calc_3b!T31="Plug","Plug",IF(calc_3b!T30="",1+calc_3b!T31,T30*(1+calc_3b!T31))))</f>
        <v/>
      </c>
      <c r="U31" s="21" t="str">
        <f ca="1">IF(calc_3b!U31="","",IF(calc_3b!U31="Plug","Plug",IF(calc_3b!U30="",1+calc_3b!U31,U30*(1+calc_3b!U31))))</f>
        <v/>
      </c>
      <c r="V31" s="21" t="str">
        <f ca="1">IF(calc_3b!V31="","",IF(calc_3b!V31="Plug","Plug",IF(calc_3b!V30="",1+calc_3b!V31,V30*(1+calc_3b!V31))))</f>
        <v/>
      </c>
      <c r="W31" s="21" t="str">
        <f ca="1">IF(calc_3b!W31="","",IF(calc_3b!W31="Plug","Plug",IF(calc_3b!W30="",1+calc_3b!W31,W30*(1+calc_3b!W31))))</f>
        <v/>
      </c>
      <c r="X31" s="21" t="str">
        <f ca="1">IF(calc_3b!X31="","",IF(calc_3b!X31="Plug","Plug",IF(calc_3b!X30="",1+calc_3b!X31,X30*(1+calc_3b!X31))))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IF(calc_3b!E32="","",IF(calc_3b!E32="Plug","Plug",IF(calc_3b!E31="",1+calc_3b!E32,E31*(1+calc_3b!E32))))</f>
        <v>Plug</v>
      </c>
      <c r="F32" s="21">
        <f ca="1">IF(calc_3b!F32="","",IF(calc_3b!F32="Plug","Plug",IF(calc_3b!F31="",1+calc_3b!F32,F31*(1+calc_3b!F32))))</f>
        <v>0.99875000000000003</v>
      </c>
      <c r="G32" s="21">
        <f ca="1">IF(calc_3b!G32="","",IF(calc_3b!G32="Plug","Plug",IF(calc_3b!G31="",1+calc_3b!G32,G31*(1+calc_3b!G32))))</f>
        <v>1.0033333333333334</v>
      </c>
      <c r="H32" s="21">
        <f ca="1">IF(calc_3b!H32="","",IF(calc_3b!H32="Plug","Plug",IF(calc_3b!H31="",1+calc_3b!H32,H31*(1+calc_3b!H32))))</f>
        <v>1.0029166666666667</v>
      </c>
      <c r="I32" s="21">
        <f ca="1">IF(calc_3b!I32="","",IF(calc_3b!I32="Plug","Plug",IF(calc_3b!I31="",1+calc_3b!I32,I31*(1+calc_3b!I32))))</f>
        <v>1</v>
      </c>
      <c r="J32" s="21">
        <f ca="1">IF(calc_3b!J32="","",IF(calc_3b!J32="Plug","Plug",IF(calc_3b!J31="",1+calc_3b!J32,J31*(1+calc_3b!J32))))</f>
        <v>1</v>
      </c>
      <c r="K32" s="21" t="str">
        <f ca="1">IF(calc_3b!K32="","",IF(calc_3b!K32="Plug","Plug",IF(calc_3b!K31="",1+calc_3b!K32,K31*(1+calc_3b!K32))))</f>
        <v/>
      </c>
      <c r="L32" s="21" t="str">
        <f ca="1">IF(calc_3b!L32="","",IF(calc_3b!L32="Plug","Plug",IF(calc_3b!L31="",1+calc_3b!L32,L31*(1+calc_3b!L32))))</f>
        <v/>
      </c>
      <c r="M32" s="21" t="str">
        <f ca="1">IF(calc_3b!M32="","",IF(calc_3b!M32="Plug","Plug",IF(calc_3b!M31="",1+calc_3b!M32,M31*(1+calc_3b!M32))))</f>
        <v/>
      </c>
      <c r="N32" s="21" t="str">
        <f ca="1">IF(calc_3b!N32="","",IF(calc_3b!N32="Plug","Plug",IF(calc_3b!N31="",1+calc_3b!N32,N31*(1+calc_3b!N32))))</f>
        <v/>
      </c>
      <c r="O32" s="21" t="str">
        <f ca="1">IF(calc_3b!O32="","",IF(calc_3b!O32="Plug","Plug",IF(calc_3b!O31="",1+calc_3b!O32,O31*(1+calc_3b!O32))))</f>
        <v/>
      </c>
      <c r="P32" s="21" t="str">
        <f ca="1">IF(calc_3b!P32="","",IF(calc_3b!P32="Plug","Plug",IF(calc_3b!P31="",1+calc_3b!P32,P31*(1+calc_3b!P32))))</f>
        <v/>
      </c>
      <c r="Q32" s="21" t="str">
        <f ca="1">IF(calc_3b!Q32="","",IF(calc_3b!Q32="Plug","Plug",IF(calc_3b!Q31="",1+calc_3b!Q32,Q31*(1+calc_3b!Q32))))</f>
        <v/>
      </c>
      <c r="R32" s="21" t="str">
        <f ca="1">IF(calc_3b!R32="","",IF(calc_3b!R32="Plug","Plug",IF(calc_3b!R31="",1+calc_3b!R32,R31*(1+calc_3b!R32))))</f>
        <v/>
      </c>
      <c r="S32" s="21" t="str">
        <f ca="1">IF(calc_3b!S32="","",IF(calc_3b!S32="Plug","Plug",IF(calc_3b!S31="",1+calc_3b!S32,S31*(1+calc_3b!S32))))</f>
        <v/>
      </c>
      <c r="T32" s="21" t="str">
        <f ca="1">IF(calc_3b!T32="","",IF(calc_3b!T32="Plug","Plug",IF(calc_3b!T31="",1+calc_3b!T32,T31*(1+calc_3b!T32))))</f>
        <v/>
      </c>
      <c r="U32" s="21" t="str">
        <f ca="1">IF(calc_3b!U32="","",IF(calc_3b!U32="Plug","Plug",IF(calc_3b!U31="",1+calc_3b!U32,U31*(1+calc_3b!U32))))</f>
        <v/>
      </c>
      <c r="V32" s="21" t="str">
        <f ca="1">IF(calc_3b!V32="","",IF(calc_3b!V32="Plug","Plug",IF(calc_3b!V31="",1+calc_3b!V32,V31*(1+calc_3b!V32))))</f>
        <v/>
      </c>
      <c r="W32" s="21" t="str">
        <f ca="1">IF(calc_3b!W32="","",IF(calc_3b!W32="Plug","Plug",IF(calc_3b!W31="",1+calc_3b!W32,W31*(1+calc_3b!W32))))</f>
        <v/>
      </c>
      <c r="X32" s="21" t="str">
        <f ca="1">IF(calc_3b!X32="","",IF(calc_3b!X32="Plug","Plug",IF(calc_3b!X31="",1+calc_3b!X32,X31*(1+calc_3b!X32))))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IF(calc_3b!E33="","",IF(calc_3b!E33="Plug","Plug",IF(calc_3b!E32="",1+calc_3b!E33,E32*(1+calc_3b!E33))))</f>
        <v>Plug</v>
      </c>
      <c r="F33" s="21">
        <f ca="1">IF(calc_3b!F33="","",IF(calc_3b!F33="Plug","Plug",IF(calc_3b!F32="",1+calc_3b!F33,F32*(1+calc_3b!F33))))</f>
        <v>0.99750156250000011</v>
      </c>
      <c r="G33" s="21">
        <f ca="1">IF(calc_3b!G33="","",IF(calc_3b!G33="Plug","Plug",IF(calc_3b!G32="",1+calc_3b!G33,G32*(1+calc_3b!G33))))</f>
        <v>1.006677777777778</v>
      </c>
      <c r="H33" s="21">
        <f ca="1">IF(calc_3b!H33="","",IF(calc_3b!H33="Plug","Plug",IF(calc_3b!H32="",1+calc_3b!H33,H32*(1+calc_3b!H33))))</f>
        <v>1.0058418402777778</v>
      </c>
      <c r="I33" s="21">
        <f ca="1">IF(calc_3b!I33="","",IF(calc_3b!I33="Plug","Plug",IF(calc_3b!I32="",1+calc_3b!I33,I32*(1+calc_3b!I33))))</f>
        <v>1</v>
      </c>
      <c r="J33" s="21">
        <f ca="1">IF(calc_3b!J33="","",IF(calc_3b!J33="Plug","Plug",IF(calc_3b!J32="",1+calc_3b!J33,J32*(1+calc_3b!J33))))</f>
        <v>1</v>
      </c>
      <c r="K33" s="21" t="str">
        <f ca="1">IF(calc_3b!K33="","",IF(calc_3b!K33="Plug","Plug",IF(calc_3b!K32="",1+calc_3b!K33,K32*(1+calc_3b!K33))))</f>
        <v/>
      </c>
      <c r="L33" s="21" t="str">
        <f ca="1">IF(calc_3b!L33="","",IF(calc_3b!L33="Plug","Plug",IF(calc_3b!L32="",1+calc_3b!L33,L32*(1+calc_3b!L33))))</f>
        <v/>
      </c>
      <c r="M33" s="21" t="str">
        <f ca="1">IF(calc_3b!M33="","",IF(calc_3b!M33="Plug","Plug",IF(calc_3b!M32="",1+calc_3b!M33,M32*(1+calc_3b!M33))))</f>
        <v/>
      </c>
      <c r="N33" s="21" t="str">
        <f ca="1">IF(calc_3b!N33="","",IF(calc_3b!N33="Plug","Plug",IF(calc_3b!N32="",1+calc_3b!N33,N32*(1+calc_3b!N33))))</f>
        <v/>
      </c>
      <c r="O33" s="21" t="str">
        <f ca="1">IF(calc_3b!O33="","",IF(calc_3b!O33="Plug","Plug",IF(calc_3b!O32="",1+calc_3b!O33,O32*(1+calc_3b!O33))))</f>
        <v/>
      </c>
      <c r="P33" s="21" t="str">
        <f ca="1">IF(calc_3b!P33="","",IF(calc_3b!P33="Plug","Plug",IF(calc_3b!P32="",1+calc_3b!P33,P32*(1+calc_3b!P33))))</f>
        <v/>
      </c>
      <c r="Q33" s="21" t="str">
        <f ca="1">IF(calc_3b!Q33="","",IF(calc_3b!Q33="Plug","Plug",IF(calc_3b!Q32="",1+calc_3b!Q33,Q32*(1+calc_3b!Q33))))</f>
        <v/>
      </c>
      <c r="R33" s="21" t="str">
        <f ca="1">IF(calc_3b!R33="","",IF(calc_3b!R33="Plug","Plug",IF(calc_3b!R32="",1+calc_3b!R33,R32*(1+calc_3b!R33))))</f>
        <v/>
      </c>
      <c r="S33" s="21" t="str">
        <f ca="1">IF(calc_3b!S33="","",IF(calc_3b!S33="Plug","Plug",IF(calc_3b!S32="",1+calc_3b!S33,S32*(1+calc_3b!S33))))</f>
        <v/>
      </c>
      <c r="T33" s="21" t="str">
        <f ca="1">IF(calc_3b!T33="","",IF(calc_3b!T33="Plug","Plug",IF(calc_3b!T32="",1+calc_3b!T33,T32*(1+calc_3b!T33))))</f>
        <v/>
      </c>
      <c r="U33" s="21" t="str">
        <f ca="1">IF(calc_3b!U33="","",IF(calc_3b!U33="Plug","Plug",IF(calc_3b!U32="",1+calc_3b!U33,U32*(1+calc_3b!U33))))</f>
        <v/>
      </c>
      <c r="V33" s="21" t="str">
        <f ca="1">IF(calc_3b!V33="","",IF(calc_3b!V33="Plug","Plug",IF(calc_3b!V32="",1+calc_3b!V33,V32*(1+calc_3b!V33))))</f>
        <v/>
      </c>
      <c r="W33" s="21" t="str">
        <f ca="1">IF(calc_3b!W33="","",IF(calc_3b!W33="Plug","Plug",IF(calc_3b!W32="",1+calc_3b!W33,W32*(1+calc_3b!W33))))</f>
        <v/>
      </c>
      <c r="X33" s="21" t="str">
        <f ca="1">IF(calc_3b!X33="","",IF(calc_3b!X33="Plug","Plug",IF(calc_3b!X32="",1+calc_3b!X33,X32*(1+calc_3b!X33))))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IF(calc_3b!E34="","",IF(calc_3b!E34="Plug","Plug",IF(calc_3b!E33="",1+calc_3b!E34,E33*(1+calc_3b!E34))))</f>
        <v>Plug</v>
      </c>
      <c r="F34" s="21">
        <f ca="1">IF(calc_3b!F34="","",IF(calc_3b!F34="Plug","Plug",IF(calc_3b!F33="",1+calc_3b!F34,F33*(1+calc_3b!F34))))</f>
        <v>0.99625468554687513</v>
      </c>
      <c r="G34" s="21">
        <f ca="1">IF(calc_3b!G34="","",IF(calc_3b!G34="Plug","Plug",IF(calc_3b!G33="",1+calc_3b!G34,G33*(1+calc_3b!G34))))</f>
        <v>1.0100333703703708</v>
      </c>
      <c r="H34" s="21">
        <f ca="1">IF(calc_3b!H34="","",IF(calc_3b!H34="Plug","Plug",IF(calc_3b!H33="",1+calc_3b!H34,H33*(1+calc_3b!H34))))</f>
        <v>1.0087755456452547</v>
      </c>
      <c r="I34" s="21">
        <f ca="1">IF(calc_3b!I34="","",IF(calc_3b!I34="Plug","Plug",IF(calc_3b!I33="",1+calc_3b!I34,I33*(1+calc_3b!I34))))</f>
        <v>1</v>
      </c>
      <c r="J34" s="21">
        <f ca="1">IF(calc_3b!J34="","",IF(calc_3b!J34="Plug","Plug",IF(calc_3b!J33="",1+calc_3b!J34,J33*(1+calc_3b!J34))))</f>
        <v>1</v>
      </c>
      <c r="K34" s="21" t="str">
        <f ca="1">IF(calc_3b!K34="","",IF(calc_3b!K34="Plug","Plug",IF(calc_3b!K33="",1+calc_3b!K34,K33*(1+calc_3b!K34))))</f>
        <v/>
      </c>
      <c r="L34" s="21" t="str">
        <f ca="1">IF(calc_3b!L34="","",IF(calc_3b!L34="Plug","Plug",IF(calc_3b!L33="",1+calc_3b!L34,L33*(1+calc_3b!L34))))</f>
        <v/>
      </c>
      <c r="M34" s="21" t="str">
        <f ca="1">IF(calc_3b!M34="","",IF(calc_3b!M34="Plug","Plug",IF(calc_3b!M33="",1+calc_3b!M34,M33*(1+calc_3b!M34))))</f>
        <v/>
      </c>
      <c r="N34" s="21" t="str">
        <f ca="1">IF(calc_3b!N34="","",IF(calc_3b!N34="Plug","Plug",IF(calc_3b!N33="",1+calc_3b!N34,N33*(1+calc_3b!N34))))</f>
        <v/>
      </c>
      <c r="O34" s="21" t="str">
        <f ca="1">IF(calc_3b!O34="","",IF(calc_3b!O34="Plug","Plug",IF(calc_3b!O33="",1+calc_3b!O34,O33*(1+calc_3b!O34))))</f>
        <v/>
      </c>
      <c r="P34" s="21" t="str">
        <f ca="1">IF(calc_3b!P34="","",IF(calc_3b!P34="Plug","Plug",IF(calc_3b!P33="",1+calc_3b!P34,P33*(1+calc_3b!P34))))</f>
        <v/>
      </c>
      <c r="Q34" s="21" t="str">
        <f ca="1">IF(calc_3b!Q34="","",IF(calc_3b!Q34="Plug","Plug",IF(calc_3b!Q33="",1+calc_3b!Q34,Q33*(1+calc_3b!Q34))))</f>
        <v/>
      </c>
      <c r="R34" s="21" t="str">
        <f ca="1">IF(calc_3b!R34="","",IF(calc_3b!R34="Plug","Plug",IF(calc_3b!R33="",1+calc_3b!R34,R33*(1+calc_3b!R34))))</f>
        <v/>
      </c>
      <c r="S34" s="21" t="str">
        <f ca="1">IF(calc_3b!S34="","",IF(calc_3b!S34="Plug","Plug",IF(calc_3b!S33="",1+calc_3b!S34,S33*(1+calc_3b!S34))))</f>
        <v/>
      </c>
      <c r="T34" s="21" t="str">
        <f ca="1">IF(calc_3b!T34="","",IF(calc_3b!T34="Plug","Plug",IF(calc_3b!T33="",1+calc_3b!T34,T33*(1+calc_3b!T34))))</f>
        <v/>
      </c>
      <c r="U34" s="21" t="str">
        <f ca="1">IF(calc_3b!U34="","",IF(calc_3b!U34="Plug","Plug",IF(calc_3b!U33="",1+calc_3b!U34,U33*(1+calc_3b!U34))))</f>
        <v/>
      </c>
      <c r="V34" s="21" t="str">
        <f ca="1">IF(calc_3b!V34="","",IF(calc_3b!V34="Plug","Plug",IF(calc_3b!V33="",1+calc_3b!V34,V33*(1+calc_3b!V34))))</f>
        <v/>
      </c>
      <c r="W34" s="21" t="str">
        <f ca="1">IF(calc_3b!W34="","",IF(calc_3b!W34="Plug","Plug",IF(calc_3b!W33="",1+calc_3b!W34,W33*(1+calc_3b!W34))))</f>
        <v/>
      </c>
      <c r="X34" s="21" t="str">
        <f ca="1">IF(calc_3b!X34="","",IF(calc_3b!X34="Plug","Plug",IF(calc_3b!X33="",1+calc_3b!X34,X33*(1+calc_3b!X34))))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IF(calc_3b!E35="","",IF(calc_3b!E35="Plug","Plug",IF(calc_3b!E34="",1+calc_3b!E35,E34*(1+calc_3b!E35))))</f>
        <v>Plug</v>
      </c>
      <c r="F35" s="21">
        <f ca="1">IF(calc_3b!F35="","",IF(calc_3b!F35="Plug","Plug",IF(calc_3b!F34="",1+calc_3b!F35,F34*(1+calc_3b!F35))))</f>
        <v>0.9950093671899416</v>
      </c>
      <c r="G35" s="21">
        <f ca="1">IF(calc_3b!G35="","",IF(calc_3b!G35="Plug","Plug",IF(calc_3b!G34="",1+calc_3b!G35,G34*(1+calc_3b!G35))))</f>
        <v>1.0134001482716055</v>
      </c>
      <c r="H35" s="21">
        <f ca="1">IF(calc_3b!H35="","",IF(calc_3b!H35="Plug","Plug",IF(calc_3b!H34="",1+calc_3b!H35,H34*(1+calc_3b!H35))))</f>
        <v>1.0117178076533868</v>
      </c>
      <c r="I35" s="21">
        <f ca="1">IF(calc_3b!I35="","",IF(calc_3b!I35="Plug","Plug",IF(calc_3b!I34="",1+calc_3b!I35,I34*(1+calc_3b!I35))))</f>
        <v>1</v>
      </c>
      <c r="J35" s="21">
        <f ca="1">IF(calc_3b!J35="","",IF(calc_3b!J35="Plug","Plug",IF(calc_3b!J34="",1+calc_3b!J35,J34*(1+calc_3b!J35))))</f>
        <v>1</v>
      </c>
      <c r="K35" s="21" t="str">
        <f ca="1">IF(calc_3b!K35="","",IF(calc_3b!K35="Plug","Plug",IF(calc_3b!K34="",1+calc_3b!K35,K34*(1+calc_3b!K35))))</f>
        <v/>
      </c>
      <c r="L35" s="21" t="str">
        <f ca="1">IF(calc_3b!L35="","",IF(calc_3b!L35="Plug","Plug",IF(calc_3b!L34="",1+calc_3b!L35,L34*(1+calc_3b!L35))))</f>
        <v/>
      </c>
      <c r="M35" s="21" t="str">
        <f ca="1">IF(calc_3b!M35="","",IF(calc_3b!M35="Plug","Plug",IF(calc_3b!M34="",1+calc_3b!M35,M34*(1+calc_3b!M35))))</f>
        <v/>
      </c>
      <c r="N35" s="21" t="str">
        <f ca="1">IF(calc_3b!N35="","",IF(calc_3b!N35="Plug","Plug",IF(calc_3b!N34="",1+calc_3b!N35,N34*(1+calc_3b!N35))))</f>
        <v/>
      </c>
      <c r="O35" s="21" t="str">
        <f ca="1">IF(calc_3b!O35="","",IF(calc_3b!O35="Plug","Plug",IF(calc_3b!O34="",1+calc_3b!O35,O34*(1+calc_3b!O35))))</f>
        <v/>
      </c>
      <c r="P35" s="21" t="str">
        <f ca="1">IF(calc_3b!P35="","",IF(calc_3b!P35="Plug","Plug",IF(calc_3b!P34="",1+calc_3b!P35,P34*(1+calc_3b!P35))))</f>
        <v/>
      </c>
      <c r="Q35" s="21" t="str">
        <f ca="1">IF(calc_3b!Q35="","",IF(calc_3b!Q35="Plug","Plug",IF(calc_3b!Q34="",1+calc_3b!Q35,Q34*(1+calc_3b!Q35))))</f>
        <v/>
      </c>
      <c r="R35" s="21" t="str">
        <f ca="1">IF(calc_3b!R35="","",IF(calc_3b!R35="Plug","Plug",IF(calc_3b!R34="",1+calc_3b!R35,R34*(1+calc_3b!R35))))</f>
        <v/>
      </c>
      <c r="S35" s="21" t="str">
        <f ca="1">IF(calc_3b!S35="","",IF(calc_3b!S35="Plug","Plug",IF(calc_3b!S34="",1+calc_3b!S35,S34*(1+calc_3b!S35))))</f>
        <v/>
      </c>
      <c r="T35" s="21" t="str">
        <f ca="1">IF(calc_3b!T35="","",IF(calc_3b!T35="Plug","Plug",IF(calc_3b!T34="",1+calc_3b!T35,T34*(1+calc_3b!T35))))</f>
        <v/>
      </c>
      <c r="U35" s="21" t="str">
        <f ca="1">IF(calc_3b!U35="","",IF(calc_3b!U35="Plug","Plug",IF(calc_3b!U34="",1+calc_3b!U35,U34*(1+calc_3b!U35))))</f>
        <v/>
      </c>
      <c r="V35" s="21" t="str">
        <f ca="1">IF(calc_3b!V35="","",IF(calc_3b!V35="Plug","Plug",IF(calc_3b!V34="",1+calc_3b!V35,V34*(1+calc_3b!V35))))</f>
        <v/>
      </c>
      <c r="W35" s="21" t="str">
        <f ca="1">IF(calc_3b!W35="","",IF(calc_3b!W35="Plug","Plug",IF(calc_3b!W34="",1+calc_3b!W35,W34*(1+calc_3b!W35))))</f>
        <v/>
      </c>
      <c r="X35" s="21" t="str">
        <f ca="1">IF(calc_3b!X35="","",IF(calc_3b!X35="Plug","Plug",IF(calc_3b!X34="",1+calc_3b!X35,X34*(1+calc_3b!X35))))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IF(calc_3b!E36="","",IF(calc_3b!E36="Plug","Plug",IF(calc_3b!E35="",1+calc_3b!E36,E35*(1+calc_3b!E36))))</f>
        <v>Plug</v>
      </c>
      <c r="F36" s="21">
        <f ca="1">IF(calc_3b!F36="","",IF(calc_3b!F36="Plug","Plug",IF(calc_3b!F35="",1+calc_3b!F36,F35*(1+calc_3b!F36))))</f>
        <v>0.99376560548095416</v>
      </c>
      <c r="G36" s="21">
        <f ca="1">IF(calc_3b!G36="","",IF(calc_3b!G36="Plug","Plug",IF(calc_3b!G35="",1+calc_3b!G36,G35*(1+calc_3b!G36))))</f>
        <v>1.0167781487658443</v>
      </c>
      <c r="H36" s="21">
        <f ca="1">IF(calc_3b!H36="","",IF(calc_3b!H36="Plug","Plug",IF(calc_3b!H35="",1+calc_3b!H36,H35*(1+calc_3b!H36))))</f>
        <v>1.0146686512590426</v>
      </c>
      <c r="I36" s="21">
        <f ca="1">IF(calc_3b!I36="","",IF(calc_3b!I36="Plug","Plug",IF(calc_3b!I35="",1+calc_3b!I36,I35*(1+calc_3b!I36))))</f>
        <v>1</v>
      </c>
      <c r="J36" s="21">
        <f ca="1">IF(calc_3b!J36="","",IF(calc_3b!J36="Plug","Plug",IF(calc_3b!J35="",1+calc_3b!J36,J35*(1+calc_3b!J36))))</f>
        <v>1</v>
      </c>
      <c r="K36" s="21" t="str">
        <f ca="1">IF(calc_3b!K36="","",IF(calc_3b!K36="Plug","Plug",IF(calc_3b!K35="",1+calc_3b!K36,K35*(1+calc_3b!K36))))</f>
        <v/>
      </c>
      <c r="L36" s="21" t="str">
        <f ca="1">IF(calc_3b!L36="","",IF(calc_3b!L36="Plug","Plug",IF(calc_3b!L35="",1+calc_3b!L36,L35*(1+calc_3b!L36))))</f>
        <v/>
      </c>
      <c r="M36" s="21" t="str">
        <f ca="1">IF(calc_3b!M36="","",IF(calc_3b!M36="Plug","Plug",IF(calc_3b!M35="",1+calc_3b!M36,M35*(1+calc_3b!M36))))</f>
        <v/>
      </c>
      <c r="N36" s="21" t="str">
        <f ca="1">IF(calc_3b!N36="","",IF(calc_3b!N36="Plug","Plug",IF(calc_3b!N35="",1+calc_3b!N36,N35*(1+calc_3b!N36))))</f>
        <v/>
      </c>
      <c r="O36" s="21" t="str">
        <f ca="1">IF(calc_3b!O36="","",IF(calc_3b!O36="Plug","Plug",IF(calc_3b!O35="",1+calc_3b!O36,O35*(1+calc_3b!O36))))</f>
        <v/>
      </c>
      <c r="P36" s="21" t="str">
        <f ca="1">IF(calc_3b!P36="","",IF(calc_3b!P36="Plug","Plug",IF(calc_3b!P35="",1+calc_3b!P36,P35*(1+calc_3b!P36))))</f>
        <v/>
      </c>
      <c r="Q36" s="21" t="str">
        <f ca="1">IF(calc_3b!Q36="","",IF(calc_3b!Q36="Plug","Plug",IF(calc_3b!Q35="",1+calc_3b!Q36,Q35*(1+calc_3b!Q36))))</f>
        <v/>
      </c>
      <c r="R36" s="21" t="str">
        <f ca="1">IF(calc_3b!R36="","",IF(calc_3b!R36="Plug","Plug",IF(calc_3b!R35="",1+calc_3b!R36,R35*(1+calc_3b!R36))))</f>
        <v/>
      </c>
      <c r="S36" s="21" t="str">
        <f ca="1">IF(calc_3b!S36="","",IF(calc_3b!S36="Plug","Plug",IF(calc_3b!S35="",1+calc_3b!S36,S35*(1+calc_3b!S36))))</f>
        <v/>
      </c>
      <c r="T36" s="21" t="str">
        <f ca="1">IF(calc_3b!T36="","",IF(calc_3b!T36="Plug","Plug",IF(calc_3b!T35="",1+calc_3b!T36,T35*(1+calc_3b!T36))))</f>
        <v/>
      </c>
      <c r="U36" s="21" t="str">
        <f ca="1">IF(calc_3b!U36="","",IF(calc_3b!U36="Plug","Plug",IF(calc_3b!U35="",1+calc_3b!U36,U35*(1+calc_3b!U36))))</f>
        <v/>
      </c>
      <c r="V36" s="21" t="str">
        <f ca="1">IF(calc_3b!V36="","",IF(calc_3b!V36="Plug","Plug",IF(calc_3b!V35="",1+calc_3b!V36,V35*(1+calc_3b!V36))))</f>
        <v/>
      </c>
      <c r="W36" s="21" t="str">
        <f ca="1">IF(calc_3b!W36="","",IF(calc_3b!W36="Plug","Plug",IF(calc_3b!W35="",1+calc_3b!W36,W35*(1+calc_3b!W36))))</f>
        <v/>
      </c>
      <c r="X36" s="21" t="str">
        <f ca="1">IF(calc_3b!X36="","",IF(calc_3b!X36="Plug","Plug",IF(calc_3b!X35="",1+calc_3b!X36,X35*(1+calc_3b!X36))))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IF(calc_3b!E37="","",IF(calc_3b!E37="Plug","Plug",IF(calc_3b!E36="",1+calc_3b!E37,E36*(1+calc_3b!E37))))</f>
        <v>Plug</v>
      </c>
      <c r="F37" s="21">
        <f ca="1">IF(calc_3b!F37="","",IF(calc_3b!F37="Plug","Plug",IF(calc_3b!F36="",1+calc_3b!F37,F36*(1+calc_3b!F37))))</f>
        <v>0.99252339847410298</v>
      </c>
      <c r="G37" s="21">
        <f ca="1">IF(calc_3b!G37="","",IF(calc_3b!G37="Plug","Plug",IF(calc_3b!G36="",1+calc_3b!G37,G36*(1+calc_3b!G37))))</f>
        <v>1.0201674092617306</v>
      </c>
      <c r="H37" s="21">
        <f ca="1">IF(calc_3b!H37="","",IF(calc_3b!H37="Plug","Plug",IF(calc_3b!H36="",1+calc_3b!H37,H36*(1+calc_3b!H37))))</f>
        <v>1.0176281014918815</v>
      </c>
      <c r="I37" s="21">
        <f ca="1">IF(calc_3b!I37="","",IF(calc_3b!I37="Plug","Plug",IF(calc_3b!I36="",1+calc_3b!I37,I36*(1+calc_3b!I37))))</f>
        <v>1</v>
      </c>
      <c r="J37" s="21">
        <f ca="1">IF(calc_3b!J37="","",IF(calc_3b!J37="Plug","Plug",IF(calc_3b!J36="",1+calc_3b!J37,J36*(1+calc_3b!J37))))</f>
        <v>1</v>
      </c>
      <c r="K37" s="21" t="str">
        <f ca="1">IF(calc_3b!K37="","",IF(calc_3b!K37="Plug","Plug",IF(calc_3b!K36="",1+calc_3b!K37,K36*(1+calc_3b!K37))))</f>
        <v/>
      </c>
      <c r="L37" s="21" t="str">
        <f ca="1">IF(calc_3b!L37="","",IF(calc_3b!L37="Plug","Plug",IF(calc_3b!L36="",1+calc_3b!L37,L36*(1+calc_3b!L37))))</f>
        <v/>
      </c>
      <c r="M37" s="21" t="str">
        <f ca="1">IF(calc_3b!M37="","",IF(calc_3b!M37="Plug","Plug",IF(calc_3b!M36="",1+calc_3b!M37,M36*(1+calc_3b!M37))))</f>
        <v/>
      </c>
      <c r="N37" s="21" t="str">
        <f ca="1">IF(calc_3b!N37="","",IF(calc_3b!N37="Plug","Plug",IF(calc_3b!N36="",1+calc_3b!N37,N36*(1+calc_3b!N37))))</f>
        <v/>
      </c>
      <c r="O37" s="21" t="str">
        <f ca="1">IF(calc_3b!O37="","",IF(calc_3b!O37="Plug","Plug",IF(calc_3b!O36="",1+calc_3b!O37,O36*(1+calc_3b!O37))))</f>
        <v/>
      </c>
      <c r="P37" s="21" t="str">
        <f ca="1">IF(calc_3b!P37="","",IF(calc_3b!P37="Plug","Plug",IF(calc_3b!P36="",1+calc_3b!P37,P36*(1+calc_3b!P37))))</f>
        <v/>
      </c>
      <c r="Q37" s="21" t="str">
        <f ca="1">IF(calc_3b!Q37="","",IF(calc_3b!Q37="Plug","Plug",IF(calc_3b!Q36="",1+calc_3b!Q37,Q36*(1+calc_3b!Q37))))</f>
        <v/>
      </c>
      <c r="R37" s="21" t="str">
        <f ca="1">IF(calc_3b!R37="","",IF(calc_3b!R37="Plug","Plug",IF(calc_3b!R36="",1+calc_3b!R37,R36*(1+calc_3b!R37))))</f>
        <v/>
      </c>
      <c r="S37" s="21" t="str">
        <f ca="1">IF(calc_3b!S37="","",IF(calc_3b!S37="Plug","Plug",IF(calc_3b!S36="",1+calc_3b!S37,S36*(1+calc_3b!S37))))</f>
        <v/>
      </c>
      <c r="T37" s="21" t="str">
        <f ca="1">IF(calc_3b!T37="","",IF(calc_3b!T37="Plug","Plug",IF(calc_3b!T36="",1+calc_3b!T37,T36*(1+calc_3b!T37))))</f>
        <v/>
      </c>
      <c r="U37" s="21" t="str">
        <f ca="1">IF(calc_3b!U37="","",IF(calc_3b!U37="Plug","Plug",IF(calc_3b!U36="",1+calc_3b!U37,U36*(1+calc_3b!U37))))</f>
        <v/>
      </c>
      <c r="V37" s="21" t="str">
        <f ca="1">IF(calc_3b!V37="","",IF(calc_3b!V37="Plug","Plug",IF(calc_3b!V36="",1+calc_3b!V37,V36*(1+calc_3b!V37))))</f>
        <v/>
      </c>
      <c r="W37" s="21" t="str">
        <f ca="1">IF(calc_3b!W37="","",IF(calc_3b!W37="Plug","Plug",IF(calc_3b!W36="",1+calc_3b!W37,W36*(1+calc_3b!W37))))</f>
        <v/>
      </c>
      <c r="X37" s="21" t="str">
        <f ca="1">IF(calc_3b!X37="","",IF(calc_3b!X37="Plug","Plug",IF(calc_3b!X36="",1+calc_3b!X37,X36*(1+calc_3b!X37))))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IF(calc_3b!E38="","",IF(calc_3b!E38="Plug","Plug",IF(calc_3b!E37="",1+calc_3b!E38,E37*(1+calc_3b!E38))))</f>
        <v>Plug</v>
      </c>
      <c r="F38" s="21">
        <f ca="1">IF(calc_3b!F38="","",IF(calc_3b!F38="Plug","Plug",IF(calc_3b!F37="",1+calc_3b!F38,F37*(1+calc_3b!F38))))</f>
        <v>0.99128274422601037</v>
      </c>
      <c r="G38" s="21">
        <f ca="1">IF(calc_3b!G38="","",IF(calc_3b!G38="Plug","Plug",IF(calc_3b!G37="",1+calc_3b!G38,G37*(1+calc_3b!G38))))</f>
        <v>1.023567967292603</v>
      </c>
      <c r="H38" s="21">
        <f ca="1">IF(calc_3b!H38="","",IF(calc_3b!H38="Plug","Plug",IF(calc_3b!H37="",1+calc_3b!H38,H37*(1+calc_3b!H38))))</f>
        <v>1.0205961834545663</v>
      </c>
      <c r="I38" s="21">
        <f ca="1">IF(calc_3b!I38="","",IF(calc_3b!I38="Plug","Plug",IF(calc_3b!I37="",1+calc_3b!I38,I37*(1+calc_3b!I38))))</f>
        <v>1</v>
      </c>
      <c r="J38" s="21">
        <f ca="1">IF(calc_3b!J38="","",IF(calc_3b!J38="Plug","Plug",IF(calc_3b!J37="",1+calc_3b!J38,J37*(1+calc_3b!J38))))</f>
        <v>1</v>
      </c>
      <c r="K38" s="21" t="str">
        <f ca="1">IF(calc_3b!K38="","",IF(calc_3b!K38="Plug","Plug",IF(calc_3b!K37="",1+calc_3b!K38,K37*(1+calc_3b!K38))))</f>
        <v/>
      </c>
      <c r="L38" s="21" t="str">
        <f ca="1">IF(calc_3b!L38="","",IF(calc_3b!L38="Plug","Plug",IF(calc_3b!L37="",1+calc_3b!L38,L37*(1+calc_3b!L38))))</f>
        <v/>
      </c>
      <c r="M38" s="21" t="str">
        <f ca="1">IF(calc_3b!M38="","",IF(calc_3b!M38="Plug","Plug",IF(calc_3b!M37="",1+calc_3b!M38,M37*(1+calc_3b!M38))))</f>
        <v/>
      </c>
      <c r="N38" s="21" t="str">
        <f ca="1">IF(calc_3b!N38="","",IF(calc_3b!N38="Plug","Plug",IF(calc_3b!N37="",1+calc_3b!N38,N37*(1+calc_3b!N38))))</f>
        <v/>
      </c>
      <c r="O38" s="21" t="str">
        <f ca="1">IF(calc_3b!O38="","",IF(calc_3b!O38="Plug","Plug",IF(calc_3b!O37="",1+calc_3b!O38,O37*(1+calc_3b!O38))))</f>
        <v/>
      </c>
      <c r="P38" s="21" t="str">
        <f ca="1">IF(calc_3b!P38="","",IF(calc_3b!P38="Plug","Plug",IF(calc_3b!P37="",1+calc_3b!P38,P37*(1+calc_3b!P38))))</f>
        <v/>
      </c>
      <c r="Q38" s="21" t="str">
        <f ca="1">IF(calc_3b!Q38="","",IF(calc_3b!Q38="Plug","Plug",IF(calc_3b!Q37="",1+calc_3b!Q38,Q37*(1+calc_3b!Q38))))</f>
        <v/>
      </c>
      <c r="R38" s="21" t="str">
        <f ca="1">IF(calc_3b!R38="","",IF(calc_3b!R38="Plug","Plug",IF(calc_3b!R37="",1+calc_3b!R38,R37*(1+calc_3b!R38))))</f>
        <v/>
      </c>
      <c r="S38" s="21" t="str">
        <f ca="1">IF(calc_3b!S38="","",IF(calc_3b!S38="Plug","Plug",IF(calc_3b!S37="",1+calc_3b!S38,S37*(1+calc_3b!S38))))</f>
        <v/>
      </c>
      <c r="T38" s="21" t="str">
        <f ca="1">IF(calc_3b!T38="","",IF(calc_3b!T38="Plug","Plug",IF(calc_3b!T37="",1+calc_3b!T38,T37*(1+calc_3b!T38))))</f>
        <v/>
      </c>
      <c r="U38" s="21" t="str">
        <f ca="1">IF(calc_3b!U38="","",IF(calc_3b!U38="Plug","Plug",IF(calc_3b!U37="",1+calc_3b!U38,U37*(1+calc_3b!U38))))</f>
        <v/>
      </c>
      <c r="V38" s="21" t="str">
        <f ca="1">IF(calc_3b!V38="","",IF(calc_3b!V38="Plug","Plug",IF(calc_3b!V37="",1+calc_3b!V38,V37*(1+calc_3b!V38))))</f>
        <v/>
      </c>
      <c r="W38" s="21" t="str">
        <f ca="1">IF(calc_3b!W38="","",IF(calc_3b!W38="Plug","Plug",IF(calc_3b!W37="",1+calc_3b!W38,W37*(1+calc_3b!W38))))</f>
        <v/>
      </c>
      <c r="X38" s="21" t="str">
        <f ca="1">IF(calc_3b!X38="","",IF(calc_3b!X38="Plug","Plug",IF(calc_3b!X37="",1+calc_3b!X38,X37*(1+calc_3b!X38))))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IF(calc_3b!E39="","",IF(calc_3b!E39="Plug","Plug",IF(calc_3b!E38="",1+calc_3b!E39,E38*(1+calc_3b!E39))))</f>
        <v>Plug</v>
      </c>
      <c r="F39" s="21">
        <f ca="1">IF(calc_3b!F39="","",IF(calc_3b!F39="Plug","Plug",IF(calc_3b!F38="",1+calc_3b!F39,F38*(1+calc_3b!F39))))</f>
        <v>0.99004364079572793</v>
      </c>
      <c r="G39" s="21">
        <f ca="1">IF(calc_3b!G39="","",IF(calc_3b!G39="Plug","Plug",IF(calc_3b!G38="",1+calc_3b!G39,G38*(1+calc_3b!G39))))</f>
        <v>1.0269798605169118</v>
      </c>
      <c r="H39" s="21">
        <f ca="1">IF(calc_3b!H39="","",IF(calc_3b!H39="Plug","Plug",IF(calc_3b!H38="",1+calc_3b!H39,H38*(1+calc_3b!H39))))</f>
        <v>1.0235729223229755</v>
      </c>
      <c r="I39" s="21">
        <f ca="1">IF(calc_3b!I39="","",IF(calc_3b!I39="Plug","Plug",IF(calc_3b!I38="",1+calc_3b!I39,I38*(1+calc_3b!I39))))</f>
        <v>1</v>
      </c>
      <c r="J39" s="21">
        <f ca="1">IF(calc_3b!J39="","",IF(calc_3b!J39="Plug","Plug",IF(calc_3b!J38="",1+calc_3b!J39,J38*(1+calc_3b!J39))))</f>
        <v>1</v>
      </c>
      <c r="K39" s="21" t="str">
        <f ca="1">IF(calc_3b!K39="","",IF(calc_3b!K39="Plug","Plug",IF(calc_3b!K38="",1+calc_3b!K39,K38*(1+calc_3b!K39))))</f>
        <v/>
      </c>
      <c r="L39" s="21" t="str">
        <f ca="1">IF(calc_3b!L39="","",IF(calc_3b!L39="Plug","Plug",IF(calc_3b!L38="",1+calc_3b!L39,L38*(1+calc_3b!L39))))</f>
        <v/>
      </c>
      <c r="M39" s="21" t="str">
        <f ca="1">IF(calc_3b!M39="","",IF(calc_3b!M39="Plug","Plug",IF(calc_3b!M38="",1+calc_3b!M39,M38*(1+calc_3b!M39))))</f>
        <v/>
      </c>
      <c r="N39" s="21" t="str">
        <f ca="1">IF(calc_3b!N39="","",IF(calc_3b!N39="Plug","Plug",IF(calc_3b!N38="",1+calc_3b!N39,N38*(1+calc_3b!N39))))</f>
        <v/>
      </c>
      <c r="O39" s="21" t="str">
        <f ca="1">IF(calc_3b!O39="","",IF(calc_3b!O39="Plug","Plug",IF(calc_3b!O38="",1+calc_3b!O39,O38*(1+calc_3b!O39))))</f>
        <v/>
      </c>
      <c r="P39" s="21" t="str">
        <f ca="1">IF(calc_3b!P39="","",IF(calc_3b!P39="Plug","Plug",IF(calc_3b!P38="",1+calc_3b!P39,P38*(1+calc_3b!P39))))</f>
        <v/>
      </c>
      <c r="Q39" s="21" t="str">
        <f ca="1">IF(calc_3b!Q39="","",IF(calc_3b!Q39="Plug","Plug",IF(calc_3b!Q38="",1+calc_3b!Q39,Q38*(1+calc_3b!Q39))))</f>
        <v/>
      </c>
      <c r="R39" s="21" t="str">
        <f ca="1">IF(calc_3b!R39="","",IF(calc_3b!R39="Plug","Plug",IF(calc_3b!R38="",1+calc_3b!R39,R38*(1+calc_3b!R39))))</f>
        <v/>
      </c>
      <c r="S39" s="21" t="str">
        <f ca="1">IF(calc_3b!S39="","",IF(calc_3b!S39="Plug","Plug",IF(calc_3b!S38="",1+calc_3b!S39,S38*(1+calc_3b!S39))))</f>
        <v/>
      </c>
      <c r="T39" s="21" t="str">
        <f ca="1">IF(calc_3b!T39="","",IF(calc_3b!T39="Plug","Plug",IF(calc_3b!T38="",1+calc_3b!T39,T38*(1+calc_3b!T39))))</f>
        <v/>
      </c>
      <c r="U39" s="21" t="str">
        <f ca="1">IF(calc_3b!U39="","",IF(calc_3b!U39="Plug","Plug",IF(calc_3b!U38="",1+calc_3b!U39,U38*(1+calc_3b!U39))))</f>
        <v/>
      </c>
      <c r="V39" s="21" t="str">
        <f ca="1">IF(calc_3b!V39="","",IF(calc_3b!V39="Plug","Plug",IF(calc_3b!V38="",1+calc_3b!V39,V38*(1+calc_3b!V39))))</f>
        <v/>
      </c>
      <c r="W39" s="21" t="str">
        <f ca="1">IF(calc_3b!W39="","",IF(calc_3b!W39="Plug","Plug",IF(calc_3b!W38="",1+calc_3b!W39,W38*(1+calc_3b!W39))))</f>
        <v/>
      </c>
      <c r="X39" s="21" t="str">
        <f ca="1">IF(calc_3b!X39="","",IF(calc_3b!X39="Plug","Plug",IF(calc_3b!X38="",1+calc_3b!X39,X38*(1+calc_3b!X39))))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IF(calc_3b!E40="","",IF(calc_3b!E40="Plug","Plug",IF(calc_3b!E39="",1+calc_3b!E40,E39*(1+calc_3b!E40))))</f>
        <v>Plug</v>
      </c>
      <c r="F40" s="21">
        <f ca="1">IF(calc_3b!F40="","",IF(calc_3b!F40="Plug","Plug",IF(calc_3b!F39="",1+calc_3b!F40,F39*(1+calc_3b!F40))))</f>
        <v>0.98880608624473332</v>
      </c>
      <c r="G40" s="21">
        <f ca="1">IF(calc_3b!G40="","",IF(calc_3b!G40="Plug","Plug",IF(calc_3b!G39="",1+calc_3b!G40,G39*(1+calc_3b!G40))))</f>
        <v>1.0304031267186349</v>
      </c>
      <c r="H40" s="21">
        <f ca="1">IF(calc_3b!H40="","",IF(calc_3b!H40="Plug","Plug",IF(calc_3b!H39="",1+calc_3b!H40,H39*(1+calc_3b!H40))))</f>
        <v>1.0265583433464176</v>
      </c>
      <c r="I40" s="21">
        <f ca="1">IF(calc_3b!I40="","",IF(calc_3b!I40="Plug","Plug",IF(calc_3b!I39="",1+calc_3b!I40,I39*(1+calc_3b!I40))))</f>
        <v>1</v>
      </c>
      <c r="J40" s="21">
        <f ca="1">IF(calc_3b!J40="","",IF(calc_3b!J40="Plug","Plug",IF(calc_3b!J39="",1+calc_3b!J40,J39*(1+calc_3b!J40))))</f>
        <v>1</v>
      </c>
      <c r="K40" s="21" t="str">
        <f ca="1">IF(calc_3b!K40="","",IF(calc_3b!K40="Plug","Plug",IF(calc_3b!K39="",1+calc_3b!K40,K39*(1+calc_3b!K40))))</f>
        <v/>
      </c>
      <c r="L40" s="21" t="str">
        <f ca="1">IF(calc_3b!L40="","",IF(calc_3b!L40="Plug","Plug",IF(calc_3b!L39="",1+calc_3b!L40,L39*(1+calc_3b!L40))))</f>
        <v/>
      </c>
      <c r="M40" s="21" t="str">
        <f ca="1">IF(calc_3b!M40="","",IF(calc_3b!M40="Plug","Plug",IF(calc_3b!M39="",1+calc_3b!M40,M39*(1+calc_3b!M40))))</f>
        <v/>
      </c>
      <c r="N40" s="21" t="str">
        <f ca="1">IF(calc_3b!N40="","",IF(calc_3b!N40="Plug","Plug",IF(calc_3b!N39="",1+calc_3b!N40,N39*(1+calc_3b!N40))))</f>
        <v/>
      </c>
      <c r="O40" s="21" t="str">
        <f ca="1">IF(calc_3b!O40="","",IF(calc_3b!O40="Plug","Plug",IF(calc_3b!O39="",1+calc_3b!O40,O39*(1+calc_3b!O40))))</f>
        <v/>
      </c>
      <c r="P40" s="21" t="str">
        <f ca="1">IF(calc_3b!P40="","",IF(calc_3b!P40="Plug","Plug",IF(calc_3b!P39="",1+calc_3b!P40,P39*(1+calc_3b!P40))))</f>
        <v/>
      </c>
      <c r="Q40" s="21" t="str">
        <f ca="1">IF(calc_3b!Q40="","",IF(calc_3b!Q40="Plug","Plug",IF(calc_3b!Q39="",1+calc_3b!Q40,Q39*(1+calc_3b!Q40))))</f>
        <v/>
      </c>
      <c r="R40" s="21" t="str">
        <f ca="1">IF(calc_3b!R40="","",IF(calc_3b!R40="Plug","Plug",IF(calc_3b!R39="",1+calc_3b!R40,R39*(1+calc_3b!R40))))</f>
        <v/>
      </c>
      <c r="S40" s="21" t="str">
        <f ca="1">IF(calc_3b!S40="","",IF(calc_3b!S40="Plug","Plug",IF(calc_3b!S39="",1+calc_3b!S40,S39*(1+calc_3b!S40))))</f>
        <v/>
      </c>
      <c r="T40" s="21" t="str">
        <f ca="1">IF(calc_3b!T40="","",IF(calc_3b!T40="Plug","Plug",IF(calc_3b!T39="",1+calc_3b!T40,T39*(1+calc_3b!T40))))</f>
        <v/>
      </c>
      <c r="U40" s="21" t="str">
        <f ca="1">IF(calc_3b!U40="","",IF(calc_3b!U40="Plug","Plug",IF(calc_3b!U39="",1+calc_3b!U40,U39*(1+calc_3b!U40))))</f>
        <v/>
      </c>
      <c r="V40" s="21" t="str">
        <f ca="1">IF(calc_3b!V40="","",IF(calc_3b!V40="Plug","Plug",IF(calc_3b!V39="",1+calc_3b!V40,V39*(1+calc_3b!V40))))</f>
        <v/>
      </c>
      <c r="W40" s="21" t="str">
        <f ca="1">IF(calc_3b!W40="","",IF(calc_3b!W40="Plug","Plug",IF(calc_3b!W39="",1+calc_3b!W40,W39*(1+calc_3b!W40))))</f>
        <v/>
      </c>
      <c r="X40" s="21" t="str">
        <f ca="1">IF(calc_3b!X40="","",IF(calc_3b!X40="Plug","Plug",IF(calc_3b!X39="",1+calc_3b!X40,X39*(1+calc_3b!X40))))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IF(calc_3b!E41="","",IF(calc_3b!E41="Plug","Plug",IF(calc_3b!E40="",1+calc_3b!E41,E40*(1+calc_3b!E41))))</f>
        <v>Plug</v>
      </c>
      <c r="F41" s="21">
        <f ca="1">IF(calc_3b!F41="","",IF(calc_3b!F41="Plug","Plug",IF(calc_3b!F40="",1+calc_3b!F41,F40*(1+calc_3b!F41))))</f>
        <v>0.98757007863692747</v>
      </c>
      <c r="G41" s="21">
        <f ca="1">IF(calc_3b!G41="","",IF(calc_3b!G41="Plug","Plug",IF(calc_3b!G40="",1+calc_3b!G41,G40*(1+calc_3b!G41))))</f>
        <v>1.033837803807697</v>
      </c>
      <c r="H41" s="21">
        <f ca="1">IF(calc_3b!H41="","",IF(calc_3b!H41="Plug","Plug",IF(calc_3b!H40="",1+calc_3b!H41,H40*(1+calc_3b!H41))))</f>
        <v>1.0295524718478446</v>
      </c>
      <c r="I41" s="21">
        <f ca="1">IF(calc_3b!I41="","",IF(calc_3b!I41="Plug","Plug",IF(calc_3b!I40="",1+calc_3b!I41,I40*(1+calc_3b!I41))))</f>
        <v>1</v>
      </c>
      <c r="J41" s="21">
        <f ca="1">IF(calc_3b!J41="","",IF(calc_3b!J41="Plug","Plug",IF(calc_3b!J40="",1+calc_3b!J41,J40*(1+calc_3b!J41))))</f>
        <v>1</v>
      </c>
      <c r="K41" s="21" t="str">
        <f ca="1">IF(calc_3b!K41="","",IF(calc_3b!K41="Plug","Plug",IF(calc_3b!K40="",1+calc_3b!K41,K40*(1+calc_3b!K41))))</f>
        <v/>
      </c>
      <c r="L41" s="21" t="str">
        <f ca="1">IF(calc_3b!L41="","",IF(calc_3b!L41="Plug","Plug",IF(calc_3b!L40="",1+calc_3b!L41,L40*(1+calc_3b!L41))))</f>
        <v/>
      </c>
      <c r="M41" s="21" t="str">
        <f ca="1">IF(calc_3b!M41="","",IF(calc_3b!M41="Plug","Plug",IF(calc_3b!M40="",1+calc_3b!M41,M40*(1+calc_3b!M41))))</f>
        <v/>
      </c>
      <c r="N41" s="21" t="str">
        <f ca="1">IF(calc_3b!N41="","",IF(calc_3b!N41="Plug","Plug",IF(calc_3b!N40="",1+calc_3b!N41,N40*(1+calc_3b!N41))))</f>
        <v/>
      </c>
      <c r="O41" s="21" t="str">
        <f ca="1">IF(calc_3b!O41="","",IF(calc_3b!O41="Plug","Plug",IF(calc_3b!O40="",1+calc_3b!O41,O40*(1+calc_3b!O41))))</f>
        <v/>
      </c>
      <c r="P41" s="21" t="str">
        <f ca="1">IF(calc_3b!P41="","",IF(calc_3b!P41="Plug","Plug",IF(calc_3b!P40="",1+calc_3b!P41,P40*(1+calc_3b!P41))))</f>
        <v/>
      </c>
      <c r="Q41" s="21" t="str">
        <f ca="1">IF(calc_3b!Q41="","",IF(calc_3b!Q41="Plug","Plug",IF(calc_3b!Q40="",1+calc_3b!Q41,Q40*(1+calc_3b!Q41))))</f>
        <v/>
      </c>
      <c r="R41" s="21" t="str">
        <f ca="1">IF(calc_3b!R41="","",IF(calc_3b!R41="Plug","Plug",IF(calc_3b!R40="",1+calc_3b!R41,R40*(1+calc_3b!R41))))</f>
        <v/>
      </c>
      <c r="S41" s="21" t="str">
        <f ca="1">IF(calc_3b!S41="","",IF(calc_3b!S41="Plug","Plug",IF(calc_3b!S40="",1+calc_3b!S41,S40*(1+calc_3b!S41))))</f>
        <v/>
      </c>
      <c r="T41" s="21" t="str">
        <f ca="1">IF(calc_3b!T41="","",IF(calc_3b!T41="Plug","Plug",IF(calc_3b!T40="",1+calc_3b!T41,T40*(1+calc_3b!T41))))</f>
        <v/>
      </c>
      <c r="U41" s="21" t="str">
        <f ca="1">IF(calc_3b!U41="","",IF(calc_3b!U41="Plug","Plug",IF(calc_3b!U40="",1+calc_3b!U41,U40*(1+calc_3b!U41))))</f>
        <v/>
      </c>
      <c r="V41" s="21" t="str">
        <f ca="1">IF(calc_3b!V41="","",IF(calc_3b!V41="Plug","Plug",IF(calc_3b!V40="",1+calc_3b!V41,V40*(1+calc_3b!V41))))</f>
        <v/>
      </c>
      <c r="W41" s="21" t="str">
        <f ca="1">IF(calc_3b!W41="","",IF(calc_3b!W41="Plug","Plug",IF(calc_3b!W40="",1+calc_3b!W41,W40*(1+calc_3b!W41))))</f>
        <v/>
      </c>
      <c r="X41" s="21" t="str">
        <f ca="1">IF(calc_3b!X41="","",IF(calc_3b!X41="Plug","Plug",IF(calc_3b!X40="",1+calc_3b!X41,X40*(1+calc_3b!X41))))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IF(calc_3b!E42="","",IF(calc_3b!E42="Plug","Plug",IF(calc_3b!E41="",1+calc_3b!E42,E41*(1+calc_3b!E42))))</f>
        <v>Plug</v>
      </c>
      <c r="F42" s="21">
        <f ca="1">IF(calc_3b!F42="","",IF(calc_3b!F42="Plug","Plug",IF(calc_3b!F41="",1+calc_3b!F42,F41*(1+calc_3b!F42))))</f>
        <v>0.98633561603863129</v>
      </c>
      <c r="G42" s="21">
        <f ca="1">IF(calc_3b!G42="","",IF(calc_3b!G42="Plug","Plug",IF(calc_3b!G41="",1+calc_3b!G42,G41*(1+calc_3b!G42))))</f>
        <v>1.0372839298203893</v>
      </c>
      <c r="H42" s="21">
        <f ca="1">IF(calc_3b!H42="","",IF(calc_3b!H42="Plug","Plug",IF(calc_3b!H41="",1+calc_3b!H42,H41*(1+calc_3b!H42))))</f>
        <v>1.0325553332240676</v>
      </c>
      <c r="I42" s="21">
        <f ca="1">IF(calc_3b!I42="","",IF(calc_3b!I42="Plug","Plug",IF(calc_3b!I41="",1+calc_3b!I42,I41*(1+calc_3b!I42))))</f>
        <v>1</v>
      </c>
      <c r="J42" s="21">
        <f ca="1">IF(calc_3b!J42="","",IF(calc_3b!J42="Plug","Plug",IF(calc_3b!J41="",1+calc_3b!J42,J41*(1+calc_3b!J42))))</f>
        <v>1</v>
      </c>
      <c r="K42" s="21" t="str">
        <f ca="1">IF(calc_3b!K42="","",IF(calc_3b!K42="Plug","Plug",IF(calc_3b!K41="",1+calc_3b!K42,K41*(1+calc_3b!K42))))</f>
        <v/>
      </c>
      <c r="L42" s="21" t="str">
        <f ca="1">IF(calc_3b!L42="","",IF(calc_3b!L42="Plug","Plug",IF(calc_3b!L41="",1+calc_3b!L42,L41*(1+calc_3b!L42))))</f>
        <v/>
      </c>
      <c r="M42" s="21" t="str">
        <f ca="1">IF(calc_3b!M42="","",IF(calc_3b!M42="Plug","Plug",IF(calc_3b!M41="",1+calc_3b!M42,M41*(1+calc_3b!M42))))</f>
        <v/>
      </c>
      <c r="N42" s="21" t="str">
        <f ca="1">IF(calc_3b!N42="","",IF(calc_3b!N42="Plug","Plug",IF(calc_3b!N41="",1+calc_3b!N42,N41*(1+calc_3b!N42))))</f>
        <v/>
      </c>
      <c r="O42" s="21" t="str">
        <f ca="1">IF(calc_3b!O42="","",IF(calc_3b!O42="Plug","Plug",IF(calc_3b!O41="",1+calc_3b!O42,O41*(1+calc_3b!O42))))</f>
        <v/>
      </c>
      <c r="P42" s="21" t="str">
        <f ca="1">IF(calc_3b!P42="","",IF(calc_3b!P42="Plug","Plug",IF(calc_3b!P41="",1+calc_3b!P42,P41*(1+calc_3b!P42))))</f>
        <v/>
      </c>
      <c r="Q42" s="21" t="str">
        <f ca="1">IF(calc_3b!Q42="","",IF(calc_3b!Q42="Plug","Plug",IF(calc_3b!Q41="",1+calc_3b!Q42,Q41*(1+calc_3b!Q42))))</f>
        <v/>
      </c>
      <c r="R42" s="21" t="str">
        <f ca="1">IF(calc_3b!R42="","",IF(calc_3b!R42="Plug","Plug",IF(calc_3b!R41="",1+calc_3b!R42,R41*(1+calc_3b!R42))))</f>
        <v/>
      </c>
      <c r="S42" s="21" t="str">
        <f ca="1">IF(calc_3b!S42="","",IF(calc_3b!S42="Plug","Plug",IF(calc_3b!S41="",1+calc_3b!S42,S41*(1+calc_3b!S42))))</f>
        <v/>
      </c>
      <c r="T42" s="21" t="str">
        <f ca="1">IF(calc_3b!T42="","",IF(calc_3b!T42="Plug","Plug",IF(calc_3b!T41="",1+calc_3b!T42,T41*(1+calc_3b!T42))))</f>
        <v/>
      </c>
      <c r="U42" s="21" t="str">
        <f ca="1">IF(calc_3b!U42="","",IF(calc_3b!U42="Plug","Plug",IF(calc_3b!U41="",1+calc_3b!U42,U41*(1+calc_3b!U42))))</f>
        <v/>
      </c>
      <c r="V42" s="21" t="str">
        <f ca="1">IF(calc_3b!V42="","",IF(calc_3b!V42="Plug","Plug",IF(calc_3b!V41="",1+calc_3b!V42,V41*(1+calc_3b!V42))))</f>
        <v/>
      </c>
      <c r="W42" s="21" t="str">
        <f ca="1">IF(calc_3b!W42="","",IF(calc_3b!W42="Plug","Plug",IF(calc_3b!W41="",1+calc_3b!W42,W41*(1+calc_3b!W42))))</f>
        <v/>
      </c>
      <c r="X42" s="21" t="str">
        <f ca="1">IF(calc_3b!X42="","",IF(calc_3b!X42="Plug","Plug",IF(calc_3b!X41="",1+calc_3b!X42,X41*(1+calc_3b!X42))))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IF(calc_3b!E43="","",IF(calc_3b!E43="Plug","Plug",IF(calc_3b!E42="",1+calc_3b!E43,E42*(1+calc_3b!E43))))</f>
        <v>Plug</v>
      </c>
      <c r="F43" s="21">
        <f ca="1">IF(calc_3b!F43="","",IF(calc_3b!F43="Plug","Plug",IF(calc_3b!F42="",1+calc_3b!F43,F42*(1+calc_3b!F43))))</f>
        <v>0.98510269651858307</v>
      </c>
      <c r="G43" s="21">
        <f ca="1">IF(calc_3b!G43="","",IF(calc_3b!G43="Plug","Plug",IF(calc_3b!G42="",1+calc_3b!G43,G42*(1+calc_3b!G43))))</f>
        <v>1.0407415429197906</v>
      </c>
      <c r="H43" s="21">
        <f ca="1">IF(calc_3b!H43="","",IF(calc_3b!H43="Plug","Plug",IF(calc_3b!H42="",1+calc_3b!H43,H42*(1+calc_3b!H43))))</f>
        <v>1.035566952945971</v>
      </c>
      <c r="I43" s="21">
        <f ca="1">IF(calc_3b!I43="","",IF(calc_3b!I43="Plug","Plug",IF(calc_3b!I42="",1+calc_3b!I43,I42*(1+calc_3b!I43))))</f>
        <v>1</v>
      </c>
      <c r="J43" s="21">
        <f ca="1">IF(calc_3b!J43="","",IF(calc_3b!J43="Plug","Plug",IF(calc_3b!J42="",1+calc_3b!J43,J42*(1+calc_3b!J43))))</f>
        <v>1</v>
      </c>
      <c r="K43" s="21" t="str">
        <f ca="1">IF(calc_3b!K43="","",IF(calc_3b!K43="Plug","Plug",IF(calc_3b!K42="",1+calc_3b!K43,K42*(1+calc_3b!K43))))</f>
        <v/>
      </c>
      <c r="L43" s="21" t="str">
        <f ca="1">IF(calc_3b!L43="","",IF(calc_3b!L43="Plug","Plug",IF(calc_3b!L42="",1+calc_3b!L43,L42*(1+calc_3b!L43))))</f>
        <v/>
      </c>
      <c r="M43" s="21" t="str">
        <f ca="1">IF(calc_3b!M43="","",IF(calc_3b!M43="Plug","Plug",IF(calc_3b!M42="",1+calc_3b!M43,M42*(1+calc_3b!M43))))</f>
        <v/>
      </c>
      <c r="N43" s="21" t="str">
        <f ca="1">IF(calc_3b!N43="","",IF(calc_3b!N43="Plug","Plug",IF(calc_3b!N42="",1+calc_3b!N43,N42*(1+calc_3b!N43))))</f>
        <v/>
      </c>
      <c r="O43" s="21" t="str">
        <f ca="1">IF(calc_3b!O43="","",IF(calc_3b!O43="Plug","Plug",IF(calc_3b!O42="",1+calc_3b!O43,O42*(1+calc_3b!O43))))</f>
        <v/>
      </c>
      <c r="P43" s="21" t="str">
        <f ca="1">IF(calc_3b!P43="","",IF(calc_3b!P43="Plug","Plug",IF(calc_3b!P42="",1+calc_3b!P43,P42*(1+calc_3b!P43))))</f>
        <v/>
      </c>
      <c r="Q43" s="21" t="str">
        <f ca="1">IF(calc_3b!Q43="","",IF(calc_3b!Q43="Plug","Plug",IF(calc_3b!Q42="",1+calc_3b!Q43,Q42*(1+calc_3b!Q43))))</f>
        <v/>
      </c>
      <c r="R43" s="21" t="str">
        <f ca="1">IF(calc_3b!R43="","",IF(calc_3b!R43="Plug","Plug",IF(calc_3b!R42="",1+calc_3b!R43,R42*(1+calc_3b!R43))))</f>
        <v/>
      </c>
      <c r="S43" s="21" t="str">
        <f ca="1">IF(calc_3b!S43="","",IF(calc_3b!S43="Plug","Plug",IF(calc_3b!S42="",1+calc_3b!S43,S42*(1+calc_3b!S43))))</f>
        <v/>
      </c>
      <c r="T43" s="21" t="str">
        <f ca="1">IF(calc_3b!T43="","",IF(calc_3b!T43="Plug","Plug",IF(calc_3b!T42="",1+calc_3b!T43,T42*(1+calc_3b!T43))))</f>
        <v/>
      </c>
      <c r="U43" s="21" t="str">
        <f ca="1">IF(calc_3b!U43="","",IF(calc_3b!U43="Plug","Plug",IF(calc_3b!U42="",1+calc_3b!U43,U42*(1+calc_3b!U43))))</f>
        <v/>
      </c>
      <c r="V43" s="21" t="str">
        <f ca="1">IF(calc_3b!V43="","",IF(calc_3b!V43="Plug","Plug",IF(calc_3b!V42="",1+calc_3b!V43,V42*(1+calc_3b!V43))))</f>
        <v/>
      </c>
      <c r="W43" s="21" t="str">
        <f ca="1">IF(calc_3b!W43="","",IF(calc_3b!W43="Plug","Plug",IF(calc_3b!W42="",1+calc_3b!W43,W42*(1+calc_3b!W43))))</f>
        <v/>
      </c>
      <c r="X43" s="21" t="str">
        <f ca="1">IF(calc_3b!X43="","",IF(calc_3b!X43="Plug","Plug",IF(calc_3b!X42="",1+calc_3b!X43,X42*(1+calc_3b!X43))))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IF(calc_3b!E44="","",IF(calc_3b!E44="Plug","Plug",IF(calc_3b!E43="",1+calc_3b!E44,E43*(1+calc_3b!E44))))</f>
        <v>Plug</v>
      </c>
      <c r="F44" s="21">
        <f ca="1">IF(calc_3b!F44="","",IF(calc_3b!F44="Plug","Plug",IF(calc_3b!F43="",1+calc_3b!F44,F43*(1+calc_3b!F44))))</f>
        <v>0.98387131814793483</v>
      </c>
      <c r="G44" s="21">
        <f ca="1">IF(calc_3b!G44="","",IF(calc_3b!G44="Plug","Plug",IF(calc_3b!G43="",1+calc_3b!G44,G43*(1+calc_3b!G44))))</f>
        <v>1.04421068139619</v>
      </c>
      <c r="H44" s="21">
        <f ca="1">IF(calc_3b!H44="","",IF(calc_3b!H44="Plug","Plug",IF(calc_3b!H43="",1+calc_3b!H44,H43*(1+calc_3b!H44))))</f>
        <v>1.03858735655873</v>
      </c>
      <c r="I44" s="21">
        <f ca="1">IF(calc_3b!I44="","",IF(calc_3b!I44="Plug","Plug",IF(calc_3b!I43="",1+calc_3b!I44,I43*(1+calc_3b!I44))))</f>
        <v>1</v>
      </c>
      <c r="J44" s="21">
        <f ca="1">IF(calc_3b!J44="","",IF(calc_3b!J44="Plug","Plug",IF(calc_3b!J43="",1+calc_3b!J44,J43*(1+calc_3b!J44))))</f>
        <v>1</v>
      </c>
      <c r="K44" s="21" t="str">
        <f ca="1">IF(calc_3b!K44="","",IF(calc_3b!K44="Plug","Plug",IF(calc_3b!K43="",1+calc_3b!K44,K43*(1+calc_3b!K44))))</f>
        <v/>
      </c>
      <c r="L44" s="21" t="str">
        <f ca="1">IF(calc_3b!L44="","",IF(calc_3b!L44="Plug","Plug",IF(calc_3b!L43="",1+calc_3b!L44,L43*(1+calc_3b!L44))))</f>
        <v/>
      </c>
      <c r="M44" s="21" t="str">
        <f ca="1">IF(calc_3b!M44="","",IF(calc_3b!M44="Plug","Plug",IF(calc_3b!M43="",1+calc_3b!M44,M43*(1+calc_3b!M44))))</f>
        <v/>
      </c>
      <c r="N44" s="21" t="str">
        <f ca="1">IF(calc_3b!N44="","",IF(calc_3b!N44="Plug","Plug",IF(calc_3b!N43="",1+calc_3b!N44,N43*(1+calc_3b!N44))))</f>
        <v/>
      </c>
      <c r="O44" s="21" t="str">
        <f ca="1">IF(calc_3b!O44="","",IF(calc_3b!O44="Plug","Plug",IF(calc_3b!O43="",1+calc_3b!O44,O43*(1+calc_3b!O44))))</f>
        <v/>
      </c>
      <c r="P44" s="21" t="str">
        <f ca="1">IF(calc_3b!P44="","",IF(calc_3b!P44="Plug","Plug",IF(calc_3b!P43="",1+calc_3b!P44,P43*(1+calc_3b!P44))))</f>
        <v/>
      </c>
      <c r="Q44" s="21" t="str">
        <f ca="1">IF(calc_3b!Q44="","",IF(calc_3b!Q44="Plug","Plug",IF(calc_3b!Q43="",1+calc_3b!Q44,Q43*(1+calc_3b!Q44))))</f>
        <v/>
      </c>
      <c r="R44" s="21" t="str">
        <f ca="1">IF(calc_3b!R44="","",IF(calc_3b!R44="Plug","Plug",IF(calc_3b!R43="",1+calc_3b!R44,R43*(1+calc_3b!R44))))</f>
        <v/>
      </c>
      <c r="S44" s="21" t="str">
        <f ca="1">IF(calc_3b!S44="","",IF(calc_3b!S44="Plug","Plug",IF(calc_3b!S43="",1+calc_3b!S44,S43*(1+calc_3b!S44))))</f>
        <v/>
      </c>
      <c r="T44" s="21" t="str">
        <f ca="1">IF(calc_3b!T44="","",IF(calc_3b!T44="Plug","Plug",IF(calc_3b!T43="",1+calc_3b!T44,T43*(1+calc_3b!T44))))</f>
        <v/>
      </c>
      <c r="U44" s="21" t="str">
        <f ca="1">IF(calc_3b!U44="","",IF(calc_3b!U44="Plug","Plug",IF(calc_3b!U43="",1+calc_3b!U44,U43*(1+calc_3b!U44))))</f>
        <v/>
      </c>
      <c r="V44" s="21" t="str">
        <f ca="1">IF(calc_3b!V44="","",IF(calc_3b!V44="Plug","Plug",IF(calc_3b!V43="",1+calc_3b!V44,V43*(1+calc_3b!V44))))</f>
        <v/>
      </c>
      <c r="W44" s="21" t="str">
        <f ca="1">IF(calc_3b!W44="","",IF(calc_3b!W44="Plug","Plug",IF(calc_3b!W43="",1+calc_3b!W44,W43*(1+calc_3b!W44))))</f>
        <v/>
      </c>
      <c r="X44" s="21" t="str">
        <f ca="1">IF(calc_3b!X44="","",IF(calc_3b!X44="Plug","Plug",IF(calc_3b!X43="",1+calc_3b!X44,X43*(1+calc_3b!X44))))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IF(calc_3b!E45="","",IF(calc_3b!E45="Plug","Plug",IF(calc_3b!E44="",1+calc_3b!E45,E44*(1+calc_3b!E45))))</f>
        <v>Plug</v>
      </c>
      <c r="F45" s="21">
        <f ca="1">IF(calc_3b!F45="","",IF(calc_3b!F45="Plug","Plug",IF(calc_3b!F44="",1+calc_3b!F45,F44*(1+calc_3b!F45))))</f>
        <v>0.9826414790002499</v>
      </c>
      <c r="G45" s="21">
        <f ca="1">IF(calc_3b!G45="","",IF(calc_3b!G45="Plug","Plug",IF(calc_3b!G44="",1+calc_3b!G45,G44*(1+calc_3b!G45))))</f>
        <v>1.0476913836675108</v>
      </c>
      <c r="H45" s="21">
        <f ca="1">IF(calc_3b!H45="","",IF(calc_3b!H45="Plug","Plug",IF(calc_3b!H44="",1+calc_3b!H45,H44*(1+calc_3b!H45))))</f>
        <v>1.0416165696820263</v>
      </c>
      <c r="I45" s="21">
        <f ca="1">IF(calc_3b!I45="","",IF(calc_3b!I45="Plug","Plug",IF(calc_3b!I44="",1+calc_3b!I45,I44*(1+calc_3b!I45))))</f>
        <v>1</v>
      </c>
      <c r="J45" s="21">
        <f ca="1">IF(calc_3b!J45="","",IF(calc_3b!J45="Plug","Plug",IF(calc_3b!J44="",1+calc_3b!J45,J44*(1+calc_3b!J45))))</f>
        <v>1</v>
      </c>
      <c r="K45" s="21" t="str">
        <f ca="1">IF(calc_3b!K45="","",IF(calc_3b!K45="Plug","Plug",IF(calc_3b!K44="",1+calc_3b!K45,K44*(1+calc_3b!K45))))</f>
        <v/>
      </c>
      <c r="L45" s="21" t="str">
        <f ca="1">IF(calc_3b!L45="","",IF(calc_3b!L45="Plug","Plug",IF(calc_3b!L44="",1+calc_3b!L45,L44*(1+calc_3b!L45))))</f>
        <v/>
      </c>
      <c r="M45" s="21" t="str">
        <f ca="1">IF(calc_3b!M45="","",IF(calc_3b!M45="Plug","Plug",IF(calc_3b!M44="",1+calc_3b!M45,M44*(1+calc_3b!M45))))</f>
        <v/>
      </c>
      <c r="N45" s="21" t="str">
        <f ca="1">IF(calc_3b!N45="","",IF(calc_3b!N45="Plug","Plug",IF(calc_3b!N44="",1+calc_3b!N45,N44*(1+calc_3b!N45))))</f>
        <v/>
      </c>
      <c r="O45" s="21" t="str">
        <f ca="1">IF(calc_3b!O45="","",IF(calc_3b!O45="Plug","Plug",IF(calc_3b!O44="",1+calc_3b!O45,O44*(1+calc_3b!O45))))</f>
        <v/>
      </c>
      <c r="P45" s="21" t="str">
        <f ca="1">IF(calc_3b!P45="","",IF(calc_3b!P45="Plug","Plug",IF(calc_3b!P44="",1+calc_3b!P45,P44*(1+calc_3b!P45))))</f>
        <v/>
      </c>
      <c r="Q45" s="21" t="str">
        <f ca="1">IF(calc_3b!Q45="","",IF(calc_3b!Q45="Plug","Plug",IF(calc_3b!Q44="",1+calc_3b!Q45,Q44*(1+calc_3b!Q45))))</f>
        <v/>
      </c>
      <c r="R45" s="21" t="str">
        <f ca="1">IF(calc_3b!R45="","",IF(calc_3b!R45="Plug","Plug",IF(calc_3b!R44="",1+calc_3b!R45,R44*(1+calc_3b!R45))))</f>
        <v/>
      </c>
      <c r="S45" s="21" t="str">
        <f ca="1">IF(calc_3b!S45="","",IF(calc_3b!S45="Plug","Plug",IF(calc_3b!S44="",1+calc_3b!S45,S44*(1+calc_3b!S45))))</f>
        <v/>
      </c>
      <c r="T45" s="21" t="str">
        <f ca="1">IF(calc_3b!T45="","",IF(calc_3b!T45="Plug","Plug",IF(calc_3b!T44="",1+calc_3b!T45,T44*(1+calc_3b!T45))))</f>
        <v/>
      </c>
      <c r="U45" s="21" t="str">
        <f ca="1">IF(calc_3b!U45="","",IF(calc_3b!U45="Plug","Plug",IF(calc_3b!U44="",1+calc_3b!U45,U44*(1+calc_3b!U45))))</f>
        <v/>
      </c>
      <c r="V45" s="21" t="str">
        <f ca="1">IF(calc_3b!V45="","",IF(calc_3b!V45="Plug","Plug",IF(calc_3b!V44="",1+calc_3b!V45,V44*(1+calc_3b!V45))))</f>
        <v/>
      </c>
      <c r="W45" s="21" t="str">
        <f ca="1">IF(calc_3b!W45="","",IF(calc_3b!W45="Plug","Plug",IF(calc_3b!W44="",1+calc_3b!W45,W44*(1+calc_3b!W45))))</f>
        <v/>
      </c>
      <c r="X45" s="21" t="str">
        <f ca="1">IF(calc_3b!X45="","",IF(calc_3b!X45="Plug","Plug",IF(calc_3b!X44="",1+calc_3b!X45,X44*(1+calc_3b!X45))))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IF(calc_3b!E46="","",IF(calc_3b!E46="Plug","Plug",IF(calc_3b!E45="",1+calc_3b!E46,E45*(1+calc_3b!E46))))</f>
        <v>Plug</v>
      </c>
      <c r="F46" s="21">
        <f ca="1">IF(calc_3b!F46="","",IF(calc_3b!F46="Plug","Plug",IF(calc_3b!F45="",1+calc_3b!F46,F45*(1+calc_3b!F46))))</f>
        <v>0.98141317715149956</v>
      </c>
      <c r="G46" s="21">
        <f ca="1">IF(calc_3b!G46="","",IF(calc_3b!G46="Plug","Plug",IF(calc_3b!G45="",1+calc_3b!G46,G45*(1+calc_3b!G46))))</f>
        <v>1.0511836882797359</v>
      </c>
      <c r="H46" s="21">
        <f ca="1">IF(calc_3b!H46="","",IF(calc_3b!H46="Plug","Plug",IF(calc_3b!H45="",1+calc_3b!H46,H45*(1+calc_3b!H46))))</f>
        <v>1.0446546180102656</v>
      </c>
      <c r="I46" s="21">
        <f ca="1">IF(calc_3b!I46="","",IF(calc_3b!I46="Plug","Plug",IF(calc_3b!I45="",1+calc_3b!I46,I45*(1+calc_3b!I46))))</f>
        <v>1</v>
      </c>
      <c r="J46" s="21">
        <f ca="1">IF(calc_3b!J46="","",IF(calc_3b!J46="Plug","Plug",IF(calc_3b!J45="",1+calc_3b!J46,J45*(1+calc_3b!J46))))</f>
        <v>1</v>
      </c>
      <c r="K46" s="21" t="str">
        <f ca="1">IF(calc_3b!K46="","",IF(calc_3b!K46="Plug","Plug",IF(calc_3b!K45="",1+calc_3b!K46,K45*(1+calc_3b!K46))))</f>
        <v/>
      </c>
      <c r="L46" s="21" t="str">
        <f ca="1">IF(calc_3b!L46="","",IF(calc_3b!L46="Plug","Plug",IF(calc_3b!L45="",1+calc_3b!L46,L45*(1+calc_3b!L46))))</f>
        <v/>
      </c>
      <c r="M46" s="21" t="str">
        <f ca="1">IF(calc_3b!M46="","",IF(calc_3b!M46="Plug","Plug",IF(calc_3b!M45="",1+calc_3b!M46,M45*(1+calc_3b!M46))))</f>
        <v/>
      </c>
      <c r="N46" s="21" t="str">
        <f ca="1">IF(calc_3b!N46="","",IF(calc_3b!N46="Plug","Plug",IF(calc_3b!N45="",1+calc_3b!N46,N45*(1+calc_3b!N46))))</f>
        <v/>
      </c>
      <c r="O46" s="21" t="str">
        <f ca="1">IF(calc_3b!O46="","",IF(calc_3b!O46="Plug","Plug",IF(calc_3b!O45="",1+calc_3b!O46,O45*(1+calc_3b!O46))))</f>
        <v/>
      </c>
      <c r="P46" s="21" t="str">
        <f ca="1">IF(calc_3b!P46="","",IF(calc_3b!P46="Plug","Plug",IF(calc_3b!P45="",1+calc_3b!P46,P45*(1+calc_3b!P46))))</f>
        <v/>
      </c>
      <c r="Q46" s="21" t="str">
        <f ca="1">IF(calc_3b!Q46="","",IF(calc_3b!Q46="Plug","Plug",IF(calc_3b!Q45="",1+calc_3b!Q46,Q45*(1+calc_3b!Q46))))</f>
        <v/>
      </c>
      <c r="R46" s="21" t="str">
        <f ca="1">IF(calc_3b!R46="","",IF(calc_3b!R46="Plug","Plug",IF(calc_3b!R45="",1+calc_3b!R46,R45*(1+calc_3b!R46))))</f>
        <v/>
      </c>
      <c r="S46" s="21" t="str">
        <f ca="1">IF(calc_3b!S46="","",IF(calc_3b!S46="Plug","Plug",IF(calc_3b!S45="",1+calc_3b!S46,S45*(1+calc_3b!S46))))</f>
        <v/>
      </c>
      <c r="T46" s="21" t="str">
        <f ca="1">IF(calc_3b!T46="","",IF(calc_3b!T46="Plug","Plug",IF(calc_3b!T45="",1+calc_3b!T46,T45*(1+calc_3b!T46))))</f>
        <v/>
      </c>
      <c r="U46" s="21" t="str">
        <f ca="1">IF(calc_3b!U46="","",IF(calc_3b!U46="Plug","Plug",IF(calc_3b!U45="",1+calc_3b!U46,U45*(1+calc_3b!U46))))</f>
        <v/>
      </c>
      <c r="V46" s="21" t="str">
        <f ca="1">IF(calc_3b!V46="","",IF(calc_3b!V46="Plug","Plug",IF(calc_3b!V45="",1+calc_3b!V46,V45*(1+calc_3b!V46))))</f>
        <v/>
      </c>
      <c r="W46" s="21" t="str">
        <f ca="1">IF(calc_3b!W46="","",IF(calc_3b!W46="Plug","Plug",IF(calc_3b!W45="",1+calc_3b!W46,W45*(1+calc_3b!W46))))</f>
        <v/>
      </c>
      <c r="X46" s="21" t="str">
        <f ca="1">IF(calc_3b!X46="","",IF(calc_3b!X46="Plug","Plug",IF(calc_3b!X45="",1+calc_3b!X46,X45*(1+calc_3b!X46))))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IF(calc_3b!E47="","",IF(calc_3b!E47="Plug","Plug",IF(calc_3b!E46="",1+calc_3b!E47,E46*(1+calc_3b!E47))))</f>
        <v>Plug</v>
      </c>
      <c r="F47" s="21">
        <f ca="1">IF(calc_3b!F47="","",IF(calc_3b!F47="Plug","Plug",IF(calc_3b!F46="",1+calc_3b!F47,F46*(1+calc_3b!F47))))</f>
        <v>0.98018641068006018</v>
      </c>
      <c r="G47" s="21">
        <f ca="1">IF(calc_3b!G47="","",IF(calc_3b!G47="Plug","Plug",IF(calc_3b!G46="",1+calc_3b!G47,G46*(1+calc_3b!G47))))</f>
        <v>1.054687633907335</v>
      </c>
      <c r="H47" s="21">
        <f ca="1">IF(calc_3b!H47="","",IF(calc_3b!H47="Plug","Plug",IF(calc_3b!H46="",1+calc_3b!H47,H46*(1+calc_3b!H47))))</f>
        <v>1.0477015273127956</v>
      </c>
      <c r="I47" s="21">
        <f ca="1">IF(calc_3b!I47="","",IF(calc_3b!I47="Plug","Plug",IF(calc_3b!I46="",1+calc_3b!I47,I46*(1+calc_3b!I47))))</f>
        <v>1</v>
      </c>
      <c r="J47" s="21">
        <f ca="1">IF(calc_3b!J47="","",IF(calc_3b!J47="Plug","Plug",IF(calc_3b!J46="",1+calc_3b!J47,J46*(1+calc_3b!J47))))</f>
        <v>1</v>
      </c>
      <c r="K47" s="21" t="str">
        <f ca="1">IF(calc_3b!K47="","",IF(calc_3b!K47="Plug","Plug",IF(calc_3b!K46="",1+calc_3b!K47,K46*(1+calc_3b!K47))))</f>
        <v/>
      </c>
      <c r="L47" s="21" t="str">
        <f ca="1">IF(calc_3b!L47="","",IF(calc_3b!L47="Plug","Plug",IF(calc_3b!L46="",1+calc_3b!L47,L46*(1+calc_3b!L47))))</f>
        <v/>
      </c>
      <c r="M47" s="21" t="str">
        <f ca="1">IF(calc_3b!M47="","",IF(calc_3b!M47="Plug","Plug",IF(calc_3b!M46="",1+calc_3b!M47,M46*(1+calc_3b!M47))))</f>
        <v/>
      </c>
      <c r="N47" s="21" t="str">
        <f ca="1">IF(calc_3b!N47="","",IF(calc_3b!N47="Plug","Plug",IF(calc_3b!N46="",1+calc_3b!N47,N46*(1+calc_3b!N47))))</f>
        <v/>
      </c>
      <c r="O47" s="21" t="str">
        <f ca="1">IF(calc_3b!O47="","",IF(calc_3b!O47="Plug","Plug",IF(calc_3b!O46="",1+calc_3b!O47,O46*(1+calc_3b!O47))))</f>
        <v/>
      </c>
      <c r="P47" s="21" t="str">
        <f ca="1">IF(calc_3b!P47="","",IF(calc_3b!P47="Plug","Plug",IF(calc_3b!P46="",1+calc_3b!P47,P46*(1+calc_3b!P47))))</f>
        <v/>
      </c>
      <c r="Q47" s="21" t="str">
        <f ca="1">IF(calc_3b!Q47="","",IF(calc_3b!Q47="Plug","Plug",IF(calc_3b!Q46="",1+calc_3b!Q47,Q46*(1+calc_3b!Q47))))</f>
        <v/>
      </c>
      <c r="R47" s="21" t="str">
        <f ca="1">IF(calc_3b!R47="","",IF(calc_3b!R47="Plug","Plug",IF(calc_3b!R46="",1+calc_3b!R47,R46*(1+calc_3b!R47))))</f>
        <v/>
      </c>
      <c r="S47" s="21" t="str">
        <f ca="1">IF(calc_3b!S47="","",IF(calc_3b!S47="Plug","Plug",IF(calc_3b!S46="",1+calc_3b!S47,S46*(1+calc_3b!S47))))</f>
        <v/>
      </c>
      <c r="T47" s="21" t="str">
        <f ca="1">IF(calc_3b!T47="","",IF(calc_3b!T47="Plug","Plug",IF(calc_3b!T46="",1+calc_3b!T47,T46*(1+calc_3b!T47))))</f>
        <v/>
      </c>
      <c r="U47" s="21" t="str">
        <f ca="1">IF(calc_3b!U47="","",IF(calc_3b!U47="Plug","Plug",IF(calc_3b!U46="",1+calc_3b!U47,U46*(1+calc_3b!U47))))</f>
        <v/>
      </c>
      <c r="V47" s="21" t="str">
        <f ca="1">IF(calc_3b!V47="","",IF(calc_3b!V47="Plug","Plug",IF(calc_3b!V46="",1+calc_3b!V47,V46*(1+calc_3b!V47))))</f>
        <v/>
      </c>
      <c r="W47" s="21" t="str">
        <f ca="1">IF(calc_3b!W47="","",IF(calc_3b!W47="Plug","Plug",IF(calc_3b!W46="",1+calc_3b!W47,W46*(1+calc_3b!W47))))</f>
        <v/>
      </c>
      <c r="X47" s="21" t="str">
        <f ca="1">IF(calc_3b!X47="","",IF(calc_3b!X47="Plug","Plug",IF(calc_3b!X46="",1+calc_3b!X47,X46*(1+calc_3b!X47))))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IF(calc_3b!E48="","",IF(calc_3b!E48="Plug","Plug",IF(calc_3b!E47="",1+calc_3b!E48,E47*(1+calc_3b!E48))))</f>
        <v>Plug</v>
      </c>
      <c r="F48" s="21">
        <f ca="1">IF(calc_3b!F48="","",IF(calc_3b!F48="Plug","Plug",IF(calc_3b!F47="",1+calc_3b!F48,F47*(1+calc_3b!F48))))</f>
        <v>0.97896117766671009</v>
      </c>
      <c r="G48" s="21">
        <f ca="1">IF(calc_3b!G48="","",IF(calc_3b!G48="Plug","Plug",IF(calc_3b!G47="",1+calc_3b!G48,G47*(1+calc_3b!G48))))</f>
        <v>1.058203259353693</v>
      </c>
      <c r="H48" s="21">
        <f ca="1">IF(calc_3b!H48="","",IF(calc_3b!H48="Plug","Plug",IF(calc_3b!H47="",1+calc_3b!H48,H47*(1+calc_3b!H48))))</f>
        <v>1.0507573234341245</v>
      </c>
      <c r="I48" s="21">
        <f ca="1">IF(calc_3b!I48="","",IF(calc_3b!I48="Plug","Plug",IF(calc_3b!I47="",1+calc_3b!I48,I47*(1+calc_3b!I48))))</f>
        <v>1</v>
      </c>
      <c r="J48" s="21">
        <f ca="1">IF(calc_3b!J48="","",IF(calc_3b!J48="Plug","Plug",IF(calc_3b!J47="",1+calc_3b!J48,J47*(1+calc_3b!J48))))</f>
        <v>1</v>
      </c>
      <c r="K48" s="21" t="str">
        <f ca="1">IF(calc_3b!K48="","",IF(calc_3b!K48="Plug","Plug",IF(calc_3b!K47="",1+calc_3b!K48,K47*(1+calc_3b!K48))))</f>
        <v/>
      </c>
      <c r="L48" s="21" t="str">
        <f ca="1">IF(calc_3b!L48="","",IF(calc_3b!L48="Plug","Plug",IF(calc_3b!L47="",1+calc_3b!L48,L47*(1+calc_3b!L48))))</f>
        <v/>
      </c>
      <c r="M48" s="21" t="str">
        <f ca="1">IF(calc_3b!M48="","",IF(calc_3b!M48="Plug","Plug",IF(calc_3b!M47="",1+calc_3b!M48,M47*(1+calc_3b!M48))))</f>
        <v/>
      </c>
      <c r="N48" s="21" t="str">
        <f ca="1">IF(calc_3b!N48="","",IF(calc_3b!N48="Plug","Plug",IF(calc_3b!N47="",1+calc_3b!N48,N47*(1+calc_3b!N48))))</f>
        <v/>
      </c>
      <c r="O48" s="21" t="str">
        <f ca="1">IF(calc_3b!O48="","",IF(calc_3b!O48="Plug","Plug",IF(calc_3b!O47="",1+calc_3b!O48,O47*(1+calc_3b!O48))))</f>
        <v/>
      </c>
      <c r="P48" s="21" t="str">
        <f ca="1">IF(calc_3b!P48="","",IF(calc_3b!P48="Plug","Plug",IF(calc_3b!P47="",1+calc_3b!P48,P47*(1+calc_3b!P48))))</f>
        <v/>
      </c>
      <c r="Q48" s="21" t="str">
        <f ca="1">IF(calc_3b!Q48="","",IF(calc_3b!Q48="Plug","Plug",IF(calc_3b!Q47="",1+calc_3b!Q48,Q47*(1+calc_3b!Q48))))</f>
        <v/>
      </c>
      <c r="R48" s="21" t="str">
        <f ca="1">IF(calc_3b!R48="","",IF(calc_3b!R48="Plug","Plug",IF(calc_3b!R47="",1+calc_3b!R48,R47*(1+calc_3b!R48))))</f>
        <v/>
      </c>
      <c r="S48" s="21" t="str">
        <f ca="1">IF(calc_3b!S48="","",IF(calc_3b!S48="Plug","Plug",IF(calc_3b!S47="",1+calc_3b!S48,S47*(1+calc_3b!S48))))</f>
        <v/>
      </c>
      <c r="T48" s="21" t="str">
        <f ca="1">IF(calc_3b!T48="","",IF(calc_3b!T48="Plug","Plug",IF(calc_3b!T47="",1+calc_3b!T48,T47*(1+calc_3b!T48))))</f>
        <v/>
      </c>
      <c r="U48" s="21" t="str">
        <f ca="1">IF(calc_3b!U48="","",IF(calc_3b!U48="Plug","Plug",IF(calc_3b!U47="",1+calc_3b!U48,U47*(1+calc_3b!U48))))</f>
        <v/>
      </c>
      <c r="V48" s="21" t="str">
        <f ca="1">IF(calc_3b!V48="","",IF(calc_3b!V48="Plug","Plug",IF(calc_3b!V47="",1+calc_3b!V48,V47*(1+calc_3b!V48))))</f>
        <v/>
      </c>
      <c r="W48" s="21" t="str">
        <f ca="1">IF(calc_3b!W48="","",IF(calc_3b!W48="Plug","Plug",IF(calc_3b!W47="",1+calc_3b!W48,W47*(1+calc_3b!W48))))</f>
        <v/>
      </c>
      <c r="X48" s="21" t="str">
        <f ca="1">IF(calc_3b!X48="","",IF(calc_3b!X48="Plug","Plug",IF(calc_3b!X47="",1+calc_3b!X48,X47*(1+calc_3b!X48))))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IF(calc_3b!E49="","",IF(calc_3b!E49="Plug","Plug",IF(calc_3b!E48="",1+calc_3b!E49,E48*(1+calc_3b!E49))))</f>
        <v>Plug</v>
      </c>
      <c r="F49" s="21">
        <f ca="1">IF(calc_3b!F49="","",IF(calc_3b!F49="Plug","Plug",IF(calc_3b!F48="",1+calc_3b!F49,F48*(1+calc_3b!F49))))</f>
        <v>0.9777374761946267</v>
      </c>
      <c r="G49" s="21">
        <f ca="1">IF(calc_3b!G49="","",IF(calc_3b!G49="Plug","Plug",IF(calc_3b!G48="",1+calc_3b!G49,G48*(1+calc_3b!G49))))</f>
        <v>1.0617306035515386</v>
      </c>
      <c r="H49" s="21">
        <f ca="1">IF(calc_3b!H49="","",IF(calc_3b!H49="Plug","Plug",IF(calc_3b!H48="",1+calc_3b!H49,H48*(1+calc_3b!H49))))</f>
        <v>1.0538220322941407</v>
      </c>
      <c r="I49" s="21">
        <f ca="1">IF(calc_3b!I49="","",IF(calc_3b!I49="Plug","Plug",IF(calc_3b!I48="",1+calc_3b!I49,I48*(1+calc_3b!I49))))</f>
        <v>1</v>
      </c>
      <c r="J49" s="21">
        <f ca="1">IF(calc_3b!J49="","",IF(calc_3b!J49="Plug","Plug",IF(calc_3b!J48="",1+calc_3b!J49,J48*(1+calc_3b!J49))))</f>
        <v>1</v>
      </c>
      <c r="K49" s="21" t="str">
        <f ca="1">IF(calc_3b!K49="","",IF(calc_3b!K49="Plug","Plug",IF(calc_3b!K48="",1+calc_3b!K49,K48*(1+calc_3b!K49))))</f>
        <v/>
      </c>
      <c r="L49" s="21" t="str">
        <f ca="1">IF(calc_3b!L49="","",IF(calc_3b!L49="Plug","Plug",IF(calc_3b!L48="",1+calc_3b!L49,L48*(1+calc_3b!L49))))</f>
        <v/>
      </c>
      <c r="M49" s="21" t="str">
        <f ca="1">IF(calc_3b!M49="","",IF(calc_3b!M49="Plug","Plug",IF(calc_3b!M48="",1+calc_3b!M49,M48*(1+calc_3b!M49))))</f>
        <v/>
      </c>
      <c r="N49" s="21" t="str">
        <f ca="1">IF(calc_3b!N49="","",IF(calc_3b!N49="Plug","Plug",IF(calc_3b!N48="",1+calc_3b!N49,N48*(1+calc_3b!N49))))</f>
        <v/>
      </c>
      <c r="O49" s="21" t="str">
        <f ca="1">IF(calc_3b!O49="","",IF(calc_3b!O49="Plug","Plug",IF(calc_3b!O48="",1+calc_3b!O49,O48*(1+calc_3b!O49))))</f>
        <v/>
      </c>
      <c r="P49" s="21" t="str">
        <f ca="1">IF(calc_3b!P49="","",IF(calc_3b!P49="Plug","Plug",IF(calc_3b!P48="",1+calc_3b!P49,P48*(1+calc_3b!P49))))</f>
        <v/>
      </c>
      <c r="Q49" s="21" t="str">
        <f ca="1">IF(calc_3b!Q49="","",IF(calc_3b!Q49="Plug","Plug",IF(calc_3b!Q48="",1+calc_3b!Q49,Q48*(1+calc_3b!Q49))))</f>
        <v/>
      </c>
      <c r="R49" s="21" t="str">
        <f ca="1">IF(calc_3b!R49="","",IF(calc_3b!R49="Plug","Plug",IF(calc_3b!R48="",1+calc_3b!R49,R48*(1+calc_3b!R49))))</f>
        <v/>
      </c>
      <c r="S49" s="21" t="str">
        <f ca="1">IF(calc_3b!S49="","",IF(calc_3b!S49="Plug","Plug",IF(calc_3b!S48="",1+calc_3b!S49,S48*(1+calc_3b!S49))))</f>
        <v/>
      </c>
      <c r="T49" s="21" t="str">
        <f ca="1">IF(calc_3b!T49="","",IF(calc_3b!T49="Plug","Plug",IF(calc_3b!T48="",1+calc_3b!T49,T48*(1+calc_3b!T49))))</f>
        <v/>
      </c>
      <c r="U49" s="21" t="str">
        <f ca="1">IF(calc_3b!U49="","",IF(calc_3b!U49="Plug","Plug",IF(calc_3b!U48="",1+calc_3b!U49,U48*(1+calc_3b!U49))))</f>
        <v/>
      </c>
      <c r="V49" s="21" t="str">
        <f ca="1">IF(calc_3b!V49="","",IF(calc_3b!V49="Plug","Plug",IF(calc_3b!V48="",1+calc_3b!V49,V48*(1+calc_3b!V49))))</f>
        <v/>
      </c>
      <c r="W49" s="21" t="str">
        <f ca="1">IF(calc_3b!W49="","",IF(calc_3b!W49="Plug","Plug",IF(calc_3b!W48="",1+calc_3b!W49,W48*(1+calc_3b!W49))))</f>
        <v/>
      </c>
      <c r="X49" s="21" t="str">
        <f ca="1">IF(calc_3b!X49="","",IF(calc_3b!X49="Plug","Plug",IF(calc_3b!X48="",1+calc_3b!X49,X48*(1+calc_3b!X49))))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IF(calc_3b!E50="","",IF(calc_3b!E50="Plug","Plug",IF(calc_3b!E49="",1+calc_3b!E50,E49*(1+calc_3b!E50))))</f>
        <v>Plug</v>
      </c>
      <c r="F50" s="21">
        <f ca="1">IF(calc_3b!F50="","",IF(calc_3b!F50="Plug","Plug",IF(calc_3b!F49="",1+calc_3b!F50,F49*(1+calc_3b!F50))))</f>
        <v>0.9765153043493835</v>
      </c>
      <c r="G50" s="21">
        <f ca="1">IF(calc_3b!G50="","",IF(calc_3b!G50="Plug","Plug",IF(calc_3b!G49="",1+calc_3b!G50,G49*(1+calc_3b!G50))))</f>
        <v>1.0652697055633771</v>
      </c>
      <c r="H50" s="21">
        <f ca="1">IF(calc_3b!H50="","",IF(calc_3b!H50="Plug","Plug",IF(calc_3b!H49="",1+calc_3b!H50,H49*(1+calc_3b!H50))))</f>
        <v>1.056895679888332</v>
      </c>
      <c r="I50" s="21">
        <f ca="1">IF(calc_3b!I50="","",IF(calc_3b!I50="Plug","Plug",IF(calc_3b!I49="",1+calc_3b!I50,I49*(1+calc_3b!I50))))</f>
        <v>1</v>
      </c>
      <c r="J50" s="21">
        <f ca="1">IF(calc_3b!J50="","",IF(calc_3b!J50="Plug","Plug",IF(calc_3b!J49="",1+calc_3b!J50,J49*(1+calc_3b!J50))))</f>
        <v>1</v>
      </c>
      <c r="K50" s="21" t="str">
        <f ca="1">IF(calc_3b!K50="","",IF(calc_3b!K50="Plug","Plug",IF(calc_3b!K49="",1+calc_3b!K50,K49*(1+calc_3b!K50))))</f>
        <v/>
      </c>
      <c r="L50" s="21" t="str">
        <f ca="1">IF(calc_3b!L50="","",IF(calc_3b!L50="Plug","Plug",IF(calc_3b!L49="",1+calc_3b!L50,L49*(1+calc_3b!L50))))</f>
        <v/>
      </c>
      <c r="M50" s="21" t="str">
        <f ca="1">IF(calc_3b!M50="","",IF(calc_3b!M50="Plug","Plug",IF(calc_3b!M49="",1+calc_3b!M50,M49*(1+calc_3b!M50))))</f>
        <v/>
      </c>
      <c r="N50" s="21" t="str">
        <f ca="1">IF(calc_3b!N50="","",IF(calc_3b!N50="Plug","Plug",IF(calc_3b!N49="",1+calc_3b!N50,N49*(1+calc_3b!N50))))</f>
        <v/>
      </c>
      <c r="O50" s="21" t="str">
        <f ca="1">IF(calc_3b!O50="","",IF(calc_3b!O50="Plug","Plug",IF(calc_3b!O49="",1+calc_3b!O50,O49*(1+calc_3b!O50))))</f>
        <v/>
      </c>
      <c r="P50" s="21" t="str">
        <f ca="1">IF(calc_3b!P50="","",IF(calc_3b!P50="Plug","Plug",IF(calc_3b!P49="",1+calc_3b!P50,P49*(1+calc_3b!P50))))</f>
        <v/>
      </c>
      <c r="Q50" s="21" t="str">
        <f ca="1">IF(calc_3b!Q50="","",IF(calc_3b!Q50="Plug","Plug",IF(calc_3b!Q49="",1+calc_3b!Q50,Q49*(1+calc_3b!Q50))))</f>
        <v/>
      </c>
      <c r="R50" s="21" t="str">
        <f ca="1">IF(calc_3b!R50="","",IF(calc_3b!R50="Plug","Plug",IF(calc_3b!R49="",1+calc_3b!R50,R49*(1+calc_3b!R50))))</f>
        <v/>
      </c>
      <c r="S50" s="21" t="str">
        <f ca="1">IF(calc_3b!S50="","",IF(calc_3b!S50="Plug","Plug",IF(calc_3b!S49="",1+calc_3b!S50,S49*(1+calc_3b!S50))))</f>
        <v/>
      </c>
      <c r="T50" s="21" t="str">
        <f ca="1">IF(calc_3b!T50="","",IF(calc_3b!T50="Plug","Plug",IF(calc_3b!T49="",1+calc_3b!T50,T49*(1+calc_3b!T50))))</f>
        <v/>
      </c>
      <c r="U50" s="21" t="str">
        <f ca="1">IF(calc_3b!U50="","",IF(calc_3b!U50="Plug","Plug",IF(calc_3b!U49="",1+calc_3b!U50,U49*(1+calc_3b!U50))))</f>
        <v/>
      </c>
      <c r="V50" s="21" t="str">
        <f ca="1">IF(calc_3b!V50="","",IF(calc_3b!V50="Plug","Plug",IF(calc_3b!V49="",1+calc_3b!V50,V49*(1+calc_3b!V50))))</f>
        <v/>
      </c>
      <c r="W50" s="21" t="str">
        <f ca="1">IF(calc_3b!W50="","",IF(calc_3b!W50="Plug","Plug",IF(calc_3b!W49="",1+calc_3b!W50,W49*(1+calc_3b!W50))))</f>
        <v/>
      </c>
      <c r="X50" s="21" t="str">
        <f ca="1">IF(calc_3b!X50="","",IF(calc_3b!X50="Plug","Plug",IF(calc_3b!X49="",1+calc_3b!X50,X49*(1+calc_3b!X50))))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IF(calc_3b!E51="","",IF(calc_3b!E51="Plug","Plug",IF(calc_3b!E50="",1+calc_3b!E51,E50*(1+calc_3b!E51))))</f>
        <v>Plug</v>
      </c>
      <c r="F51" s="21">
        <f ca="1">IF(calc_3b!F51="","",IF(calc_3b!F51="Plug","Plug",IF(calc_3b!F50="",1+calc_3b!F51,F50*(1+calc_3b!F51))))</f>
        <v>0.97529466021894684</v>
      </c>
      <c r="G51" s="21">
        <f ca="1">IF(calc_3b!G51="","",IF(calc_3b!G51="Plug","Plug",IF(calc_3b!G50="",1+calc_3b!G51,G50*(1+calc_3b!G51))))</f>
        <v>1.0688206045819217</v>
      </c>
      <c r="H51" s="21">
        <f ca="1">IF(calc_3b!H51="","",IF(calc_3b!H51="Plug","Plug",IF(calc_3b!H50="",1+calc_3b!H51,H50*(1+calc_3b!H51))))</f>
        <v>1.0599782922880063</v>
      </c>
      <c r="I51" s="21">
        <f ca="1">IF(calc_3b!I51="","",IF(calc_3b!I51="Plug","Plug",IF(calc_3b!I50="",1+calc_3b!I51,I50*(1+calc_3b!I51))))</f>
        <v>1</v>
      </c>
      <c r="J51" s="21">
        <f ca="1">IF(calc_3b!J51="","",IF(calc_3b!J51="Plug","Plug",IF(calc_3b!J50="",1+calc_3b!J51,J50*(1+calc_3b!J51))))</f>
        <v>1</v>
      </c>
      <c r="K51" s="21" t="str">
        <f ca="1">IF(calc_3b!K51="","",IF(calc_3b!K51="Plug","Plug",IF(calc_3b!K50="",1+calc_3b!K51,K50*(1+calc_3b!K51))))</f>
        <v/>
      </c>
      <c r="L51" s="21" t="str">
        <f ca="1">IF(calc_3b!L51="","",IF(calc_3b!L51="Plug","Plug",IF(calc_3b!L50="",1+calc_3b!L51,L50*(1+calc_3b!L51))))</f>
        <v/>
      </c>
      <c r="M51" s="21" t="str">
        <f ca="1">IF(calc_3b!M51="","",IF(calc_3b!M51="Plug","Plug",IF(calc_3b!M50="",1+calc_3b!M51,M50*(1+calc_3b!M51))))</f>
        <v/>
      </c>
      <c r="N51" s="21" t="str">
        <f ca="1">IF(calc_3b!N51="","",IF(calc_3b!N51="Plug","Plug",IF(calc_3b!N50="",1+calc_3b!N51,N50*(1+calc_3b!N51))))</f>
        <v/>
      </c>
      <c r="O51" s="21" t="str">
        <f ca="1">IF(calc_3b!O51="","",IF(calc_3b!O51="Plug","Plug",IF(calc_3b!O50="",1+calc_3b!O51,O50*(1+calc_3b!O51))))</f>
        <v/>
      </c>
      <c r="P51" s="21" t="str">
        <f ca="1">IF(calc_3b!P51="","",IF(calc_3b!P51="Plug","Plug",IF(calc_3b!P50="",1+calc_3b!P51,P50*(1+calc_3b!P51))))</f>
        <v/>
      </c>
      <c r="Q51" s="21" t="str">
        <f ca="1">IF(calc_3b!Q51="","",IF(calc_3b!Q51="Plug","Plug",IF(calc_3b!Q50="",1+calc_3b!Q51,Q50*(1+calc_3b!Q51))))</f>
        <v/>
      </c>
      <c r="R51" s="21" t="str">
        <f ca="1">IF(calc_3b!R51="","",IF(calc_3b!R51="Plug","Plug",IF(calc_3b!R50="",1+calc_3b!R51,R50*(1+calc_3b!R51))))</f>
        <v/>
      </c>
      <c r="S51" s="21" t="str">
        <f ca="1">IF(calc_3b!S51="","",IF(calc_3b!S51="Plug","Plug",IF(calc_3b!S50="",1+calc_3b!S51,S50*(1+calc_3b!S51))))</f>
        <v/>
      </c>
      <c r="T51" s="21" t="str">
        <f ca="1">IF(calc_3b!T51="","",IF(calc_3b!T51="Plug","Plug",IF(calc_3b!T50="",1+calc_3b!T51,T50*(1+calc_3b!T51))))</f>
        <v/>
      </c>
      <c r="U51" s="21" t="str">
        <f ca="1">IF(calc_3b!U51="","",IF(calc_3b!U51="Plug","Plug",IF(calc_3b!U50="",1+calc_3b!U51,U50*(1+calc_3b!U51))))</f>
        <v/>
      </c>
      <c r="V51" s="21" t="str">
        <f ca="1">IF(calc_3b!V51="","",IF(calc_3b!V51="Plug","Plug",IF(calc_3b!V50="",1+calc_3b!V51,V50*(1+calc_3b!V51))))</f>
        <v/>
      </c>
      <c r="W51" s="21" t="str">
        <f ca="1">IF(calc_3b!W51="","",IF(calc_3b!W51="Plug","Plug",IF(calc_3b!W50="",1+calc_3b!W51,W50*(1+calc_3b!W51))))</f>
        <v/>
      </c>
      <c r="X51" s="21" t="str">
        <f ca="1">IF(calc_3b!X51="","",IF(calc_3b!X51="Plug","Plug",IF(calc_3b!X50="",1+calc_3b!X51,X50*(1+calc_3b!X51))))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IF(calc_3b!E52="","",IF(calc_3b!E52="Plug","Plug",IF(calc_3b!E51="",1+calc_3b!E52,E51*(1+calc_3b!E52))))</f>
        <v>Plug</v>
      </c>
      <c r="F52" s="21">
        <f ca="1">IF(calc_3b!F52="","",IF(calc_3b!F52="Plug","Plug",IF(calc_3b!F51="",1+calc_3b!F52,F51*(1+calc_3b!F52))))</f>
        <v>0.97407554189367318</v>
      </c>
      <c r="G52" s="21">
        <f ca="1">IF(calc_3b!G52="","",IF(calc_3b!G52="Plug","Plug",IF(calc_3b!G51="",1+calc_3b!G52,G51*(1+calc_3b!G52))))</f>
        <v>1.0723833399305283</v>
      </c>
      <c r="H52" s="21">
        <f ca="1">IF(calc_3b!H52="","",IF(calc_3b!H52="Plug","Plug",IF(calc_3b!H51="",1+calc_3b!H52,H51*(1+calc_3b!H52))))</f>
        <v>1.0630698956405131</v>
      </c>
      <c r="I52" s="21">
        <f ca="1">IF(calc_3b!I52="","",IF(calc_3b!I52="Plug","Plug",IF(calc_3b!I51="",1+calc_3b!I52,I51*(1+calc_3b!I52))))</f>
        <v>1</v>
      </c>
      <c r="J52" s="21">
        <f ca="1">IF(calc_3b!J52="","",IF(calc_3b!J52="Plug","Plug",IF(calc_3b!J51="",1+calc_3b!J52,J51*(1+calc_3b!J52))))</f>
        <v>1</v>
      </c>
      <c r="K52" s="21" t="str">
        <f ca="1">IF(calc_3b!K52="","",IF(calc_3b!K52="Plug","Plug",IF(calc_3b!K51="",1+calc_3b!K52,K51*(1+calc_3b!K52))))</f>
        <v/>
      </c>
      <c r="L52" s="21" t="str">
        <f ca="1">IF(calc_3b!L52="","",IF(calc_3b!L52="Plug","Plug",IF(calc_3b!L51="",1+calc_3b!L52,L51*(1+calc_3b!L52))))</f>
        <v/>
      </c>
      <c r="M52" s="21" t="str">
        <f ca="1">IF(calc_3b!M52="","",IF(calc_3b!M52="Plug","Plug",IF(calc_3b!M51="",1+calc_3b!M52,M51*(1+calc_3b!M52))))</f>
        <v/>
      </c>
      <c r="N52" s="21" t="str">
        <f ca="1">IF(calc_3b!N52="","",IF(calc_3b!N52="Plug","Plug",IF(calc_3b!N51="",1+calc_3b!N52,N51*(1+calc_3b!N52))))</f>
        <v/>
      </c>
      <c r="O52" s="21" t="str">
        <f ca="1">IF(calc_3b!O52="","",IF(calc_3b!O52="Plug","Plug",IF(calc_3b!O51="",1+calc_3b!O52,O51*(1+calc_3b!O52))))</f>
        <v/>
      </c>
      <c r="P52" s="21" t="str">
        <f ca="1">IF(calc_3b!P52="","",IF(calc_3b!P52="Plug","Plug",IF(calc_3b!P51="",1+calc_3b!P52,P51*(1+calc_3b!P52))))</f>
        <v/>
      </c>
      <c r="Q52" s="21" t="str">
        <f ca="1">IF(calc_3b!Q52="","",IF(calc_3b!Q52="Plug","Plug",IF(calc_3b!Q51="",1+calc_3b!Q52,Q51*(1+calc_3b!Q52))))</f>
        <v/>
      </c>
      <c r="R52" s="21" t="str">
        <f ca="1">IF(calc_3b!R52="","",IF(calc_3b!R52="Plug","Plug",IF(calc_3b!R51="",1+calc_3b!R52,R51*(1+calc_3b!R52))))</f>
        <v/>
      </c>
      <c r="S52" s="21" t="str">
        <f ca="1">IF(calc_3b!S52="","",IF(calc_3b!S52="Plug","Plug",IF(calc_3b!S51="",1+calc_3b!S52,S51*(1+calc_3b!S52))))</f>
        <v/>
      </c>
      <c r="T52" s="21" t="str">
        <f ca="1">IF(calc_3b!T52="","",IF(calc_3b!T52="Plug","Plug",IF(calc_3b!T51="",1+calc_3b!T52,T51*(1+calc_3b!T52))))</f>
        <v/>
      </c>
      <c r="U52" s="21" t="str">
        <f ca="1">IF(calc_3b!U52="","",IF(calc_3b!U52="Plug","Plug",IF(calc_3b!U51="",1+calc_3b!U52,U51*(1+calc_3b!U52))))</f>
        <v/>
      </c>
      <c r="V52" s="21" t="str">
        <f ca="1">IF(calc_3b!V52="","",IF(calc_3b!V52="Plug","Plug",IF(calc_3b!V51="",1+calc_3b!V52,V51*(1+calc_3b!V52))))</f>
        <v/>
      </c>
      <c r="W52" s="21" t="str">
        <f ca="1">IF(calc_3b!W52="","",IF(calc_3b!W52="Plug","Plug",IF(calc_3b!W51="",1+calc_3b!W52,W51*(1+calc_3b!W52))))</f>
        <v/>
      </c>
      <c r="X52" s="21" t="str">
        <f ca="1">IF(calc_3b!X52="","",IF(calc_3b!X52="Plug","Plug",IF(calc_3b!X51="",1+calc_3b!X52,X51*(1+calc_3b!X52))))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IF(calc_3b!E53="","",IF(calc_3b!E53="Plug","Plug",IF(calc_3b!E52="",1+calc_3b!E53,E52*(1+calc_3b!E53))))</f>
        <v>Plug</v>
      </c>
      <c r="F53" s="21">
        <f ca="1">IF(calc_3b!F53="","",IF(calc_3b!F53="Plug","Plug",IF(calc_3b!F52="",1+calc_3b!F53,F52*(1+calc_3b!F53))))</f>
        <v>0.97285794746630616</v>
      </c>
      <c r="G53" s="21">
        <f ca="1">IF(calc_3b!G53="","",IF(calc_3b!G53="Plug","Plug",IF(calc_3b!G52="",1+calc_3b!G53,G52*(1+calc_3b!G53))))</f>
        <v>1.0759579510636301</v>
      </c>
      <c r="H53" s="21">
        <f ca="1">IF(calc_3b!H53="","",IF(calc_3b!H53="Plug","Plug",IF(calc_3b!H52="",1+calc_3b!H53,H52*(1+calc_3b!H53))))</f>
        <v>1.0661705161694646</v>
      </c>
      <c r="I53" s="21">
        <f ca="1">IF(calc_3b!I53="","",IF(calc_3b!I53="Plug","Plug",IF(calc_3b!I52="",1+calc_3b!I53,I52*(1+calc_3b!I53))))</f>
        <v>1</v>
      </c>
      <c r="J53" s="21">
        <f ca="1">IF(calc_3b!J53="","",IF(calc_3b!J53="Plug","Plug",IF(calc_3b!J52="",1+calc_3b!J53,J52*(1+calc_3b!J53))))</f>
        <v>1</v>
      </c>
      <c r="K53" s="21" t="str">
        <f ca="1">IF(calc_3b!K53="","",IF(calc_3b!K53="Plug","Plug",IF(calc_3b!K52="",1+calc_3b!K53,K52*(1+calc_3b!K53))))</f>
        <v/>
      </c>
      <c r="L53" s="21" t="str">
        <f ca="1">IF(calc_3b!L53="","",IF(calc_3b!L53="Plug","Plug",IF(calc_3b!L52="",1+calc_3b!L53,L52*(1+calc_3b!L53))))</f>
        <v/>
      </c>
      <c r="M53" s="21" t="str">
        <f ca="1">IF(calc_3b!M53="","",IF(calc_3b!M53="Plug","Plug",IF(calc_3b!M52="",1+calc_3b!M53,M52*(1+calc_3b!M53))))</f>
        <v/>
      </c>
      <c r="N53" s="21" t="str">
        <f ca="1">IF(calc_3b!N53="","",IF(calc_3b!N53="Plug","Plug",IF(calc_3b!N52="",1+calc_3b!N53,N52*(1+calc_3b!N53))))</f>
        <v/>
      </c>
      <c r="O53" s="21" t="str">
        <f ca="1">IF(calc_3b!O53="","",IF(calc_3b!O53="Plug","Plug",IF(calc_3b!O52="",1+calc_3b!O53,O52*(1+calc_3b!O53))))</f>
        <v/>
      </c>
      <c r="P53" s="21" t="str">
        <f ca="1">IF(calc_3b!P53="","",IF(calc_3b!P53="Plug","Plug",IF(calc_3b!P52="",1+calc_3b!P53,P52*(1+calc_3b!P53))))</f>
        <v/>
      </c>
      <c r="Q53" s="21" t="str">
        <f ca="1">IF(calc_3b!Q53="","",IF(calc_3b!Q53="Plug","Plug",IF(calc_3b!Q52="",1+calc_3b!Q53,Q52*(1+calc_3b!Q53))))</f>
        <v/>
      </c>
      <c r="R53" s="21" t="str">
        <f ca="1">IF(calc_3b!R53="","",IF(calc_3b!R53="Plug","Plug",IF(calc_3b!R52="",1+calc_3b!R53,R52*(1+calc_3b!R53))))</f>
        <v/>
      </c>
      <c r="S53" s="21" t="str">
        <f ca="1">IF(calc_3b!S53="","",IF(calc_3b!S53="Plug","Plug",IF(calc_3b!S52="",1+calc_3b!S53,S52*(1+calc_3b!S53))))</f>
        <v/>
      </c>
      <c r="T53" s="21" t="str">
        <f ca="1">IF(calc_3b!T53="","",IF(calc_3b!T53="Plug","Plug",IF(calc_3b!T52="",1+calc_3b!T53,T52*(1+calc_3b!T53))))</f>
        <v/>
      </c>
      <c r="U53" s="21" t="str">
        <f ca="1">IF(calc_3b!U53="","",IF(calc_3b!U53="Plug","Plug",IF(calc_3b!U52="",1+calc_3b!U53,U52*(1+calc_3b!U53))))</f>
        <v/>
      </c>
      <c r="V53" s="21" t="str">
        <f ca="1">IF(calc_3b!V53="","",IF(calc_3b!V53="Plug","Plug",IF(calc_3b!V52="",1+calc_3b!V53,V52*(1+calc_3b!V53))))</f>
        <v/>
      </c>
      <c r="W53" s="21" t="str">
        <f ca="1">IF(calc_3b!W53="","",IF(calc_3b!W53="Plug","Plug",IF(calc_3b!W52="",1+calc_3b!W53,W52*(1+calc_3b!W53))))</f>
        <v/>
      </c>
      <c r="X53" s="21" t="str">
        <f ca="1">IF(calc_3b!X53="","",IF(calc_3b!X53="Plug","Plug",IF(calc_3b!X52="",1+calc_3b!X53,X52*(1+calc_3b!X53))))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IF(calc_3b!E54="","",IF(calc_3b!E54="Plug","Plug",IF(calc_3b!E53="",1+calc_3b!E54,E53*(1+calc_3b!E54))))</f>
        <v>Plug</v>
      </c>
      <c r="F54" s="21">
        <f ca="1">IF(calc_3b!F54="","",IF(calc_3b!F54="Plug","Plug",IF(calc_3b!F53="",1+calc_3b!F54,F53*(1+calc_3b!F54))))</f>
        <v>0.9716418750319733</v>
      </c>
      <c r="G54" s="21">
        <f ca="1">IF(calc_3b!G54="","",IF(calc_3b!G54="Plug","Plug",IF(calc_3b!G53="",1+calc_3b!G54,G53*(1+calc_3b!G54))))</f>
        <v>1.0795444775671756</v>
      </c>
      <c r="H54" s="21">
        <f ca="1">IF(calc_3b!H54="","",IF(calc_3b!H54="Plug","Plug",IF(calc_3b!H53="",1+calc_3b!H54,H53*(1+calc_3b!H54))))</f>
        <v>1.069280180174959</v>
      </c>
      <c r="I54" s="21">
        <f ca="1">IF(calc_3b!I54="","",IF(calc_3b!I54="Plug","Plug",IF(calc_3b!I53="",1+calc_3b!I54,I53*(1+calc_3b!I54))))</f>
        <v>1</v>
      </c>
      <c r="J54" s="21">
        <f ca="1">IF(calc_3b!J54="","",IF(calc_3b!J54="Plug","Plug",IF(calc_3b!J53="",1+calc_3b!J54,J53*(1+calc_3b!J54))))</f>
        <v>1</v>
      </c>
      <c r="K54" s="21" t="str">
        <f ca="1">IF(calc_3b!K54="","",IF(calc_3b!K54="Plug","Plug",IF(calc_3b!K53="",1+calc_3b!K54,K53*(1+calc_3b!K54))))</f>
        <v/>
      </c>
      <c r="L54" s="21" t="str">
        <f ca="1">IF(calc_3b!L54="","",IF(calc_3b!L54="Plug","Plug",IF(calc_3b!L53="",1+calc_3b!L54,L53*(1+calc_3b!L54))))</f>
        <v/>
      </c>
      <c r="M54" s="21" t="str">
        <f ca="1">IF(calc_3b!M54="","",IF(calc_3b!M54="Plug","Plug",IF(calc_3b!M53="",1+calc_3b!M54,M53*(1+calc_3b!M54))))</f>
        <v/>
      </c>
      <c r="N54" s="21" t="str">
        <f ca="1">IF(calc_3b!N54="","",IF(calc_3b!N54="Plug","Plug",IF(calc_3b!N53="",1+calc_3b!N54,N53*(1+calc_3b!N54))))</f>
        <v/>
      </c>
      <c r="O54" s="21" t="str">
        <f ca="1">IF(calc_3b!O54="","",IF(calc_3b!O54="Plug","Plug",IF(calc_3b!O53="",1+calc_3b!O54,O53*(1+calc_3b!O54))))</f>
        <v/>
      </c>
      <c r="P54" s="21" t="str">
        <f ca="1">IF(calc_3b!P54="","",IF(calc_3b!P54="Plug","Plug",IF(calc_3b!P53="",1+calc_3b!P54,P53*(1+calc_3b!P54))))</f>
        <v/>
      </c>
      <c r="Q54" s="21" t="str">
        <f ca="1">IF(calc_3b!Q54="","",IF(calc_3b!Q54="Plug","Plug",IF(calc_3b!Q53="",1+calc_3b!Q54,Q53*(1+calc_3b!Q54))))</f>
        <v/>
      </c>
      <c r="R54" s="21" t="str">
        <f ca="1">IF(calc_3b!R54="","",IF(calc_3b!R54="Plug","Plug",IF(calc_3b!R53="",1+calc_3b!R54,R53*(1+calc_3b!R54))))</f>
        <v/>
      </c>
      <c r="S54" s="21" t="str">
        <f ca="1">IF(calc_3b!S54="","",IF(calc_3b!S54="Plug","Plug",IF(calc_3b!S53="",1+calc_3b!S54,S53*(1+calc_3b!S54))))</f>
        <v/>
      </c>
      <c r="T54" s="21" t="str">
        <f ca="1">IF(calc_3b!T54="","",IF(calc_3b!T54="Plug","Plug",IF(calc_3b!T53="",1+calc_3b!T54,T53*(1+calc_3b!T54))))</f>
        <v/>
      </c>
      <c r="U54" s="21" t="str">
        <f ca="1">IF(calc_3b!U54="","",IF(calc_3b!U54="Plug","Plug",IF(calc_3b!U53="",1+calc_3b!U54,U53*(1+calc_3b!U54))))</f>
        <v/>
      </c>
      <c r="V54" s="21" t="str">
        <f ca="1">IF(calc_3b!V54="","",IF(calc_3b!V54="Plug","Plug",IF(calc_3b!V53="",1+calc_3b!V54,V53*(1+calc_3b!V54))))</f>
        <v/>
      </c>
      <c r="W54" s="21" t="str">
        <f ca="1">IF(calc_3b!W54="","",IF(calc_3b!W54="Plug","Plug",IF(calc_3b!W53="",1+calc_3b!W54,W53*(1+calc_3b!W54))))</f>
        <v/>
      </c>
      <c r="X54" s="21" t="str">
        <f ca="1">IF(calc_3b!X54="","",IF(calc_3b!X54="Plug","Plug",IF(calc_3b!X53="",1+calc_3b!X54,X53*(1+calc_3b!X54))))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IF(calc_3b!E55="","",IF(calc_3b!E55="Plug","Plug",IF(calc_3b!E54="",1+calc_3b!E55,E54*(1+calc_3b!E55))))</f>
        <v>Plug</v>
      </c>
      <c r="F55" s="21">
        <f ca="1">IF(calc_3b!F55="","",IF(calc_3b!F55="Plug","Plug",IF(calc_3b!F54="",1+calc_3b!F55,F54*(1+calc_3b!F55))))</f>
        <v>0.97042732268818332</v>
      </c>
      <c r="G55" s="21">
        <f ca="1">IF(calc_3b!G55="","",IF(calc_3b!G55="Plug","Plug",IF(calc_3b!G54="",1+calc_3b!G55,G54*(1+calc_3b!G55))))</f>
        <v>1.0831429591590662</v>
      </c>
      <c r="H55" s="21">
        <f ca="1">IF(calc_3b!H55="","",IF(calc_3b!H55="Plug","Plug",IF(calc_3b!H54="",1+calc_3b!H55,H54*(1+calc_3b!H55))))</f>
        <v>1.0723989140338026</v>
      </c>
      <c r="I55" s="21">
        <f ca="1">IF(calc_3b!I55="","",IF(calc_3b!I55="Plug","Plug",IF(calc_3b!I54="",1+calc_3b!I55,I54*(1+calc_3b!I55))))</f>
        <v>1</v>
      </c>
      <c r="J55" s="21">
        <f ca="1">IF(calc_3b!J55="","",IF(calc_3b!J55="Plug","Plug",IF(calc_3b!J54="",1+calc_3b!J55,J54*(1+calc_3b!J55))))</f>
        <v>1</v>
      </c>
      <c r="K55" s="21" t="str">
        <f ca="1">IF(calc_3b!K55="","",IF(calc_3b!K55="Plug","Plug",IF(calc_3b!K54="",1+calc_3b!K55,K54*(1+calc_3b!K55))))</f>
        <v/>
      </c>
      <c r="L55" s="21" t="str">
        <f ca="1">IF(calc_3b!L55="","",IF(calc_3b!L55="Plug","Plug",IF(calc_3b!L54="",1+calc_3b!L55,L54*(1+calc_3b!L55))))</f>
        <v/>
      </c>
      <c r="M55" s="21" t="str">
        <f ca="1">IF(calc_3b!M55="","",IF(calc_3b!M55="Plug","Plug",IF(calc_3b!M54="",1+calc_3b!M55,M54*(1+calc_3b!M55))))</f>
        <v/>
      </c>
      <c r="N55" s="21" t="str">
        <f ca="1">IF(calc_3b!N55="","",IF(calc_3b!N55="Plug","Plug",IF(calc_3b!N54="",1+calc_3b!N55,N54*(1+calc_3b!N55))))</f>
        <v/>
      </c>
      <c r="O55" s="21" t="str">
        <f ca="1">IF(calc_3b!O55="","",IF(calc_3b!O55="Plug","Plug",IF(calc_3b!O54="",1+calc_3b!O55,O54*(1+calc_3b!O55))))</f>
        <v/>
      </c>
      <c r="P55" s="21" t="str">
        <f ca="1">IF(calc_3b!P55="","",IF(calc_3b!P55="Plug","Plug",IF(calc_3b!P54="",1+calc_3b!P55,P54*(1+calc_3b!P55))))</f>
        <v/>
      </c>
      <c r="Q55" s="21" t="str">
        <f ca="1">IF(calc_3b!Q55="","",IF(calc_3b!Q55="Plug","Plug",IF(calc_3b!Q54="",1+calc_3b!Q55,Q54*(1+calc_3b!Q55))))</f>
        <v/>
      </c>
      <c r="R55" s="21" t="str">
        <f ca="1">IF(calc_3b!R55="","",IF(calc_3b!R55="Plug","Plug",IF(calc_3b!R54="",1+calc_3b!R55,R54*(1+calc_3b!R55))))</f>
        <v/>
      </c>
      <c r="S55" s="21" t="str">
        <f ca="1">IF(calc_3b!S55="","",IF(calc_3b!S55="Plug","Plug",IF(calc_3b!S54="",1+calc_3b!S55,S54*(1+calc_3b!S55))))</f>
        <v/>
      </c>
      <c r="T55" s="21" t="str">
        <f ca="1">IF(calc_3b!T55="","",IF(calc_3b!T55="Plug","Plug",IF(calc_3b!T54="",1+calc_3b!T55,T54*(1+calc_3b!T55))))</f>
        <v/>
      </c>
      <c r="U55" s="21" t="str">
        <f ca="1">IF(calc_3b!U55="","",IF(calc_3b!U55="Plug","Plug",IF(calc_3b!U54="",1+calc_3b!U55,U54*(1+calc_3b!U55))))</f>
        <v/>
      </c>
      <c r="V55" s="21" t="str">
        <f ca="1">IF(calc_3b!V55="","",IF(calc_3b!V55="Plug","Plug",IF(calc_3b!V54="",1+calc_3b!V55,V54*(1+calc_3b!V55))))</f>
        <v/>
      </c>
      <c r="W55" s="21" t="str">
        <f ca="1">IF(calc_3b!W55="","",IF(calc_3b!W55="Plug","Plug",IF(calc_3b!W54="",1+calc_3b!W55,W54*(1+calc_3b!W55))))</f>
        <v/>
      </c>
      <c r="X55" s="21" t="str">
        <f ca="1">IF(calc_3b!X55="","",IF(calc_3b!X55="Plug","Plug",IF(calc_3b!X54="",1+calc_3b!X55,X54*(1+calc_3b!X55))))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IF(calc_3b!E56="","",IF(calc_3b!E56="Plug","Plug",IF(calc_3b!E55="",1+calc_3b!E56,E55*(1+calc_3b!E56))))</f>
        <v>Plug</v>
      </c>
      <c r="F56" s="21">
        <f ca="1">IF(calc_3b!F56="","",IF(calc_3b!F56="Plug","Plug",IF(calc_3b!F55="",1+calc_3b!F56,F55*(1+calc_3b!F56))))</f>
        <v>0.96921428853482317</v>
      </c>
      <c r="G56" s="21">
        <f ca="1">IF(calc_3b!G56="","",IF(calc_3b!G56="Plug","Plug",IF(calc_3b!G55="",1+calc_3b!G56,G55*(1+calc_3b!G56))))</f>
        <v>1.0867534356895965</v>
      </c>
      <c r="H56" s="21">
        <f ca="1">IF(calc_3b!H56="","",IF(calc_3b!H56="Plug","Plug",IF(calc_3b!H55="",1+calc_3b!H56,H55*(1+calc_3b!H56))))</f>
        <v>1.0755267441997345</v>
      </c>
      <c r="I56" s="21">
        <f ca="1">IF(calc_3b!I56="","",IF(calc_3b!I56="Plug","Plug",IF(calc_3b!I55="",1+calc_3b!I56,I55*(1+calc_3b!I56))))</f>
        <v>1</v>
      </c>
      <c r="J56" s="21">
        <f ca="1">IF(calc_3b!J56="","",IF(calc_3b!J56="Plug","Plug",IF(calc_3b!J55="",1+calc_3b!J56,J55*(1+calc_3b!J56))))</f>
        <v>1</v>
      </c>
      <c r="K56" s="21" t="str">
        <f ca="1">IF(calc_3b!K56="","",IF(calc_3b!K56="Plug","Plug",IF(calc_3b!K55="",1+calc_3b!K56,K55*(1+calc_3b!K56))))</f>
        <v/>
      </c>
      <c r="L56" s="21" t="str">
        <f ca="1">IF(calc_3b!L56="","",IF(calc_3b!L56="Plug","Plug",IF(calc_3b!L55="",1+calc_3b!L56,L55*(1+calc_3b!L56))))</f>
        <v/>
      </c>
      <c r="M56" s="21" t="str">
        <f ca="1">IF(calc_3b!M56="","",IF(calc_3b!M56="Plug","Plug",IF(calc_3b!M55="",1+calc_3b!M56,M55*(1+calc_3b!M56))))</f>
        <v/>
      </c>
      <c r="N56" s="21" t="str">
        <f ca="1">IF(calc_3b!N56="","",IF(calc_3b!N56="Plug","Plug",IF(calc_3b!N55="",1+calc_3b!N56,N55*(1+calc_3b!N56))))</f>
        <v/>
      </c>
      <c r="O56" s="21" t="str">
        <f ca="1">IF(calc_3b!O56="","",IF(calc_3b!O56="Plug","Plug",IF(calc_3b!O55="",1+calc_3b!O56,O55*(1+calc_3b!O56))))</f>
        <v/>
      </c>
      <c r="P56" s="21" t="str">
        <f ca="1">IF(calc_3b!P56="","",IF(calc_3b!P56="Plug","Plug",IF(calc_3b!P55="",1+calc_3b!P56,P55*(1+calc_3b!P56))))</f>
        <v/>
      </c>
      <c r="Q56" s="21" t="str">
        <f ca="1">IF(calc_3b!Q56="","",IF(calc_3b!Q56="Plug","Plug",IF(calc_3b!Q55="",1+calc_3b!Q56,Q55*(1+calc_3b!Q56))))</f>
        <v/>
      </c>
      <c r="R56" s="21" t="str">
        <f ca="1">IF(calc_3b!R56="","",IF(calc_3b!R56="Plug","Plug",IF(calc_3b!R55="",1+calc_3b!R56,R55*(1+calc_3b!R56))))</f>
        <v/>
      </c>
      <c r="S56" s="21" t="str">
        <f ca="1">IF(calc_3b!S56="","",IF(calc_3b!S56="Plug","Plug",IF(calc_3b!S55="",1+calc_3b!S56,S55*(1+calc_3b!S56))))</f>
        <v/>
      </c>
      <c r="T56" s="21" t="str">
        <f ca="1">IF(calc_3b!T56="","",IF(calc_3b!T56="Plug","Plug",IF(calc_3b!T55="",1+calc_3b!T56,T55*(1+calc_3b!T56))))</f>
        <v/>
      </c>
      <c r="U56" s="21" t="str">
        <f ca="1">IF(calc_3b!U56="","",IF(calc_3b!U56="Plug","Plug",IF(calc_3b!U55="",1+calc_3b!U56,U55*(1+calc_3b!U56))))</f>
        <v/>
      </c>
      <c r="V56" s="21" t="str">
        <f ca="1">IF(calc_3b!V56="","",IF(calc_3b!V56="Plug","Plug",IF(calc_3b!V55="",1+calc_3b!V56,V55*(1+calc_3b!V56))))</f>
        <v/>
      </c>
      <c r="W56" s="21" t="str">
        <f ca="1">IF(calc_3b!W56="","",IF(calc_3b!W56="Plug","Plug",IF(calc_3b!W55="",1+calc_3b!W56,W55*(1+calc_3b!W56))))</f>
        <v/>
      </c>
      <c r="X56" s="21" t="str">
        <f ca="1">IF(calc_3b!X56="","",IF(calc_3b!X56="Plug","Plug",IF(calc_3b!X55="",1+calc_3b!X56,X55*(1+calc_3b!X56))))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IF(calc_3b!E57="","",IF(calc_3b!E57="Plug","Plug",IF(calc_3b!E56="",1+calc_3b!E57,E56*(1+calc_3b!E57))))</f>
        <v>Plug</v>
      </c>
      <c r="F57" s="21">
        <f ca="1">IF(calc_3b!F57="","",IF(calc_3b!F57="Plug","Plug",IF(calc_3b!F56="",1+calc_3b!F57,F56*(1+calc_3b!F57))))</f>
        <v>0.96800277067415463</v>
      </c>
      <c r="G57" s="21">
        <f ca="1">IF(calc_3b!G57="","",IF(calc_3b!G57="Plug","Plug",IF(calc_3b!G56="",1+calc_3b!G57,G56*(1+calc_3b!G57))))</f>
        <v>1.0903759471418952</v>
      </c>
      <c r="H57" s="21">
        <f ca="1">IF(calc_3b!H57="","",IF(calc_3b!H57="Plug","Plug",IF(calc_3b!H56="",1+calc_3b!H57,H56*(1+calc_3b!H57))))</f>
        <v>1.0786636972036503</v>
      </c>
      <c r="I57" s="21">
        <f ca="1">IF(calc_3b!I57="","",IF(calc_3b!I57="Plug","Plug",IF(calc_3b!I56="",1+calc_3b!I57,I56*(1+calc_3b!I57))))</f>
        <v>1</v>
      </c>
      <c r="J57" s="21">
        <f ca="1">IF(calc_3b!J57="","",IF(calc_3b!J57="Plug","Plug",IF(calc_3b!J56="",1+calc_3b!J57,J56*(1+calc_3b!J57))))</f>
        <v>1</v>
      </c>
      <c r="K57" s="21" t="str">
        <f ca="1">IF(calc_3b!K57="","",IF(calc_3b!K57="Plug","Plug",IF(calc_3b!K56="",1+calc_3b!K57,K56*(1+calc_3b!K57))))</f>
        <v/>
      </c>
      <c r="L57" s="21" t="str">
        <f ca="1">IF(calc_3b!L57="","",IF(calc_3b!L57="Plug","Plug",IF(calc_3b!L56="",1+calc_3b!L57,L56*(1+calc_3b!L57))))</f>
        <v/>
      </c>
      <c r="M57" s="21" t="str">
        <f ca="1">IF(calc_3b!M57="","",IF(calc_3b!M57="Plug","Plug",IF(calc_3b!M56="",1+calc_3b!M57,M56*(1+calc_3b!M57))))</f>
        <v/>
      </c>
      <c r="N57" s="21" t="str">
        <f ca="1">IF(calc_3b!N57="","",IF(calc_3b!N57="Plug","Plug",IF(calc_3b!N56="",1+calc_3b!N57,N56*(1+calc_3b!N57))))</f>
        <v/>
      </c>
      <c r="O57" s="21" t="str">
        <f ca="1">IF(calc_3b!O57="","",IF(calc_3b!O57="Plug","Plug",IF(calc_3b!O56="",1+calc_3b!O57,O56*(1+calc_3b!O57))))</f>
        <v/>
      </c>
      <c r="P57" s="21" t="str">
        <f ca="1">IF(calc_3b!P57="","",IF(calc_3b!P57="Plug","Plug",IF(calc_3b!P56="",1+calc_3b!P57,P56*(1+calc_3b!P57))))</f>
        <v/>
      </c>
      <c r="Q57" s="21" t="str">
        <f ca="1">IF(calc_3b!Q57="","",IF(calc_3b!Q57="Plug","Plug",IF(calc_3b!Q56="",1+calc_3b!Q57,Q56*(1+calc_3b!Q57))))</f>
        <v/>
      </c>
      <c r="R57" s="21" t="str">
        <f ca="1">IF(calc_3b!R57="","",IF(calc_3b!R57="Plug","Plug",IF(calc_3b!R56="",1+calc_3b!R57,R56*(1+calc_3b!R57))))</f>
        <v/>
      </c>
      <c r="S57" s="21" t="str">
        <f ca="1">IF(calc_3b!S57="","",IF(calc_3b!S57="Plug","Plug",IF(calc_3b!S56="",1+calc_3b!S57,S56*(1+calc_3b!S57))))</f>
        <v/>
      </c>
      <c r="T57" s="21" t="str">
        <f ca="1">IF(calc_3b!T57="","",IF(calc_3b!T57="Plug","Plug",IF(calc_3b!T56="",1+calc_3b!T57,T56*(1+calc_3b!T57))))</f>
        <v/>
      </c>
      <c r="U57" s="21" t="str">
        <f ca="1">IF(calc_3b!U57="","",IF(calc_3b!U57="Plug","Plug",IF(calc_3b!U56="",1+calc_3b!U57,U56*(1+calc_3b!U57))))</f>
        <v/>
      </c>
      <c r="V57" s="21" t="str">
        <f ca="1">IF(calc_3b!V57="","",IF(calc_3b!V57="Plug","Plug",IF(calc_3b!V56="",1+calc_3b!V57,V56*(1+calc_3b!V57))))</f>
        <v/>
      </c>
      <c r="W57" s="21" t="str">
        <f ca="1">IF(calc_3b!W57="","",IF(calc_3b!W57="Plug","Plug",IF(calc_3b!W56="",1+calc_3b!W57,W56*(1+calc_3b!W57))))</f>
        <v/>
      </c>
      <c r="X57" s="21" t="str">
        <f ca="1">IF(calc_3b!X57="","",IF(calc_3b!X57="Plug","Plug",IF(calc_3b!X56="",1+calc_3b!X57,X56*(1+calc_3b!X57))))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IF(calc_3b!E58="","",IF(calc_3b!E58="Plug","Plug",IF(calc_3b!E57="",1+calc_3b!E58,E57*(1+calc_3b!E58))))</f>
        <v>Plug</v>
      </c>
      <c r="F58" s="21">
        <f ca="1">IF(calc_3b!F58="","",IF(calc_3b!F58="Plug","Plug",IF(calc_3b!F57="",1+calc_3b!F58,F57*(1+calc_3b!F58))))</f>
        <v>0.96679276721081198</v>
      </c>
      <c r="G58" s="21">
        <f ca="1">IF(calc_3b!G58="","",IF(calc_3b!G58="Plug","Plug",IF(calc_3b!G57="",1+calc_3b!G58,G57*(1+calc_3b!G58))))</f>
        <v>1.0940105336323682</v>
      </c>
      <c r="H58" s="21">
        <f ca="1">IF(calc_3b!H58="","",IF(calc_3b!H58="Plug","Plug",IF(calc_3b!H57="",1+calc_3b!H58,H57*(1+calc_3b!H58))))</f>
        <v>1.0818097996538276</v>
      </c>
      <c r="I58" s="21">
        <f ca="1">IF(calc_3b!I58="","",IF(calc_3b!I58="Plug","Plug",IF(calc_3b!I57="",1+calc_3b!I58,I57*(1+calc_3b!I58))))</f>
        <v>1</v>
      </c>
      <c r="J58" s="21">
        <f ca="1">IF(calc_3b!J58="","",IF(calc_3b!J58="Plug","Plug",IF(calc_3b!J57="",1+calc_3b!J58,J57*(1+calc_3b!J58))))</f>
        <v>1</v>
      </c>
      <c r="K58" s="21" t="str">
        <f ca="1">IF(calc_3b!K58="","",IF(calc_3b!K58="Plug","Plug",IF(calc_3b!K57="",1+calc_3b!K58,K57*(1+calc_3b!K58))))</f>
        <v/>
      </c>
      <c r="L58" s="21" t="str">
        <f ca="1">IF(calc_3b!L58="","",IF(calc_3b!L58="Plug","Plug",IF(calc_3b!L57="",1+calc_3b!L58,L57*(1+calc_3b!L58))))</f>
        <v/>
      </c>
      <c r="M58" s="21" t="str">
        <f ca="1">IF(calc_3b!M58="","",IF(calc_3b!M58="Plug","Plug",IF(calc_3b!M57="",1+calc_3b!M58,M57*(1+calc_3b!M58))))</f>
        <v/>
      </c>
      <c r="N58" s="21" t="str">
        <f ca="1">IF(calc_3b!N58="","",IF(calc_3b!N58="Plug","Plug",IF(calc_3b!N57="",1+calc_3b!N58,N57*(1+calc_3b!N58))))</f>
        <v/>
      </c>
      <c r="O58" s="21" t="str">
        <f ca="1">IF(calc_3b!O58="","",IF(calc_3b!O58="Plug","Plug",IF(calc_3b!O57="",1+calc_3b!O58,O57*(1+calc_3b!O58))))</f>
        <v/>
      </c>
      <c r="P58" s="21" t="str">
        <f ca="1">IF(calc_3b!P58="","",IF(calc_3b!P58="Plug","Plug",IF(calc_3b!P57="",1+calc_3b!P58,P57*(1+calc_3b!P58))))</f>
        <v/>
      </c>
      <c r="Q58" s="21" t="str">
        <f ca="1">IF(calc_3b!Q58="","",IF(calc_3b!Q58="Plug","Plug",IF(calc_3b!Q57="",1+calc_3b!Q58,Q57*(1+calc_3b!Q58))))</f>
        <v/>
      </c>
      <c r="R58" s="21" t="str">
        <f ca="1">IF(calc_3b!R58="","",IF(calc_3b!R58="Plug","Plug",IF(calc_3b!R57="",1+calc_3b!R58,R57*(1+calc_3b!R58))))</f>
        <v/>
      </c>
      <c r="S58" s="21" t="str">
        <f ca="1">IF(calc_3b!S58="","",IF(calc_3b!S58="Plug","Plug",IF(calc_3b!S57="",1+calc_3b!S58,S57*(1+calc_3b!S58))))</f>
        <v/>
      </c>
      <c r="T58" s="21" t="str">
        <f ca="1">IF(calc_3b!T58="","",IF(calc_3b!T58="Plug","Plug",IF(calc_3b!T57="",1+calc_3b!T58,T57*(1+calc_3b!T58))))</f>
        <v/>
      </c>
      <c r="U58" s="21" t="str">
        <f ca="1">IF(calc_3b!U58="","",IF(calc_3b!U58="Plug","Plug",IF(calc_3b!U57="",1+calc_3b!U58,U57*(1+calc_3b!U58))))</f>
        <v/>
      </c>
      <c r="V58" s="21" t="str">
        <f ca="1">IF(calc_3b!V58="","",IF(calc_3b!V58="Plug","Plug",IF(calc_3b!V57="",1+calc_3b!V58,V57*(1+calc_3b!V58))))</f>
        <v/>
      </c>
      <c r="W58" s="21" t="str">
        <f ca="1">IF(calc_3b!W58="","",IF(calc_3b!W58="Plug","Plug",IF(calc_3b!W57="",1+calc_3b!W58,W57*(1+calc_3b!W58))))</f>
        <v/>
      </c>
      <c r="X58" s="21" t="str">
        <f ca="1">IF(calc_3b!X58="","",IF(calc_3b!X58="Plug","Plug",IF(calc_3b!X57="",1+calc_3b!X58,X57*(1+calc_3b!X58))))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IF(calc_3b!E59="","",IF(calc_3b!E59="Plug","Plug",IF(calc_3b!E58="",1+calc_3b!E59,E58*(1+calc_3b!E59))))</f>
        <v>Plug</v>
      </c>
      <c r="F59" s="21">
        <f ca="1">IF(calc_3b!F59="","",IF(calc_3b!F59="Plug","Plug",IF(calc_3b!F58="",1+calc_3b!F59,F58*(1+calc_3b!F59))))</f>
        <v>0.96558427625179843</v>
      </c>
      <c r="G59" s="21">
        <f ca="1">IF(calc_3b!G59="","",IF(calc_3b!G59="Plug","Plug",IF(calc_3b!G58="",1+calc_3b!G59,G58*(1+calc_3b!G59))))</f>
        <v>1.0976572354111429</v>
      </c>
      <c r="H59" s="21">
        <f ca="1">IF(calc_3b!H59="","",IF(calc_3b!H59="Plug","Plug",IF(calc_3b!H58="",1+calc_3b!H59,H58*(1+calc_3b!H59))))</f>
        <v>1.0849650782361513</v>
      </c>
      <c r="I59" s="21">
        <f ca="1">IF(calc_3b!I59="","",IF(calc_3b!I59="Plug","Plug",IF(calc_3b!I58="",1+calc_3b!I59,I58*(1+calc_3b!I59))))</f>
        <v>1</v>
      </c>
      <c r="J59" s="21">
        <f ca="1">IF(calc_3b!J59="","",IF(calc_3b!J59="Plug","Plug",IF(calc_3b!J58="",1+calc_3b!J59,J58*(1+calc_3b!J59))))</f>
        <v>1</v>
      </c>
      <c r="K59" s="21" t="str">
        <f ca="1">IF(calc_3b!K59="","",IF(calc_3b!K59="Plug","Plug",IF(calc_3b!K58="",1+calc_3b!K59,K58*(1+calc_3b!K59))))</f>
        <v/>
      </c>
      <c r="L59" s="21" t="str">
        <f ca="1">IF(calc_3b!L59="","",IF(calc_3b!L59="Plug","Plug",IF(calc_3b!L58="",1+calc_3b!L59,L58*(1+calc_3b!L59))))</f>
        <v/>
      </c>
      <c r="M59" s="21" t="str">
        <f ca="1">IF(calc_3b!M59="","",IF(calc_3b!M59="Plug","Plug",IF(calc_3b!M58="",1+calc_3b!M59,M58*(1+calc_3b!M59))))</f>
        <v/>
      </c>
      <c r="N59" s="21" t="str">
        <f ca="1">IF(calc_3b!N59="","",IF(calc_3b!N59="Plug","Plug",IF(calc_3b!N58="",1+calc_3b!N59,N58*(1+calc_3b!N59))))</f>
        <v/>
      </c>
      <c r="O59" s="21" t="str">
        <f ca="1">IF(calc_3b!O59="","",IF(calc_3b!O59="Plug","Plug",IF(calc_3b!O58="",1+calc_3b!O59,O58*(1+calc_3b!O59))))</f>
        <v/>
      </c>
      <c r="P59" s="21" t="str">
        <f ca="1">IF(calc_3b!P59="","",IF(calc_3b!P59="Plug","Plug",IF(calc_3b!P58="",1+calc_3b!P59,P58*(1+calc_3b!P59))))</f>
        <v/>
      </c>
      <c r="Q59" s="21" t="str">
        <f ca="1">IF(calc_3b!Q59="","",IF(calc_3b!Q59="Plug","Plug",IF(calc_3b!Q58="",1+calc_3b!Q59,Q58*(1+calc_3b!Q59))))</f>
        <v/>
      </c>
      <c r="R59" s="21" t="str">
        <f ca="1">IF(calc_3b!R59="","",IF(calc_3b!R59="Plug","Plug",IF(calc_3b!R58="",1+calc_3b!R59,R58*(1+calc_3b!R59))))</f>
        <v/>
      </c>
      <c r="S59" s="21" t="str">
        <f ca="1">IF(calc_3b!S59="","",IF(calc_3b!S59="Plug","Plug",IF(calc_3b!S58="",1+calc_3b!S59,S58*(1+calc_3b!S59))))</f>
        <v/>
      </c>
      <c r="T59" s="21" t="str">
        <f ca="1">IF(calc_3b!T59="","",IF(calc_3b!T59="Plug","Plug",IF(calc_3b!T58="",1+calc_3b!T59,T58*(1+calc_3b!T59))))</f>
        <v/>
      </c>
      <c r="U59" s="21" t="str">
        <f ca="1">IF(calc_3b!U59="","",IF(calc_3b!U59="Plug","Plug",IF(calc_3b!U58="",1+calc_3b!U59,U58*(1+calc_3b!U59))))</f>
        <v/>
      </c>
      <c r="V59" s="21" t="str">
        <f ca="1">IF(calc_3b!V59="","",IF(calc_3b!V59="Plug","Plug",IF(calc_3b!V58="",1+calc_3b!V59,V58*(1+calc_3b!V59))))</f>
        <v/>
      </c>
      <c r="W59" s="21" t="str">
        <f ca="1">IF(calc_3b!W59="","",IF(calc_3b!W59="Plug","Plug",IF(calc_3b!W58="",1+calc_3b!W59,W58*(1+calc_3b!W59))))</f>
        <v/>
      </c>
      <c r="X59" s="21" t="str">
        <f ca="1">IF(calc_3b!X59="","",IF(calc_3b!X59="Plug","Plug",IF(calc_3b!X58="",1+calc_3b!X59,X58*(1+calc_3b!X59))))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IF(calc_3b!E60="","",IF(calc_3b!E60="Plug","Plug",IF(calc_3b!E59="",1+calc_3b!E60,E59*(1+calc_3b!E60))))</f>
        <v>Plug</v>
      </c>
      <c r="F60" s="21">
        <f ca="1">IF(calc_3b!F60="","",IF(calc_3b!F60="Plug","Plug",IF(calc_3b!F59="",1+calc_3b!F60,F59*(1+calc_3b!F60))))</f>
        <v>0.96437729590648369</v>
      </c>
      <c r="G60" s="21">
        <f ca="1">IF(calc_3b!G60="","",IF(calc_3b!G60="Plug","Plug",IF(calc_3b!G59="",1+calc_3b!G60,G59*(1+calc_3b!G60))))</f>
        <v>1.1013160928625134</v>
      </c>
      <c r="H60" s="21">
        <f ca="1">IF(calc_3b!H60="","",IF(calc_3b!H60="Plug","Plug",IF(calc_3b!H59="",1+calc_3b!H60,H59*(1+calc_3b!H60))))</f>
        <v>1.0881295597143401</v>
      </c>
      <c r="I60" s="21">
        <f ca="1">IF(calc_3b!I60="","",IF(calc_3b!I60="Plug","Plug",IF(calc_3b!I59="",1+calc_3b!I60,I59*(1+calc_3b!I60))))</f>
        <v>1</v>
      </c>
      <c r="J60" s="21">
        <f ca="1">IF(calc_3b!J60="","",IF(calc_3b!J60="Plug","Plug",IF(calc_3b!J59="",1+calc_3b!J60,J59*(1+calc_3b!J60))))</f>
        <v>1</v>
      </c>
      <c r="K60" s="21" t="str">
        <f ca="1">IF(calc_3b!K60="","",IF(calc_3b!K60="Plug","Plug",IF(calc_3b!K59="",1+calc_3b!K60,K59*(1+calc_3b!K60))))</f>
        <v/>
      </c>
      <c r="L60" s="21" t="str">
        <f ca="1">IF(calc_3b!L60="","",IF(calc_3b!L60="Plug","Plug",IF(calc_3b!L59="",1+calc_3b!L60,L59*(1+calc_3b!L60))))</f>
        <v/>
      </c>
      <c r="M60" s="21" t="str">
        <f ca="1">IF(calc_3b!M60="","",IF(calc_3b!M60="Plug","Plug",IF(calc_3b!M59="",1+calc_3b!M60,M59*(1+calc_3b!M60))))</f>
        <v/>
      </c>
      <c r="N60" s="21" t="str">
        <f ca="1">IF(calc_3b!N60="","",IF(calc_3b!N60="Plug","Plug",IF(calc_3b!N59="",1+calc_3b!N60,N59*(1+calc_3b!N60))))</f>
        <v/>
      </c>
      <c r="O60" s="21" t="str">
        <f ca="1">IF(calc_3b!O60="","",IF(calc_3b!O60="Plug","Plug",IF(calc_3b!O59="",1+calc_3b!O60,O59*(1+calc_3b!O60))))</f>
        <v/>
      </c>
      <c r="P60" s="21" t="str">
        <f ca="1">IF(calc_3b!P60="","",IF(calc_3b!P60="Plug","Plug",IF(calc_3b!P59="",1+calc_3b!P60,P59*(1+calc_3b!P60))))</f>
        <v/>
      </c>
      <c r="Q60" s="21" t="str">
        <f ca="1">IF(calc_3b!Q60="","",IF(calc_3b!Q60="Plug","Plug",IF(calc_3b!Q59="",1+calc_3b!Q60,Q59*(1+calc_3b!Q60))))</f>
        <v/>
      </c>
      <c r="R60" s="21" t="str">
        <f ca="1">IF(calc_3b!R60="","",IF(calc_3b!R60="Plug","Plug",IF(calc_3b!R59="",1+calc_3b!R60,R59*(1+calc_3b!R60))))</f>
        <v/>
      </c>
      <c r="S60" s="21" t="str">
        <f ca="1">IF(calc_3b!S60="","",IF(calc_3b!S60="Plug","Plug",IF(calc_3b!S59="",1+calc_3b!S60,S59*(1+calc_3b!S60))))</f>
        <v/>
      </c>
      <c r="T60" s="21" t="str">
        <f ca="1">IF(calc_3b!T60="","",IF(calc_3b!T60="Plug","Plug",IF(calc_3b!T59="",1+calc_3b!T60,T59*(1+calc_3b!T60))))</f>
        <v/>
      </c>
      <c r="U60" s="21" t="str">
        <f ca="1">IF(calc_3b!U60="","",IF(calc_3b!U60="Plug","Plug",IF(calc_3b!U59="",1+calc_3b!U60,U59*(1+calc_3b!U60))))</f>
        <v/>
      </c>
      <c r="V60" s="21" t="str">
        <f ca="1">IF(calc_3b!V60="","",IF(calc_3b!V60="Plug","Plug",IF(calc_3b!V59="",1+calc_3b!V60,V59*(1+calc_3b!V60))))</f>
        <v/>
      </c>
      <c r="W60" s="21" t="str">
        <f ca="1">IF(calc_3b!W60="","",IF(calc_3b!W60="Plug","Plug",IF(calc_3b!W59="",1+calc_3b!W60,W59*(1+calc_3b!W60))))</f>
        <v/>
      </c>
      <c r="X60" s="21" t="str">
        <f ca="1">IF(calc_3b!X60="","",IF(calc_3b!X60="Plug","Plug",IF(calc_3b!X59="",1+calc_3b!X60,X59*(1+calc_3b!X60))))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IF(calc_3b!E61="","",IF(calc_3b!E61="Plug","Plug",IF(calc_3b!E60="",1+calc_3b!E61,E60*(1+calc_3b!E61))))</f>
        <v>Plug</v>
      </c>
      <c r="F61" s="21">
        <f ca="1">IF(calc_3b!F61="","",IF(calc_3b!F61="Plug","Plug",IF(calc_3b!F60="",1+calc_3b!F61,F60*(1+calc_3b!F61))))</f>
        <v>0.96317182428660064</v>
      </c>
      <c r="G61" s="21">
        <f ca="1">IF(calc_3b!G61="","",IF(calc_3b!G61="Plug","Plug",IF(calc_3b!G60="",1+calc_3b!G61,G60*(1+calc_3b!G61))))</f>
        <v>1.1049871465053887</v>
      </c>
      <c r="H61" s="21">
        <f ca="1">IF(calc_3b!H61="","",IF(calc_3b!H61="Plug","Plug",IF(calc_3b!H60="",1+calc_3b!H61,H60*(1+calc_3b!H61))))</f>
        <v>1.0913032709301735</v>
      </c>
      <c r="I61" s="21">
        <f ca="1">IF(calc_3b!I61="","",IF(calc_3b!I61="Plug","Plug",IF(calc_3b!I60="",1+calc_3b!I61,I60*(1+calc_3b!I61))))</f>
        <v>1</v>
      </c>
      <c r="J61" s="21">
        <f ca="1">IF(calc_3b!J61="","",IF(calc_3b!J61="Plug","Plug",IF(calc_3b!J60="",1+calc_3b!J61,J60*(1+calc_3b!J61))))</f>
        <v>1</v>
      </c>
      <c r="K61" s="21" t="str">
        <f ca="1">IF(calc_3b!K61="","",IF(calc_3b!K61="Plug","Plug",IF(calc_3b!K60="",1+calc_3b!K61,K60*(1+calc_3b!K61))))</f>
        <v/>
      </c>
      <c r="L61" s="21" t="str">
        <f ca="1">IF(calc_3b!L61="","",IF(calc_3b!L61="Plug","Plug",IF(calc_3b!L60="",1+calc_3b!L61,L60*(1+calc_3b!L61))))</f>
        <v/>
      </c>
      <c r="M61" s="21" t="str">
        <f ca="1">IF(calc_3b!M61="","",IF(calc_3b!M61="Plug","Plug",IF(calc_3b!M60="",1+calc_3b!M61,M60*(1+calc_3b!M61))))</f>
        <v/>
      </c>
      <c r="N61" s="21" t="str">
        <f ca="1">IF(calc_3b!N61="","",IF(calc_3b!N61="Plug","Plug",IF(calc_3b!N60="",1+calc_3b!N61,N60*(1+calc_3b!N61))))</f>
        <v/>
      </c>
      <c r="O61" s="21" t="str">
        <f ca="1">IF(calc_3b!O61="","",IF(calc_3b!O61="Plug","Plug",IF(calc_3b!O60="",1+calc_3b!O61,O60*(1+calc_3b!O61))))</f>
        <v/>
      </c>
      <c r="P61" s="21" t="str">
        <f ca="1">IF(calc_3b!P61="","",IF(calc_3b!P61="Plug","Plug",IF(calc_3b!P60="",1+calc_3b!P61,P60*(1+calc_3b!P61))))</f>
        <v/>
      </c>
      <c r="Q61" s="21" t="str">
        <f ca="1">IF(calc_3b!Q61="","",IF(calc_3b!Q61="Plug","Plug",IF(calc_3b!Q60="",1+calc_3b!Q61,Q60*(1+calc_3b!Q61))))</f>
        <v/>
      </c>
      <c r="R61" s="21" t="str">
        <f ca="1">IF(calc_3b!R61="","",IF(calc_3b!R61="Plug","Plug",IF(calc_3b!R60="",1+calc_3b!R61,R60*(1+calc_3b!R61))))</f>
        <v/>
      </c>
      <c r="S61" s="21" t="str">
        <f ca="1">IF(calc_3b!S61="","",IF(calc_3b!S61="Plug","Plug",IF(calc_3b!S60="",1+calc_3b!S61,S60*(1+calc_3b!S61))))</f>
        <v/>
      </c>
      <c r="T61" s="21" t="str">
        <f ca="1">IF(calc_3b!T61="","",IF(calc_3b!T61="Plug","Plug",IF(calc_3b!T60="",1+calc_3b!T61,T60*(1+calc_3b!T61))))</f>
        <v/>
      </c>
      <c r="U61" s="21" t="str">
        <f ca="1">IF(calc_3b!U61="","",IF(calc_3b!U61="Plug","Plug",IF(calc_3b!U60="",1+calc_3b!U61,U60*(1+calc_3b!U61))))</f>
        <v/>
      </c>
      <c r="V61" s="21" t="str">
        <f ca="1">IF(calc_3b!V61="","",IF(calc_3b!V61="Plug","Plug",IF(calc_3b!V60="",1+calc_3b!V61,V60*(1+calc_3b!V61))))</f>
        <v/>
      </c>
      <c r="W61" s="21" t="str">
        <f ca="1">IF(calc_3b!W61="","",IF(calc_3b!W61="Plug","Plug",IF(calc_3b!W60="",1+calc_3b!W61,W60*(1+calc_3b!W61))))</f>
        <v/>
      </c>
      <c r="X61" s="21" t="str">
        <f ca="1">IF(calc_3b!X61="","",IF(calc_3b!X61="Plug","Plug",IF(calc_3b!X60="",1+calc_3b!X61,X60*(1+calc_3b!X61))))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IF(calc_3b!E62="","",IF(calc_3b!E62="Plug","Plug",IF(calc_3b!E61="",1+calc_3b!E62,E61*(1+calc_3b!E62))))</f>
        <v>Plug</v>
      </c>
      <c r="F62" s="21">
        <f ca="1">IF(calc_3b!F62="","",IF(calc_3b!F62="Plug","Plug",IF(calc_3b!F61="",1+calc_3b!F62,F61*(1+calc_3b!F62))))</f>
        <v>0.96196785950624242</v>
      </c>
      <c r="G62" s="21">
        <f ca="1">IF(calc_3b!G62="","",IF(calc_3b!G62="Plug","Plug",IF(calc_3b!G61="",1+calc_3b!G62,G61*(1+calc_3b!G62))))</f>
        <v>1.1086704369937401</v>
      </c>
      <c r="H62" s="21">
        <f ca="1">IF(calc_3b!H62="","",IF(calc_3b!H62="Plug","Plug",IF(calc_3b!H61="",1+calc_3b!H62,H61*(1+calc_3b!H62))))</f>
        <v>1.09448623880372</v>
      </c>
      <c r="I62" s="21">
        <f ca="1">IF(calc_3b!I62="","",IF(calc_3b!I62="Plug","Plug",IF(calc_3b!I61="",1+calc_3b!I62,I61*(1+calc_3b!I62))))</f>
        <v>1</v>
      </c>
      <c r="J62" s="21">
        <f ca="1">IF(calc_3b!J62="","",IF(calc_3b!J62="Plug","Plug",IF(calc_3b!J61="",1+calc_3b!J62,J61*(1+calc_3b!J62))))</f>
        <v>1</v>
      </c>
      <c r="K62" s="21" t="str">
        <f ca="1">IF(calc_3b!K62="","",IF(calc_3b!K62="Plug","Plug",IF(calc_3b!K61="",1+calc_3b!K62,K61*(1+calc_3b!K62))))</f>
        <v/>
      </c>
      <c r="L62" s="21" t="str">
        <f ca="1">IF(calc_3b!L62="","",IF(calc_3b!L62="Plug","Plug",IF(calc_3b!L61="",1+calc_3b!L62,L61*(1+calc_3b!L62))))</f>
        <v/>
      </c>
      <c r="M62" s="21" t="str">
        <f ca="1">IF(calc_3b!M62="","",IF(calc_3b!M62="Plug","Plug",IF(calc_3b!M61="",1+calc_3b!M62,M61*(1+calc_3b!M62))))</f>
        <v/>
      </c>
      <c r="N62" s="21" t="str">
        <f ca="1">IF(calc_3b!N62="","",IF(calc_3b!N62="Plug","Plug",IF(calc_3b!N61="",1+calc_3b!N62,N61*(1+calc_3b!N62))))</f>
        <v/>
      </c>
      <c r="O62" s="21" t="str">
        <f ca="1">IF(calc_3b!O62="","",IF(calc_3b!O62="Plug","Plug",IF(calc_3b!O61="",1+calc_3b!O62,O61*(1+calc_3b!O62))))</f>
        <v/>
      </c>
      <c r="P62" s="21" t="str">
        <f ca="1">IF(calc_3b!P62="","",IF(calc_3b!P62="Plug","Plug",IF(calc_3b!P61="",1+calc_3b!P62,P61*(1+calc_3b!P62))))</f>
        <v/>
      </c>
      <c r="Q62" s="21" t="str">
        <f ca="1">IF(calc_3b!Q62="","",IF(calc_3b!Q62="Plug","Plug",IF(calc_3b!Q61="",1+calc_3b!Q62,Q61*(1+calc_3b!Q62))))</f>
        <v/>
      </c>
      <c r="R62" s="21" t="str">
        <f ca="1">IF(calc_3b!R62="","",IF(calc_3b!R62="Plug","Plug",IF(calc_3b!R61="",1+calc_3b!R62,R61*(1+calc_3b!R62))))</f>
        <v/>
      </c>
      <c r="S62" s="21" t="str">
        <f ca="1">IF(calc_3b!S62="","",IF(calc_3b!S62="Plug","Plug",IF(calc_3b!S61="",1+calc_3b!S62,S61*(1+calc_3b!S62))))</f>
        <v/>
      </c>
      <c r="T62" s="21" t="str">
        <f ca="1">IF(calc_3b!T62="","",IF(calc_3b!T62="Plug","Plug",IF(calc_3b!T61="",1+calc_3b!T62,T61*(1+calc_3b!T62))))</f>
        <v/>
      </c>
      <c r="U62" s="21" t="str">
        <f ca="1">IF(calc_3b!U62="","",IF(calc_3b!U62="Plug","Plug",IF(calc_3b!U61="",1+calc_3b!U62,U61*(1+calc_3b!U62))))</f>
        <v/>
      </c>
      <c r="V62" s="21" t="str">
        <f ca="1">IF(calc_3b!V62="","",IF(calc_3b!V62="Plug","Plug",IF(calc_3b!V61="",1+calc_3b!V62,V61*(1+calc_3b!V62))))</f>
        <v/>
      </c>
      <c r="W62" s="21" t="str">
        <f ca="1">IF(calc_3b!W62="","",IF(calc_3b!W62="Plug","Plug",IF(calc_3b!W61="",1+calc_3b!W62,W61*(1+calc_3b!W62))))</f>
        <v/>
      </c>
      <c r="X62" s="21" t="str">
        <f ca="1">IF(calc_3b!X62="","",IF(calc_3b!X62="Plug","Plug",IF(calc_3b!X61="",1+calc_3b!X62,X61*(1+calc_3b!X62))))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IF(calc_3b!E63="","",IF(calc_3b!E63="Plug","Plug",IF(calc_3b!E62="",1+calc_3b!E63,E62*(1+calc_3b!E63))))</f>
        <v>Plug</v>
      </c>
      <c r="F63" s="21">
        <f ca="1">IF(calc_3b!F63="","",IF(calc_3b!F63="Plug","Plug",IF(calc_3b!F62="",1+calc_3b!F63,F62*(1+calc_3b!F63))))</f>
        <v>0.96076539968185959</v>
      </c>
      <c r="G63" s="21">
        <f ca="1">IF(calc_3b!G63="","",IF(calc_3b!G63="Plug","Plug",IF(calc_3b!G62="",1+calc_3b!G63,G62*(1+calc_3b!G63))))</f>
        <v>1.1123660051170527</v>
      </c>
      <c r="H63" s="21">
        <f ca="1">IF(calc_3b!H63="","",IF(calc_3b!H63="Plug","Plug",IF(calc_3b!H62="",1+calc_3b!H63,H62*(1+calc_3b!H63))))</f>
        <v>1.0976784903335641</v>
      </c>
      <c r="I63" s="21">
        <f ca="1">IF(calc_3b!I63="","",IF(calc_3b!I63="Plug","Plug",IF(calc_3b!I62="",1+calc_3b!I63,I62*(1+calc_3b!I63))))</f>
        <v>1</v>
      </c>
      <c r="J63" s="21">
        <f ca="1">IF(calc_3b!J63="","",IF(calc_3b!J63="Plug","Plug",IF(calc_3b!J62="",1+calc_3b!J63,J62*(1+calc_3b!J63))))</f>
        <v>1</v>
      </c>
      <c r="K63" s="21" t="str">
        <f ca="1">IF(calc_3b!K63="","",IF(calc_3b!K63="Plug","Plug",IF(calc_3b!K62="",1+calc_3b!K63,K62*(1+calc_3b!K63))))</f>
        <v/>
      </c>
      <c r="L63" s="21" t="str">
        <f ca="1">IF(calc_3b!L63="","",IF(calc_3b!L63="Plug","Plug",IF(calc_3b!L62="",1+calc_3b!L63,L62*(1+calc_3b!L63))))</f>
        <v/>
      </c>
      <c r="M63" s="21" t="str">
        <f ca="1">IF(calc_3b!M63="","",IF(calc_3b!M63="Plug","Plug",IF(calc_3b!M62="",1+calc_3b!M63,M62*(1+calc_3b!M63))))</f>
        <v/>
      </c>
      <c r="N63" s="21" t="str">
        <f ca="1">IF(calc_3b!N63="","",IF(calc_3b!N63="Plug","Plug",IF(calc_3b!N62="",1+calc_3b!N63,N62*(1+calc_3b!N63))))</f>
        <v/>
      </c>
      <c r="O63" s="21" t="str">
        <f ca="1">IF(calc_3b!O63="","",IF(calc_3b!O63="Plug","Plug",IF(calc_3b!O62="",1+calc_3b!O63,O62*(1+calc_3b!O63))))</f>
        <v/>
      </c>
      <c r="P63" s="21" t="str">
        <f ca="1">IF(calc_3b!P63="","",IF(calc_3b!P63="Plug","Plug",IF(calc_3b!P62="",1+calc_3b!P63,P62*(1+calc_3b!P63))))</f>
        <v/>
      </c>
      <c r="Q63" s="21" t="str">
        <f ca="1">IF(calc_3b!Q63="","",IF(calc_3b!Q63="Plug","Plug",IF(calc_3b!Q62="",1+calc_3b!Q63,Q62*(1+calc_3b!Q63))))</f>
        <v/>
      </c>
      <c r="R63" s="21" t="str">
        <f ca="1">IF(calc_3b!R63="","",IF(calc_3b!R63="Plug","Plug",IF(calc_3b!R62="",1+calc_3b!R63,R62*(1+calc_3b!R63))))</f>
        <v/>
      </c>
      <c r="S63" s="21" t="str">
        <f ca="1">IF(calc_3b!S63="","",IF(calc_3b!S63="Plug","Plug",IF(calc_3b!S62="",1+calc_3b!S63,S62*(1+calc_3b!S63))))</f>
        <v/>
      </c>
      <c r="T63" s="21" t="str">
        <f ca="1">IF(calc_3b!T63="","",IF(calc_3b!T63="Plug","Plug",IF(calc_3b!T62="",1+calc_3b!T63,T62*(1+calc_3b!T63))))</f>
        <v/>
      </c>
      <c r="U63" s="21" t="str">
        <f ca="1">IF(calc_3b!U63="","",IF(calc_3b!U63="Plug","Plug",IF(calc_3b!U62="",1+calc_3b!U63,U62*(1+calc_3b!U63))))</f>
        <v/>
      </c>
      <c r="V63" s="21" t="str">
        <f ca="1">IF(calc_3b!V63="","",IF(calc_3b!V63="Plug","Plug",IF(calc_3b!V62="",1+calc_3b!V63,V62*(1+calc_3b!V63))))</f>
        <v/>
      </c>
      <c r="W63" s="21" t="str">
        <f ca="1">IF(calc_3b!W63="","",IF(calc_3b!W63="Plug","Plug",IF(calc_3b!W62="",1+calc_3b!W63,W62*(1+calc_3b!W63))))</f>
        <v/>
      </c>
      <c r="X63" s="21" t="str">
        <f ca="1">IF(calc_3b!X63="","",IF(calc_3b!X63="Plug","Plug",IF(calc_3b!X62="",1+calc_3b!X63,X62*(1+calc_3b!X63))))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IF(calc_3b!E64="","",IF(calc_3b!E64="Plug","Plug",IF(calc_3b!E63="",1+calc_3b!E64,E63*(1+calc_3b!E64))))</f>
        <v>Plug</v>
      </c>
      <c r="F64" s="21">
        <f ca="1">IF(calc_3b!F64="","",IF(calc_3b!F64="Plug","Plug",IF(calc_3b!F63="",1+calc_3b!F64,F63*(1+calc_3b!F64))))</f>
        <v>0.95956444293225729</v>
      </c>
      <c r="G64" s="21">
        <f ca="1">IF(calc_3b!G64="","",IF(calc_3b!G64="Plug","Plug",IF(calc_3b!G63="",1+calc_3b!G64,G63*(1+calc_3b!G64))))</f>
        <v>1.1160738918007764</v>
      </c>
      <c r="H64" s="21">
        <f ca="1">IF(calc_3b!H64="","",IF(calc_3b!H64="Plug","Plug",IF(calc_3b!H63="",1+calc_3b!H64,H63*(1+calc_3b!H64))))</f>
        <v>1.100880052597037</v>
      </c>
      <c r="I64" s="21">
        <f ca="1">IF(calc_3b!I64="","",IF(calc_3b!I64="Plug","Plug",IF(calc_3b!I63="",1+calc_3b!I64,I63*(1+calc_3b!I64))))</f>
        <v>1</v>
      </c>
      <c r="J64" s="21">
        <f ca="1">IF(calc_3b!J64="","",IF(calc_3b!J64="Plug","Plug",IF(calc_3b!J63="",1+calc_3b!J64,J63*(1+calc_3b!J64))))</f>
        <v>1</v>
      </c>
      <c r="K64" s="21" t="str">
        <f ca="1">IF(calc_3b!K64="","",IF(calc_3b!K64="Plug","Plug",IF(calc_3b!K63="",1+calc_3b!K64,K63*(1+calc_3b!K64))))</f>
        <v/>
      </c>
      <c r="L64" s="21" t="str">
        <f ca="1">IF(calc_3b!L64="","",IF(calc_3b!L64="Plug","Plug",IF(calc_3b!L63="",1+calc_3b!L64,L63*(1+calc_3b!L64))))</f>
        <v/>
      </c>
      <c r="M64" s="21" t="str">
        <f ca="1">IF(calc_3b!M64="","",IF(calc_3b!M64="Plug","Plug",IF(calc_3b!M63="",1+calc_3b!M64,M63*(1+calc_3b!M64))))</f>
        <v/>
      </c>
      <c r="N64" s="21" t="str">
        <f ca="1">IF(calc_3b!N64="","",IF(calc_3b!N64="Plug","Plug",IF(calc_3b!N63="",1+calc_3b!N64,N63*(1+calc_3b!N64))))</f>
        <v/>
      </c>
      <c r="O64" s="21" t="str">
        <f ca="1">IF(calc_3b!O64="","",IF(calc_3b!O64="Plug","Plug",IF(calc_3b!O63="",1+calc_3b!O64,O63*(1+calc_3b!O64))))</f>
        <v/>
      </c>
      <c r="P64" s="21" t="str">
        <f ca="1">IF(calc_3b!P64="","",IF(calc_3b!P64="Plug","Plug",IF(calc_3b!P63="",1+calc_3b!P64,P63*(1+calc_3b!P64))))</f>
        <v/>
      </c>
      <c r="Q64" s="21" t="str">
        <f ca="1">IF(calc_3b!Q64="","",IF(calc_3b!Q64="Plug","Plug",IF(calc_3b!Q63="",1+calc_3b!Q64,Q63*(1+calc_3b!Q64))))</f>
        <v/>
      </c>
      <c r="R64" s="21" t="str">
        <f ca="1">IF(calc_3b!R64="","",IF(calc_3b!R64="Plug","Plug",IF(calc_3b!R63="",1+calc_3b!R64,R63*(1+calc_3b!R64))))</f>
        <v/>
      </c>
      <c r="S64" s="21" t="str">
        <f ca="1">IF(calc_3b!S64="","",IF(calc_3b!S64="Plug","Plug",IF(calc_3b!S63="",1+calc_3b!S64,S63*(1+calc_3b!S64))))</f>
        <v/>
      </c>
      <c r="T64" s="21" t="str">
        <f ca="1">IF(calc_3b!T64="","",IF(calc_3b!T64="Plug","Plug",IF(calc_3b!T63="",1+calc_3b!T64,T63*(1+calc_3b!T64))))</f>
        <v/>
      </c>
      <c r="U64" s="21" t="str">
        <f ca="1">IF(calc_3b!U64="","",IF(calc_3b!U64="Plug","Plug",IF(calc_3b!U63="",1+calc_3b!U64,U63*(1+calc_3b!U64))))</f>
        <v/>
      </c>
      <c r="V64" s="21" t="str">
        <f ca="1">IF(calc_3b!V64="","",IF(calc_3b!V64="Plug","Plug",IF(calc_3b!V63="",1+calc_3b!V64,V63*(1+calc_3b!V64))))</f>
        <v/>
      </c>
      <c r="W64" s="21" t="str">
        <f ca="1">IF(calc_3b!W64="","",IF(calc_3b!W64="Plug","Plug",IF(calc_3b!W63="",1+calc_3b!W64,W63*(1+calc_3b!W64))))</f>
        <v/>
      </c>
      <c r="X64" s="21" t="str">
        <f ca="1">IF(calc_3b!X64="","",IF(calc_3b!X64="Plug","Plug",IF(calc_3b!X63="",1+calc_3b!X64,X63*(1+calc_3b!X64))))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IF(calc_3b!E65="","",IF(calc_3b!E65="Plug","Plug",IF(calc_3b!E64="",1+calc_3b!E65,E64*(1+calc_3b!E65))))</f>
        <v>Plug</v>
      </c>
      <c r="F65" s="21">
        <f ca="1">IF(calc_3b!F65="","",IF(calc_3b!F65="Plug","Plug",IF(calc_3b!F64="",1+calc_3b!F65,F64*(1+calc_3b!F65))))</f>
        <v>0.95836498737859199</v>
      </c>
      <c r="G65" s="21">
        <f ca="1">IF(calc_3b!G65="","",IF(calc_3b!G65="Plug","Plug",IF(calc_3b!G64="",1+calc_3b!G65,G64*(1+calc_3b!G65))))</f>
        <v>1.1197941381067791</v>
      </c>
      <c r="H65" s="21">
        <f ca="1">IF(calc_3b!H65="","",IF(calc_3b!H65="Plug","Plug",IF(calc_3b!H64="",1+calc_3b!H65,H64*(1+calc_3b!H65))))</f>
        <v>1.104090952750445</v>
      </c>
      <c r="I65" s="21">
        <f ca="1">IF(calc_3b!I65="","",IF(calc_3b!I65="Plug","Plug",IF(calc_3b!I64="",1+calc_3b!I65,I64*(1+calc_3b!I65))))</f>
        <v>1</v>
      </c>
      <c r="J65" s="21">
        <f ca="1">IF(calc_3b!J65="","",IF(calc_3b!J65="Plug","Plug",IF(calc_3b!J64="",1+calc_3b!J65,J64*(1+calc_3b!J65))))</f>
        <v>1</v>
      </c>
      <c r="K65" s="21" t="str">
        <f ca="1">IF(calc_3b!K65="","",IF(calc_3b!K65="Plug","Plug",IF(calc_3b!K64="",1+calc_3b!K65,K64*(1+calc_3b!K65))))</f>
        <v/>
      </c>
      <c r="L65" s="21" t="str">
        <f ca="1">IF(calc_3b!L65="","",IF(calc_3b!L65="Plug","Plug",IF(calc_3b!L64="",1+calc_3b!L65,L64*(1+calc_3b!L65))))</f>
        <v/>
      </c>
      <c r="M65" s="21" t="str">
        <f ca="1">IF(calc_3b!M65="","",IF(calc_3b!M65="Plug","Plug",IF(calc_3b!M64="",1+calc_3b!M65,M64*(1+calc_3b!M65))))</f>
        <v/>
      </c>
      <c r="N65" s="21" t="str">
        <f ca="1">IF(calc_3b!N65="","",IF(calc_3b!N65="Plug","Plug",IF(calc_3b!N64="",1+calc_3b!N65,N64*(1+calc_3b!N65))))</f>
        <v/>
      </c>
      <c r="O65" s="21" t="str">
        <f ca="1">IF(calc_3b!O65="","",IF(calc_3b!O65="Plug","Plug",IF(calc_3b!O64="",1+calc_3b!O65,O64*(1+calc_3b!O65))))</f>
        <v/>
      </c>
      <c r="P65" s="21" t="str">
        <f ca="1">IF(calc_3b!P65="","",IF(calc_3b!P65="Plug","Plug",IF(calc_3b!P64="",1+calc_3b!P65,P64*(1+calc_3b!P65))))</f>
        <v/>
      </c>
      <c r="Q65" s="21" t="str">
        <f ca="1">IF(calc_3b!Q65="","",IF(calc_3b!Q65="Plug","Plug",IF(calc_3b!Q64="",1+calc_3b!Q65,Q64*(1+calc_3b!Q65))))</f>
        <v/>
      </c>
      <c r="R65" s="21" t="str">
        <f ca="1">IF(calc_3b!R65="","",IF(calc_3b!R65="Plug","Plug",IF(calc_3b!R64="",1+calc_3b!R65,R64*(1+calc_3b!R65))))</f>
        <v/>
      </c>
      <c r="S65" s="21" t="str">
        <f ca="1">IF(calc_3b!S65="","",IF(calc_3b!S65="Plug","Plug",IF(calc_3b!S64="",1+calc_3b!S65,S64*(1+calc_3b!S65))))</f>
        <v/>
      </c>
      <c r="T65" s="21" t="str">
        <f ca="1">IF(calc_3b!T65="","",IF(calc_3b!T65="Plug","Plug",IF(calc_3b!T64="",1+calc_3b!T65,T64*(1+calc_3b!T65))))</f>
        <v/>
      </c>
      <c r="U65" s="21" t="str">
        <f ca="1">IF(calc_3b!U65="","",IF(calc_3b!U65="Plug","Plug",IF(calc_3b!U64="",1+calc_3b!U65,U64*(1+calc_3b!U65))))</f>
        <v/>
      </c>
      <c r="V65" s="21" t="str">
        <f ca="1">IF(calc_3b!V65="","",IF(calc_3b!V65="Plug","Plug",IF(calc_3b!V64="",1+calc_3b!V65,V64*(1+calc_3b!V65))))</f>
        <v/>
      </c>
      <c r="W65" s="21" t="str">
        <f ca="1">IF(calc_3b!W65="","",IF(calc_3b!W65="Plug","Plug",IF(calc_3b!W64="",1+calc_3b!W65,W64*(1+calc_3b!W65))))</f>
        <v/>
      </c>
      <c r="X65" s="21" t="str">
        <f ca="1">IF(calc_3b!X65="","",IF(calc_3b!X65="Plug","Plug",IF(calc_3b!X64="",1+calc_3b!X65,X64*(1+calc_3b!X65))))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IF(calc_3b!E66="","",IF(calc_3b!E66="Plug","Plug",IF(calc_3b!E65="",1+calc_3b!E66,E65*(1+calc_3b!E66))))</f>
        <v>Plug</v>
      </c>
      <c r="F66" s="21">
        <f ca="1">IF(calc_3b!F66="","",IF(calc_3b!F66="Plug","Plug",IF(calc_3b!F65="",1+calc_3b!F66,F65*(1+calc_3b!F66))))</f>
        <v>0.95716703114436874</v>
      </c>
      <c r="G66" s="21">
        <f ca="1">IF(calc_3b!G66="","",IF(calc_3b!G66="Plug","Plug",IF(calc_3b!G65="",1+calc_3b!G66,G65*(1+calc_3b!G66))))</f>
        <v>1.1235267852338018</v>
      </c>
      <c r="H66" s="21">
        <f ca="1">IF(calc_3b!H66="","",IF(calc_3b!H66="Plug","Plug",IF(calc_3b!H65="",1+calc_3b!H66,H65*(1+calc_3b!H66))))</f>
        <v>1.1073112180293005</v>
      </c>
      <c r="I66" s="21">
        <f ca="1">IF(calc_3b!I66="","",IF(calc_3b!I66="Plug","Plug",IF(calc_3b!I65="",1+calc_3b!I66,I65*(1+calc_3b!I66))))</f>
        <v>1</v>
      </c>
      <c r="J66" s="21">
        <f ca="1">IF(calc_3b!J66="","",IF(calc_3b!J66="Plug","Plug",IF(calc_3b!J65="",1+calc_3b!J66,J65*(1+calc_3b!J66))))</f>
        <v>1</v>
      </c>
      <c r="K66" s="21" t="str">
        <f ca="1">IF(calc_3b!K66="","",IF(calc_3b!K66="Plug","Plug",IF(calc_3b!K65="",1+calc_3b!K66,K65*(1+calc_3b!K66))))</f>
        <v/>
      </c>
      <c r="L66" s="21" t="str">
        <f ca="1">IF(calc_3b!L66="","",IF(calc_3b!L66="Plug","Plug",IF(calc_3b!L65="",1+calc_3b!L66,L65*(1+calc_3b!L66))))</f>
        <v/>
      </c>
      <c r="M66" s="21" t="str">
        <f ca="1">IF(calc_3b!M66="","",IF(calc_3b!M66="Plug","Plug",IF(calc_3b!M65="",1+calc_3b!M66,M65*(1+calc_3b!M66))))</f>
        <v/>
      </c>
      <c r="N66" s="21" t="str">
        <f ca="1">IF(calc_3b!N66="","",IF(calc_3b!N66="Plug","Plug",IF(calc_3b!N65="",1+calc_3b!N66,N65*(1+calc_3b!N66))))</f>
        <v/>
      </c>
      <c r="O66" s="21" t="str">
        <f ca="1">IF(calc_3b!O66="","",IF(calc_3b!O66="Plug","Plug",IF(calc_3b!O65="",1+calc_3b!O66,O65*(1+calc_3b!O66))))</f>
        <v/>
      </c>
      <c r="P66" s="21" t="str">
        <f ca="1">IF(calc_3b!P66="","",IF(calc_3b!P66="Plug","Plug",IF(calc_3b!P65="",1+calc_3b!P66,P65*(1+calc_3b!P66))))</f>
        <v/>
      </c>
      <c r="Q66" s="21" t="str">
        <f ca="1">IF(calc_3b!Q66="","",IF(calc_3b!Q66="Plug","Plug",IF(calc_3b!Q65="",1+calc_3b!Q66,Q65*(1+calc_3b!Q66))))</f>
        <v/>
      </c>
      <c r="R66" s="21" t="str">
        <f ca="1">IF(calc_3b!R66="","",IF(calc_3b!R66="Plug","Plug",IF(calc_3b!R65="",1+calc_3b!R66,R65*(1+calc_3b!R66))))</f>
        <v/>
      </c>
      <c r="S66" s="21" t="str">
        <f ca="1">IF(calc_3b!S66="","",IF(calc_3b!S66="Plug","Plug",IF(calc_3b!S65="",1+calc_3b!S66,S65*(1+calc_3b!S66))))</f>
        <v/>
      </c>
      <c r="T66" s="21" t="str">
        <f ca="1">IF(calc_3b!T66="","",IF(calc_3b!T66="Plug","Plug",IF(calc_3b!T65="",1+calc_3b!T66,T65*(1+calc_3b!T66))))</f>
        <v/>
      </c>
      <c r="U66" s="21" t="str">
        <f ca="1">IF(calc_3b!U66="","",IF(calc_3b!U66="Plug","Plug",IF(calc_3b!U65="",1+calc_3b!U66,U65*(1+calc_3b!U66))))</f>
        <v/>
      </c>
      <c r="V66" s="21" t="str">
        <f ca="1">IF(calc_3b!V66="","",IF(calc_3b!V66="Plug","Plug",IF(calc_3b!V65="",1+calc_3b!V66,V65*(1+calc_3b!V66))))</f>
        <v/>
      </c>
      <c r="W66" s="21" t="str">
        <f ca="1">IF(calc_3b!W66="","",IF(calc_3b!W66="Plug","Plug",IF(calc_3b!W65="",1+calc_3b!W66,W65*(1+calc_3b!W66))))</f>
        <v/>
      </c>
      <c r="X66" s="21" t="str">
        <f ca="1">IF(calc_3b!X66="","",IF(calc_3b!X66="Plug","Plug",IF(calc_3b!X65="",1+calc_3b!X66,X65*(1+calc_3b!X66))))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IF(calc_3b!E67="","",IF(calc_3b!E67="Plug","Plug",IF(calc_3b!E66="",1+calc_3b!E67,E66*(1+calc_3b!E67))))</f>
        <v>Plug</v>
      </c>
      <c r="F67" s="21">
        <f ca="1">IF(calc_3b!F67="","",IF(calc_3b!F67="Plug","Plug",IF(calc_3b!F66="",1+calc_3b!F67,F66*(1+calc_3b!F67))))</f>
        <v>0.95597057235543825</v>
      </c>
      <c r="G67" s="21">
        <f ca="1">IF(calc_3b!G67="","",IF(calc_3b!G67="Plug","Plug",IF(calc_3b!G66="",1+calc_3b!G67,G66*(1+calc_3b!G67))))</f>
        <v>1.1272718745179144</v>
      </c>
      <c r="H67" s="21">
        <f ca="1">IF(calc_3b!H67="","",IF(calc_3b!H67="Plug","Plug",IF(calc_3b!H66="",1+calc_3b!H67,H66*(1+calc_3b!H67))))</f>
        <v>1.1105408757485526</v>
      </c>
      <c r="I67" s="21">
        <f ca="1">IF(calc_3b!I67="","",IF(calc_3b!I67="Plug","Plug",IF(calc_3b!I66="",1+calc_3b!I67,I66*(1+calc_3b!I67))))</f>
        <v>1</v>
      </c>
      <c r="J67" s="21">
        <f ca="1">IF(calc_3b!J67="","",IF(calc_3b!J67="Plug","Plug",IF(calc_3b!J66="",1+calc_3b!J67,J66*(1+calc_3b!J67))))</f>
        <v>1</v>
      </c>
      <c r="K67" s="21" t="str">
        <f ca="1">IF(calc_3b!K67="","",IF(calc_3b!K67="Plug","Plug",IF(calc_3b!K66="",1+calc_3b!K67,K66*(1+calc_3b!K67))))</f>
        <v/>
      </c>
      <c r="L67" s="21" t="str">
        <f ca="1">IF(calc_3b!L67="","",IF(calc_3b!L67="Plug","Plug",IF(calc_3b!L66="",1+calc_3b!L67,L66*(1+calc_3b!L67))))</f>
        <v/>
      </c>
      <c r="M67" s="21" t="str">
        <f ca="1">IF(calc_3b!M67="","",IF(calc_3b!M67="Plug","Plug",IF(calc_3b!M66="",1+calc_3b!M67,M66*(1+calc_3b!M67))))</f>
        <v/>
      </c>
      <c r="N67" s="21" t="str">
        <f ca="1">IF(calc_3b!N67="","",IF(calc_3b!N67="Plug","Plug",IF(calc_3b!N66="",1+calc_3b!N67,N66*(1+calc_3b!N67))))</f>
        <v/>
      </c>
      <c r="O67" s="21" t="str">
        <f ca="1">IF(calc_3b!O67="","",IF(calc_3b!O67="Plug","Plug",IF(calc_3b!O66="",1+calc_3b!O67,O66*(1+calc_3b!O67))))</f>
        <v/>
      </c>
      <c r="P67" s="21" t="str">
        <f ca="1">IF(calc_3b!P67="","",IF(calc_3b!P67="Plug","Plug",IF(calc_3b!P66="",1+calc_3b!P67,P66*(1+calc_3b!P67))))</f>
        <v/>
      </c>
      <c r="Q67" s="21" t="str">
        <f ca="1">IF(calc_3b!Q67="","",IF(calc_3b!Q67="Plug","Plug",IF(calc_3b!Q66="",1+calc_3b!Q67,Q66*(1+calc_3b!Q67))))</f>
        <v/>
      </c>
      <c r="R67" s="21" t="str">
        <f ca="1">IF(calc_3b!R67="","",IF(calc_3b!R67="Plug","Plug",IF(calc_3b!R66="",1+calc_3b!R67,R66*(1+calc_3b!R67))))</f>
        <v/>
      </c>
      <c r="S67" s="21" t="str">
        <f ca="1">IF(calc_3b!S67="","",IF(calc_3b!S67="Plug","Plug",IF(calc_3b!S66="",1+calc_3b!S67,S66*(1+calc_3b!S67))))</f>
        <v/>
      </c>
      <c r="T67" s="21" t="str">
        <f ca="1">IF(calc_3b!T67="","",IF(calc_3b!T67="Plug","Plug",IF(calc_3b!T66="",1+calc_3b!T67,T66*(1+calc_3b!T67))))</f>
        <v/>
      </c>
      <c r="U67" s="21" t="str">
        <f ca="1">IF(calc_3b!U67="","",IF(calc_3b!U67="Plug","Plug",IF(calc_3b!U66="",1+calc_3b!U67,U66*(1+calc_3b!U67))))</f>
        <v/>
      </c>
      <c r="V67" s="21" t="str">
        <f ca="1">IF(calc_3b!V67="","",IF(calc_3b!V67="Plug","Plug",IF(calc_3b!V66="",1+calc_3b!V67,V66*(1+calc_3b!V67))))</f>
        <v/>
      </c>
      <c r="W67" s="21" t="str">
        <f ca="1">IF(calc_3b!W67="","",IF(calc_3b!W67="Plug","Plug",IF(calc_3b!W66="",1+calc_3b!W67,W66*(1+calc_3b!W67))))</f>
        <v/>
      </c>
      <c r="X67" s="21" t="str">
        <f ca="1">IF(calc_3b!X67="","",IF(calc_3b!X67="Plug","Plug",IF(calc_3b!X66="",1+calc_3b!X67,X66*(1+calc_3b!X67))))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IF(calc_3b!E68="","",IF(calc_3b!E68="Plug","Plug",IF(calc_3b!E67="",1+calc_3b!E68,E67*(1+calc_3b!E68))))</f>
        <v>Plug</v>
      </c>
      <c r="F68" s="21">
        <f ca="1">IF(calc_3b!F68="","",IF(calc_3b!F68="Plug","Plug",IF(calc_3b!F67="",1+calc_3b!F68,F67*(1+calc_3b!F68))))</f>
        <v>0.95477560913999393</v>
      </c>
      <c r="G68" s="21">
        <f ca="1">IF(calc_3b!G68="","",IF(calc_3b!G68="Plug","Plug",IF(calc_3b!G67="",1+calc_3b!G68,G67*(1+calc_3b!G68))))</f>
        <v>1.1310294474329743</v>
      </c>
      <c r="H68" s="21">
        <f ca="1">IF(calc_3b!H68="","",IF(calc_3b!H68="Plug","Plug",IF(calc_3b!H67="",1+calc_3b!H68,H67*(1+calc_3b!H68))))</f>
        <v>1.1137799533028192</v>
      </c>
      <c r="I68" s="21">
        <f ca="1">IF(calc_3b!I68="","",IF(calc_3b!I68="Plug","Plug",IF(calc_3b!I67="",1+calc_3b!I68,I67*(1+calc_3b!I68))))</f>
        <v>1</v>
      </c>
      <c r="J68" s="21">
        <f ca="1">IF(calc_3b!J68="","",IF(calc_3b!J68="Plug","Plug",IF(calc_3b!J67="",1+calc_3b!J68,J67*(1+calc_3b!J68))))</f>
        <v>1</v>
      </c>
      <c r="K68" s="21" t="str">
        <f ca="1">IF(calc_3b!K68="","",IF(calc_3b!K68="Plug","Plug",IF(calc_3b!K67="",1+calc_3b!K68,K67*(1+calc_3b!K68))))</f>
        <v/>
      </c>
      <c r="L68" s="21" t="str">
        <f ca="1">IF(calc_3b!L68="","",IF(calc_3b!L68="Plug","Plug",IF(calc_3b!L67="",1+calc_3b!L68,L67*(1+calc_3b!L68))))</f>
        <v/>
      </c>
      <c r="M68" s="21" t="str">
        <f ca="1">IF(calc_3b!M68="","",IF(calc_3b!M68="Plug","Plug",IF(calc_3b!M67="",1+calc_3b!M68,M67*(1+calc_3b!M68))))</f>
        <v/>
      </c>
      <c r="N68" s="21" t="str">
        <f ca="1">IF(calc_3b!N68="","",IF(calc_3b!N68="Plug","Plug",IF(calc_3b!N67="",1+calc_3b!N68,N67*(1+calc_3b!N68))))</f>
        <v/>
      </c>
      <c r="O68" s="21" t="str">
        <f ca="1">IF(calc_3b!O68="","",IF(calc_3b!O68="Plug","Plug",IF(calc_3b!O67="",1+calc_3b!O68,O67*(1+calc_3b!O68))))</f>
        <v/>
      </c>
      <c r="P68" s="21" t="str">
        <f ca="1">IF(calc_3b!P68="","",IF(calc_3b!P68="Plug","Plug",IF(calc_3b!P67="",1+calc_3b!P68,P67*(1+calc_3b!P68))))</f>
        <v/>
      </c>
      <c r="Q68" s="21" t="str">
        <f ca="1">IF(calc_3b!Q68="","",IF(calc_3b!Q68="Plug","Plug",IF(calc_3b!Q67="",1+calc_3b!Q68,Q67*(1+calc_3b!Q68))))</f>
        <v/>
      </c>
      <c r="R68" s="21" t="str">
        <f ca="1">IF(calc_3b!R68="","",IF(calc_3b!R68="Plug","Plug",IF(calc_3b!R67="",1+calc_3b!R68,R67*(1+calc_3b!R68))))</f>
        <v/>
      </c>
      <c r="S68" s="21" t="str">
        <f ca="1">IF(calc_3b!S68="","",IF(calc_3b!S68="Plug","Plug",IF(calc_3b!S67="",1+calc_3b!S68,S67*(1+calc_3b!S68))))</f>
        <v/>
      </c>
      <c r="T68" s="21" t="str">
        <f ca="1">IF(calc_3b!T68="","",IF(calc_3b!T68="Plug","Plug",IF(calc_3b!T67="",1+calc_3b!T68,T67*(1+calc_3b!T68))))</f>
        <v/>
      </c>
      <c r="U68" s="21" t="str">
        <f ca="1">IF(calc_3b!U68="","",IF(calc_3b!U68="Plug","Plug",IF(calc_3b!U67="",1+calc_3b!U68,U67*(1+calc_3b!U68))))</f>
        <v/>
      </c>
      <c r="V68" s="21" t="str">
        <f ca="1">IF(calc_3b!V68="","",IF(calc_3b!V68="Plug","Plug",IF(calc_3b!V67="",1+calc_3b!V68,V67*(1+calc_3b!V68))))</f>
        <v/>
      </c>
      <c r="W68" s="21" t="str">
        <f ca="1">IF(calc_3b!W68="","",IF(calc_3b!W68="Plug","Plug",IF(calc_3b!W67="",1+calc_3b!W68,W67*(1+calc_3b!W68))))</f>
        <v/>
      </c>
      <c r="X68" s="21" t="str">
        <f ca="1">IF(calc_3b!X68="","",IF(calc_3b!X68="Plug","Plug",IF(calc_3b!X67="",1+calc_3b!X68,X67*(1+calc_3b!X68))))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IF(calc_3b!E69="","",IF(calc_3b!E69="Plug","Plug",IF(calc_3b!E68="",1+calc_3b!E69,E68*(1+calc_3b!E69))))</f>
        <v>Plug</v>
      </c>
      <c r="F69" s="21">
        <f ca="1">IF(calc_3b!F69="","",IF(calc_3b!F69="Plug","Plug",IF(calc_3b!F68="",1+calc_3b!F69,F68*(1+calc_3b!F69))))</f>
        <v>0.95358213962856897</v>
      </c>
      <c r="G69" s="21">
        <f ca="1">IF(calc_3b!G69="","",IF(calc_3b!G69="Plug","Plug",IF(calc_3b!G68="",1+calc_3b!G69,G68*(1+calc_3b!G69))))</f>
        <v>1.1347995455910842</v>
      </c>
      <c r="H69" s="21">
        <f ca="1">IF(calc_3b!H69="","",IF(calc_3b!H69="Plug","Plug",IF(calc_3b!H68="",1+calc_3b!H69,H68*(1+calc_3b!H69))))</f>
        <v>1.1170284781666191</v>
      </c>
      <c r="I69" s="21">
        <f ca="1">IF(calc_3b!I69="","",IF(calc_3b!I69="Plug","Plug",IF(calc_3b!I68="",1+calc_3b!I69,I68*(1+calc_3b!I69))))</f>
        <v>1</v>
      </c>
      <c r="J69" s="21">
        <f ca="1">IF(calc_3b!J69="","",IF(calc_3b!J69="Plug","Plug",IF(calc_3b!J68="",1+calc_3b!J69,J68*(1+calc_3b!J69))))</f>
        <v>1</v>
      </c>
      <c r="K69" s="21" t="str">
        <f ca="1">IF(calc_3b!K69="","",IF(calc_3b!K69="Plug","Plug",IF(calc_3b!K68="",1+calc_3b!K69,K68*(1+calc_3b!K69))))</f>
        <v/>
      </c>
      <c r="L69" s="21" t="str">
        <f ca="1">IF(calc_3b!L69="","",IF(calc_3b!L69="Plug","Plug",IF(calc_3b!L68="",1+calc_3b!L69,L68*(1+calc_3b!L69))))</f>
        <v/>
      </c>
      <c r="M69" s="21" t="str">
        <f ca="1">IF(calc_3b!M69="","",IF(calc_3b!M69="Plug","Plug",IF(calc_3b!M68="",1+calc_3b!M69,M68*(1+calc_3b!M69))))</f>
        <v/>
      </c>
      <c r="N69" s="21" t="str">
        <f ca="1">IF(calc_3b!N69="","",IF(calc_3b!N69="Plug","Plug",IF(calc_3b!N68="",1+calc_3b!N69,N68*(1+calc_3b!N69))))</f>
        <v/>
      </c>
      <c r="O69" s="21" t="str">
        <f ca="1">IF(calc_3b!O69="","",IF(calc_3b!O69="Plug","Plug",IF(calc_3b!O68="",1+calc_3b!O69,O68*(1+calc_3b!O69))))</f>
        <v/>
      </c>
      <c r="P69" s="21" t="str">
        <f ca="1">IF(calc_3b!P69="","",IF(calc_3b!P69="Plug","Plug",IF(calc_3b!P68="",1+calc_3b!P69,P68*(1+calc_3b!P69))))</f>
        <v/>
      </c>
      <c r="Q69" s="21" t="str">
        <f ca="1">IF(calc_3b!Q69="","",IF(calc_3b!Q69="Plug","Plug",IF(calc_3b!Q68="",1+calc_3b!Q69,Q68*(1+calc_3b!Q69))))</f>
        <v/>
      </c>
      <c r="R69" s="21" t="str">
        <f ca="1">IF(calc_3b!R69="","",IF(calc_3b!R69="Plug","Plug",IF(calc_3b!R68="",1+calc_3b!R69,R68*(1+calc_3b!R69))))</f>
        <v/>
      </c>
      <c r="S69" s="21" t="str">
        <f ca="1">IF(calc_3b!S69="","",IF(calc_3b!S69="Plug","Plug",IF(calc_3b!S68="",1+calc_3b!S69,S68*(1+calc_3b!S69))))</f>
        <v/>
      </c>
      <c r="T69" s="21" t="str">
        <f ca="1">IF(calc_3b!T69="","",IF(calc_3b!T69="Plug","Plug",IF(calc_3b!T68="",1+calc_3b!T69,T68*(1+calc_3b!T69))))</f>
        <v/>
      </c>
      <c r="U69" s="21" t="str">
        <f ca="1">IF(calc_3b!U69="","",IF(calc_3b!U69="Plug","Plug",IF(calc_3b!U68="",1+calc_3b!U69,U68*(1+calc_3b!U69))))</f>
        <v/>
      </c>
      <c r="V69" s="21" t="str">
        <f ca="1">IF(calc_3b!V69="","",IF(calc_3b!V69="Plug","Plug",IF(calc_3b!V68="",1+calc_3b!V69,V68*(1+calc_3b!V69))))</f>
        <v/>
      </c>
      <c r="W69" s="21" t="str">
        <f ca="1">IF(calc_3b!W69="","",IF(calc_3b!W69="Plug","Plug",IF(calc_3b!W68="",1+calc_3b!W69,W68*(1+calc_3b!W69))))</f>
        <v/>
      </c>
      <c r="X69" s="21" t="str">
        <f ca="1">IF(calc_3b!X69="","",IF(calc_3b!X69="Plug","Plug",IF(calc_3b!X68="",1+calc_3b!X69,X68*(1+calc_3b!X69))))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IF(calc_3b!E70="","",IF(calc_3b!E70="Plug","Plug",IF(calc_3b!E69="",1+calc_3b!E70,E69*(1+calc_3b!E70))))</f>
        <v>Plug</v>
      </c>
      <c r="F70" s="21">
        <f ca="1">IF(calc_3b!F70="","",IF(calc_3b!F70="Plug","Plug",IF(calc_3b!F69="",1+calc_3b!F70,F69*(1+calc_3b!F70))))</f>
        <v>0.95239016195403325</v>
      </c>
      <c r="G70" s="21">
        <f ca="1">IF(calc_3b!G70="","",IF(calc_3b!G70="Plug","Plug",IF(calc_3b!G69="",1+calc_3b!G70,G69*(1+calc_3b!G70))))</f>
        <v>1.1385822107430545</v>
      </c>
      <c r="H70" s="21">
        <f ca="1">IF(calc_3b!H70="","",IF(calc_3b!H70="Plug","Plug",IF(calc_3b!H69="",1+calc_3b!H70,H69*(1+calc_3b!H70))))</f>
        <v>1.1202864778946051</v>
      </c>
      <c r="I70" s="21">
        <f ca="1">IF(calc_3b!I70="","",IF(calc_3b!I70="Plug","Plug",IF(calc_3b!I69="",1+calc_3b!I70,I69*(1+calc_3b!I70))))</f>
        <v>1</v>
      </c>
      <c r="J70" s="21">
        <f ca="1">IF(calc_3b!J70="","",IF(calc_3b!J70="Plug","Plug",IF(calc_3b!J69="",1+calc_3b!J70,J69*(1+calc_3b!J70))))</f>
        <v>1</v>
      </c>
      <c r="K70" s="21" t="str">
        <f ca="1">IF(calc_3b!K70="","",IF(calc_3b!K70="Plug","Plug",IF(calc_3b!K69="",1+calc_3b!K70,K69*(1+calc_3b!K70))))</f>
        <v/>
      </c>
      <c r="L70" s="21" t="str">
        <f ca="1">IF(calc_3b!L70="","",IF(calc_3b!L70="Plug","Plug",IF(calc_3b!L69="",1+calc_3b!L70,L69*(1+calc_3b!L70))))</f>
        <v/>
      </c>
      <c r="M70" s="21" t="str">
        <f ca="1">IF(calc_3b!M70="","",IF(calc_3b!M70="Plug","Plug",IF(calc_3b!M69="",1+calc_3b!M70,M69*(1+calc_3b!M70))))</f>
        <v/>
      </c>
      <c r="N70" s="21" t="str">
        <f ca="1">IF(calc_3b!N70="","",IF(calc_3b!N70="Plug","Plug",IF(calc_3b!N69="",1+calc_3b!N70,N69*(1+calc_3b!N70))))</f>
        <v/>
      </c>
      <c r="O70" s="21" t="str">
        <f ca="1">IF(calc_3b!O70="","",IF(calc_3b!O70="Plug","Plug",IF(calc_3b!O69="",1+calc_3b!O70,O69*(1+calc_3b!O70))))</f>
        <v/>
      </c>
      <c r="P70" s="21" t="str">
        <f ca="1">IF(calc_3b!P70="","",IF(calc_3b!P70="Plug","Plug",IF(calc_3b!P69="",1+calc_3b!P70,P69*(1+calc_3b!P70))))</f>
        <v/>
      </c>
      <c r="Q70" s="21" t="str">
        <f ca="1">IF(calc_3b!Q70="","",IF(calc_3b!Q70="Plug","Plug",IF(calc_3b!Q69="",1+calc_3b!Q70,Q69*(1+calc_3b!Q70))))</f>
        <v/>
      </c>
      <c r="R70" s="21" t="str">
        <f ca="1">IF(calc_3b!R70="","",IF(calc_3b!R70="Plug","Plug",IF(calc_3b!R69="",1+calc_3b!R70,R69*(1+calc_3b!R70))))</f>
        <v/>
      </c>
      <c r="S70" s="21" t="str">
        <f ca="1">IF(calc_3b!S70="","",IF(calc_3b!S70="Plug","Plug",IF(calc_3b!S69="",1+calc_3b!S70,S69*(1+calc_3b!S70))))</f>
        <v/>
      </c>
      <c r="T70" s="21" t="str">
        <f ca="1">IF(calc_3b!T70="","",IF(calc_3b!T70="Plug","Plug",IF(calc_3b!T69="",1+calc_3b!T70,T69*(1+calc_3b!T70))))</f>
        <v/>
      </c>
      <c r="U70" s="21" t="str">
        <f ca="1">IF(calc_3b!U70="","",IF(calc_3b!U70="Plug","Plug",IF(calc_3b!U69="",1+calc_3b!U70,U69*(1+calc_3b!U70))))</f>
        <v/>
      </c>
      <c r="V70" s="21" t="str">
        <f ca="1">IF(calc_3b!V70="","",IF(calc_3b!V70="Plug","Plug",IF(calc_3b!V69="",1+calc_3b!V70,V69*(1+calc_3b!V70))))</f>
        <v/>
      </c>
      <c r="W70" s="21" t="str">
        <f ca="1">IF(calc_3b!W70="","",IF(calc_3b!W70="Plug","Plug",IF(calc_3b!W69="",1+calc_3b!W70,W69*(1+calc_3b!W70))))</f>
        <v/>
      </c>
      <c r="X70" s="21" t="str">
        <f ca="1">IF(calc_3b!X70="","",IF(calc_3b!X70="Plug","Plug",IF(calc_3b!X69="",1+calc_3b!X70,X69*(1+calc_3b!X70))))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IF(calc_3b!E71="","",IF(calc_3b!E71="Plug","Plug",IF(calc_3b!E70="",1+calc_3b!E71,E70*(1+calc_3b!E71))))</f>
        <v>Plug</v>
      </c>
      <c r="F71" s="21">
        <f ca="1">IF(calc_3b!F71="","",IF(calc_3b!F71="Plug","Plug",IF(calc_3b!F70="",1+calc_3b!F71,F70*(1+calc_3b!F71))))</f>
        <v>0.95119967425159069</v>
      </c>
      <c r="G71" s="21">
        <f ca="1">IF(calc_3b!G71="","",IF(calc_3b!G71="Plug","Plug",IF(calc_3b!G70="",1+calc_3b!G71,G70*(1+calc_3b!G71))))</f>
        <v>1.1423774847788648</v>
      </c>
      <c r="H71" s="21">
        <f ca="1">IF(calc_3b!H71="","",IF(calc_3b!H71="Plug","Plug",IF(calc_3b!H70="",1+calc_3b!H71,H70*(1+calc_3b!H71))))</f>
        <v>1.1235539801217977</v>
      </c>
      <c r="I71" s="21">
        <f ca="1">IF(calc_3b!I71="","",IF(calc_3b!I71="Plug","Plug",IF(calc_3b!I70="",1+calc_3b!I71,I70*(1+calc_3b!I71))))</f>
        <v>1</v>
      </c>
      <c r="J71" s="21">
        <f ca="1">IF(calc_3b!J71="","",IF(calc_3b!J71="Plug","Plug",IF(calc_3b!J70="",1+calc_3b!J71,J70*(1+calc_3b!J71))))</f>
        <v>1</v>
      </c>
      <c r="K71" s="21" t="str">
        <f ca="1">IF(calc_3b!K71="","",IF(calc_3b!K71="Plug","Plug",IF(calc_3b!K70="",1+calc_3b!K71,K70*(1+calc_3b!K71))))</f>
        <v/>
      </c>
      <c r="L71" s="21" t="str">
        <f ca="1">IF(calc_3b!L71="","",IF(calc_3b!L71="Plug","Plug",IF(calc_3b!L70="",1+calc_3b!L71,L70*(1+calc_3b!L71))))</f>
        <v/>
      </c>
      <c r="M71" s="21" t="str">
        <f ca="1">IF(calc_3b!M71="","",IF(calc_3b!M71="Plug","Plug",IF(calc_3b!M70="",1+calc_3b!M71,M70*(1+calc_3b!M71))))</f>
        <v/>
      </c>
      <c r="N71" s="21" t="str">
        <f ca="1">IF(calc_3b!N71="","",IF(calc_3b!N71="Plug","Plug",IF(calc_3b!N70="",1+calc_3b!N71,N70*(1+calc_3b!N71))))</f>
        <v/>
      </c>
      <c r="O71" s="21" t="str">
        <f ca="1">IF(calc_3b!O71="","",IF(calc_3b!O71="Plug","Plug",IF(calc_3b!O70="",1+calc_3b!O71,O70*(1+calc_3b!O71))))</f>
        <v/>
      </c>
      <c r="P71" s="21" t="str">
        <f ca="1">IF(calc_3b!P71="","",IF(calc_3b!P71="Plug","Plug",IF(calc_3b!P70="",1+calc_3b!P71,P70*(1+calc_3b!P71))))</f>
        <v/>
      </c>
      <c r="Q71" s="21" t="str">
        <f ca="1">IF(calc_3b!Q71="","",IF(calc_3b!Q71="Plug","Plug",IF(calc_3b!Q70="",1+calc_3b!Q71,Q70*(1+calc_3b!Q71))))</f>
        <v/>
      </c>
      <c r="R71" s="21" t="str">
        <f ca="1">IF(calc_3b!R71="","",IF(calc_3b!R71="Plug","Plug",IF(calc_3b!R70="",1+calc_3b!R71,R70*(1+calc_3b!R71))))</f>
        <v/>
      </c>
      <c r="S71" s="21" t="str">
        <f ca="1">IF(calc_3b!S71="","",IF(calc_3b!S71="Plug","Plug",IF(calc_3b!S70="",1+calc_3b!S71,S70*(1+calc_3b!S71))))</f>
        <v/>
      </c>
      <c r="T71" s="21" t="str">
        <f ca="1">IF(calc_3b!T71="","",IF(calc_3b!T71="Plug","Plug",IF(calc_3b!T70="",1+calc_3b!T71,T70*(1+calc_3b!T71))))</f>
        <v/>
      </c>
      <c r="U71" s="21" t="str">
        <f ca="1">IF(calc_3b!U71="","",IF(calc_3b!U71="Plug","Plug",IF(calc_3b!U70="",1+calc_3b!U71,U70*(1+calc_3b!U71))))</f>
        <v/>
      </c>
      <c r="V71" s="21" t="str">
        <f ca="1">IF(calc_3b!V71="","",IF(calc_3b!V71="Plug","Plug",IF(calc_3b!V70="",1+calc_3b!V71,V70*(1+calc_3b!V71))))</f>
        <v/>
      </c>
      <c r="W71" s="21" t="str">
        <f ca="1">IF(calc_3b!W71="","",IF(calc_3b!W71="Plug","Plug",IF(calc_3b!W70="",1+calc_3b!W71,W70*(1+calc_3b!W71))))</f>
        <v/>
      </c>
      <c r="X71" s="21" t="str">
        <f ca="1">IF(calc_3b!X71="","",IF(calc_3b!X71="Plug","Plug",IF(calc_3b!X70="",1+calc_3b!X71,X70*(1+calc_3b!X71))))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IF(calc_3b!E72="","",IF(calc_3b!E72="Plug","Plug",IF(calc_3b!E71="",1+calc_3b!E72,E71*(1+calc_3b!E72))))</f>
        <v>Plug</v>
      </c>
      <c r="F72" s="21">
        <f ca="1">IF(calc_3b!F72="","",IF(calc_3b!F72="Plug","Plug",IF(calc_3b!F71="",1+calc_3b!F72,F71*(1+calc_3b!F72))))</f>
        <v>0.9500106746587762</v>
      </c>
      <c r="G72" s="21">
        <f ca="1">IF(calc_3b!G72="","",IF(calc_3b!G72="Plug","Plug",IF(calc_3b!G71="",1+calc_3b!G72,G71*(1+calc_3b!G72))))</f>
        <v>1.1461854097281279</v>
      </c>
      <c r="H72" s="21">
        <f ca="1">IF(calc_3b!H72="","",IF(calc_3b!H72="Plug","Plug",IF(calc_3b!H71="",1+calc_3b!H72,H71*(1+calc_3b!H72))))</f>
        <v>1.1268310125638197</v>
      </c>
      <c r="I72" s="21">
        <f ca="1">IF(calc_3b!I72="","",IF(calc_3b!I72="Plug","Plug",IF(calc_3b!I71="",1+calc_3b!I72,I71*(1+calc_3b!I72))))</f>
        <v>1</v>
      </c>
      <c r="J72" s="21">
        <f ca="1">IF(calc_3b!J72="","",IF(calc_3b!J72="Plug","Plug",IF(calc_3b!J71="",1+calc_3b!J72,J71*(1+calc_3b!J72))))</f>
        <v>1</v>
      </c>
      <c r="K72" s="21" t="str">
        <f ca="1">IF(calc_3b!K72="","",IF(calc_3b!K72="Plug","Plug",IF(calc_3b!K71="",1+calc_3b!K72,K71*(1+calc_3b!K72))))</f>
        <v/>
      </c>
      <c r="L72" s="21" t="str">
        <f ca="1">IF(calc_3b!L72="","",IF(calc_3b!L72="Plug","Plug",IF(calc_3b!L71="",1+calc_3b!L72,L71*(1+calc_3b!L72))))</f>
        <v/>
      </c>
      <c r="M72" s="21" t="str">
        <f ca="1">IF(calc_3b!M72="","",IF(calc_3b!M72="Plug","Plug",IF(calc_3b!M71="",1+calc_3b!M72,M71*(1+calc_3b!M72))))</f>
        <v/>
      </c>
      <c r="N72" s="21" t="str">
        <f ca="1">IF(calc_3b!N72="","",IF(calc_3b!N72="Plug","Plug",IF(calc_3b!N71="",1+calc_3b!N72,N71*(1+calc_3b!N72))))</f>
        <v/>
      </c>
      <c r="O72" s="21" t="str">
        <f ca="1">IF(calc_3b!O72="","",IF(calc_3b!O72="Plug","Plug",IF(calc_3b!O71="",1+calc_3b!O72,O71*(1+calc_3b!O72))))</f>
        <v/>
      </c>
      <c r="P72" s="21" t="str">
        <f ca="1">IF(calc_3b!P72="","",IF(calc_3b!P72="Plug","Plug",IF(calc_3b!P71="",1+calc_3b!P72,P71*(1+calc_3b!P72))))</f>
        <v/>
      </c>
      <c r="Q72" s="21" t="str">
        <f ca="1">IF(calc_3b!Q72="","",IF(calc_3b!Q72="Plug","Plug",IF(calc_3b!Q71="",1+calc_3b!Q72,Q71*(1+calc_3b!Q72))))</f>
        <v/>
      </c>
      <c r="R72" s="21" t="str">
        <f ca="1">IF(calc_3b!R72="","",IF(calc_3b!R72="Plug","Plug",IF(calc_3b!R71="",1+calc_3b!R72,R71*(1+calc_3b!R72))))</f>
        <v/>
      </c>
      <c r="S72" s="21" t="str">
        <f ca="1">IF(calc_3b!S72="","",IF(calc_3b!S72="Plug","Plug",IF(calc_3b!S71="",1+calc_3b!S72,S71*(1+calc_3b!S72))))</f>
        <v/>
      </c>
      <c r="T72" s="21" t="str">
        <f ca="1">IF(calc_3b!T72="","",IF(calc_3b!T72="Plug","Plug",IF(calc_3b!T71="",1+calc_3b!T72,T71*(1+calc_3b!T72))))</f>
        <v/>
      </c>
      <c r="U72" s="21" t="str">
        <f ca="1">IF(calc_3b!U72="","",IF(calc_3b!U72="Plug","Plug",IF(calc_3b!U71="",1+calc_3b!U72,U71*(1+calc_3b!U72))))</f>
        <v/>
      </c>
      <c r="V72" s="21" t="str">
        <f ca="1">IF(calc_3b!V72="","",IF(calc_3b!V72="Plug","Plug",IF(calc_3b!V71="",1+calc_3b!V72,V71*(1+calc_3b!V72))))</f>
        <v/>
      </c>
      <c r="W72" s="21" t="str">
        <f ca="1">IF(calc_3b!W72="","",IF(calc_3b!W72="Plug","Plug",IF(calc_3b!W71="",1+calc_3b!W72,W71*(1+calc_3b!W72))))</f>
        <v/>
      </c>
      <c r="X72" s="21" t="str">
        <f ca="1">IF(calc_3b!X72="","",IF(calc_3b!X72="Plug","Plug",IF(calc_3b!X71="",1+calc_3b!X72,X71*(1+calc_3b!X72))))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IF(calc_3b!E73="","",IF(calc_3b!E73="Plug","Plug",IF(calc_3b!E72="",1+calc_3b!E73,E72*(1+calc_3b!E73))))</f>
        <v>Plug</v>
      </c>
      <c r="F73" s="21">
        <f ca="1">IF(calc_3b!F73="","",IF(calc_3b!F73="Plug","Plug",IF(calc_3b!F72="",1+calc_3b!F73,F72*(1+calc_3b!F73))))</f>
        <v>0.94882316131545275</v>
      </c>
      <c r="G73" s="21">
        <f ca="1">IF(calc_3b!G73="","",IF(calc_3b!G73="Plug","Plug",IF(calc_3b!G72="",1+calc_3b!G73,G72*(1+calc_3b!G73))))</f>
        <v>1.150006027760555</v>
      </c>
      <c r="H73" s="21">
        <f ca="1">IF(calc_3b!H73="","",IF(calc_3b!H73="Plug","Plug",IF(calc_3b!H72="",1+calc_3b!H73,H72*(1+calc_3b!H73))))</f>
        <v>1.1301176030171309</v>
      </c>
      <c r="I73" s="21">
        <f ca="1">IF(calc_3b!I73="","",IF(calc_3b!I73="Plug","Plug",IF(calc_3b!I72="",1+calc_3b!I73,I72*(1+calc_3b!I73))))</f>
        <v>1</v>
      </c>
      <c r="J73" s="21">
        <f ca="1">IF(calc_3b!J73="","",IF(calc_3b!J73="Plug","Plug",IF(calc_3b!J72="",1+calc_3b!J73,J72*(1+calc_3b!J73))))</f>
        <v>1</v>
      </c>
      <c r="K73" s="21" t="str">
        <f ca="1">IF(calc_3b!K73="","",IF(calc_3b!K73="Plug","Plug",IF(calc_3b!K72="",1+calc_3b!K73,K72*(1+calc_3b!K73))))</f>
        <v/>
      </c>
      <c r="L73" s="21" t="str">
        <f ca="1">IF(calc_3b!L73="","",IF(calc_3b!L73="Plug","Plug",IF(calc_3b!L72="",1+calc_3b!L73,L72*(1+calc_3b!L73))))</f>
        <v/>
      </c>
      <c r="M73" s="21" t="str">
        <f ca="1">IF(calc_3b!M73="","",IF(calc_3b!M73="Plug","Plug",IF(calc_3b!M72="",1+calc_3b!M73,M72*(1+calc_3b!M73))))</f>
        <v/>
      </c>
      <c r="N73" s="21" t="str">
        <f ca="1">IF(calc_3b!N73="","",IF(calc_3b!N73="Plug","Plug",IF(calc_3b!N72="",1+calc_3b!N73,N72*(1+calc_3b!N73))))</f>
        <v/>
      </c>
      <c r="O73" s="21" t="str">
        <f ca="1">IF(calc_3b!O73="","",IF(calc_3b!O73="Plug","Plug",IF(calc_3b!O72="",1+calc_3b!O73,O72*(1+calc_3b!O73))))</f>
        <v/>
      </c>
      <c r="P73" s="21" t="str">
        <f ca="1">IF(calc_3b!P73="","",IF(calc_3b!P73="Plug","Plug",IF(calc_3b!P72="",1+calc_3b!P73,P72*(1+calc_3b!P73))))</f>
        <v/>
      </c>
      <c r="Q73" s="21" t="str">
        <f ca="1">IF(calc_3b!Q73="","",IF(calc_3b!Q73="Plug","Plug",IF(calc_3b!Q72="",1+calc_3b!Q73,Q72*(1+calc_3b!Q73))))</f>
        <v/>
      </c>
      <c r="R73" s="21" t="str">
        <f ca="1">IF(calc_3b!R73="","",IF(calc_3b!R73="Plug","Plug",IF(calc_3b!R72="",1+calc_3b!R73,R72*(1+calc_3b!R73))))</f>
        <v/>
      </c>
      <c r="S73" s="21" t="str">
        <f ca="1">IF(calc_3b!S73="","",IF(calc_3b!S73="Plug","Plug",IF(calc_3b!S72="",1+calc_3b!S73,S72*(1+calc_3b!S73))))</f>
        <v/>
      </c>
      <c r="T73" s="21" t="str">
        <f ca="1">IF(calc_3b!T73="","",IF(calc_3b!T73="Plug","Plug",IF(calc_3b!T72="",1+calc_3b!T73,T72*(1+calc_3b!T73))))</f>
        <v/>
      </c>
      <c r="U73" s="21" t="str">
        <f ca="1">IF(calc_3b!U73="","",IF(calc_3b!U73="Plug","Plug",IF(calc_3b!U72="",1+calc_3b!U73,U72*(1+calc_3b!U73))))</f>
        <v/>
      </c>
      <c r="V73" s="21" t="str">
        <f ca="1">IF(calc_3b!V73="","",IF(calc_3b!V73="Plug","Plug",IF(calc_3b!V72="",1+calc_3b!V73,V72*(1+calc_3b!V73))))</f>
        <v/>
      </c>
      <c r="W73" s="21" t="str">
        <f ca="1">IF(calc_3b!W73="","",IF(calc_3b!W73="Plug","Plug",IF(calc_3b!W72="",1+calc_3b!W73,W72*(1+calc_3b!W73))))</f>
        <v/>
      </c>
      <c r="X73" s="21" t="str">
        <f ca="1">IF(calc_3b!X73="","",IF(calc_3b!X73="Plug","Plug",IF(calc_3b!X72="",1+calc_3b!X73,X72*(1+calc_3b!X73))))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IF(calc_3b!E74="","",IF(calc_3b!E74="Plug","Plug",IF(calc_3b!E73="",1+calc_3b!E74,E73*(1+calc_3b!E74))))</f>
        <v>Plug</v>
      </c>
      <c r="F74" s="21">
        <f ca="1">IF(calc_3b!F74="","",IF(calc_3b!F74="Plug","Plug",IF(calc_3b!F73="",1+calc_3b!F74,F73*(1+calc_3b!F74))))</f>
        <v>0.94763713236380842</v>
      </c>
      <c r="G74" s="21">
        <f ca="1">IF(calc_3b!G74="","",IF(calc_3b!G74="Plug","Plug",IF(calc_3b!G73="",1+calc_3b!G74,G73*(1+calc_3b!G74))))</f>
        <v>1.1538393811864236</v>
      </c>
      <c r="H74" s="21">
        <f ca="1">IF(calc_3b!H74="","",IF(calc_3b!H74="Plug","Plug",IF(calc_3b!H73="",1+calc_3b!H74,H73*(1+calc_3b!H74))))</f>
        <v>1.1334137793592642</v>
      </c>
      <c r="I74" s="21">
        <f ca="1">IF(calc_3b!I74="","",IF(calc_3b!I74="Plug","Plug",IF(calc_3b!I73="",1+calc_3b!I74,I73*(1+calc_3b!I74))))</f>
        <v>1</v>
      </c>
      <c r="J74" s="21">
        <f ca="1">IF(calc_3b!J74="","",IF(calc_3b!J74="Plug","Plug",IF(calc_3b!J73="",1+calc_3b!J74,J73*(1+calc_3b!J74))))</f>
        <v>1</v>
      </c>
      <c r="K74" s="21" t="str">
        <f ca="1">IF(calc_3b!K74="","",IF(calc_3b!K74="Plug","Plug",IF(calc_3b!K73="",1+calc_3b!K74,K73*(1+calc_3b!K74))))</f>
        <v/>
      </c>
      <c r="L74" s="21" t="str">
        <f ca="1">IF(calc_3b!L74="","",IF(calc_3b!L74="Plug","Plug",IF(calc_3b!L73="",1+calc_3b!L74,L73*(1+calc_3b!L74))))</f>
        <v/>
      </c>
      <c r="M74" s="21" t="str">
        <f ca="1">IF(calc_3b!M74="","",IF(calc_3b!M74="Plug","Plug",IF(calc_3b!M73="",1+calc_3b!M74,M73*(1+calc_3b!M74))))</f>
        <v/>
      </c>
      <c r="N74" s="21" t="str">
        <f ca="1">IF(calc_3b!N74="","",IF(calc_3b!N74="Plug","Plug",IF(calc_3b!N73="",1+calc_3b!N74,N73*(1+calc_3b!N74))))</f>
        <v/>
      </c>
      <c r="O74" s="21" t="str">
        <f ca="1">IF(calc_3b!O74="","",IF(calc_3b!O74="Plug","Plug",IF(calc_3b!O73="",1+calc_3b!O74,O73*(1+calc_3b!O74))))</f>
        <v/>
      </c>
      <c r="P74" s="21" t="str">
        <f ca="1">IF(calc_3b!P74="","",IF(calc_3b!P74="Plug","Plug",IF(calc_3b!P73="",1+calc_3b!P74,P73*(1+calc_3b!P74))))</f>
        <v/>
      </c>
      <c r="Q74" s="21" t="str">
        <f ca="1">IF(calc_3b!Q74="","",IF(calc_3b!Q74="Plug","Plug",IF(calc_3b!Q73="",1+calc_3b!Q74,Q73*(1+calc_3b!Q74))))</f>
        <v/>
      </c>
      <c r="R74" s="21" t="str">
        <f ca="1">IF(calc_3b!R74="","",IF(calc_3b!R74="Plug","Plug",IF(calc_3b!R73="",1+calc_3b!R74,R73*(1+calc_3b!R74))))</f>
        <v/>
      </c>
      <c r="S74" s="21" t="str">
        <f ca="1">IF(calc_3b!S74="","",IF(calc_3b!S74="Plug","Plug",IF(calc_3b!S73="",1+calc_3b!S74,S73*(1+calc_3b!S74))))</f>
        <v/>
      </c>
      <c r="T74" s="21" t="str">
        <f ca="1">IF(calc_3b!T74="","",IF(calc_3b!T74="Plug","Plug",IF(calc_3b!T73="",1+calc_3b!T74,T73*(1+calc_3b!T74))))</f>
        <v/>
      </c>
      <c r="U74" s="21" t="str">
        <f ca="1">IF(calc_3b!U74="","",IF(calc_3b!U74="Plug","Plug",IF(calc_3b!U73="",1+calc_3b!U74,U73*(1+calc_3b!U74))))</f>
        <v/>
      </c>
      <c r="V74" s="21" t="str">
        <f ca="1">IF(calc_3b!V74="","",IF(calc_3b!V74="Plug","Plug",IF(calc_3b!V73="",1+calc_3b!V74,V73*(1+calc_3b!V74))))</f>
        <v/>
      </c>
      <c r="W74" s="21" t="str">
        <f ca="1">IF(calc_3b!W74="","",IF(calc_3b!W74="Plug","Plug",IF(calc_3b!W73="",1+calc_3b!W74,W73*(1+calc_3b!W74))))</f>
        <v/>
      </c>
      <c r="X74" s="21" t="str">
        <f ca="1">IF(calc_3b!X74="","",IF(calc_3b!X74="Plug","Plug",IF(calc_3b!X73="",1+calc_3b!X74,X73*(1+calc_3b!X74))))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IF(calc_3b!E75="","",IF(calc_3b!E75="Plug","Plug",IF(calc_3b!E74="",1+calc_3b!E75,E74*(1+calc_3b!E75))))</f>
        <v>Plug</v>
      </c>
      <c r="F75" s="21">
        <f ca="1">IF(calc_3b!F75="","",IF(calc_3b!F75="Plug","Plug",IF(calc_3b!F74="",1+calc_3b!F75,F74*(1+calc_3b!F75))))</f>
        <v>0.94645258594835369</v>
      </c>
      <c r="G75" s="21">
        <f ca="1">IF(calc_3b!G75="","",IF(calc_3b!G75="Plug","Plug",IF(calc_3b!G74="",1+calc_3b!G75,G74*(1+calc_3b!G75))))</f>
        <v>1.1576855124570451</v>
      </c>
      <c r="H75" s="21">
        <f ca="1">IF(calc_3b!H75="","",IF(calc_3b!H75="Plug","Plug",IF(calc_3b!H74="",1+calc_3b!H75,H74*(1+calc_3b!H75))))</f>
        <v>1.1367195695490622</v>
      </c>
      <c r="I75" s="21">
        <f ca="1">IF(calc_3b!I75="","",IF(calc_3b!I75="Plug","Plug",IF(calc_3b!I74="",1+calc_3b!I75,I74*(1+calc_3b!I75))))</f>
        <v>1</v>
      </c>
      <c r="J75" s="21">
        <f ca="1">IF(calc_3b!J75="","",IF(calc_3b!J75="Plug","Plug",IF(calc_3b!J74="",1+calc_3b!J75,J74*(1+calc_3b!J75))))</f>
        <v>1</v>
      </c>
      <c r="K75" s="21" t="str">
        <f ca="1">IF(calc_3b!K75="","",IF(calc_3b!K75="Plug","Plug",IF(calc_3b!K74="",1+calc_3b!K75,K74*(1+calc_3b!K75))))</f>
        <v/>
      </c>
      <c r="L75" s="21" t="str">
        <f ca="1">IF(calc_3b!L75="","",IF(calc_3b!L75="Plug","Plug",IF(calc_3b!L74="",1+calc_3b!L75,L74*(1+calc_3b!L75))))</f>
        <v/>
      </c>
      <c r="M75" s="21" t="str">
        <f ca="1">IF(calc_3b!M75="","",IF(calc_3b!M75="Plug","Plug",IF(calc_3b!M74="",1+calc_3b!M75,M74*(1+calc_3b!M75))))</f>
        <v/>
      </c>
      <c r="N75" s="21" t="str">
        <f ca="1">IF(calc_3b!N75="","",IF(calc_3b!N75="Plug","Plug",IF(calc_3b!N74="",1+calc_3b!N75,N74*(1+calc_3b!N75))))</f>
        <v/>
      </c>
      <c r="O75" s="21" t="str">
        <f ca="1">IF(calc_3b!O75="","",IF(calc_3b!O75="Plug","Plug",IF(calc_3b!O74="",1+calc_3b!O75,O74*(1+calc_3b!O75))))</f>
        <v/>
      </c>
      <c r="P75" s="21" t="str">
        <f ca="1">IF(calc_3b!P75="","",IF(calc_3b!P75="Plug","Plug",IF(calc_3b!P74="",1+calc_3b!P75,P74*(1+calc_3b!P75))))</f>
        <v/>
      </c>
      <c r="Q75" s="21" t="str">
        <f ca="1">IF(calc_3b!Q75="","",IF(calc_3b!Q75="Plug","Plug",IF(calc_3b!Q74="",1+calc_3b!Q75,Q74*(1+calc_3b!Q75))))</f>
        <v/>
      </c>
      <c r="R75" s="21" t="str">
        <f ca="1">IF(calc_3b!R75="","",IF(calc_3b!R75="Plug","Plug",IF(calc_3b!R74="",1+calc_3b!R75,R74*(1+calc_3b!R75))))</f>
        <v/>
      </c>
      <c r="S75" s="21" t="str">
        <f ca="1">IF(calc_3b!S75="","",IF(calc_3b!S75="Plug","Plug",IF(calc_3b!S74="",1+calc_3b!S75,S74*(1+calc_3b!S75))))</f>
        <v/>
      </c>
      <c r="T75" s="21" t="str">
        <f ca="1">IF(calc_3b!T75="","",IF(calc_3b!T75="Plug","Plug",IF(calc_3b!T74="",1+calc_3b!T75,T74*(1+calc_3b!T75))))</f>
        <v/>
      </c>
      <c r="U75" s="21" t="str">
        <f ca="1">IF(calc_3b!U75="","",IF(calc_3b!U75="Plug","Plug",IF(calc_3b!U74="",1+calc_3b!U75,U74*(1+calc_3b!U75))))</f>
        <v/>
      </c>
      <c r="V75" s="21" t="str">
        <f ca="1">IF(calc_3b!V75="","",IF(calc_3b!V75="Plug","Plug",IF(calc_3b!V74="",1+calc_3b!V75,V74*(1+calc_3b!V75))))</f>
        <v/>
      </c>
      <c r="W75" s="21" t="str">
        <f ca="1">IF(calc_3b!W75="","",IF(calc_3b!W75="Plug","Plug",IF(calc_3b!W74="",1+calc_3b!W75,W74*(1+calc_3b!W75))))</f>
        <v/>
      </c>
      <c r="X75" s="21" t="str">
        <f ca="1">IF(calc_3b!X75="","",IF(calc_3b!X75="Plug","Plug",IF(calc_3b!X74="",1+calc_3b!X75,X74*(1+calc_3b!X75))))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IF(calc_3b!E76="","",IF(calc_3b!E76="Plug","Plug",IF(calc_3b!E75="",1+calc_3b!E76,E75*(1+calc_3b!E76))))</f>
        <v>Plug</v>
      </c>
      <c r="F76" s="21">
        <f ca="1">IF(calc_3b!F76="","",IF(calc_3b!F76="Plug","Plug",IF(calc_3b!F75="",1+calc_3b!F76,F75*(1+calc_3b!F76))))</f>
        <v>0.94526952021591826</v>
      </c>
      <c r="G76" s="21">
        <f ca="1">IF(calc_3b!G76="","",IF(calc_3b!G76="Plug","Plug",IF(calc_3b!G75="",1+calc_3b!G76,G75*(1+calc_3b!G76))))</f>
        <v>1.1615444641652353</v>
      </c>
      <c r="H76" s="21">
        <f ca="1">IF(calc_3b!H76="","",IF(calc_3b!H76="Plug","Plug",IF(calc_3b!H75="",1+calc_3b!H76,H75*(1+calc_3b!H76))))</f>
        <v>1.1400350016269136</v>
      </c>
      <c r="I76" s="21">
        <f ca="1">IF(calc_3b!I76="","",IF(calc_3b!I76="Plug","Plug",IF(calc_3b!I75="",1+calc_3b!I76,I75*(1+calc_3b!I76))))</f>
        <v>1</v>
      </c>
      <c r="J76" s="21">
        <f ca="1">IF(calc_3b!J76="","",IF(calc_3b!J76="Plug","Plug",IF(calc_3b!J75="",1+calc_3b!J76,J75*(1+calc_3b!J76))))</f>
        <v>1</v>
      </c>
      <c r="K76" s="21" t="str">
        <f ca="1">IF(calc_3b!K76="","",IF(calc_3b!K76="Plug","Plug",IF(calc_3b!K75="",1+calc_3b!K76,K75*(1+calc_3b!K76))))</f>
        <v/>
      </c>
      <c r="L76" s="21" t="str">
        <f ca="1">IF(calc_3b!L76="","",IF(calc_3b!L76="Plug","Plug",IF(calc_3b!L75="",1+calc_3b!L76,L75*(1+calc_3b!L76))))</f>
        <v/>
      </c>
      <c r="M76" s="21" t="str">
        <f ca="1">IF(calc_3b!M76="","",IF(calc_3b!M76="Plug","Plug",IF(calc_3b!M75="",1+calc_3b!M76,M75*(1+calc_3b!M76))))</f>
        <v/>
      </c>
      <c r="N76" s="21" t="str">
        <f ca="1">IF(calc_3b!N76="","",IF(calc_3b!N76="Plug","Plug",IF(calc_3b!N75="",1+calc_3b!N76,N75*(1+calc_3b!N76))))</f>
        <v/>
      </c>
      <c r="O76" s="21" t="str">
        <f ca="1">IF(calc_3b!O76="","",IF(calc_3b!O76="Plug","Plug",IF(calc_3b!O75="",1+calc_3b!O76,O75*(1+calc_3b!O76))))</f>
        <v/>
      </c>
      <c r="P76" s="21" t="str">
        <f ca="1">IF(calc_3b!P76="","",IF(calc_3b!P76="Plug","Plug",IF(calc_3b!P75="",1+calc_3b!P76,P75*(1+calc_3b!P76))))</f>
        <v/>
      </c>
      <c r="Q76" s="21" t="str">
        <f ca="1">IF(calc_3b!Q76="","",IF(calc_3b!Q76="Plug","Plug",IF(calc_3b!Q75="",1+calc_3b!Q76,Q75*(1+calc_3b!Q76))))</f>
        <v/>
      </c>
      <c r="R76" s="21" t="str">
        <f ca="1">IF(calc_3b!R76="","",IF(calc_3b!R76="Plug","Plug",IF(calc_3b!R75="",1+calc_3b!R76,R75*(1+calc_3b!R76))))</f>
        <v/>
      </c>
      <c r="S76" s="21" t="str">
        <f ca="1">IF(calc_3b!S76="","",IF(calc_3b!S76="Plug","Plug",IF(calc_3b!S75="",1+calc_3b!S76,S75*(1+calc_3b!S76))))</f>
        <v/>
      </c>
      <c r="T76" s="21" t="str">
        <f ca="1">IF(calc_3b!T76="","",IF(calc_3b!T76="Plug","Plug",IF(calc_3b!T75="",1+calc_3b!T76,T75*(1+calc_3b!T76))))</f>
        <v/>
      </c>
      <c r="U76" s="21" t="str">
        <f ca="1">IF(calc_3b!U76="","",IF(calc_3b!U76="Plug","Plug",IF(calc_3b!U75="",1+calc_3b!U76,U75*(1+calc_3b!U76))))</f>
        <v/>
      </c>
      <c r="V76" s="21" t="str">
        <f ca="1">IF(calc_3b!V76="","",IF(calc_3b!V76="Plug","Plug",IF(calc_3b!V75="",1+calc_3b!V76,V75*(1+calc_3b!V76))))</f>
        <v/>
      </c>
      <c r="W76" s="21" t="str">
        <f ca="1">IF(calc_3b!W76="","",IF(calc_3b!W76="Plug","Plug",IF(calc_3b!W75="",1+calc_3b!W76,W75*(1+calc_3b!W76))))</f>
        <v/>
      </c>
      <c r="X76" s="21" t="str">
        <f ca="1">IF(calc_3b!X76="","",IF(calc_3b!X76="Plug","Plug",IF(calc_3b!X75="",1+calc_3b!X76,X75*(1+calc_3b!X76))))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IF(calc_3b!E77="","",IF(calc_3b!E77="Plug","Plug",IF(calc_3b!E76="",1+calc_3b!E77,E76*(1+calc_3b!E77))))</f>
        <v>Plug</v>
      </c>
      <c r="F77" s="21">
        <f ca="1">IF(calc_3b!F77="","",IF(calc_3b!F77="Plug","Plug",IF(calc_3b!F76="",1+calc_3b!F77,F76*(1+calc_3b!F77))))</f>
        <v>0.94408793331564833</v>
      </c>
      <c r="G77" s="21">
        <f ca="1">IF(calc_3b!G77="","",IF(calc_3b!G77="Plug","Plug",IF(calc_3b!G76="",1+calc_3b!G77,G76*(1+calc_3b!G77))))</f>
        <v>1.165416279045786</v>
      </c>
      <c r="H77" s="21">
        <f ca="1">IF(calc_3b!H77="","",IF(calc_3b!H77="Plug","Plug",IF(calc_3b!H76="",1+calc_3b!H77,H76*(1+calc_3b!H77))))</f>
        <v>1.1433601037149921</v>
      </c>
      <c r="I77" s="21">
        <f ca="1">IF(calc_3b!I77="","",IF(calc_3b!I77="Plug","Plug",IF(calc_3b!I76="",1+calc_3b!I77,I76*(1+calc_3b!I77))))</f>
        <v>1</v>
      </c>
      <c r="J77" s="21">
        <f ca="1">IF(calc_3b!J77="","",IF(calc_3b!J77="Plug","Plug",IF(calc_3b!J76="",1+calc_3b!J77,J76*(1+calc_3b!J77))))</f>
        <v>1</v>
      </c>
      <c r="K77" s="21" t="str">
        <f ca="1">IF(calc_3b!K77="","",IF(calc_3b!K77="Plug","Plug",IF(calc_3b!K76="",1+calc_3b!K77,K76*(1+calc_3b!K77))))</f>
        <v/>
      </c>
      <c r="L77" s="21" t="str">
        <f ca="1">IF(calc_3b!L77="","",IF(calc_3b!L77="Plug","Plug",IF(calc_3b!L76="",1+calc_3b!L77,L76*(1+calc_3b!L77))))</f>
        <v/>
      </c>
      <c r="M77" s="21" t="str">
        <f ca="1">IF(calc_3b!M77="","",IF(calc_3b!M77="Plug","Plug",IF(calc_3b!M76="",1+calc_3b!M77,M76*(1+calc_3b!M77))))</f>
        <v/>
      </c>
      <c r="N77" s="21" t="str">
        <f ca="1">IF(calc_3b!N77="","",IF(calc_3b!N77="Plug","Plug",IF(calc_3b!N76="",1+calc_3b!N77,N76*(1+calc_3b!N77))))</f>
        <v/>
      </c>
      <c r="O77" s="21" t="str">
        <f ca="1">IF(calc_3b!O77="","",IF(calc_3b!O77="Plug","Plug",IF(calc_3b!O76="",1+calc_3b!O77,O76*(1+calc_3b!O77))))</f>
        <v/>
      </c>
      <c r="P77" s="21" t="str">
        <f ca="1">IF(calc_3b!P77="","",IF(calc_3b!P77="Plug","Plug",IF(calc_3b!P76="",1+calc_3b!P77,P76*(1+calc_3b!P77))))</f>
        <v/>
      </c>
      <c r="Q77" s="21" t="str">
        <f ca="1">IF(calc_3b!Q77="","",IF(calc_3b!Q77="Plug","Plug",IF(calc_3b!Q76="",1+calc_3b!Q77,Q76*(1+calc_3b!Q77))))</f>
        <v/>
      </c>
      <c r="R77" s="21" t="str">
        <f ca="1">IF(calc_3b!R77="","",IF(calc_3b!R77="Plug","Plug",IF(calc_3b!R76="",1+calc_3b!R77,R76*(1+calc_3b!R77))))</f>
        <v/>
      </c>
      <c r="S77" s="21" t="str">
        <f ca="1">IF(calc_3b!S77="","",IF(calc_3b!S77="Plug","Plug",IF(calc_3b!S76="",1+calc_3b!S77,S76*(1+calc_3b!S77))))</f>
        <v/>
      </c>
      <c r="T77" s="21" t="str">
        <f ca="1">IF(calc_3b!T77="","",IF(calc_3b!T77="Plug","Plug",IF(calc_3b!T76="",1+calc_3b!T77,T76*(1+calc_3b!T77))))</f>
        <v/>
      </c>
      <c r="U77" s="21" t="str">
        <f ca="1">IF(calc_3b!U77="","",IF(calc_3b!U77="Plug","Plug",IF(calc_3b!U76="",1+calc_3b!U77,U76*(1+calc_3b!U77))))</f>
        <v/>
      </c>
      <c r="V77" s="21" t="str">
        <f ca="1">IF(calc_3b!V77="","",IF(calc_3b!V77="Plug","Plug",IF(calc_3b!V76="",1+calc_3b!V77,V76*(1+calc_3b!V77))))</f>
        <v/>
      </c>
      <c r="W77" s="21" t="str">
        <f ca="1">IF(calc_3b!W77="","",IF(calc_3b!W77="Plug","Plug",IF(calc_3b!W76="",1+calc_3b!W77,W76*(1+calc_3b!W77))))</f>
        <v/>
      </c>
      <c r="X77" s="21" t="str">
        <f ca="1">IF(calc_3b!X77="","",IF(calc_3b!X77="Plug","Plug",IF(calc_3b!X76="",1+calc_3b!X77,X76*(1+calc_3b!X77))))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IF(calc_3b!E78="","",IF(calc_3b!E78="Plug","Plug",IF(calc_3b!E77="",1+calc_3b!E78,E77*(1+calc_3b!E78))))</f>
        <v>Plug</v>
      </c>
      <c r="F78" s="21">
        <f ca="1">IF(calc_3b!F78="","",IF(calc_3b!F78="Plug","Plug",IF(calc_3b!F77="",1+calc_3b!F78,F77*(1+calc_3b!F78))))</f>
        <v>0.94290782339900381</v>
      </c>
      <c r="G78" s="21">
        <f ca="1">IF(calc_3b!G78="","",IF(calc_3b!G78="Plug","Plug",IF(calc_3b!G77="",1+calc_3b!G78,G77*(1+calc_3b!G78))))</f>
        <v>1.1693009999759387</v>
      </c>
      <c r="H78" s="21">
        <f ca="1">IF(calc_3b!H78="","",IF(calc_3b!H78="Plug","Plug",IF(calc_3b!H77="",1+calc_3b!H78,H77*(1+calc_3b!H78))))</f>
        <v>1.1466949040174941</v>
      </c>
      <c r="I78" s="21">
        <f ca="1">IF(calc_3b!I78="","",IF(calc_3b!I78="Plug","Plug",IF(calc_3b!I77="",1+calc_3b!I78,I77*(1+calc_3b!I78))))</f>
        <v>1</v>
      </c>
      <c r="J78" s="21">
        <f ca="1">IF(calc_3b!J78="","",IF(calc_3b!J78="Plug","Plug",IF(calc_3b!J77="",1+calc_3b!J78,J77*(1+calc_3b!J78))))</f>
        <v>1</v>
      </c>
      <c r="K78" s="21" t="str">
        <f ca="1">IF(calc_3b!K78="","",IF(calc_3b!K78="Plug","Plug",IF(calc_3b!K77="",1+calc_3b!K78,K77*(1+calc_3b!K78))))</f>
        <v/>
      </c>
      <c r="L78" s="21" t="str">
        <f ca="1">IF(calc_3b!L78="","",IF(calc_3b!L78="Plug","Plug",IF(calc_3b!L77="",1+calc_3b!L78,L77*(1+calc_3b!L78))))</f>
        <v/>
      </c>
      <c r="M78" s="21" t="str">
        <f ca="1">IF(calc_3b!M78="","",IF(calc_3b!M78="Plug","Plug",IF(calc_3b!M77="",1+calc_3b!M78,M77*(1+calc_3b!M78))))</f>
        <v/>
      </c>
      <c r="N78" s="21" t="str">
        <f ca="1">IF(calc_3b!N78="","",IF(calc_3b!N78="Plug","Plug",IF(calc_3b!N77="",1+calc_3b!N78,N77*(1+calc_3b!N78))))</f>
        <v/>
      </c>
      <c r="O78" s="21" t="str">
        <f ca="1">IF(calc_3b!O78="","",IF(calc_3b!O78="Plug","Plug",IF(calc_3b!O77="",1+calc_3b!O78,O77*(1+calc_3b!O78))))</f>
        <v/>
      </c>
      <c r="P78" s="21" t="str">
        <f ca="1">IF(calc_3b!P78="","",IF(calc_3b!P78="Plug","Plug",IF(calc_3b!P77="",1+calc_3b!P78,P77*(1+calc_3b!P78))))</f>
        <v/>
      </c>
      <c r="Q78" s="21" t="str">
        <f ca="1">IF(calc_3b!Q78="","",IF(calc_3b!Q78="Plug","Plug",IF(calc_3b!Q77="",1+calc_3b!Q78,Q77*(1+calc_3b!Q78))))</f>
        <v/>
      </c>
      <c r="R78" s="21" t="str">
        <f ca="1">IF(calc_3b!R78="","",IF(calc_3b!R78="Plug","Plug",IF(calc_3b!R77="",1+calc_3b!R78,R77*(1+calc_3b!R78))))</f>
        <v/>
      </c>
      <c r="S78" s="21" t="str">
        <f ca="1">IF(calc_3b!S78="","",IF(calc_3b!S78="Plug","Plug",IF(calc_3b!S77="",1+calc_3b!S78,S77*(1+calc_3b!S78))))</f>
        <v/>
      </c>
      <c r="T78" s="21" t="str">
        <f ca="1">IF(calc_3b!T78="","",IF(calc_3b!T78="Plug","Plug",IF(calc_3b!T77="",1+calc_3b!T78,T77*(1+calc_3b!T78))))</f>
        <v/>
      </c>
      <c r="U78" s="21" t="str">
        <f ca="1">IF(calc_3b!U78="","",IF(calc_3b!U78="Plug","Plug",IF(calc_3b!U77="",1+calc_3b!U78,U77*(1+calc_3b!U78))))</f>
        <v/>
      </c>
      <c r="V78" s="21" t="str">
        <f ca="1">IF(calc_3b!V78="","",IF(calc_3b!V78="Plug","Plug",IF(calc_3b!V77="",1+calc_3b!V78,V77*(1+calc_3b!V78))))</f>
        <v/>
      </c>
      <c r="W78" s="21" t="str">
        <f ca="1">IF(calc_3b!W78="","",IF(calc_3b!W78="Plug","Plug",IF(calc_3b!W77="",1+calc_3b!W78,W77*(1+calc_3b!W78))))</f>
        <v/>
      </c>
      <c r="X78" s="21" t="str">
        <f ca="1">IF(calc_3b!X78="","",IF(calc_3b!X78="Plug","Plug",IF(calc_3b!X77="",1+calc_3b!X78,X77*(1+calc_3b!X78))))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IF(calc_3b!E79="","",IF(calc_3b!E79="Plug","Plug",IF(calc_3b!E78="",1+calc_3b!E79,E78*(1+calc_3b!E79))))</f>
        <v>Plug</v>
      </c>
      <c r="F79" s="21">
        <f ca="1">IF(calc_3b!F79="","",IF(calc_3b!F79="Plug","Plug",IF(calc_3b!F78="",1+calc_3b!F79,F78*(1+calc_3b!F79))))</f>
        <v>0.94172918861975508</v>
      </c>
      <c r="G79" s="21">
        <f ca="1">IF(calc_3b!G79="","",IF(calc_3b!G79="Plug","Plug",IF(calc_3b!G78="",1+calc_3b!G79,G78*(1+calc_3b!G79))))</f>
        <v>1.1731986699758585</v>
      </c>
      <c r="H79" s="21">
        <f ca="1">IF(calc_3b!H79="","",IF(calc_3b!H79="Plug","Plug",IF(calc_3b!H78="",1+calc_3b!H79,H78*(1+calc_3b!H79))))</f>
        <v>1.1500394308208783</v>
      </c>
      <c r="I79" s="21">
        <f ca="1">IF(calc_3b!I79="","",IF(calc_3b!I79="Plug","Plug",IF(calc_3b!I78="",1+calc_3b!I79,I78*(1+calc_3b!I79))))</f>
        <v>1</v>
      </c>
      <c r="J79" s="21">
        <f ca="1">IF(calc_3b!J79="","",IF(calc_3b!J79="Plug","Plug",IF(calc_3b!J78="",1+calc_3b!J79,J78*(1+calc_3b!J79))))</f>
        <v>1</v>
      </c>
      <c r="K79" s="21" t="str">
        <f ca="1">IF(calc_3b!K79="","",IF(calc_3b!K79="Plug","Plug",IF(calc_3b!K78="",1+calc_3b!K79,K78*(1+calc_3b!K79))))</f>
        <v/>
      </c>
      <c r="L79" s="21" t="str">
        <f ca="1">IF(calc_3b!L79="","",IF(calc_3b!L79="Plug","Plug",IF(calc_3b!L78="",1+calc_3b!L79,L78*(1+calc_3b!L79))))</f>
        <v/>
      </c>
      <c r="M79" s="21" t="str">
        <f ca="1">IF(calc_3b!M79="","",IF(calc_3b!M79="Plug","Plug",IF(calc_3b!M78="",1+calc_3b!M79,M78*(1+calc_3b!M79))))</f>
        <v/>
      </c>
      <c r="N79" s="21" t="str">
        <f ca="1">IF(calc_3b!N79="","",IF(calc_3b!N79="Plug","Plug",IF(calc_3b!N78="",1+calc_3b!N79,N78*(1+calc_3b!N79))))</f>
        <v/>
      </c>
      <c r="O79" s="21" t="str">
        <f ca="1">IF(calc_3b!O79="","",IF(calc_3b!O79="Plug","Plug",IF(calc_3b!O78="",1+calc_3b!O79,O78*(1+calc_3b!O79))))</f>
        <v/>
      </c>
      <c r="P79" s="21" t="str">
        <f ca="1">IF(calc_3b!P79="","",IF(calc_3b!P79="Plug","Plug",IF(calc_3b!P78="",1+calc_3b!P79,P78*(1+calc_3b!P79))))</f>
        <v/>
      </c>
      <c r="Q79" s="21" t="str">
        <f ca="1">IF(calc_3b!Q79="","",IF(calc_3b!Q79="Plug","Plug",IF(calc_3b!Q78="",1+calc_3b!Q79,Q78*(1+calc_3b!Q79))))</f>
        <v/>
      </c>
      <c r="R79" s="21" t="str">
        <f ca="1">IF(calc_3b!R79="","",IF(calc_3b!R79="Plug","Plug",IF(calc_3b!R78="",1+calc_3b!R79,R78*(1+calc_3b!R79))))</f>
        <v/>
      </c>
      <c r="S79" s="21" t="str">
        <f ca="1">IF(calc_3b!S79="","",IF(calc_3b!S79="Plug","Plug",IF(calc_3b!S78="",1+calc_3b!S79,S78*(1+calc_3b!S79))))</f>
        <v/>
      </c>
      <c r="T79" s="21" t="str">
        <f ca="1">IF(calc_3b!T79="","",IF(calc_3b!T79="Plug","Plug",IF(calc_3b!T78="",1+calc_3b!T79,T78*(1+calc_3b!T79))))</f>
        <v/>
      </c>
      <c r="U79" s="21" t="str">
        <f ca="1">IF(calc_3b!U79="","",IF(calc_3b!U79="Plug","Plug",IF(calc_3b!U78="",1+calc_3b!U79,U78*(1+calc_3b!U79))))</f>
        <v/>
      </c>
      <c r="V79" s="21" t="str">
        <f ca="1">IF(calc_3b!V79="","",IF(calc_3b!V79="Plug","Plug",IF(calc_3b!V78="",1+calc_3b!V79,V78*(1+calc_3b!V79))))</f>
        <v/>
      </c>
      <c r="W79" s="21" t="str">
        <f ca="1">IF(calc_3b!W79="","",IF(calc_3b!W79="Plug","Plug",IF(calc_3b!W78="",1+calc_3b!W79,W78*(1+calc_3b!W79))))</f>
        <v/>
      </c>
      <c r="X79" s="21" t="str">
        <f ca="1">IF(calc_3b!X79="","",IF(calc_3b!X79="Plug","Plug",IF(calc_3b!X78="",1+calc_3b!X79,X78*(1+calc_3b!X79))))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IF(calc_3b!E80="","",IF(calc_3b!E80="Plug","Plug",IF(calc_3b!E79="",1+calc_3b!E80,E79*(1+calc_3b!E80))))</f>
        <v>Plug</v>
      </c>
      <c r="F80" s="21">
        <f ca="1">IF(calc_3b!F80="","",IF(calc_3b!F80="Plug","Plug",IF(calc_3b!F79="",1+calc_3b!F80,F79*(1+calc_3b!F80))))</f>
        <v>0.94055202713398045</v>
      </c>
      <c r="G80" s="21">
        <f ca="1">IF(calc_3b!G80="","",IF(calc_3b!G80="Plug","Plug",IF(calc_3b!G79="",1+calc_3b!G80,G79*(1+calc_3b!G80))))</f>
        <v>1.1771093322091115</v>
      </c>
      <c r="H80" s="21">
        <f ca="1">IF(calc_3b!H80="","",IF(calc_3b!H80="Plug","Plug",IF(calc_3b!H79="",1+calc_3b!H80,H79*(1+calc_3b!H80))))</f>
        <v>1.1533937124941058</v>
      </c>
      <c r="I80" s="21">
        <f ca="1">IF(calc_3b!I80="","",IF(calc_3b!I80="Plug","Plug",IF(calc_3b!I79="",1+calc_3b!I80,I79*(1+calc_3b!I80))))</f>
        <v>1</v>
      </c>
      <c r="J80" s="21">
        <f ca="1">IF(calc_3b!J80="","",IF(calc_3b!J80="Plug","Plug",IF(calc_3b!J79="",1+calc_3b!J80,J79*(1+calc_3b!J80))))</f>
        <v>1</v>
      </c>
      <c r="K80" s="21" t="str">
        <f ca="1">IF(calc_3b!K80="","",IF(calc_3b!K80="Plug","Plug",IF(calc_3b!K79="",1+calc_3b!K80,K79*(1+calc_3b!K80))))</f>
        <v/>
      </c>
      <c r="L80" s="21" t="str">
        <f ca="1">IF(calc_3b!L80="","",IF(calc_3b!L80="Plug","Plug",IF(calc_3b!L79="",1+calc_3b!L80,L79*(1+calc_3b!L80))))</f>
        <v/>
      </c>
      <c r="M80" s="21" t="str">
        <f ca="1">IF(calc_3b!M80="","",IF(calc_3b!M80="Plug","Plug",IF(calc_3b!M79="",1+calc_3b!M80,M79*(1+calc_3b!M80))))</f>
        <v/>
      </c>
      <c r="N80" s="21" t="str">
        <f ca="1">IF(calc_3b!N80="","",IF(calc_3b!N80="Plug","Plug",IF(calc_3b!N79="",1+calc_3b!N80,N79*(1+calc_3b!N80))))</f>
        <v/>
      </c>
      <c r="O80" s="21" t="str">
        <f ca="1">IF(calc_3b!O80="","",IF(calc_3b!O80="Plug","Plug",IF(calc_3b!O79="",1+calc_3b!O80,O79*(1+calc_3b!O80))))</f>
        <v/>
      </c>
      <c r="P80" s="21" t="str">
        <f ca="1">IF(calc_3b!P80="","",IF(calc_3b!P80="Plug","Plug",IF(calc_3b!P79="",1+calc_3b!P80,P79*(1+calc_3b!P80))))</f>
        <v/>
      </c>
      <c r="Q80" s="21" t="str">
        <f ca="1">IF(calc_3b!Q80="","",IF(calc_3b!Q80="Plug","Plug",IF(calc_3b!Q79="",1+calc_3b!Q80,Q79*(1+calc_3b!Q80))))</f>
        <v/>
      </c>
      <c r="R80" s="21" t="str">
        <f ca="1">IF(calc_3b!R80="","",IF(calc_3b!R80="Plug","Plug",IF(calc_3b!R79="",1+calc_3b!R80,R79*(1+calc_3b!R80))))</f>
        <v/>
      </c>
      <c r="S80" s="21" t="str">
        <f ca="1">IF(calc_3b!S80="","",IF(calc_3b!S80="Plug","Plug",IF(calc_3b!S79="",1+calc_3b!S80,S79*(1+calc_3b!S80))))</f>
        <v/>
      </c>
      <c r="T80" s="21" t="str">
        <f ca="1">IF(calc_3b!T80="","",IF(calc_3b!T80="Plug","Plug",IF(calc_3b!T79="",1+calc_3b!T80,T79*(1+calc_3b!T80))))</f>
        <v/>
      </c>
      <c r="U80" s="21" t="str">
        <f ca="1">IF(calc_3b!U80="","",IF(calc_3b!U80="Plug","Plug",IF(calc_3b!U79="",1+calc_3b!U80,U79*(1+calc_3b!U80))))</f>
        <v/>
      </c>
      <c r="V80" s="21" t="str">
        <f ca="1">IF(calc_3b!V80="","",IF(calc_3b!V80="Plug","Plug",IF(calc_3b!V79="",1+calc_3b!V80,V79*(1+calc_3b!V80))))</f>
        <v/>
      </c>
      <c r="W80" s="21" t="str">
        <f ca="1">IF(calc_3b!W80="","",IF(calc_3b!W80="Plug","Plug",IF(calc_3b!W79="",1+calc_3b!W80,W79*(1+calc_3b!W80))))</f>
        <v/>
      </c>
      <c r="X80" s="21" t="str">
        <f ca="1">IF(calc_3b!X80="","",IF(calc_3b!X80="Plug","Plug",IF(calc_3b!X79="",1+calc_3b!X80,X79*(1+calc_3b!X80))))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IF(calc_3b!E81="","",IF(calc_3b!E81="Plug","Plug",IF(calc_3b!E80="",1+calc_3b!E81,E80*(1+calc_3b!E81))))</f>
        <v>Plug</v>
      </c>
      <c r="F81" s="21">
        <f ca="1">IF(calc_3b!F81="","",IF(calc_3b!F81="Plug","Plug",IF(calc_3b!F80="",1+calc_3b!F81,F80*(1+calc_3b!F81))))</f>
        <v>0.93937633710006296</v>
      </c>
      <c r="G81" s="21">
        <f ca="1">IF(calc_3b!G81="","",IF(calc_3b!G81="Plug","Plug",IF(calc_3b!G80="",1+calc_3b!G81,G80*(1+calc_3b!G81))))</f>
        <v>1.181033029983142</v>
      </c>
      <c r="H81" s="21">
        <f ca="1">IF(calc_3b!H81="","",IF(calc_3b!H81="Plug","Plug",IF(calc_3b!H80="",1+calc_3b!H81,H80*(1+calc_3b!H81))))</f>
        <v>1.1567577774888804</v>
      </c>
      <c r="I81" s="21">
        <f ca="1">IF(calc_3b!I81="","",IF(calc_3b!I81="Plug","Plug",IF(calc_3b!I80="",1+calc_3b!I81,I80*(1+calc_3b!I81))))</f>
        <v>1</v>
      </c>
      <c r="J81" s="21">
        <f ca="1">IF(calc_3b!J81="","",IF(calc_3b!J81="Plug","Plug",IF(calc_3b!J80="",1+calc_3b!J81,J80*(1+calc_3b!J81))))</f>
        <v>1</v>
      </c>
      <c r="K81" s="21" t="str">
        <f ca="1">IF(calc_3b!K81="","",IF(calc_3b!K81="Plug","Plug",IF(calc_3b!K80="",1+calc_3b!K81,K80*(1+calc_3b!K81))))</f>
        <v/>
      </c>
      <c r="L81" s="21" t="str">
        <f ca="1">IF(calc_3b!L81="","",IF(calc_3b!L81="Plug","Plug",IF(calc_3b!L80="",1+calc_3b!L81,L80*(1+calc_3b!L81))))</f>
        <v/>
      </c>
      <c r="M81" s="21" t="str">
        <f ca="1">IF(calc_3b!M81="","",IF(calc_3b!M81="Plug","Plug",IF(calc_3b!M80="",1+calc_3b!M81,M80*(1+calc_3b!M81))))</f>
        <v/>
      </c>
      <c r="N81" s="21" t="str">
        <f ca="1">IF(calc_3b!N81="","",IF(calc_3b!N81="Plug","Plug",IF(calc_3b!N80="",1+calc_3b!N81,N80*(1+calc_3b!N81))))</f>
        <v/>
      </c>
      <c r="O81" s="21" t="str">
        <f ca="1">IF(calc_3b!O81="","",IF(calc_3b!O81="Plug","Plug",IF(calc_3b!O80="",1+calc_3b!O81,O80*(1+calc_3b!O81))))</f>
        <v/>
      </c>
      <c r="P81" s="21" t="str">
        <f ca="1">IF(calc_3b!P81="","",IF(calc_3b!P81="Plug","Plug",IF(calc_3b!P80="",1+calc_3b!P81,P80*(1+calc_3b!P81))))</f>
        <v/>
      </c>
      <c r="Q81" s="21" t="str">
        <f ca="1">IF(calc_3b!Q81="","",IF(calc_3b!Q81="Plug","Plug",IF(calc_3b!Q80="",1+calc_3b!Q81,Q80*(1+calc_3b!Q81))))</f>
        <v/>
      </c>
      <c r="R81" s="21" t="str">
        <f ca="1">IF(calc_3b!R81="","",IF(calc_3b!R81="Plug","Plug",IF(calc_3b!R80="",1+calc_3b!R81,R80*(1+calc_3b!R81))))</f>
        <v/>
      </c>
      <c r="S81" s="21" t="str">
        <f ca="1">IF(calc_3b!S81="","",IF(calc_3b!S81="Plug","Plug",IF(calc_3b!S80="",1+calc_3b!S81,S80*(1+calc_3b!S81))))</f>
        <v/>
      </c>
      <c r="T81" s="21" t="str">
        <f ca="1">IF(calc_3b!T81="","",IF(calc_3b!T81="Plug","Plug",IF(calc_3b!T80="",1+calc_3b!T81,T80*(1+calc_3b!T81))))</f>
        <v/>
      </c>
      <c r="U81" s="21" t="str">
        <f ca="1">IF(calc_3b!U81="","",IF(calc_3b!U81="Plug","Plug",IF(calc_3b!U80="",1+calc_3b!U81,U80*(1+calc_3b!U81))))</f>
        <v/>
      </c>
      <c r="V81" s="21" t="str">
        <f ca="1">IF(calc_3b!V81="","",IF(calc_3b!V81="Plug","Plug",IF(calc_3b!V80="",1+calc_3b!V81,V80*(1+calc_3b!V81))))</f>
        <v/>
      </c>
      <c r="W81" s="21" t="str">
        <f ca="1">IF(calc_3b!W81="","",IF(calc_3b!W81="Plug","Plug",IF(calc_3b!W80="",1+calc_3b!W81,W80*(1+calc_3b!W81))))</f>
        <v/>
      </c>
      <c r="X81" s="21" t="str">
        <f ca="1">IF(calc_3b!X81="","",IF(calc_3b!X81="Plug","Plug",IF(calc_3b!X80="",1+calc_3b!X81,X80*(1+calc_3b!X81))))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IF(calc_3b!E82="","",IF(calc_3b!E82="Plug","Plug",IF(calc_3b!E81="",1+calc_3b!E82,E81*(1+calc_3b!E82))))</f>
        <v>Plug</v>
      </c>
      <c r="F82" s="21">
        <f ca="1">IF(calc_3b!F82="","",IF(calc_3b!F82="Plug","Plug",IF(calc_3b!F81="",1+calc_3b!F82,F81*(1+calc_3b!F82))))</f>
        <v>0.93820211667868791</v>
      </c>
      <c r="G82" s="21">
        <f ca="1">IF(calc_3b!G82="","",IF(calc_3b!G82="Plug","Plug",IF(calc_3b!G81="",1+calc_3b!G82,G81*(1+calc_3b!G82))))</f>
        <v>1.1849698067497525</v>
      </c>
      <c r="H82" s="21">
        <f ca="1">IF(calc_3b!H82="","",IF(calc_3b!H82="Plug","Plug",IF(calc_3b!H81="",1+calc_3b!H82,H81*(1+calc_3b!H82))))</f>
        <v>1.1601316543398896</v>
      </c>
      <c r="I82" s="21">
        <f ca="1">IF(calc_3b!I82="","",IF(calc_3b!I82="Plug","Plug",IF(calc_3b!I81="",1+calc_3b!I82,I81*(1+calc_3b!I82))))</f>
        <v>1</v>
      </c>
      <c r="J82" s="21">
        <f ca="1">IF(calc_3b!J82="","",IF(calc_3b!J82="Plug","Plug",IF(calc_3b!J81="",1+calc_3b!J82,J81*(1+calc_3b!J82))))</f>
        <v>1</v>
      </c>
      <c r="K82" s="21" t="str">
        <f ca="1">IF(calc_3b!K82="","",IF(calc_3b!K82="Plug","Plug",IF(calc_3b!K81="",1+calc_3b!K82,K81*(1+calc_3b!K82))))</f>
        <v/>
      </c>
      <c r="L82" s="21" t="str">
        <f ca="1">IF(calc_3b!L82="","",IF(calc_3b!L82="Plug","Plug",IF(calc_3b!L81="",1+calc_3b!L82,L81*(1+calc_3b!L82))))</f>
        <v/>
      </c>
      <c r="M82" s="21" t="str">
        <f ca="1">IF(calc_3b!M82="","",IF(calc_3b!M82="Plug","Plug",IF(calc_3b!M81="",1+calc_3b!M82,M81*(1+calc_3b!M82))))</f>
        <v/>
      </c>
      <c r="N82" s="21" t="str">
        <f ca="1">IF(calc_3b!N82="","",IF(calc_3b!N82="Plug","Plug",IF(calc_3b!N81="",1+calc_3b!N82,N81*(1+calc_3b!N82))))</f>
        <v/>
      </c>
      <c r="O82" s="21" t="str">
        <f ca="1">IF(calc_3b!O82="","",IF(calc_3b!O82="Plug","Plug",IF(calc_3b!O81="",1+calc_3b!O82,O81*(1+calc_3b!O82))))</f>
        <v/>
      </c>
      <c r="P82" s="21" t="str">
        <f ca="1">IF(calc_3b!P82="","",IF(calc_3b!P82="Plug","Plug",IF(calc_3b!P81="",1+calc_3b!P82,P81*(1+calc_3b!P82))))</f>
        <v/>
      </c>
      <c r="Q82" s="21" t="str">
        <f ca="1">IF(calc_3b!Q82="","",IF(calc_3b!Q82="Plug","Plug",IF(calc_3b!Q81="",1+calc_3b!Q82,Q81*(1+calc_3b!Q82))))</f>
        <v/>
      </c>
      <c r="R82" s="21" t="str">
        <f ca="1">IF(calc_3b!R82="","",IF(calc_3b!R82="Plug","Plug",IF(calc_3b!R81="",1+calc_3b!R82,R81*(1+calc_3b!R82))))</f>
        <v/>
      </c>
      <c r="S82" s="21" t="str">
        <f ca="1">IF(calc_3b!S82="","",IF(calc_3b!S82="Plug","Plug",IF(calc_3b!S81="",1+calc_3b!S82,S81*(1+calc_3b!S82))))</f>
        <v/>
      </c>
      <c r="T82" s="21" t="str">
        <f ca="1">IF(calc_3b!T82="","",IF(calc_3b!T82="Plug","Plug",IF(calc_3b!T81="",1+calc_3b!T82,T81*(1+calc_3b!T82))))</f>
        <v/>
      </c>
      <c r="U82" s="21" t="str">
        <f ca="1">IF(calc_3b!U82="","",IF(calc_3b!U82="Plug","Plug",IF(calc_3b!U81="",1+calc_3b!U82,U81*(1+calc_3b!U82))))</f>
        <v/>
      </c>
      <c r="V82" s="21" t="str">
        <f ca="1">IF(calc_3b!V82="","",IF(calc_3b!V82="Plug","Plug",IF(calc_3b!V81="",1+calc_3b!V82,V81*(1+calc_3b!V82))))</f>
        <v/>
      </c>
      <c r="W82" s="21" t="str">
        <f ca="1">IF(calc_3b!W82="","",IF(calc_3b!W82="Plug","Plug",IF(calc_3b!W81="",1+calc_3b!W82,W81*(1+calc_3b!W82))))</f>
        <v/>
      </c>
      <c r="X82" s="21" t="str">
        <f ca="1">IF(calc_3b!X82="","",IF(calc_3b!X82="Plug","Plug",IF(calc_3b!X81="",1+calc_3b!X82,X81*(1+calc_3b!X82))))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IF(calc_3b!E83="","",IF(calc_3b!E83="Plug","Plug",IF(calc_3b!E82="",1+calc_3b!E83,E82*(1+calc_3b!E83))))</f>
        <v>Plug</v>
      </c>
      <c r="F83" s="21">
        <f ca="1">IF(calc_3b!F83="","",IF(calc_3b!F83="Plug","Plug",IF(calc_3b!F82="",1+calc_3b!F83,F82*(1+calc_3b!F83))))</f>
        <v>0.93702936403283954</v>
      </c>
      <c r="G83" s="21">
        <f ca="1">IF(calc_3b!G83="","",IF(calc_3b!G83="Plug","Plug",IF(calc_3b!G82="",1+calc_3b!G83,G82*(1+calc_3b!G83))))</f>
        <v>1.1889197061055852</v>
      </c>
      <c r="H83" s="21">
        <f ca="1">IF(calc_3b!H83="","",IF(calc_3b!H83="Plug","Plug",IF(calc_3b!H82="",1+calc_3b!H83,H82*(1+calc_3b!H83))))</f>
        <v>1.1635153716650477</v>
      </c>
      <c r="I83" s="21">
        <f ca="1">IF(calc_3b!I83="","",IF(calc_3b!I83="Plug","Plug",IF(calc_3b!I82="",1+calc_3b!I83,I82*(1+calc_3b!I83))))</f>
        <v>1</v>
      </c>
      <c r="J83" s="21">
        <f ca="1">IF(calc_3b!J83="","",IF(calc_3b!J83="Plug","Plug",IF(calc_3b!J82="",1+calc_3b!J83,J82*(1+calc_3b!J83))))</f>
        <v>1</v>
      </c>
      <c r="K83" s="21" t="str">
        <f ca="1">IF(calc_3b!K83="","",IF(calc_3b!K83="Plug","Plug",IF(calc_3b!K82="",1+calc_3b!K83,K82*(1+calc_3b!K83))))</f>
        <v/>
      </c>
      <c r="L83" s="21" t="str">
        <f ca="1">IF(calc_3b!L83="","",IF(calc_3b!L83="Plug","Plug",IF(calc_3b!L82="",1+calc_3b!L83,L82*(1+calc_3b!L83))))</f>
        <v/>
      </c>
      <c r="M83" s="21" t="str">
        <f ca="1">IF(calc_3b!M83="","",IF(calc_3b!M83="Plug","Plug",IF(calc_3b!M82="",1+calc_3b!M83,M82*(1+calc_3b!M83))))</f>
        <v/>
      </c>
      <c r="N83" s="21" t="str">
        <f ca="1">IF(calc_3b!N83="","",IF(calc_3b!N83="Plug","Plug",IF(calc_3b!N82="",1+calc_3b!N83,N82*(1+calc_3b!N83))))</f>
        <v/>
      </c>
      <c r="O83" s="21" t="str">
        <f ca="1">IF(calc_3b!O83="","",IF(calc_3b!O83="Plug","Plug",IF(calc_3b!O82="",1+calc_3b!O83,O82*(1+calc_3b!O83))))</f>
        <v/>
      </c>
      <c r="P83" s="21" t="str">
        <f ca="1">IF(calc_3b!P83="","",IF(calc_3b!P83="Plug","Plug",IF(calc_3b!P82="",1+calc_3b!P83,P82*(1+calc_3b!P83))))</f>
        <v/>
      </c>
      <c r="Q83" s="21" t="str">
        <f ca="1">IF(calc_3b!Q83="","",IF(calc_3b!Q83="Plug","Plug",IF(calc_3b!Q82="",1+calc_3b!Q83,Q82*(1+calc_3b!Q83))))</f>
        <v/>
      </c>
      <c r="R83" s="21" t="str">
        <f ca="1">IF(calc_3b!R83="","",IF(calc_3b!R83="Plug","Plug",IF(calc_3b!R82="",1+calc_3b!R83,R82*(1+calc_3b!R83))))</f>
        <v/>
      </c>
      <c r="S83" s="21" t="str">
        <f ca="1">IF(calc_3b!S83="","",IF(calc_3b!S83="Plug","Plug",IF(calc_3b!S82="",1+calc_3b!S83,S82*(1+calc_3b!S83))))</f>
        <v/>
      </c>
      <c r="T83" s="21" t="str">
        <f ca="1">IF(calc_3b!T83="","",IF(calc_3b!T83="Plug","Plug",IF(calc_3b!T82="",1+calc_3b!T83,T82*(1+calc_3b!T83))))</f>
        <v/>
      </c>
      <c r="U83" s="21" t="str">
        <f ca="1">IF(calc_3b!U83="","",IF(calc_3b!U83="Plug","Plug",IF(calc_3b!U82="",1+calc_3b!U83,U82*(1+calc_3b!U83))))</f>
        <v/>
      </c>
      <c r="V83" s="21" t="str">
        <f ca="1">IF(calc_3b!V83="","",IF(calc_3b!V83="Plug","Plug",IF(calc_3b!V82="",1+calc_3b!V83,V82*(1+calc_3b!V83))))</f>
        <v/>
      </c>
      <c r="W83" s="21" t="str">
        <f ca="1">IF(calc_3b!W83="","",IF(calc_3b!W83="Plug","Plug",IF(calc_3b!W82="",1+calc_3b!W83,W82*(1+calc_3b!W83))))</f>
        <v/>
      </c>
      <c r="X83" s="21" t="str">
        <f ca="1">IF(calc_3b!X83="","",IF(calc_3b!X83="Plug","Plug",IF(calc_3b!X82="",1+calc_3b!X83,X82*(1+calc_3b!X83))))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IF(calc_3b!E84="","",IF(calc_3b!E84="Plug","Plug",IF(calc_3b!E83="",1+calc_3b!E84,E83*(1+calc_3b!E84))))</f>
        <v>Plug</v>
      </c>
      <c r="F84" s="21">
        <f ca="1">IF(calc_3b!F84="","",IF(calc_3b!F84="Plug","Plug",IF(calc_3b!F83="",1+calc_3b!F84,F83*(1+calc_3b!F84))))</f>
        <v>0.93585807732779847</v>
      </c>
      <c r="G84" s="21">
        <f ca="1">IF(calc_3b!G84="","",IF(calc_3b!G84="Plug","Plug",IF(calc_3b!G83="",1+calc_3b!G84,G83*(1+calc_3b!G84))))</f>
        <v>1.1928827717926038</v>
      </c>
      <c r="H84" s="21">
        <f ca="1">IF(calc_3b!H84="","",IF(calc_3b!H84="Plug","Plug",IF(calc_3b!H83="",1+calc_3b!H84,H83*(1+calc_3b!H84))))</f>
        <v>1.1669089581657375</v>
      </c>
      <c r="I84" s="21">
        <f ca="1">IF(calc_3b!I84="","",IF(calc_3b!I84="Plug","Plug",IF(calc_3b!I83="",1+calc_3b!I84,I83*(1+calc_3b!I84))))</f>
        <v>1</v>
      </c>
      <c r="J84" s="21">
        <f ca="1">IF(calc_3b!J84="","",IF(calc_3b!J84="Plug","Plug",IF(calc_3b!J83="",1+calc_3b!J84,J83*(1+calc_3b!J84))))</f>
        <v>1</v>
      </c>
      <c r="K84" s="21" t="str">
        <f ca="1">IF(calc_3b!K84="","",IF(calc_3b!K84="Plug","Plug",IF(calc_3b!K83="",1+calc_3b!K84,K83*(1+calc_3b!K84))))</f>
        <v/>
      </c>
      <c r="L84" s="21" t="str">
        <f ca="1">IF(calc_3b!L84="","",IF(calc_3b!L84="Plug","Plug",IF(calc_3b!L83="",1+calc_3b!L84,L83*(1+calc_3b!L84))))</f>
        <v/>
      </c>
      <c r="M84" s="21" t="str">
        <f ca="1">IF(calc_3b!M84="","",IF(calc_3b!M84="Plug","Plug",IF(calc_3b!M83="",1+calc_3b!M84,M83*(1+calc_3b!M84))))</f>
        <v/>
      </c>
      <c r="N84" s="21" t="str">
        <f ca="1">IF(calc_3b!N84="","",IF(calc_3b!N84="Plug","Plug",IF(calc_3b!N83="",1+calc_3b!N84,N83*(1+calc_3b!N84))))</f>
        <v/>
      </c>
      <c r="O84" s="21" t="str">
        <f ca="1">IF(calc_3b!O84="","",IF(calc_3b!O84="Plug","Plug",IF(calc_3b!O83="",1+calc_3b!O84,O83*(1+calc_3b!O84))))</f>
        <v/>
      </c>
      <c r="P84" s="21" t="str">
        <f ca="1">IF(calc_3b!P84="","",IF(calc_3b!P84="Plug","Plug",IF(calc_3b!P83="",1+calc_3b!P84,P83*(1+calc_3b!P84))))</f>
        <v/>
      </c>
      <c r="Q84" s="21" t="str">
        <f ca="1">IF(calc_3b!Q84="","",IF(calc_3b!Q84="Plug","Plug",IF(calc_3b!Q83="",1+calc_3b!Q84,Q83*(1+calc_3b!Q84))))</f>
        <v/>
      </c>
      <c r="R84" s="21" t="str">
        <f ca="1">IF(calc_3b!R84="","",IF(calc_3b!R84="Plug","Plug",IF(calc_3b!R83="",1+calc_3b!R84,R83*(1+calc_3b!R84))))</f>
        <v/>
      </c>
      <c r="S84" s="21" t="str">
        <f ca="1">IF(calc_3b!S84="","",IF(calc_3b!S84="Plug","Plug",IF(calc_3b!S83="",1+calc_3b!S84,S83*(1+calc_3b!S84))))</f>
        <v/>
      </c>
      <c r="T84" s="21" t="str">
        <f ca="1">IF(calc_3b!T84="","",IF(calc_3b!T84="Plug","Plug",IF(calc_3b!T83="",1+calc_3b!T84,T83*(1+calc_3b!T84))))</f>
        <v/>
      </c>
      <c r="U84" s="21" t="str">
        <f ca="1">IF(calc_3b!U84="","",IF(calc_3b!U84="Plug","Plug",IF(calc_3b!U83="",1+calc_3b!U84,U83*(1+calc_3b!U84))))</f>
        <v/>
      </c>
      <c r="V84" s="21" t="str">
        <f ca="1">IF(calc_3b!V84="","",IF(calc_3b!V84="Plug","Plug",IF(calc_3b!V83="",1+calc_3b!V84,V83*(1+calc_3b!V84))))</f>
        <v/>
      </c>
      <c r="W84" s="21" t="str">
        <f ca="1">IF(calc_3b!W84="","",IF(calc_3b!W84="Plug","Plug",IF(calc_3b!W83="",1+calc_3b!W84,W83*(1+calc_3b!W84))))</f>
        <v/>
      </c>
      <c r="X84" s="21" t="str">
        <f ca="1">IF(calc_3b!X84="","",IF(calc_3b!X84="Plug","Plug",IF(calc_3b!X83="",1+calc_3b!X84,X83*(1+calc_3b!X84))))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IF(calc_3b!E85="","",IF(calc_3b!E85="Plug","Plug",IF(calc_3b!E84="",1+calc_3b!E85,E84*(1+calc_3b!E85))))</f>
        <v>Plug</v>
      </c>
      <c r="F85" s="21">
        <f ca="1">IF(calc_3b!F85="","",IF(calc_3b!F85="Plug","Plug",IF(calc_3b!F84="",1+calc_3b!F85,F84*(1+calc_3b!F85))))</f>
        <v>0.9346882547311387</v>
      </c>
      <c r="G85" s="21">
        <f ca="1">IF(calc_3b!G85="","",IF(calc_3b!G85="Plug","Plug",IF(calc_3b!G84="",1+calc_3b!G85,G84*(1+calc_3b!G85))))</f>
        <v>1.1968590476985792</v>
      </c>
      <c r="H85" s="21">
        <f ca="1">IF(calc_3b!H85="","",IF(calc_3b!H85="Plug","Plug",IF(calc_3b!H84="",1+calc_3b!H85,H84*(1+calc_3b!H85))))</f>
        <v>1.1703124426270541</v>
      </c>
      <c r="I85" s="21">
        <f ca="1">IF(calc_3b!I85="","",IF(calc_3b!I85="Plug","Plug",IF(calc_3b!I84="",1+calc_3b!I85,I84*(1+calc_3b!I85))))</f>
        <v>1</v>
      </c>
      <c r="J85" s="21">
        <f ca="1">IF(calc_3b!J85="","",IF(calc_3b!J85="Plug","Plug",IF(calc_3b!J84="",1+calc_3b!J85,J84*(1+calc_3b!J85))))</f>
        <v>1</v>
      </c>
      <c r="K85" s="21" t="str">
        <f ca="1">IF(calc_3b!K85="","",IF(calc_3b!K85="Plug","Plug",IF(calc_3b!K84="",1+calc_3b!K85,K84*(1+calc_3b!K85))))</f>
        <v/>
      </c>
      <c r="L85" s="21" t="str">
        <f ca="1">IF(calc_3b!L85="","",IF(calc_3b!L85="Plug","Plug",IF(calc_3b!L84="",1+calc_3b!L85,L84*(1+calc_3b!L85))))</f>
        <v/>
      </c>
      <c r="M85" s="21" t="str">
        <f ca="1">IF(calc_3b!M85="","",IF(calc_3b!M85="Plug","Plug",IF(calc_3b!M84="",1+calc_3b!M85,M84*(1+calc_3b!M85))))</f>
        <v/>
      </c>
      <c r="N85" s="21" t="str">
        <f ca="1">IF(calc_3b!N85="","",IF(calc_3b!N85="Plug","Plug",IF(calc_3b!N84="",1+calc_3b!N85,N84*(1+calc_3b!N85))))</f>
        <v/>
      </c>
      <c r="O85" s="21" t="str">
        <f ca="1">IF(calc_3b!O85="","",IF(calc_3b!O85="Plug","Plug",IF(calc_3b!O84="",1+calc_3b!O85,O84*(1+calc_3b!O85))))</f>
        <v/>
      </c>
      <c r="P85" s="21" t="str">
        <f ca="1">IF(calc_3b!P85="","",IF(calc_3b!P85="Plug","Plug",IF(calc_3b!P84="",1+calc_3b!P85,P84*(1+calc_3b!P85))))</f>
        <v/>
      </c>
      <c r="Q85" s="21" t="str">
        <f ca="1">IF(calc_3b!Q85="","",IF(calc_3b!Q85="Plug","Plug",IF(calc_3b!Q84="",1+calc_3b!Q85,Q84*(1+calc_3b!Q85))))</f>
        <v/>
      </c>
      <c r="R85" s="21" t="str">
        <f ca="1">IF(calc_3b!R85="","",IF(calc_3b!R85="Plug","Plug",IF(calc_3b!R84="",1+calc_3b!R85,R84*(1+calc_3b!R85))))</f>
        <v/>
      </c>
      <c r="S85" s="21" t="str">
        <f ca="1">IF(calc_3b!S85="","",IF(calc_3b!S85="Plug","Plug",IF(calc_3b!S84="",1+calc_3b!S85,S84*(1+calc_3b!S85))))</f>
        <v/>
      </c>
      <c r="T85" s="21" t="str">
        <f ca="1">IF(calc_3b!T85="","",IF(calc_3b!T85="Plug","Plug",IF(calc_3b!T84="",1+calc_3b!T85,T84*(1+calc_3b!T85))))</f>
        <v/>
      </c>
      <c r="U85" s="21" t="str">
        <f ca="1">IF(calc_3b!U85="","",IF(calc_3b!U85="Plug","Plug",IF(calc_3b!U84="",1+calc_3b!U85,U84*(1+calc_3b!U85))))</f>
        <v/>
      </c>
      <c r="V85" s="21" t="str">
        <f ca="1">IF(calc_3b!V85="","",IF(calc_3b!V85="Plug","Plug",IF(calc_3b!V84="",1+calc_3b!V85,V84*(1+calc_3b!V85))))</f>
        <v/>
      </c>
      <c r="W85" s="21" t="str">
        <f ca="1">IF(calc_3b!W85="","",IF(calc_3b!W85="Plug","Plug",IF(calc_3b!W84="",1+calc_3b!W85,W84*(1+calc_3b!W85))))</f>
        <v/>
      </c>
      <c r="X85" s="21" t="str">
        <f ca="1">IF(calc_3b!X85="","",IF(calc_3b!X85="Plug","Plug",IF(calc_3b!X84="",1+calc_3b!X85,X84*(1+calc_3b!X85))))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IF(calc_3b!E86="","",IF(calc_3b!E86="Plug","Plug",IF(calc_3b!E85="",1+calc_3b!E86,E85*(1+calc_3b!E86))))</f>
        <v>Plug</v>
      </c>
      <c r="F86" s="21">
        <f ca="1">IF(calc_3b!F86="","",IF(calc_3b!F86="Plug","Plug",IF(calc_3b!F85="",1+calc_3b!F86,F85*(1+calc_3b!F86))))</f>
        <v>0.93351989441272476</v>
      </c>
      <c r="G86" s="21">
        <f ca="1">IF(calc_3b!G86="","",IF(calc_3b!G86="Plug","Plug",IF(calc_3b!G85="",1+calc_3b!G86,G85*(1+calc_3b!G86))))</f>
        <v>1.2008485778575746</v>
      </c>
      <c r="H86" s="21">
        <f ca="1">IF(calc_3b!H86="","",IF(calc_3b!H86="Plug","Plug",IF(calc_3b!H85="",1+calc_3b!H86,H85*(1+calc_3b!H86))))</f>
        <v>1.1737258539180497</v>
      </c>
      <c r="I86" s="21">
        <f ca="1">IF(calc_3b!I86="","",IF(calc_3b!I86="Plug","Plug",IF(calc_3b!I85="",1+calc_3b!I86,I85*(1+calc_3b!I86))))</f>
        <v>1</v>
      </c>
      <c r="J86" s="21">
        <f ca="1">IF(calc_3b!J86="","",IF(calc_3b!J86="Plug","Plug",IF(calc_3b!J85="",1+calc_3b!J86,J85*(1+calc_3b!J86))))</f>
        <v>1</v>
      </c>
      <c r="K86" s="21" t="str">
        <f ca="1">IF(calc_3b!K86="","",IF(calc_3b!K86="Plug","Plug",IF(calc_3b!K85="",1+calc_3b!K86,K85*(1+calc_3b!K86))))</f>
        <v/>
      </c>
      <c r="L86" s="21" t="str">
        <f ca="1">IF(calc_3b!L86="","",IF(calc_3b!L86="Plug","Plug",IF(calc_3b!L85="",1+calc_3b!L86,L85*(1+calc_3b!L86))))</f>
        <v/>
      </c>
      <c r="M86" s="21" t="str">
        <f ca="1">IF(calc_3b!M86="","",IF(calc_3b!M86="Plug","Plug",IF(calc_3b!M85="",1+calc_3b!M86,M85*(1+calc_3b!M86))))</f>
        <v/>
      </c>
      <c r="N86" s="21" t="str">
        <f ca="1">IF(calc_3b!N86="","",IF(calc_3b!N86="Plug","Plug",IF(calc_3b!N85="",1+calc_3b!N86,N85*(1+calc_3b!N86))))</f>
        <v/>
      </c>
      <c r="O86" s="21" t="str">
        <f ca="1">IF(calc_3b!O86="","",IF(calc_3b!O86="Plug","Plug",IF(calc_3b!O85="",1+calc_3b!O86,O85*(1+calc_3b!O86))))</f>
        <v/>
      </c>
      <c r="P86" s="21" t="str">
        <f ca="1">IF(calc_3b!P86="","",IF(calc_3b!P86="Plug","Plug",IF(calc_3b!P85="",1+calc_3b!P86,P85*(1+calc_3b!P86))))</f>
        <v/>
      </c>
      <c r="Q86" s="21" t="str">
        <f ca="1">IF(calc_3b!Q86="","",IF(calc_3b!Q86="Plug","Plug",IF(calc_3b!Q85="",1+calc_3b!Q86,Q85*(1+calc_3b!Q86))))</f>
        <v/>
      </c>
      <c r="R86" s="21" t="str">
        <f ca="1">IF(calc_3b!R86="","",IF(calc_3b!R86="Plug","Plug",IF(calc_3b!R85="",1+calc_3b!R86,R85*(1+calc_3b!R86))))</f>
        <v/>
      </c>
      <c r="S86" s="21" t="str">
        <f ca="1">IF(calc_3b!S86="","",IF(calc_3b!S86="Plug","Plug",IF(calc_3b!S85="",1+calc_3b!S86,S85*(1+calc_3b!S86))))</f>
        <v/>
      </c>
      <c r="T86" s="21" t="str">
        <f ca="1">IF(calc_3b!T86="","",IF(calc_3b!T86="Plug","Plug",IF(calc_3b!T85="",1+calc_3b!T86,T85*(1+calc_3b!T86))))</f>
        <v/>
      </c>
      <c r="U86" s="21" t="str">
        <f ca="1">IF(calc_3b!U86="","",IF(calc_3b!U86="Plug","Plug",IF(calc_3b!U85="",1+calc_3b!U86,U85*(1+calc_3b!U86))))</f>
        <v/>
      </c>
      <c r="V86" s="21" t="str">
        <f ca="1">IF(calc_3b!V86="","",IF(calc_3b!V86="Plug","Plug",IF(calc_3b!V85="",1+calc_3b!V86,V85*(1+calc_3b!V86))))</f>
        <v/>
      </c>
      <c r="W86" s="21" t="str">
        <f ca="1">IF(calc_3b!W86="","",IF(calc_3b!W86="Plug","Plug",IF(calc_3b!W85="",1+calc_3b!W86,W85*(1+calc_3b!W86))))</f>
        <v/>
      </c>
      <c r="X86" s="21" t="str">
        <f ca="1">IF(calc_3b!X86="","",IF(calc_3b!X86="Plug","Plug",IF(calc_3b!X85="",1+calc_3b!X86,X85*(1+calc_3b!X86))))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IF(calc_3b!E87="","",IF(calc_3b!E87="Plug","Plug",IF(calc_3b!E86="",1+calc_3b!E87,E86*(1+calc_3b!E87))))</f>
        <v>Plug</v>
      </c>
      <c r="F87" s="21">
        <f ca="1">IF(calc_3b!F87="","",IF(calc_3b!F87="Plug","Plug",IF(calc_3b!F86="",1+calc_3b!F87,F86*(1+calc_3b!F87))))</f>
        <v>0.93235299454470888</v>
      </c>
      <c r="G87" s="21">
        <f ca="1">IF(calc_3b!G87="","",IF(calc_3b!G87="Plug","Plug",IF(calc_3b!G86="",1+calc_3b!G87,G86*(1+calc_3b!G87))))</f>
        <v>1.2048514064504332</v>
      </c>
      <c r="H87" s="21">
        <f ca="1">IF(calc_3b!H87="","",IF(calc_3b!H87="Plug","Plug",IF(calc_3b!H86="",1+calc_3b!H87,H86*(1+calc_3b!H87))))</f>
        <v>1.1771492209919774</v>
      </c>
      <c r="I87" s="21">
        <f ca="1">IF(calc_3b!I87="","",IF(calc_3b!I87="Plug","Plug",IF(calc_3b!I86="",1+calc_3b!I87,I86*(1+calc_3b!I87))))</f>
        <v>1</v>
      </c>
      <c r="J87" s="21">
        <f ca="1">IF(calc_3b!J87="","",IF(calc_3b!J87="Plug","Plug",IF(calc_3b!J86="",1+calc_3b!J87,J86*(1+calc_3b!J87))))</f>
        <v>1</v>
      </c>
      <c r="K87" s="21" t="str">
        <f ca="1">IF(calc_3b!K87="","",IF(calc_3b!K87="Plug","Plug",IF(calc_3b!K86="",1+calc_3b!K87,K86*(1+calc_3b!K87))))</f>
        <v/>
      </c>
      <c r="L87" s="21" t="str">
        <f ca="1">IF(calc_3b!L87="","",IF(calc_3b!L87="Plug","Plug",IF(calc_3b!L86="",1+calc_3b!L87,L86*(1+calc_3b!L87))))</f>
        <v/>
      </c>
      <c r="M87" s="21" t="str">
        <f ca="1">IF(calc_3b!M87="","",IF(calc_3b!M87="Plug","Plug",IF(calc_3b!M86="",1+calc_3b!M87,M86*(1+calc_3b!M87))))</f>
        <v/>
      </c>
      <c r="N87" s="21" t="str">
        <f ca="1">IF(calc_3b!N87="","",IF(calc_3b!N87="Plug","Plug",IF(calc_3b!N86="",1+calc_3b!N87,N86*(1+calc_3b!N87))))</f>
        <v/>
      </c>
      <c r="O87" s="21" t="str">
        <f ca="1">IF(calc_3b!O87="","",IF(calc_3b!O87="Plug","Plug",IF(calc_3b!O86="",1+calc_3b!O87,O86*(1+calc_3b!O87))))</f>
        <v/>
      </c>
      <c r="P87" s="21" t="str">
        <f ca="1">IF(calc_3b!P87="","",IF(calc_3b!P87="Plug","Plug",IF(calc_3b!P86="",1+calc_3b!P87,P86*(1+calc_3b!P87))))</f>
        <v/>
      </c>
      <c r="Q87" s="21" t="str">
        <f ca="1">IF(calc_3b!Q87="","",IF(calc_3b!Q87="Plug","Plug",IF(calc_3b!Q86="",1+calc_3b!Q87,Q86*(1+calc_3b!Q87))))</f>
        <v/>
      </c>
      <c r="R87" s="21" t="str">
        <f ca="1">IF(calc_3b!R87="","",IF(calc_3b!R87="Plug","Plug",IF(calc_3b!R86="",1+calc_3b!R87,R86*(1+calc_3b!R87))))</f>
        <v/>
      </c>
      <c r="S87" s="21" t="str">
        <f ca="1">IF(calc_3b!S87="","",IF(calc_3b!S87="Plug","Plug",IF(calc_3b!S86="",1+calc_3b!S87,S86*(1+calc_3b!S87))))</f>
        <v/>
      </c>
      <c r="T87" s="21" t="str">
        <f ca="1">IF(calc_3b!T87="","",IF(calc_3b!T87="Plug","Plug",IF(calc_3b!T86="",1+calc_3b!T87,T86*(1+calc_3b!T87))))</f>
        <v/>
      </c>
      <c r="U87" s="21" t="str">
        <f ca="1">IF(calc_3b!U87="","",IF(calc_3b!U87="Plug","Plug",IF(calc_3b!U86="",1+calc_3b!U87,U86*(1+calc_3b!U87))))</f>
        <v/>
      </c>
      <c r="V87" s="21" t="str">
        <f ca="1">IF(calc_3b!V87="","",IF(calc_3b!V87="Plug","Plug",IF(calc_3b!V86="",1+calc_3b!V87,V86*(1+calc_3b!V87))))</f>
        <v/>
      </c>
      <c r="W87" s="21" t="str">
        <f ca="1">IF(calc_3b!W87="","",IF(calc_3b!W87="Plug","Plug",IF(calc_3b!W86="",1+calc_3b!W87,W86*(1+calc_3b!W87))))</f>
        <v/>
      </c>
      <c r="X87" s="21" t="str">
        <f ca="1">IF(calc_3b!X87="","",IF(calc_3b!X87="Plug","Plug",IF(calc_3b!X86="",1+calc_3b!X87,X86*(1+calc_3b!X87))))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IF(calc_3b!E88="","",IF(calc_3b!E88="Plug","Plug",IF(calc_3b!E87="",1+calc_3b!E88,E87*(1+calc_3b!E88))))</f>
        <v>Plug</v>
      </c>
      <c r="F88" s="21">
        <f ca="1">IF(calc_3b!F88="","",IF(calc_3b!F88="Plug","Plug",IF(calc_3b!F87="",1+calc_3b!F88,F87*(1+calc_3b!F88))))</f>
        <v>0.93118755330152803</v>
      </c>
      <c r="G88" s="21">
        <f ca="1">IF(calc_3b!G88="","",IF(calc_3b!G88="Plug","Plug",IF(calc_3b!G87="",1+calc_3b!G88,G87*(1+calc_3b!G88))))</f>
        <v>1.208867577805268</v>
      </c>
      <c r="H88" s="21">
        <f ca="1">IF(calc_3b!H88="","",IF(calc_3b!H88="Plug","Plug",IF(calc_3b!H87="",1+calc_3b!H88,H87*(1+calc_3b!H88))))</f>
        <v>1.1805825728865373</v>
      </c>
      <c r="I88" s="21">
        <f ca="1">IF(calc_3b!I88="","",IF(calc_3b!I88="Plug","Plug",IF(calc_3b!I87="",1+calc_3b!I88,I87*(1+calc_3b!I88))))</f>
        <v>1</v>
      </c>
      <c r="J88" s="21">
        <f ca="1">IF(calc_3b!J88="","",IF(calc_3b!J88="Plug","Plug",IF(calc_3b!J87="",1+calc_3b!J88,J87*(1+calc_3b!J88))))</f>
        <v>1</v>
      </c>
      <c r="K88" s="21" t="str">
        <f ca="1">IF(calc_3b!K88="","",IF(calc_3b!K88="Plug","Plug",IF(calc_3b!K87="",1+calc_3b!K88,K87*(1+calc_3b!K88))))</f>
        <v/>
      </c>
      <c r="L88" s="21" t="str">
        <f ca="1">IF(calc_3b!L88="","",IF(calc_3b!L88="Plug","Plug",IF(calc_3b!L87="",1+calc_3b!L88,L87*(1+calc_3b!L88))))</f>
        <v/>
      </c>
      <c r="M88" s="21" t="str">
        <f ca="1">IF(calc_3b!M88="","",IF(calc_3b!M88="Plug","Plug",IF(calc_3b!M87="",1+calc_3b!M88,M87*(1+calc_3b!M88))))</f>
        <v/>
      </c>
      <c r="N88" s="21" t="str">
        <f ca="1">IF(calc_3b!N88="","",IF(calc_3b!N88="Plug","Plug",IF(calc_3b!N87="",1+calc_3b!N88,N87*(1+calc_3b!N88))))</f>
        <v/>
      </c>
      <c r="O88" s="21" t="str">
        <f ca="1">IF(calc_3b!O88="","",IF(calc_3b!O88="Plug","Plug",IF(calc_3b!O87="",1+calc_3b!O88,O87*(1+calc_3b!O88))))</f>
        <v/>
      </c>
      <c r="P88" s="21" t="str">
        <f ca="1">IF(calc_3b!P88="","",IF(calc_3b!P88="Plug","Plug",IF(calc_3b!P87="",1+calc_3b!P88,P87*(1+calc_3b!P88))))</f>
        <v/>
      </c>
      <c r="Q88" s="21" t="str">
        <f ca="1">IF(calc_3b!Q88="","",IF(calc_3b!Q88="Plug","Plug",IF(calc_3b!Q87="",1+calc_3b!Q88,Q87*(1+calc_3b!Q88))))</f>
        <v/>
      </c>
      <c r="R88" s="21" t="str">
        <f ca="1">IF(calc_3b!R88="","",IF(calc_3b!R88="Plug","Plug",IF(calc_3b!R87="",1+calc_3b!R88,R87*(1+calc_3b!R88))))</f>
        <v/>
      </c>
      <c r="S88" s="21" t="str">
        <f ca="1">IF(calc_3b!S88="","",IF(calc_3b!S88="Plug","Plug",IF(calc_3b!S87="",1+calc_3b!S88,S87*(1+calc_3b!S88))))</f>
        <v/>
      </c>
      <c r="T88" s="21" t="str">
        <f ca="1">IF(calc_3b!T88="","",IF(calc_3b!T88="Plug","Plug",IF(calc_3b!T87="",1+calc_3b!T88,T87*(1+calc_3b!T88))))</f>
        <v/>
      </c>
      <c r="U88" s="21" t="str">
        <f ca="1">IF(calc_3b!U88="","",IF(calc_3b!U88="Plug","Plug",IF(calc_3b!U87="",1+calc_3b!U88,U87*(1+calc_3b!U88))))</f>
        <v/>
      </c>
      <c r="V88" s="21" t="str">
        <f ca="1">IF(calc_3b!V88="","",IF(calc_3b!V88="Plug","Plug",IF(calc_3b!V87="",1+calc_3b!V88,V87*(1+calc_3b!V88))))</f>
        <v/>
      </c>
      <c r="W88" s="21" t="str">
        <f ca="1">IF(calc_3b!W88="","",IF(calc_3b!W88="Plug","Plug",IF(calc_3b!W87="",1+calc_3b!W88,W87*(1+calc_3b!W88))))</f>
        <v/>
      </c>
      <c r="X88" s="21" t="str">
        <f ca="1">IF(calc_3b!X88="","",IF(calc_3b!X88="Plug","Plug",IF(calc_3b!X87="",1+calc_3b!X88,X87*(1+calc_3b!X88))))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IF(calc_3b!E89="","",IF(calc_3b!E89="Plug","Plug",IF(calc_3b!E88="",1+calc_3b!E89,E88*(1+calc_3b!E89))))</f>
        <v>Plug</v>
      </c>
      <c r="F89" s="21">
        <f ca="1">IF(calc_3b!F89="","",IF(calc_3b!F89="Plug","Plug",IF(calc_3b!F88="",1+calc_3b!F89,F88*(1+calc_3b!F89))))</f>
        <v>0.93002356885990112</v>
      </c>
      <c r="G89" s="21">
        <f ca="1">IF(calc_3b!G89="","",IF(calc_3b!G89="Plug","Plug",IF(calc_3b!G88="",1+calc_3b!G89,G88*(1+calc_3b!G89))))</f>
        <v>1.2128971363979524</v>
      </c>
      <c r="H89" s="21">
        <f ca="1">IF(calc_3b!H89="","",IF(calc_3b!H89="Plug","Plug",IF(calc_3b!H88="",1+calc_3b!H89,H88*(1+calc_3b!H89))))</f>
        <v>1.184025938724123</v>
      </c>
      <c r="I89" s="21">
        <f ca="1">IF(calc_3b!I89="","",IF(calc_3b!I89="Plug","Plug",IF(calc_3b!I88="",1+calc_3b!I89,I88*(1+calc_3b!I89))))</f>
        <v>1</v>
      </c>
      <c r="J89" s="21">
        <f ca="1">IF(calc_3b!J89="","",IF(calc_3b!J89="Plug","Plug",IF(calc_3b!J88="",1+calc_3b!J89,J88*(1+calc_3b!J89))))</f>
        <v>1</v>
      </c>
      <c r="K89" s="21" t="str">
        <f ca="1">IF(calc_3b!K89="","",IF(calc_3b!K89="Plug","Plug",IF(calc_3b!K88="",1+calc_3b!K89,K88*(1+calc_3b!K89))))</f>
        <v/>
      </c>
      <c r="L89" s="21" t="str">
        <f ca="1">IF(calc_3b!L89="","",IF(calc_3b!L89="Plug","Plug",IF(calc_3b!L88="",1+calc_3b!L89,L88*(1+calc_3b!L89))))</f>
        <v/>
      </c>
      <c r="M89" s="21" t="str">
        <f ca="1">IF(calc_3b!M89="","",IF(calc_3b!M89="Plug","Plug",IF(calc_3b!M88="",1+calc_3b!M89,M88*(1+calc_3b!M89))))</f>
        <v/>
      </c>
      <c r="N89" s="21" t="str">
        <f ca="1">IF(calc_3b!N89="","",IF(calc_3b!N89="Plug","Plug",IF(calc_3b!N88="",1+calc_3b!N89,N88*(1+calc_3b!N89))))</f>
        <v/>
      </c>
      <c r="O89" s="21" t="str">
        <f ca="1">IF(calc_3b!O89="","",IF(calc_3b!O89="Plug","Plug",IF(calc_3b!O88="",1+calc_3b!O89,O88*(1+calc_3b!O89))))</f>
        <v/>
      </c>
      <c r="P89" s="21" t="str">
        <f ca="1">IF(calc_3b!P89="","",IF(calc_3b!P89="Plug","Plug",IF(calc_3b!P88="",1+calc_3b!P89,P88*(1+calc_3b!P89))))</f>
        <v/>
      </c>
      <c r="Q89" s="21" t="str">
        <f ca="1">IF(calc_3b!Q89="","",IF(calc_3b!Q89="Plug","Plug",IF(calc_3b!Q88="",1+calc_3b!Q89,Q88*(1+calc_3b!Q89))))</f>
        <v/>
      </c>
      <c r="R89" s="21" t="str">
        <f ca="1">IF(calc_3b!R89="","",IF(calc_3b!R89="Plug","Plug",IF(calc_3b!R88="",1+calc_3b!R89,R88*(1+calc_3b!R89))))</f>
        <v/>
      </c>
      <c r="S89" s="21" t="str">
        <f ca="1">IF(calc_3b!S89="","",IF(calc_3b!S89="Plug","Plug",IF(calc_3b!S88="",1+calc_3b!S89,S88*(1+calc_3b!S89))))</f>
        <v/>
      </c>
      <c r="T89" s="21" t="str">
        <f ca="1">IF(calc_3b!T89="","",IF(calc_3b!T89="Plug","Plug",IF(calc_3b!T88="",1+calc_3b!T89,T88*(1+calc_3b!T89))))</f>
        <v/>
      </c>
      <c r="U89" s="21" t="str">
        <f ca="1">IF(calc_3b!U89="","",IF(calc_3b!U89="Plug","Plug",IF(calc_3b!U88="",1+calc_3b!U89,U88*(1+calc_3b!U89))))</f>
        <v/>
      </c>
      <c r="V89" s="21" t="str">
        <f ca="1">IF(calc_3b!V89="","",IF(calc_3b!V89="Plug","Plug",IF(calc_3b!V88="",1+calc_3b!V89,V88*(1+calc_3b!V89))))</f>
        <v/>
      </c>
      <c r="W89" s="21" t="str">
        <f ca="1">IF(calc_3b!W89="","",IF(calc_3b!W89="Plug","Plug",IF(calc_3b!W88="",1+calc_3b!W89,W88*(1+calc_3b!W89))))</f>
        <v/>
      </c>
      <c r="X89" s="21" t="str">
        <f ca="1">IF(calc_3b!X89="","",IF(calc_3b!X89="Plug","Plug",IF(calc_3b!X88="",1+calc_3b!X89,X88*(1+calc_3b!X89))))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IF(calc_3b!E90="","",IF(calc_3b!E90="Plug","Plug",IF(calc_3b!E89="",1+calc_3b!E90,E89*(1+calc_3b!E90))))</f>
        <v>Plug</v>
      </c>
      <c r="F90" s="21">
        <f ca="1">IF(calc_3b!F90="","",IF(calc_3b!F90="Plug","Plug",IF(calc_3b!F89="",1+calc_3b!F90,F89*(1+calc_3b!F90))))</f>
        <v>0.92886103939882625</v>
      </c>
      <c r="G90" s="21">
        <f ca="1">IF(calc_3b!G90="","",IF(calc_3b!G90="Plug","Plug",IF(calc_3b!G89="",1+calc_3b!G90,G89*(1+calc_3b!G90))))</f>
        <v>1.2169401268526123</v>
      </c>
      <c r="H90" s="21">
        <f ca="1">IF(calc_3b!H90="","",IF(calc_3b!H90="Plug","Plug",IF(calc_3b!H89="",1+calc_3b!H90,H89*(1+calc_3b!H90))))</f>
        <v>1.1874793477120684</v>
      </c>
      <c r="I90" s="21">
        <f ca="1">IF(calc_3b!I90="","",IF(calc_3b!I90="Plug","Plug",IF(calc_3b!I89="",1+calc_3b!I90,I89*(1+calc_3b!I90))))</f>
        <v>1</v>
      </c>
      <c r="J90" s="21">
        <f ca="1">IF(calc_3b!J90="","",IF(calc_3b!J90="Plug","Plug",IF(calc_3b!J89="",1+calc_3b!J90,J89*(1+calc_3b!J90))))</f>
        <v>1</v>
      </c>
      <c r="K90" s="21" t="str">
        <f ca="1">IF(calc_3b!K90="","",IF(calc_3b!K90="Plug","Plug",IF(calc_3b!K89="",1+calc_3b!K90,K89*(1+calc_3b!K90))))</f>
        <v/>
      </c>
      <c r="L90" s="21" t="str">
        <f ca="1">IF(calc_3b!L90="","",IF(calc_3b!L90="Plug","Plug",IF(calc_3b!L89="",1+calc_3b!L90,L89*(1+calc_3b!L90))))</f>
        <v/>
      </c>
      <c r="M90" s="21" t="str">
        <f ca="1">IF(calc_3b!M90="","",IF(calc_3b!M90="Plug","Plug",IF(calc_3b!M89="",1+calc_3b!M90,M89*(1+calc_3b!M90))))</f>
        <v/>
      </c>
      <c r="N90" s="21" t="str">
        <f ca="1">IF(calc_3b!N90="","",IF(calc_3b!N90="Plug","Plug",IF(calc_3b!N89="",1+calc_3b!N90,N89*(1+calc_3b!N90))))</f>
        <v/>
      </c>
      <c r="O90" s="21" t="str">
        <f ca="1">IF(calc_3b!O90="","",IF(calc_3b!O90="Plug","Plug",IF(calc_3b!O89="",1+calc_3b!O90,O89*(1+calc_3b!O90))))</f>
        <v/>
      </c>
      <c r="P90" s="21" t="str">
        <f ca="1">IF(calc_3b!P90="","",IF(calc_3b!P90="Plug","Plug",IF(calc_3b!P89="",1+calc_3b!P90,P89*(1+calc_3b!P90))))</f>
        <v/>
      </c>
      <c r="Q90" s="21" t="str">
        <f ca="1">IF(calc_3b!Q90="","",IF(calc_3b!Q90="Plug","Plug",IF(calc_3b!Q89="",1+calc_3b!Q90,Q89*(1+calc_3b!Q90))))</f>
        <v/>
      </c>
      <c r="R90" s="21" t="str">
        <f ca="1">IF(calc_3b!R90="","",IF(calc_3b!R90="Plug","Plug",IF(calc_3b!R89="",1+calc_3b!R90,R89*(1+calc_3b!R90))))</f>
        <v/>
      </c>
      <c r="S90" s="21" t="str">
        <f ca="1">IF(calc_3b!S90="","",IF(calc_3b!S90="Plug","Plug",IF(calc_3b!S89="",1+calc_3b!S90,S89*(1+calc_3b!S90))))</f>
        <v/>
      </c>
      <c r="T90" s="21" t="str">
        <f ca="1">IF(calc_3b!T90="","",IF(calc_3b!T90="Plug","Plug",IF(calc_3b!T89="",1+calc_3b!T90,T89*(1+calc_3b!T90))))</f>
        <v/>
      </c>
      <c r="U90" s="21" t="str">
        <f ca="1">IF(calc_3b!U90="","",IF(calc_3b!U90="Plug","Plug",IF(calc_3b!U89="",1+calc_3b!U90,U89*(1+calc_3b!U90))))</f>
        <v/>
      </c>
      <c r="V90" s="21" t="str">
        <f ca="1">IF(calc_3b!V90="","",IF(calc_3b!V90="Plug","Plug",IF(calc_3b!V89="",1+calc_3b!V90,V89*(1+calc_3b!V90))))</f>
        <v/>
      </c>
      <c r="W90" s="21" t="str">
        <f ca="1">IF(calc_3b!W90="","",IF(calc_3b!W90="Plug","Plug",IF(calc_3b!W89="",1+calc_3b!W90,W89*(1+calc_3b!W90))))</f>
        <v/>
      </c>
      <c r="X90" s="21" t="str">
        <f ca="1">IF(calc_3b!X90="","",IF(calc_3b!X90="Plug","Plug",IF(calc_3b!X89="",1+calc_3b!X90,X89*(1+calc_3b!X90))))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IF(calc_3b!E91="","",IF(calc_3b!E91="Plug","Plug",IF(calc_3b!E90="",1+calc_3b!E91,E90*(1+calc_3b!E91))))</f>
        <v>Plug</v>
      </c>
      <c r="F91" s="21">
        <f ca="1">IF(calc_3b!F91="","",IF(calc_3b!F91="Plug","Plug",IF(calc_3b!F90="",1+calc_3b!F91,F90*(1+calc_3b!F91))))</f>
        <v>0.9276999630995777</v>
      </c>
      <c r="G91" s="21">
        <f ca="1">IF(calc_3b!G91="","",IF(calc_3b!G91="Plug","Plug",IF(calc_3b!G90="",1+calc_3b!G91,G90*(1+calc_3b!G91))))</f>
        <v>1.2209965939421212</v>
      </c>
      <c r="H91" s="21">
        <f ca="1">IF(calc_3b!H91="","",IF(calc_3b!H91="Plug","Plug",IF(calc_3b!H90="",1+calc_3b!H91,H90*(1+calc_3b!H91))))</f>
        <v>1.1909428291428954</v>
      </c>
      <c r="I91" s="21">
        <f ca="1">IF(calc_3b!I91="","",IF(calc_3b!I91="Plug","Plug",IF(calc_3b!I90="",1+calc_3b!I91,I90*(1+calc_3b!I91))))</f>
        <v>1</v>
      </c>
      <c r="J91" s="21">
        <f ca="1">IF(calc_3b!J91="","",IF(calc_3b!J91="Plug","Plug",IF(calc_3b!J90="",1+calc_3b!J91,J90*(1+calc_3b!J91))))</f>
        <v>1</v>
      </c>
      <c r="K91" s="21" t="str">
        <f ca="1">IF(calc_3b!K91="","",IF(calc_3b!K91="Plug","Plug",IF(calc_3b!K90="",1+calc_3b!K91,K90*(1+calc_3b!K91))))</f>
        <v/>
      </c>
      <c r="L91" s="21" t="str">
        <f ca="1">IF(calc_3b!L91="","",IF(calc_3b!L91="Plug","Plug",IF(calc_3b!L90="",1+calc_3b!L91,L90*(1+calc_3b!L91))))</f>
        <v/>
      </c>
      <c r="M91" s="21" t="str">
        <f ca="1">IF(calc_3b!M91="","",IF(calc_3b!M91="Plug","Plug",IF(calc_3b!M90="",1+calc_3b!M91,M90*(1+calc_3b!M91))))</f>
        <v/>
      </c>
      <c r="N91" s="21" t="str">
        <f ca="1">IF(calc_3b!N91="","",IF(calc_3b!N91="Plug","Plug",IF(calc_3b!N90="",1+calc_3b!N91,N90*(1+calc_3b!N91))))</f>
        <v/>
      </c>
      <c r="O91" s="21" t="str">
        <f ca="1">IF(calc_3b!O91="","",IF(calc_3b!O91="Plug","Plug",IF(calc_3b!O90="",1+calc_3b!O91,O90*(1+calc_3b!O91))))</f>
        <v/>
      </c>
      <c r="P91" s="21" t="str">
        <f ca="1">IF(calc_3b!P91="","",IF(calc_3b!P91="Plug","Plug",IF(calc_3b!P90="",1+calc_3b!P91,P90*(1+calc_3b!P91))))</f>
        <v/>
      </c>
      <c r="Q91" s="21" t="str">
        <f ca="1">IF(calc_3b!Q91="","",IF(calc_3b!Q91="Plug","Plug",IF(calc_3b!Q90="",1+calc_3b!Q91,Q90*(1+calc_3b!Q91))))</f>
        <v/>
      </c>
      <c r="R91" s="21" t="str">
        <f ca="1">IF(calc_3b!R91="","",IF(calc_3b!R91="Plug","Plug",IF(calc_3b!R90="",1+calc_3b!R91,R90*(1+calc_3b!R91))))</f>
        <v/>
      </c>
      <c r="S91" s="21" t="str">
        <f ca="1">IF(calc_3b!S91="","",IF(calc_3b!S91="Plug","Plug",IF(calc_3b!S90="",1+calc_3b!S91,S90*(1+calc_3b!S91))))</f>
        <v/>
      </c>
      <c r="T91" s="21" t="str">
        <f ca="1">IF(calc_3b!T91="","",IF(calc_3b!T91="Plug","Plug",IF(calc_3b!T90="",1+calc_3b!T91,T90*(1+calc_3b!T91))))</f>
        <v/>
      </c>
      <c r="U91" s="21" t="str">
        <f ca="1">IF(calc_3b!U91="","",IF(calc_3b!U91="Plug","Plug",IF(calc_3b!U90="",1+calc_3b!U91,U90*(1+calc_3b!U91))))</f>
        <v/>
      </c>
      <c r="V91" s="21" t="str">
        <f ca="1">IF(calc_3b!V91="","",IF(calc_3b!V91="Plug","Plug",IF(calc_3b!V90="",1+calc_3b!V91,V90*(1+calc_3b!V91))))</f>
        <v/>
      </c>
      <c r="W91" s="21" t="str">
        <f ca="1">IF(calc_3b!W91="","",IF(calc_3b!W91="Plug","Plug",IF(calc_3b!W90="",1+calc_3b!W91,W90*(1+calc_3b!W91))))</f>
        <v/>
      </c>
      <c r="X91" s="21" t="str">
        <f ca="1">IF(calc_3b!X91="","",IF(calc_3b!X91="Plug","Plug",IF(calc_3b!X90="",1+calc_3b!X91,X90*(1+calc_3b!X91))))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IF(calc_3b!E92="","",IF(calc_3b!E92="Plug","Plug",IF(calc_3b!E91="",1+calc_3b!E92,E91*(1+calc_3b!E92))))</f>
        <v>Plug</v>
      </c>
      <c r="F92" s="21">
        <f ca="1">IF(calc_3b!F92="","",IF(calc_3b!F92="Plug","Plug",IF(calc_3b!F91="",1+calc_3b!F92,F91*(1+calc_3b!F92))))</f>
        <v>0.92654033814570325</v>
      </c>
      <c r="G92" s="21">
        <f ca="1">IF(calc_3b!G92="","",IF(calc_3b!G92="Plug","Plug",IF(calc_3b!G91="",1+calc_3b!G92,G91*(1+calc_3b!G92))))</f>
        <v>1.2250665825885951</v>
      </c>
      <c r="H92" s="21">
        <f ca="1">IF(calc_3b!H92="","",IF(calc_3b!H92="Plug","Plug",IF(calc_3b!H91="",1+calc_3b!H92,H91*(1+calc_3b!H92))))</f>
        <v>1.1944164123945622</v>
      </c>
      <c r="I92" s="21">
        <f ca="1">IF(calc_3b!I92="","",IF(calc_3b!I92="Plug","Plug",IF(calc_3b!I91="",1+calc_3b!I92,I91*(1+calc_3b!I92))))</f>
        <v>1</v>
      </c>
      <c r="J92" s="21">
        <f ca="1">IF(calc_3b!J92="","",IF(calc_3b!J92="Plug","Plug",IF(calc_3b!J91="",1+calc_3b!J92,J91*(1+calc_3b!J92))))</f>
        <v>1</v>
      </c>
      <c r="K92" s="21" t="str">
        <f ca="1">IF(calc_3b!K92="","",IF(calc_3b!K92="Plug","Plug",IF(calc_3b!K91="",1+calc_3b!K92,K91*(1+calc_3b!K92))))</f>
        <v/>
      </c>
      <c r="L92" s="21" t="str">
        <f ca="1">IF(calc_3b!L92="","",IF(calc_3b!L92="Plug","Plug",IF(calc_3b!L91="",1+calc_3b!L92,L91*(1+calc_3b!L92))))</f>
        <v/>
      </c>
      <c r="M92" s="21" t="str">
        <f ca="1">IF(calc_3b!M92="","",IF(calc_3b!M92="Plug","Plug",IF(calc_3b!M91="",1+calc_3b!M92,M91*(1+calc_3b!M92))))</f>
        <v/>
      </c>
      <c r="N92" s="21" t="str">
        <f ca="1">IF(calc_3b!N92="","",IF(calc_3b!N92="Plug","Plug",IF(calc_3b!N91="",1+calc_3b!N92,N91*(1+calc_3b!N92))))</f>
        <v/>
      </c>
      <c r="O92" s="21" t="str">
        <f ca="1">IF(calc_3b!O92="","",IF(calc_3b!O92="Plug","Plug",IF(calc_3b!O91="",1+calc_3b!O92,O91*(1+calc_3b!O92))))</f>
        <v/>
      </c>
      <c r="P92" s="21" t="str">
        <f ca="1">IF(calc_3b!P92="","",IF(calc_3b!P92="Plug","Plug",IF(calc_3b!P91="",1+calc_3b!P92,P91*(1+calc_3b!P92))))</f>
        <v/>
      </c>
      <c r="Q92" s="21" t="str">
        <f ca="1">IF(calc_3b!Q92="","",IF(calc_3b!Q92="Plug","Plug",IF(calc_3b!Q91="",1+calc_3b!Q92,Q91*(1+calc_3b!Q92))))</f>
        <v/>
      </c>
      <c r="R92" s="21" t="str">
        <f ca="1">IF(calc_3b!R92="","",IF(calc_3b!R92="Plug","Plug",IF(calc_3b!R91="",1+calc_3b!R92,R91*(1+calc_3b!R92))))</f>
        <v/>
      </c>
      <c r="S92" s="21" t="str">
        <f ca="1">IF(calc_3b!S92="","",IF(calc_3b!S92="Plug","Plug",IF(calc_3b!S91="",1+calc_3b!S92,S91*(1+calc_3b!S92))))</f>
        <v/>
      </c>
      <c r="T92" s="21" t="str">
        <f ca="1">IF(calc_3b!T92="","",IF(calc_3b!T92="Plug","Plug",IF(calc_3b!T91="",1+calc_3b!T92,T91*(1+calc_3b!T92))))</f>
        <v/>
      </c>
      <c r="U92" s="21" t="str">
        <f ca="1">IF(calc_3b!U92="","",IF(calc_3b!U92="Plug","Plug",IF(calc_3b!U91="",1+calc_3b!U92,U91*(1+calc_3b!U92))))</f>
        <v/>
      </c>
      <c r="V92" s="21" t="str">
        <f ca="1">IF(calc_3b!V92="","",IF(calc_3b!V92="Plug","Plug",IF(calc_3b!V91="",1+calc_3b!V92,V91*(1+calc_3b!V92))))</f>
        <v/>
      </c>
      <c r="W92" s="21" t="str">
        <f ca="1">IF(calc_3b!W92="","",IF(calc_3b!W92="Plug","Plug",IF(calc_3b!W91="",1+calc_3b!W92,W91*(1+calc_3b!W92))))</f>
        <v/>
      </c>
      <c r="X92" s="21" t="str">
        <f ca="1">IF(calc_3b!X92="","",IF(calc_3b!X92="Plug","Plug",IF(calc_3b!X91="",1+calc_3b!X92,X91*(1+calc_3b!X92))))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IF(calc_3b!E93="","",IF(calc_3b!E93="Plug","Plug",IF(calc_3b!E92="",1+calc_3b!E93,E92*(1+calc_3b!E93))))</f>
        <v>Plug</v>
      </c>
      <c r="F93" s="21">
        <f ca="1">IF(calc_3b!F93="","",IF(calc_3b!F93="Plug","Plug",IF(calc_3b!F92="",1+calc_3b!F93,F92*(1+calc_3b!F93))))</f>
        <v>0.9253821627230211</v>
      </c>
      <c r="G93" s="21">
        <f ca="1">IF(calc_3b!G93="","",IF(calc_3b!G93="Plug","Plug",IF(calc_3b!G92="",1+calc_3b!G93,G92*(1+calc_3b!G93))))</f>
        <v>1.2291501378638905</v>
      </c>
      <c r="H93" s="21">
        <f ca="1">IF(calc_3b!H93="","",IF(calc_3b!H93="Plug","Plug",IF(calc_3b!H92="",1+calc_3b!H93,H92*(1+calc_3b!H93))))</f>
        <v>1.197900126930713</v>
      </c>
      <c r="I93" s="21">
        <f ca="1">IF(calc_3b!I93="","",IF(calc_3b!I93="Plug","Plug",IF(calc_3b!I92="",1+calc_3b!I93,I92*(1+calc_3b!I93))))</f>
        <v>1</v>
      </c>
      <c r="J93" s="21">
        <f ca="1">IF(calc_3b!J93="","",IF(calc_3b!J93="Plug","Plug",IF(calc_3b!J92="",1+calc_3b!J93,J92*(1+calc_3b!J93))))</f>
        <v>1</v>
      </c>
      <c r="K93" s="21" t="str">
        <f ca="1">IF(calc_3b!K93="","",IF(calc_3b!K93="Plug","Plug",IF(calc_3b!K92="",1+calc_3b!K93,K92*(1+calc_3b!K93))))</f>
        <v/>
      </c>
      <c r="L93" s="21" t="str">
        <f ca="1">IF(calc_3b!L93="","",IF(calc_3b!L93="Plug","Plug",IF(calc_3b!L92="",1+calc_3b!L93,L92*(1+calc_3b!L93))))</f>
        <v/>
      </c>
      <c r="M93" s="21" t="str">
        <f ca="1">IF(calc_3b!M93="","",IF(calc_3b!M93="Plug","Plug",IF(calc_3b!M92="",1+calc_3b!M93,M92*(1+calc_3b!M93))))</f>
        <v/>
      </c>
      <c r="N93" s="21" t="str">
        <f ca="1">IF(calc_3b!N93="","",IF(calc_3b!N93="Plug","Plug",IF(calc_3b!N92="",1+calc_3b!N93,N92*(1+calc_3b!N93))))</f>
        <v/>
      </c>
      <c r="O93" s="21" t="str">
        <f ca="1">IF(calc_3b!O93="","",IF(calc_3b!O93="Plug","Plug",IF(calc_3b!O92="",1+calc_3b!O93,O92*(1+calc_3b!O93))))</f>
        <v/>
      </c>
      <c r="P93" s="21" t="str">
        <f ca="1">IF(calc_3b!P93="","",IF(calc_3b!P93="Plug","Plug",IF(calc_3b!P92="",1+calc_3b!P93,P92*(1+calc_3b!P93))))</f>
        <v/>
      </c>
      <c r="Q93" s="21" t="str">
        <f ca="1">IF(calc_3b!Q93="","",IF(calc_3b!Q93="Plug","Plug",IF(calc_3b!Q92="",1+calc_3b!Q93,Q92*(1+calc_3b!Q93))))</f>
        <v/>
      </c>
      <c r="R93" s="21" t="str">
        <f ca="1">IF(calc_3b!R93="","",IF(calc_3b!R93="Plug","Plug",IF(calc_3b!R92="",1+calc_3b!R93,R92*(1+calc_3b!R93))))</f>
        <v/>
      </c>
      <c r="S93" s="21" t="str">
        <f ca="1">IF(calc_3b!S93="","",IF(calc_3b!S93="Plug","Plug",IF(calc_3b!S92="",1+calc_3b!S93,S92*(1+calc_3b!S93))))</f>
        <v/>
      </c>
      <c r="T93" s="21" t="str">
        <f ca="1">IF(calc_3b!T93="","",IF(calc_3b!T93="Plug","Plug",IF(calc_3b!T92="",1+calc_3b!T93,T92*(1+calc_3b!T93))))</f>
        <v/>
      </c>
      <c r="U93" s="21" t="str">
        <f ca="1">IF(calc_3b!U93="","",IF(calc_3b!U93="Plug","Plug",IF(calc_3b!U92="",1+calc_3b!U93,U92*(1+calc_3b!U93))))</f>
        <v/>
      </c>
      <c r="V93" s="21" t="str">
        <f ca="1">IF(calc_3b!V93="","",IF(calc_3b!V93="Plug","Plug",IF(calc_3b!V92="",1+calc_3b!V93,V92*(1+calc_3b!V93))))</f>
        <v/>
      </c>
      <c r="W93" s="21" t="str">
        <f ca="1">IF(calc_3b!W93="","",IF(calc_3b!W93="Plug","Plug",IF(calc_3b!W92="",1+calc_3b!W93,W92*(1+calc_3b!W93))))</f>
        <v/>
      </c>
      <c r="X93" s="21" t="str">
        <f ca="1">IF(calc_3b!X93="","",IF(calc_3b!X93="Plug","Plug",IF(calc_3b!X92="",1+calc_3b!X93,X92*(1+calc_3b!X93))))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IF(calc_3b!E94="","",IF(calc_3b!E94="Plug","Plug",IF(calc_3b!E93="",1+calc_3b!E94,E93*(1+calc_3b!E94))))</f>
        <v>Plug</v>
      </c>
      <c r="F94" s="21">
        <f ca="1">IF(calc_3b!F94="","",IF(calc_3b!F94="Plug","Plug",IF(calc_3b!F93="",1+calc_3b!F94,F93*(1+calc_3b!F94))))</f>
        <v>0.92422543501961729</v>
      </c>
      <c r="G94" s="21">
        <f ca="1">IF(calc_3b!G94="","",IF(calc_3b!G94="Plug","Plug",IF(calc_3b!G93="",1+calc_3b!G94,G93*(1+calc_3b!G94))))</f>
        <v>1.2332473049901036</v>
      </c>
      <c r="H94" s="21">
        <f ca="1">IF(calc_3b!H94="","",IF(calc_3b!H94="Plug","Plug",IF(calc_3b!H93="",1+calc_3b!H94,H93*(1+calc_3b!H94))))</f>
        <v>1.2013940023009275</v>
      </c>
      <c r="I94" s="21">
        <f ca="1">IF(calc_3b!I94="","",IF(calc_3b!I94="Plug","Plug",IF(calc_3b!I93="",1+calc_3b!I94,I93*(1+calc_3b!I94))))</f>
        <v>1</v>
      </c>
      <c r="J94" s="21">
        <f ca="1">IF(calc_3b!J94="","",IF(calc_3b!J94="Plug","Plug",IF(calc_3b!J93="",1+calc_3b!J94,J93*(1+calc_3b!J94))))</f>
        <v>1</v>
      </c>
      <c r="K94" s="21" t="str">
        <f ca="1">IF(calc_3b!K94="","",IF(calc_3b!K94="Plug","Plug",IF(calc_3b!K93="",1+calc_3b!K94,K93*(1+calc_3b!K94))))</f>
        <v/>
      </c>
      <c r="L94" s="21" t="str">
        <f ca="1">IF(calc_3b!L94="","",IF(calc_3b!L94="Plug","Plug",IF(calc_3b!L93="",1+calc_3b!L94,L93*(1+calc_3b!L94))))</f>
        <v/>
      </c>
      <c r="M94" s="21" t="str">
        <f ca="1">IF(calc_3b!M94="","",IF(calc_3b!M94="Plug","Plug",IF(calc_3b!M93="",1+calc_3b!M94,M93*(1+calc_3b!M94))))</f>
        <v/>
      </c>
      <c r="N94" s="21" t="str">
        <f ca="1">IF(calc_3b!N94="","",IF(calc_3b!N94="Plug","Plug",IF(calc_3b!N93="",1+calc_3b!N94,N93*(1+calc_3b!N94))))</f>
        <v/>
      </c>
      <c r="O94" s="21" t="str">
        <f ca="1">IF(calc_3b!O94="","",IF(calc_3b!O94="Plug","Plug",IF(calc_3b!O93="",1+calc_3b!O94,O93*(1+calc_3b!O94))))</f>
        <v/>
      </c>
      <c r="P94" s="21" t="str">
        <f ca="1">IF(calc_3b!P94="","",IF(calc_3b!P94="Plug","Plug",IF(calc_3b!P93="",1+calc_3b!P94,P93*(1+calc_3b!P94))))</f>
        <v/>
      </c>
      <c r="Q94" s="21" t="str">
        <f ca="1">IF(calc_3b!Q94="","",IF(calc_3b!Q94="Plug","Plug",IF(calc_3b!Q93="",1+calc_3b!Q94,Q93*(1+calc_3b!Q94))))</f>
        <v/>
      </c>
      <c r="R94" s="21" t="str">
        <f ca="1">IF(calc_3b!R94="","",IF(calc_3b!R94="Plug","Plug",IF(calc_3b!R93="",1+calc_3b!R94,R93*(1+calc_3b!R94))))</f>
        <v/>
      </c>
      <c r="S94" s="21" t="str">
        <f ca="1">IF(calc_3b!S94="","",IF(calc_3b!S94="Plug","Plug",IF(calc_3b!S93="",1+calc_3b!S94,S93*(1+calc_3b!S94))))</f>
        <v/>
      </c>
      <c r="T94" s="21" t="str">
        <f ca="1">IF(calc_3b!T94="","",IF(calc_3b!T94="Plug","Plug",IF(calc_3b!T93="",1+calc_3b!T94,T93*(1+calc_3b!T94))))</f>
        <v/>
      </c>
      <c r="U94" s="21" t="str">
        <f ca="1">IF(calc_3b!U94="","",IF(calc_3b!U94="Plug","Plug",IF(calc_3b!U93="",1+calc_3b!U94,U93*(1+calc_3b!U94))))</f>
        <v/>
      </c>
      <c r="V94" s="21" t="str">
        <f ca="1">IF(calc_3b!V94="","",IF(calc_3b!V94="Plug","Plug",IF(calc_3b!V93="",1+calc_3b!V94,V93*(1+calc_3b!V94))))</f>
        <v/>
      </c>
      <c r="W94" s="21" t="str">
        <f ca="1">IF(calc_3b!W94="","",IF(calc_3b!W94="Plug","Plug",IF(calc_3b!W93="",1+calc_3b!W94,W93*(1+calc_3b!W94))))</f>
        <v/>
      </c>
      <c r="X94" s="21" t="str">
        <f ca="1">IF(calc_3b!X94="","",IF(calc_3b!X94="Plug","Plug",IF(calc_3b!X93="",1+calc_3b!X94,X93*(1+calc_3b!X94))))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IF(calc_3b!E95="","",IF(calc_3b!E95="Plug","Plug",IF(calc_3b!E94="",1+calc_3b!E95,E94*(1+calc_3b!E95))))</f>
        <v>Plug</v>
      </c>
      <c r="F95" s="21">
        <f ca="1">IF(calc_3b!F95="","",IF(calc_3b!F95="Plug","Plug",IF(calc_3b!F94="",1+calc_3b!F95,F94*(1+calc_3b!F95))))</f>
        <v>0.92307015322584285</v>
      </c>
      <c r="G95" s="21">
        <f ca="1">IF(calc_3b!G95="","",IF(calc_3b!G95="Plug","Plug",IF(calc_3b!G94="",1+calc_3b!G95,G94*(1+calc_3b!G95))))</f>
        <v>1.2373581293400706</v>
      </c>
      <c r="H95" s="21">
        <f ca="1">IF(calc_3b!H95="","",IF(calc_3b!H95="Plug","Plug",IF(calc_3b!H94="",1+calc_3b!H95,H94*(1+calc_3b!H95))))</f>
        <v>1.204898068140972</v>
      </c>
      <c r="I95" s="21">
        <f ca="1">IF(calc_3b!I95="","",IF(calc_3b!I95="Plug","Plug",IF(calc_3b!I94="",1+calc_3b!I95,I94*(1+calc_3b!I95))))</f>
        <v>1</v>
      </c>
      <c r="J95" s="21">
        <f ca="1">IF(calc_3b!J95="","",IF(calc_3b!J95="Plug","Plug",IF(calc_3b!J94="",1+calc_3b!J95,J94*(1+calc_3b!J95))))</f>
        <v>1</v>
      </c>
      <c r="K95" s="21" t="str">
        <f ca="1">IF(calc_3b!K95="","",IF(calc_3b!K95="Plug","Plug",IF(calc_3b!K94="",1+calc_3b!K95,K94*(1+calc_3b!K95))))</f>
        <v/>
      </c>
      <c r="L95" s="21" t="str">
        <f ca="1">IF(calc_3b!L95="","",IF(calc_3b!L95="Plug","Plug",IF(calc_3b!L94="",1+calc_3b!L95,L94*(1+calc_3b!L95))))</f>
        <v/>
      </c>
      <c r="M95" s="21" t="str">
        <f ca="1">IF(calc_3b!M95="","",IF(calc_3b!M95="Plug","Plug",IF(calc_3b!M94="",1+calc_3b!M95,M94*(1+calc_3b!M95))))</f>
        <v/>
      </c>
      <c r="N95" s="21" t="str">
        <f ca="1">IF(calc_3b!N95="","",IF(calc_3b!N95="Plug","Plug",IF(calc_3b!N94="",1+calc_3b!N95,N94*(1+calc_3b!N95))))</f>
        <v/>
      </c>
      <c r="O95" s="21" t="str">
        <f ca="1">IF(calc_3b!O95="","",IF(calc_3b!O95="Plug","Plug",IF(calc_3b!O94="",1+calc_3b!O95,O94*(1+calc_3b!O95))))</f>
        <v/>
      </c>
      <c r="P95" s="21" t="str">
        <f ca="1">IF(calc_3b!P95="","",IF(calc_3b!P95="Plug","Plug",IF(calc_3b!P94="",1+calc_3b!P95,P94*(1+calc_3b!P95))))</f>
        <v/>
      </c>
      <c r="Q95" s="21" t="str">
        <f ca="1">IF(calc_3b!Q95="","",IF(calc_3b!Q95="Plug","Plug",IF(calc_3b!Q94="",1+calc_3b!Q95,Q94*(1+calc_3b!Q95))))</f>
        <v/>
      </c>
      <c r="R95" s="21" t="str">
        <f ca="1">IF(calc_3b!R95="","",IF(calc_3b!R95="Plug","Plug",IF(calc_3b!R94="",1+calc_3b!R95,R94*(1+calc_3b!R95))))</f>
        <v/>
      </c>
      <c r="S95" s="21" t="str">
        <f ca="1">IF(calc_3b!S95="","",IF(calc_3b!S95="Plug","Plug",IF(calc_3b!S94="",1+calc_3b!S95,S94*(1+calc_3b!S95))))</f>
        <v/>
      </c>
      <c r="T95" s="21" t="str">
        <f ca="1">IF(calc_3b!T95="","",IF(calc_3b!T95="Plug","Plug",IF(calc_3b!T94="",1+calc_3b!T95,T94*(1+calc_3b!T95))))</f>
        <v/>
      </c>
      <c r="U95" s="21" t="str">
        <f ca="1">IF(calc_3b!U95="","",IF(calc_3b!U95="Plug","Plug",IF(calc_3b!U94="",1+calc_3b!U95,U94*(1+calc_3b!U95))))</f>
        <v/>
      </c>
      <c r="V95" s="21" t="str">
        <f ca="1">IF(calc_3b!V95="","",IF(calc_3b!V95="Plug","Plug",IF(calc_3b!V94="",1+calc_3b!V95,V94*(1+calc_3b!V95))))</f>
        <v/>
      </c>
      <c r="W95" s="21" t="str">
        <f ca="1">IF(calc_3b!W95="","",IF(calc_3b!W95="Plug","Plug",IF(calc_3b!W94="",1+calc_3b!W95,W94*(1+calc_3b!W95))))</f>
        <v/>
      </c>
      <c r="X95" s="21" t="str">
        <f ca="1">IF(calc_3b!X95="","",IF(calc_3b!X95="Plug","Plug",IF(calc_3b!X94="",1+calc_3b!X95,X94*(1+calc_3b!X95))))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IF(calc_3b!E96="","",IF(calc_3b!E96="Plug","Plug",IF(calc_3b!E95="",1+calc_3b!E96,E95*(1+calc_3b!E96))))</f>
        <v>Plug</v>
      </c>
      <c r="F96" s="21">
        <f ca="1">IF(calc_3b!F96="","",IF(calc_3b!F96="Plug","Plug",IF(calc_3b!F95="",1+calc_3b!F96,F95*(1+calc_3b!F96))))</f>
        <v>0.92191631553431053</v>
      </c>
      <c r="G96" s="21">
        <f ca="1">IF(calc_3b!G96="","",IF(calc_3b!G96="Plug","Plug",IF(calc_3b!G95="",1+calc_3b!G96,G95*(1+calc_3b!G96))))</f>
        <v>1.2414826564378709</v>
      </c>
      <c r="H96" s="21">
        <f ca="1">IF(calc_3b!H96="","",IF(calc_3b!H96="Plug","Plug",IF(calc_3b!H95="",1+calc_3b!H96,H95*(1+calc_3b!H96))))</f>
        <v>1.2084123541730498</v>
      </c>
      <c r="I96" s="21">
        <f ca="1">IF(calc_3b!I96="","",IF(calc_3b!I96="Plug","Plug",IF(calc_3b!I95="",1+calc_3b!I96,I95*(1+calc_3b!I96))))</f>
        <v>1</v>
      </c>
      <c r="J96" s="21">
        <f ca="1">IF(calc_3b!J96="","",IF(calc_3b!J96="Plug","Plug",IF(calc_3b!J95="",1+calc_3b!J96,J95*(1+calc_3b!J96))))</f>
        <v>1</v>
      </c>
      <c r="K96" s="21" t="str">
        <f ca="1">IF(calc_3b!K96="","",IF(calc_3b!K96="Plug","Plug",IF(calc_3b!K95="",1+calc_3b!K96,K95*(1+calc_3b!K96))))</f>
        <v/>
      </c>
      <c r="L96" s="21" t="str">
        <f ca="1">IF(calc_3b!L96="","",IF(calc_3b!L96="Plug","Plug",IF(calc_3b!L95="",1+calc_3b!L96,L95*(1+calc_3b!L96))))</f>
        <v/>
      </c>
      <c r="M96" s="21" t="str">
        <f ca="1">IF(calc_3b!M96="","",IF(calc_3b!M96="Plug","Plug",IF(calc_3b!M95="",1+calc_3b!M96,M95*(1+calc_3b!M96))))</f>
        <v/>
      </c>
      <c r="N96" s="21" t="str">
        <f ca="1">IF(calc_3b!N96="","",IF(calc_3b!N96="Plug","Plug",IF(calc_3b!N95="",1+calc_3b!N96,N95*(1+calc_3b!N96))))</f>
        <v/>
      </c>
      <c r="O96" s="21" t="str">
        <f ca="1">IF(calc_3b!O96="","",IF(calc_3b!O96="Plug","Plug",IF(calc_3b!O95="",1+calc_3b!O96,O95*(1+calc_3b!O96))))</f>
        <v/>
      </c>
      <c r="P96" s="21" t="str">
        <f ca="1">IF(calc_3b!P96="","",IF(calc_3b!P96="Plug","Plug",IF(calc_3b!P95="",1+calc_3b!P96,P95*(1+calc_3b!P96))))</f>
        <v/>
      </c>
      <c r="Q96" s="21" t="str">
        <f ca="1">IF(calc_3b!Q96="","",IF(calc_3b!Q96="Plug","Plug",IF(calc_3b!Q95="",1+calc_3b!Q96,Q95*(1+calc_3b!Q96))))</f>
        <v/>
      </c>
      <c r="R96" s="21" t="str">
        <f ca="1">IF(calc_3b!R96="","",IF(calc_3b!R96="Plug","Plug",IF(calc_3b!R95="",1+calc_3b!R96,R95*(1+calc_3b!R96))))</f>
        <v/>
      </c>
      <c r="S96" s="21" t="str">
        <f ca="1">IF(calc_3b!S96="","",IF(calc_3b!S96="Plug","Plug",IF(calc_3b!S95="",1+calc_3b!S96,S95*(1+calc_3b!S96))))</f>
        <v/>
      </c>
      <c r="T96" s="21" t="str">
        <f ca="1">IF(calc_3b!T96="","",IF(calc_3b!T96="Plug","Plug",IF(calc_3b!T95="",1+calc_3b!T96,T95*(1+calc_3b!T96))))</f>
        <v/>
      </c>
      <c r="U96" s="21" t="str">
        <f ca="1">IF(calc_3b!U96="","",IF(calc_3b!U96="Plug","Plug",IF(calc_3b!U95="",1+calc_3b!U96,U95*(1+calc_3b!U96))))</f>
        <v/>
      </c>
      <c r="V96" s="21" t="str">
        <f ca="1">IF(calc_3b!V96="","",IF(calc_3b!V96="Plug","Plug",IF(calc_3b!V95="",1+calc_3b!V96,V95*(1+calc_3b!V96))))</f>
        <v/>
      </c>
      <c r="W96" s="21" t="str">
        <f ca="1">IF(calc_3b!W96="","",IF(calc_3b!W96="Plug","Plug",IF(calc_3b!W95="",1+calc_3b!W96,W95*(1+calc_3b!W96))))</f>
        <v/>
      </c>
      <c r="X96" s="21" t="str">
        <f ca="1">IF(calc_3b!X96="","",IF(calc_3b!X96="Plug","Plug",IF(calc_3b!X95="",1+calc_3b!X96,X95*(1+calc_3b!X96))))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IF(calc_3b!E97="","",IF(calc_3b!E97="Plug","Plug",IF(calc_3b!E96="",1+calc_3b!E97,E96*(1+calc_3b!E97))))</f>
        <v>Plug</v>
      </c>
      <c r="F97" s="21">
        <f ca="1">IF(calc_3b!F97="","",IF(calc_3b!F97="Plug","Plug",IF(calc_3b!F96="",1+calc_3b!F97,F96*(1+calc_3b!F97))))</f>
        <v>0.92076392013989261</v>
      </c>
      <c r="G97" s="21">
        <f ca="1">IF(calc_3b!G97="","",IF(calc_3b!G97="Plug","Plug",IF(calc_3b!G96="",1+calc_3b!G97,G96*(1+calc_3b!G97))))</f>
        <v>1.2456209319593305</v>
      </c>
      <c r="H97" s="21">
        <f ca="1">IF(calc_3b!H97="","",IF(calc_3b!H97="Plug","Plug",IF(calc_3b!H96="",1+calc_3b!H97,H96*(1+calc_3b!H97))))</f>
        <v>1.2119368902060546</v>
      </c>
      <c r="I97" s="21">
        <f ca="1">IF(calc_3b!I97="","",IF(calc_3b!I97="Plug","Plug",IF(calc_3b!I96="",1+calc_3b!I97,I96*(1+calc_3b!I97))))</f>
        <v>1</v>
      </c>
      <c r="J97" s="21">
        <f ca="1">IF(calc_3b!J97="","",IF(calc_3b!J97="Plug","Plug",IF(calc_3b!J96="",1+calc_3b!J97,J96*(1+calc_3b!J97))))</f>
        <v>1</v>
      </c>
      <c r="K97" s="21" t="str">
        <f ca="1">IF(calc_3b!K97="","",IF(calc_3b!K97="Plug","Plug",IF(calc_3b!K96="",1+calc_3b!K97,K96*(1+calc_3b!K97))))</f>
        <v/>
      </c>
      <c r="L97" s="21" t="str">
        <f ca="1">IF(calc_3b!L97="","",IF(calc_3b!L97="Plug","Plug",IF(calc_3b!L96="",1+calc_3b!L97,L96*(1+calc_3b!L97))))</f>
        <v/>
      </c>
      <c r="M97" s="21" t="str">
        <f ca="1">IF(calc_3b!M97="","",IF(calc_3b!M97="Plug","Plug",IF(calc_3b!M96="",1+calc_3b!M97,M96*(1+calc_3b!M97))))</f>
        <v/>
      </c>
      <c r="N97" s="21" t="str">
        <f ca="1">IF(calc_3b!N97="","",IF(calc_3b!N97="Plug","Plug",IF(calc_3b!N96="",1+calc_3b!N97,N96*(1+calc_3b!N97))))</f>
        <v/>
      </c>
      <c r="O97" s="21" t="str">
        <f ca="1">IF(calc_3b!O97="","",IF(calc_3b!O97="Plug","Plug",IF(calc_3b!O96="",1+calc_3b!O97,O96*(1+calc_3b!O97))))</f>
        <v/>
      </c>
      <c r="P97" s="21" t="str">
        <f ca="1">IF(calc_3b!P97="","",IF(calc_3b!P97="Plug","Plug",IF(calc_3b!P96="",1+calc_3b!P97,P96*(1+calc_3b!P97))))</f>
        <v/>
      </c>
      <c r="Q97" s="21" t="str">
        <f ca="1">IF(calc_3b!Q97="","",IF(calc_3b!Q97="Plug","Plug",IF(calc_3b!Q96="",1+calc_3b!Q97,Q96*(1+calc_3b!Q97))))</f>
        <v/>
      </c>
      <c r="R97" s="21" t="str">
        <f ca="1">IF(calc_3b!R97="","",IF(calc_3b!R97="Plug","Plug",IF(calc_3b!R96="",1+calc_3b!R97,R96*(1+calc_3b!R97))))</f>
        <v/>
      </c>
      <c r="S97" s="21" t="str">
        <f ca="1">IF(calc_3b!S97="","",IF(calc_3b!S97="Plug","Plug",IF(calc_3b!S96="",1+calc_3b!S97,S96*(1+calc_3b!S97))))</f>
        <v/>
      </c>
      <c r="T97" s="21" t="str">
        <f ca="1">IF(calc_3b!T97="","",IF(calc_3b!T97="Plug","Plug",IF(calc_3b!T96="",1+calc_3b!T97,T96*(1+calc_3b!T97))))</f>
        <v/>
      </c>
      <c r="U97" s="21" t="str">
        <f ca="1">IF(calc_3b!U97="","",IF(calc_3b!U97="Plug","Plug",IF(calc_3b!U96="",1+calc_3b!U97,U96*(1+calc_3b!U97))))</f>
        <v/>
      </c>
      <c r="V97" s="21" t="str">
        <f ca="1">IF(calc_3b!V97="","",IF(calc_3b!V97="Plug","Plug",IF(calc_3b!V96="",1+calc_3b!V97,V96*(1+calc_3b!V97))))</f>
        <v/>
      </c>
      <c r="W97" s="21" t="str">
        <f ca="1">IF(calc_3b!W97="","",IF(calc_3b!W97="Plug","Plug",IF(calc_3b!W96="",1+calc_3b!W97,W96*(1+calc_3b!W97))))</f>
        <v/>
      </c>
      <c r="X97" s="21" t="str">
        <f ca="1">IF(calc_3b!X97="","",IF(calc_3b!X97="Plug","Plug",IF(calc_3b!X96="",1+calc_3b!X97,X96*(1+calc_3b!X97))))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IF(calc_3b!E98="","",IF(calc_3b!E98="Plug","Plug",IF(calc_3b!E97="",1+calc_3b!E98,E97*(1+calc_3b!E98))))</f>
        <v>Plug</v>
      </c>
      <c r="F98" s="21">
        <f ca="1">IF(calc_3b!F98="","",IF(calc_3b!F98="Plug","Plug",IF(calc_3b!F97="",1+calc_3b!F98,F97*(1+calc_3b!F98))))</f>
        <v>0.91961296523971781</v>
      </c>
      <c r="G98" s="21">
        <f ca="1">IF(calc_3b!G98="","",IF(calc_3b!G98="Plug","Plug",IF(calc_3b!G97="",1+calc_3b!G98,G97*(1+calc_3b!G98))))</f>
        <v>1.2497730017325284</v>
      </c>
      <c r="H98" s="21">
        <f ca="1">IF(calc_3b!H98="","",IF(calc_3b!H98="Plug","Plug",IF(calc_3b!H97="",1+calc_3b!H98,H97*(1+calc_3b!H98))))</f>
        <v>1.2154717061358222</v>
      </c>
      <c r="I98" s="21">
        <f ca="1">IF(calc_3b!I98="","",IF(calc_3b!I98="Plug","Plug",IF(calc_3b!I97="",1+calc_3b!I98,I97*(1+calc_3b!I98))))</f>
        <v>1</v>
      </c>
      <c r="J98" s="21">
        <f ca="1">IF(calc_3b!J98="","",IF(calc_3b!J98="Plug","Plug",IF(calc_3b!J97="",1+calc_3b!J98,J97*(1+calc_3b!J98))))</f>
        <v>1</v>
      </c>
      <c r="K98" s="21" t="str">
        <f ca="1">IF(calc_3b!K98="","",IF(calc_3b!K98="Plug","Plug",IF(calc_3b!K97="",1+calc_3b!K98,K97*(1+calc_3b!K98))))</f>
        <v/>
      </c>
      <c r="L98" s="21" t="str">
        <f ca="1">IF(calc_3b!L98="","",IF(calc_3b!L98="Plug","Plug",IF(calc_3b!L97="",1+calc_3b!L98,L97*(1+calc_3b!L98))))</f>
        <v/>
      </c>
      <c r="M98" s="21" t="str">
        <f ca="1">IF(calc_3b!M98="","",IF(calc_3b!M98="Plug","Plug",IF(calc_3b!M97="",1+calc_3b!M98,M97*(1+calc_3b!M98))))</f>
        <v/>
      </c>
      <c r="N98" s="21" t="str">
        <f ca="1">IF(calc_3b!N98="","",IF(calc_3b!N98="Plug","Plug",IF(calc_3b!N97="",1+calc_3b!N98,N97*(1+calc_3b!N98))))</f>
        <v/>
      </c>
      <c r="O98" s="21" t="str">
        <f ca="1">IF(calc_3b!O98="","",IF(calc_3b!O98="Plug","Plug",IF(calc_3b!O97="",1+calc_3b!O98,O97*(1+calc_3b!O98))))</f>
        <v/>
      </c>
      <c r="P98" s="21" t="str">
        <f ca="1">IF(calc_3b!P98="","",IF(calc_3b!P98="Plug","Plug",IF(calc_3b!P97="",1+calc_3b!P98,P97*(1+calc_3b!P98))))</f>
        <v/>
      </c>
      <c r="Q98" s="21" t="str">
        <f ca="1">IF(calc_3b!Q98="","",IF(calc_3b!Q98="Plug","Plug",IF(calc_3b!Q97="",1+calc_3b!Q98,Q97*(1+calc_3b!Q98))))</f>
        <v/>
      </c>
      <c r="R98" s="21" t="str">
        <f ca="1">IF(calc_3b!R98="","",IF(calc_3b!R98="Plug","Plug",IF(calc_3b!R97="",1+calc_3b!R98,R97*(1+calc_3b!R98))))</f>
        <v/>
      </c>
      <c r="S98" s="21" t="str">
        <f ca="1">IF(calc_3b!S98="","",IF(calc_3b!S98="Plug","Plug",IF(calc_3b!S97="",1+calc_3b!S98,S97*(1+calc_3b!S98))))</f>
        <v/>
      </c>
      <c r="T98" s="21" t="str">
        <f ca="1">IF(calc_3b!T98="","",IF(calc_3b!T98="Plug","Plug",IF(calc_3b!T97="",1+calc_3b!T98,T97*(1+calc_3b!T98))))</f>
        <v/>
      </c>
      <c r="U98" s="21" t="str">
        <f ca="1">IF(calc_3b!U98="","",IF(calc_3b!U98="Plug","Plug",IF(calc_3b!U97="",1+calc_3b!U98,U97*(1+calc_3b!U98))))</f>
        <v/>
      </c>
      <c r="V98" s="21" t="str">
        <f ca="1">IF(calc_3b!V98="","",IF(calc_3b!V98="Plug","Plug",IF(calc_3b!V97="",1+calc_3b!V98,V97*(1+calc_3b!V98))))</f>
        <v/>
      </c>
      <c r="W98" s="21" t="str">
        <f ca="1">IF(calc_3b!W98="","",IF(calc_3b!W98="Plug","Plug",IF(calc_3b!W97="",1+calc_3b!W98,W97*(1+calc_3b!W98))))</f>
        <v/>
      </c>
      <c r="X98" s="21" t="str">
        <f ca="1">IF(calc_3b!X98="","",IF(calc_3b!X98="Plug","Plug",IF(calc_3b!X97="",1+calc_3b!X98,X97*(1+calc_3b!X98))))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IF(calc_3b!E99="","",IF(calc_3b!E99="Plug","Plug",IF(calc_3b!E98="",1+calc_3b!E99,E98*(1+calc_3b!E99))))</f>
        <v>Plug</v>
      </c>
      <c r="F99" s="21">
        <f ca="1">IF(calc_3b!F99="","",IF(calc_3b!F99="Plug","Plug",IF(calc_3b!F98="",1+calc_3b!F99,F98*(1+calc_3b!F99))))</f>
        <v>0.91846344903316823</v>
      </c>
      <c r="G99" s="21">
        <f ca="1">IF(calc_3b!G99="","",IF(calc_3b!G99="Plug","Plug",IF(calc_3b!G98="",1+calc_3b!G99,G98*(1+calc_3b!G99))))</f>
        <v>1.2539389117383035</v>
      </c>
      <c r="H99" s="21">
        <f ca="1">IF(calc_3b!H99="","",IF(calc_3b!H99="Plug","Plug",IF(calc_3b!H98="",1+calc_3b!H99,H98*(1+calc_3b!H99))))</f>
        <v>1.2190168319453851</v>
      </c>
      <c r="I99" s="21">
        <f ca="1">IF(calc_3b!I99="","",IF(calc_3b!I99="Plug","Plug",IF(calc_3b!I98="",1+calc_3b!I99,I98*(1+calc_3b!I99))))</f>
        <v>1</v>
      </c>
      <c r="J99" s="21">
        <f ca="1">IF(calc_3b!J99="","",IF(calc_3b!J99="Plug","Plug",IF(calc_3b!J98="",1+calc_3b!J99,J98*(1+calc_3b!J99))))</f>
        <v>1</v>
      </c>
      <c r="K99" s="21" t="str">
        <f ca="1">IF(calc_3b!K99="","",IF(calc_3b!K99="Plug","Plug",IF(calc_3b!K98="",1+calc_3b!K99,K98*(1+calc_3b!K99))))</f>
        <v/>
      </c>
      <c r="L99" s="21" t="str">
        <f ca="1">IF(calc_3b!L99="","",IF(calc_3b!L99="Plug","Plug",IF(calc_3b!L98="",1+calc_3b!L99,L98*(1+calc_3b!L99))))</f>
        <v/>
      </c>
      <c r="M99" s="21" t="str">
        <f ca="1">IF(calc_3b!M99="","",IF(calc_3b!M99="Plug","Plug",IF(calc_3b!M98="",1+calc_3b!M99,M98*(1+calc_3b!M99))))</f>
        <v/>
      </c>
      <c r="N99" s="21" t="str">
        <f ca="1">IF(calc_3b!N99="","",IF(calc_3b!N99="Plug","Plug",IF(calc_3b!N98="",1+calc_3b!N99,N98*(1+calc_3b!N99))))</f>
        <v/>
      </c>
      <c r="O99" s="21" t="str">
        <f ca="1">IF(calc_3b!O99="","",IF(calc_3b!O99="Plug","Plug",IF(calc_3b!O98="",1+calc_3b!O99,O98*(1+calc_3b!O99))))</f>
        <v/>
      </c>
      <c r="P99" s="21" t="str">
        <f ca="1">IF(calc_3b!P99="","",IF(calc_3b!P99="Plug","Plug",IF(calc_3b!P98="",1+calc_3b!P99,P98*(1+calc_3b!P99))))</f>
        <v/>
      </c>
      <c r="Q99" s="21" t="str">
        <f ca="1">IF(calc_3b!Q99="","",IF(calc_3b!Q99="Plug","Plug",IF(calc_3b!Q98="",1+calc_3b!Q99,Q98*(1+calc_3b!Q99))))</f>
        <v/>
      </c>
      <c r="R99" s="21" t="str">
        <f ca="1">IF(calc_3b!R99="","",IF(calc_3b!R99="Plug","Plug",IF(calc_3b!R98="",1+calc_3b!R99,R98*(1+calc_3b!R99))))</f>
        <v/>
      </c>
      <c r="S99" s="21" t="str">
        <f ca="1">IF(calc_3b!S99="","",IF(calc_3b!S99="Plug","Plug",IF(calc_3b!S98="",1+calc_3b!S99,S98*(1+calc_3b!S99))))</f>
        <v/>
      </c>
      <c r="T99" s="21" t="str">
        <f ca="1">IF(calc_3b!T99="","",IF(calc_3b!T99="Plug","Plug",IF(calc_3b!T98="",1+calc_3b!T99,T98*(1+calc_3b!T99))))</f>
        <v/>
      </c>
      <c r="U99" s="21" t="str">
        <f ca="1">IF(calc_3b!U99="","",IF(calc_3b!U99="Plug","Plug",IF(calc_3b!U98="",1+calc_3b!U99,U98*(1+calc_3b!U99))))</f>
        <v/>
      </c>
      <c r="V99" s="21" t="str">
        <f ca="1">IF(calc_3b!V99="","",IF(calc_3b!V99="Plug","Plug",IF(calc_3b!V98="",1+calc_3b!V99,V98*(1+calc_3b!V99))))</f>
        <v/>
      </c>
      <c r="W99" s="21" t="str">
        <f ca="1">IF(calc_3b!W99="","",IF(calc_3b!W99="Plug","Plug",IF(calc_3b!W98="",1+calc_3b!W99,W98*(1+calc_3b!W99))))</f>
        <v/>
      </c>
      <c r="X99" s="21" t="str">
        <f ca="1">IF(calc_3b!X99="","",IF(calc_3b!X99="Plug","Plug",IF(calc_3b!X98="",1+calc_3b!X99,X98*(1+calc_3b!X99))))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IF(calc_3b!E100="","",IF(calc_3b!E100="Plug","Plug",IF(calc_3b!E99="",1+calc_3b!E100,E99*(1+calc_3b!E100))))</f>
        <v>Plug</v>
      </c>
      <c r="F100" s="21">
        <f ca="1">IF(calc_3b!F100="","",IF(calc_3b!F100="Plug","Plug",IF(calc_3b!F99="",1+calc_3b!F100,F99*(1+calc_3b!F100))))</f>
        <v>0.91731536972187677</v>
      </c>
      <c r="G100" s="21">
        <f ca="1">IF(calc_3b!G100="","",IF(calc_3b!G100="Plug","Plug",IF(calc_3b!G99="",1+calc_3b!G100,G99*(1+calc_3b!G100))))</f>
        <v>1.2581187081107645</v>
      </c>
      <c r="H100" s="21">
        <f ca="1">IF(calc_3b!H100="","",IF(calc_3b!H100="Plug","Plug",IF(calc_3b!H99="",1+calc_3b!H100,H99*(1+calc_3b!H100))))</f>
        <v>1.2225722977052258</v>
      </c>
      <c r="I100" s="21">
        <f ca="1">IF(calc_3b!I100="","",IF(calc_3b!I100="Plug","Plug",IF(calc_3b!I99="",1+calc_3b!I100,I99*(1+calc_3b!I100))))</f>
        <v>1</v>
      </c>
      <c r="J100" s="21">
        <f ca="1">IF(calc_3b!J100="","",IF(calc_3b!J100="Plug","Plug",IF(calc_3b!J99="",1+calc_3b!J100,J99*(1+calc_3b!J100))))</f>
        <v>1</v>
      </c>
      <c r="K100" s="21" t="str">
        <f ca="1">IF(calc_3b!K100="","",IF(calc_3b!K100="Plug","Plug",IF(calc_3b!K99="",1+calc_3b!K100,K99*(1+calc_3b!K100))))</f>
        <v/>
      </c>
      <c r="L100" s="21" t="str">
        <f ca="1">IF(calc_3b!L100="","",IF(calc_3b!L100="Plug","Plug",IF(calc_3b!L99="",1+calc_3b!L100,L99*(1+calc_3b!L100))))</f>
        <v/>
      </c>
      <c r="M100" s="21" t="str">
        <f ca="1">IF(calc_3b!M100="","",IF(calc_3b!M100="Plug","Plug",IF(calc_3b!M99="",1+calc_3b!M100,M99*(1+calc_3b!M100))))</f>
        <v/>
      </c>
      <c r="N100" s="21" t="str">
        <f ca="1">IF(calc_3b!N100="","",IF(calc_3b!N100="Plug","Plug",IF(calc_3b!N99="",1+calc_3b!N100,N99*(1+calc_3b!N100))))</f>
        <v/>
      </c>
      <c r="O100" s="21" t="str">
        <f ca="1">IF(calc_3b!O100="","",IF(calc_3b!O100="Plug","Plug",IF(calc_3b!O99="",1+calc_3b!O100,O99*(1+calc_3b!O100))))</f>
        <v/>
      </c>
      <c r="P100" s="21" t="str">
        <f ca="1">IF(calc_3b!P100="","",IF(calc_3b!P100="Plug","Plug",IF(calc_3b!P99="",1+calc_3b!P100,P99*(1+calc_3b!P100))))</f>
        <v/>
      </c>
      <c r="Q100" s="21" t="str">
        <f ca="1">IF(calc_3b!Q100="","",IF(calc_3b!Q100="Plug","Plug",IF(calc_3b!Q99="",1+calc_3b!Q100,Q99*(1+calc_3b!Q100))))</f>
        <v/>
      </c>
      <c r="R100" s="21" t="str">
        <f ca="1">IF(calc_3b!R100="","",IF(calc_3b!R100="Plug","Plug",IF(calc_3b!R99="",1+calc_3b!R100,R99*(1+calc_3b!R100))))</f>
        <v/>
      </c>
      <c r="S100" s="21" t="str">
        <f ca="1">IF(calc_3b!S100="","",IF(calc_3b!S100="Plug","Plug",IF(calc_3b!S99="",1+calc_3b!S100,S99*(1+calc_3b!S100))))</f>
        <v/>
      </c>
      <c r="T100" s="21" t="str">
        <f ca="1">IF(calc_3b!T100="","",IF(calc_3b!T100="Plug","Plug",IF(calc_3b!T99="",1+calc_3b!T100,T99*(1+calc_3b!T100))))</f>
        <v/>
      </c>
      <c r="U100" s="21" t="str">
        <f ca="1">IF(calc_3b!U100="","",IF(calc_3b!U100="Plug","Plug",IF(calc_3b!U99="",1+calc_3b!U100,U99*(1+calc_3b!U100))))</f>
        <v/>
      </c>
      <c r="V100" s="21" t="str">
        <f ca="1">IF(calc_3b!V100="","",IF(calc_3b!V100="Plug","Plug",IF(calc_3b!V99="",1+calc_3b!V100,V99*(1+calc_3b!V100))))</f>
        <v/>
      </c>
      <c r="W100" s="21" t="str">
        <f ca="1">IF(calc_3b!W100="","",IF(calc_3b!W100="Plug","Plug",IF(calc_3b!W99="",1+calc_3b!W100,W99*(1+calc_3b!W100))))</f>
        <v/>
      </c>
      <c r="X100" s="21" t="str">
        <f ca="1">IF(calc_3b!X100="","",IF(calc_3b!X100="Plug","Plug",IF(calc_3b!X99="",1+calc_3b!X100,X99*(1+calc_3b!X100))))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IF(calc_3b!E101="","",IF(calc_3b!E101="Plug","Plug",IF(calc_3b!E100="",1+calc_3b!E101,E100*(1+calc_3b!E101))))</f>
        <v>Plug</v>
      </c>
      <c r="F101" s="21">
        <f ca="1">IF(calc_3b!F101="","",IF(calc_3b!F101="Plug","Plug",IF(calc_3b!F100="",1+calc_3b!F101,F100*(1+calc_3b!F101))))</f>
        <v>0.9161687255097245</v>
      </c>
      <c r="G101" s="21">
        <f ca="1">IF(calc_3b!G101="","",IF(calc_3b!G101="Plug","Plug",IF(calc_3b!G100="",1+calc_3b!G101,G100*(1+calc_3b!G101))))</f>
        <v>1.2623124371378005</v>
      </c>
      <c r="H101" s="21">
        <f ca="1">IF(calc_3b!H101="","",IF(calc_3b!H101="Plug","Plug",IF(calc_3b!H100="",1+calc_3b!H101,H100*(1+calc_3b!H101))))</f>
        <v>1.2261381335735326</v>
      </c>
      <c r="I101" s="21">
        <f ca="1">IF(calc_3b!I101="","",IF(calc_3b!I101="Plug","Plug",IF(calc_3b!I100="",1+calc_3b!I101,I100*(1+calc_3b!I101))))</f>
        <v>1</v>
      </c>
      <c r="J101" s="21">
        <f ca="1">IF(calc_3b!J101="","",IF(calc_3b!J101="Plug","Plug",IF(calc_3b!J100="",1+calc_3b!J101,J100*(1+calc_3b!J101))))</f>
        <v>1</v>
      </c>
      <c r="K101" s="21" t="str">
        <f ca="1">IF(calc_3b!K101="","",IF(calc_3b!K101="Plug","Plug",IF(calc_3b!K100="",1+calc_3b!K101,K100*(1+calc_3b!K101))))</f>
        <v/>
      </c>
      <c r="L101" s="21" t="str">
        <f ca="1">IF(calc_3b!L101="","",IF(calc_3b!L101="Plug","Plug",IF(calc_3b!L100="",1+calc_3b!L101,L100*(1+calc_3b!L101))))</f>
        <v/>
      </c>
      <c r="M101" s="21" t="str">
        <f ca="1">IF(calc_3b!M101="","",IF(calc_3b!M101="Plug","Plug",IF(calc_3b!M100="",1+calc_3b!M101,M100*(1+calc_3b!M101))))</f>
        <v/>
      </c>
      <c r="N101" s="21" t="str">
        <f ca="1">IF(calc_3b!N101="","",IF(calc_3b!N101="Plug","Plug",IF(calc_3b!N100="",1+calc_3b!N101,N100*(1+calc_3b!N101))))</f>
        <v/>
      </c>
      <c r="O101" s="21" t="str">
        <f ca="1">IF(calc_3b!O101="","",IF(calc_3b!O101="Plug","Plug",IF(calc_3b!O100="",1+calc_3b!O101,O100*(1+calc_3b!O101))))</f>
        <v/>
      </c>
      <c r="P101" s="21" t="str">
        <f ca="1">IF(calc_3b!P101="","",IF(calc_3b!P101="Plug","Plug",IF(calc_3b!P100="",1+calc_3b!P101,P100*(1+calc_3b!P101))))</f>
        <v/>
      </c>
      <c r="Q101" s="21" t="str">
        <f ca="1">IF(calc_3b!Q101="","",IF(calc_3b!Q101="Plug","Plug",IF(calc_3b!Q100="",1+calc_3b!Q101,Q100*(1+calc_3b!Q101))))</f>
        <v/>
      </c>
      <c r="R101" s="21" t="str">
        <f ca="1">IF(calc_3b!R101="","",IF(calc_3b!R101="Plug","Plug",IF(calc_3b!R100="",1+calc_3b!R101,R100*(1+calc_3b!R101))))</f>
        <v/>
      </c>
      <c r="S101" s="21" t="str">
        <f ca="1">IF(calc_3b!S101="","",IF(calc_3b!S101="Plug","Plug",IF(calc_3b!S100="",1+calc_3b!S101,S100*(1+calc_3b!S101))))</f>
        <v/>
      </c>
      <c r="T101" s="21" t="str">
        <f ca="1">IF(calc_3b!T101="","",IF(calc_3b!T101="Plug","Plug",IF(calc_3b!T100="",1+calc_3b!T101,T100*(1+calc_3b!T101))))</f>
        <v/>
      </c>
      <c r="U101" s="21" t="str">
        <f ca="1">IF(calc_3b!U101="","",IF(calc_3b!U101="Plug","Plug",IF(calc_3b!U100="",1+calc_3b!U101,U100*(1+calc_3b!U101))))</f>
        <v/>
      </c>
      <c r="V101" s="21" t="str">
        <f ca="1">IF(calc_3b!V101="","",IF(calc_3b!V101="Plug","Plug",IF(calc_3b!V100="",1+calc_3b!V101,V100*(1+calc_3b!V101))))</f>
        <v/>
      </c>
      <c r="W101" s="21" t="str">
        <f ca="1">IF(calc_3b!W101="","",IF(calc_3b!W101="Plug","Plug",IF(calc_3b!W100="",1+calc_3b!W101,W100*(1+calc_3b!W101))))</f>
        <v/>
      </c>
      <c r="X101" s="21" t="str">
        <f ca="1">IF(calc_3b!X101="","",IF(calc_3b!X101="Plug","Plug",IF(calc_3b!X100="",1+calc_3b!X101,X100*(1+calc_3b!X101))))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IF(calc_3b!E102="","",IF(calc_3b!E102="Plug","Plug",IF(calc_3b!E101="",1+calc_3b!E102,E101*(1+calc_3b!E102))))</f>
        <v>Plug</v>
      </c>
      <c r="F102" s="21">
        <f ca="1">IF(calc_3b!F102="","",IF(calc_3b!F102="Plug","Plug",IF(calc_3b!F101="",1+calc_3b!F102,F101*(1+calc_3b!F102))))</f>
        <v>0.91502351460283737</v>
      </c>
      <c r="G102" s="21">
        <f ca="1">IF(calc_3b!G102="","",IF(calc_3b!G102="Plug","Plug",IF(calc_3b!G101="",1+calc_3b!G102,G101*(1+calc_3b!G102))))</f>
        <v>1.2665201452615933</v>
      </c>
      <c r="H102" s="21">
        <f ca="1">IF(calc_3b!H102="","",IF(calc_3b!H102="Plug","Plug",IF(calc_3b!H101="",1+calc_3b!H102,H101*(1+calc_3b!H102))))</f>
        <v>1.2297143697964554</v>
      </c>
      <c r="I102" s="21">
        <f ca="1">IF(calc_3b!I102="","",IF(calc_3b!I102="Plug","Plug",IF(calc_3b!I101="",1+calc_3b!I102,I101*(1+calc_3b!I102))))</f>
        <v>1</v>
      </c>
      <c r="J102" s="21">
        <f ca="1">IF(calc_3b!J102="","",IF(calc_3b!J102="Plug","Plug",IF(calc_3b!J101="",1+calc_3b!J102,J101*(1+calc_3b!J102))))</f>
        <v>1</v>
      </c>
      <c r="K102" s="21" t="str">
        <f ca="1">IF(calc_3b!K102="","",IF(calc_3b!K102="Plug","Plug",IF(calc_3b!K101="",1+calc_3b!K102,K101*(1+calc_3b!K102))))</f>
        <v/>
      </c>
      <c r="L102" s="21" t="str">
        <f ca="1">IF(calc_3b!L102="","",IF(calc_3b!L102="Plug","Plug",IF(calc_3b!L101="",1+calc_3b!L102,L101*(1+calc_3b!L102))))</f>
        <v/>
      </c>
      <c r="M102" s="21" t="str">
        <f ca="1">IF(calc_3b!M102="","",IF(calc_3b!M102="Plug","Plug",IF(calc_3b!M101="",1+calc_3b!M102,M101*(1+calc_3b!M102))))</f>
        <v/>
      </c>
      <c r="N102" s="21" t="str">
        <f ca="1">IF(calc_3b!N102="","",IF(calc_3b!N102="Plug","Plug",IF(calc_3b!N101="",1+calc_3b!N102,N101*(1+calc_3b!N102))))</f>
        <v/>
      </c>
      <c r="O102" s="21" t="str">
        <f ca="1">IF(calc_3b!O102="","",IF(calc_3b!O102="Plug","Plug",IF(calc_3b!O101="",1+calc_3b!O102,O101*(1+calc_3b!O102))))</f>
        <v/>
      </c>
      <c r="P102" s="21" t="str">
        <f ca="1">IF(calc_3b!P102="","",IF(calc_3b!P102="Plug","Plug",IF(calc_3b!P101="",1+calc_3b!P102,P101*(1+calc_3b!P102))))</f>
        <v/>
      </c>
      <c r="Q102" s="21" t="str">
        <f ca="1">IF(calc_3b!Q102="","",IF(calc_3b!Q102="Plug","Plug",IF(calc_3b!Q101="",1+calc_3b!Q102,Q101*(1+calc_3b!Q102))))</f>
        <v/>
      </c>
      <c r="R102" s="21" t="str">
        <f ca="1">IF(calc_3b!R102="","",IF(calc_3b!R102="Plug","Plug",IF(calc_3b!R101="",1+calc_3b!R102,R101*(1+calc_3b!R102))))</f>
        <v/>
      </c>
      <c r="S102" s="21" t="str">
        <f ca="1">IF(calc_3b!S102="","",IF(calc_3b!S102="Plug","Plug",IF(calc_3b!S101="",1+calc_3b!S102,S101*(1+calc_3b!S102))))</f>
        <v/>
      </c>
      <c r="T102" s="21" t="str">
        <f ca="1">IF(calc_3b!T102="","",IF(calc_3b!T102="Plug","Plug",IF(calc_3b!T101="",1+calc_3b!T102,T101*(1+calc_3b!T102))))</f>
        <v/>
      </c>
      <c r="U102" s="21" t="str">
        <f ca="1">IF(calc_3b!U102="","",IF(calc_3b!U102="Plug","Plug",IF(calc_3b!U101="",1+calc_3b!U102,U101*(1+calc_3b!U102))))</f>
        <v/>
      </c>
      <c r="V102" s="21" t="str">
        <f ca="1">IF(calc_3b!V102="","",IF(calc_3b!V102="Plug","Plug",IF(calc_3b!V101="",1+calc_3b!V102,V101*(1+calc_3b!V102))))</f>
        <v/>
      </c>
      <c r="W102" s="21" t="str">
        <f ca="1">IF(calc_3b!W102="","",IF(calc_3b!W102="Plug","Plug",IF(calc_3b!W101="",1+calc_3b!W102,W101*(1+calc_3b!W102))))</f>
        <v/>
      </c>
      <c r="X102" s="21" t="str">
        <f ca="1">IF(calc_3b!X102="","",IF(calc_3b!X102="Plug","Plug",IF(calc_3b!X101="",1+calc_3b!X102,X101*(1+calc_3b!X102))))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IF(calc_3b!E103="","",IF(calc_3b!E103="Plug","Plug",IF(calc_3b!E102="",1+calc_3b!E103,E102*(1+calc_3b!E103))))</f>
        <v>Plug</v>
      </c>
      <c r="F103" s="21">
        <f ca="1">IF(calc_3b!F103="","",IF(calc_3b!F103="Plug","Plug",IF(calc_3b!F102="",1+calc_3b!F103,F102*(1+calc_3b!F103))))</f>
        <v>0.91387973520958388</v>
      </c>
      <c r="G103" s="21">
        <f ca="1">IF(calc_3b!G103="","",IF(calc_3b!G103="Plug","Plug",IF(calc_3b!G102="",1+calc_3b!G103,G102*(1+calc_3b!G103))))</f>
        <v>1.2707418790791321</v>
      </c>
      <c r="H103" s="21">
        <f ca="1">IF(calc_3b!H103="","",IF(calc_3b!H103="Plug","Plug",IF(calc_3b!H102="",1+calc_3b!H103,H102*(1+calc_3b!H103))))</f>
        <v>1.2333010367083617</v>
      </c>
      <c r="I103" s="21">
        <f ca="1">IF(calc_3b!I103="","",IF(calc_3b!I103="Plug","Plug",IF(calc_3b!I102="",1+calc_3b!I103,I102*(1+calc_3b!I103))))</f>
        <v>1</v>
      </c>
      <c r="J103" s="21">
        <f ca="1">IF(calc_3b!J103="","",IF(calc_3b!J103="Plug","Plug",IF(calc_3b!J102="",1+calc_3b!J103,J102*(1+calc_3b!J103))))</f>
        <v>1</v>
      </c>
      <c r="K103" s="21" t="str">
        <f ca="1">IF(calc_3b!K103="","",IF(calc_3b!K103="Plug","Plug",IF(calc_3b!K102="",1+calc_3b!K103,K102*(1+calc_3b!K103))))</f>
        <v/>
      </c>
      <c r="L103" s="21" t="str">
        <f ca="1">IF(calc_3b!L103="","",IF(calc_3b!L103="Plug","Plug",IF(calc_3b!L102="",1+calc_3b!L103,L102*(1+calc_3b!L103))))</f>
        <v/>
      </c>
      <c r="M103" s="21" t="str">
        <f ca="1">IF(calc_3b!M103="","",IF(calc_3b!M103="Plug","Plug",IF(calc_3b!M102="",1+calc_3b!M103,M102*(1+calc_3b!M103))))</f>
        <v/>
      </c>
      <c r="N103" s="21" t="str">
        <f ca="1">IF(calc_3b!N103="","",IF(calc_3b!N103="Plug","Plug",IF(calc_3b!N102="",1+calc_3b!N103,N102*(1+calc_3b!N103))))</f>
        <v/>
      </c>
      <c r="O103" s="21" t="str">
        <f ca="1">IF(calc_3b!O103="","",IF(calc_3b!O103="Plug","Plug",IF(calc_3b!O102="",1+calc_3b!O103,O102*(1+calc_3b!O103))))</f>
        <v/>
      </c>
      <c r="P103" s="21" t="str">
        <f ca="1">IF(calc_3b!P103="","",IF(calc_3b!P103="Plug","Plug",IF(calc_3b!P102="",1+calc_3b!P103,P102*(1+calc_3b!P103))))</f>
        <v/>
      </c>
      <c r="Q103" s="21" t="str">
        <f ca="1">IF(calc_3b!Q103="","",IF(calc_3b!Q103="Plug","Plug",IF(calc_3b!Q102="",1+calc_3b!Q103,Q102*(1+calc_3b!Q103))))</f>
        <v/>
      </c>
      <c r="R103" s="21" t="str">
        <f ca="1">IF(calc_3b!R103="","",IF(calc_3b!R103="Plug","Plug",IF(calc_3b!R102="",1+calc_3b!R103,R102*(1+calc_3b!R103))))</f>
        <v/>
      </c>
      <c r="S103" s="21" t="str">
        <f ca="1">IF(calc_3b!S103="","",IF(calc_3b!S103="Plug","Plug",IF(calc_3b!S102="",1+calc_3b!S103,S102*(1+calc_3b!S103))))</f>
        <v/>
      </c>
      <c r="T103" s="21" t="str">
        <f ca="1">IF(calc_3b!T103="","",IF(calc_3b!T103="Plug","Plug",IF(calc_3b!T102="",1+calc_3b!T103,T102*(1+calc_3b!T103))))</f>
        <v/>
      </c>
      <c r="U103" s="21" t="str">
        <f ca="1">IF(calc_3b!U103="","",IF(calc_3b!U103="Plug","Plug",IF(calc_3b!U102="",1+calc_3b!U103,U102*(1+calc_3b!U103))))</f>
        <v/>
      </c>
      <c r="V103" s="21" t="str">
        <f ca="1">IF(calc_3b!V103="","",IF(calc_3b!V103="Plug","Plug",IF(calc_3b!V102="",1+calc_3b!V103,V102*(1+calc_3b!V103))))</f>
        <v/>
      </c>
      <c r="W103" s="21" t="str">
        <f ca="1">IF(calc_3b!W103="","",IF(calc_3b!W103="Plug","Plug",IF(calc_3b!W102="",1+calc_3b!W103,W102*(1+calc_3b!W103))))</f>
        <v/>
      </c>
      <c r="X103" s="21" t="str">
        <f ca="1">IF(calc_3b!X103="","",IF(calc_3b!X103="Plug","Plug",IF(calc_3b!X102="",1+calc_3b!X103,X102*(1+calc_3b!X103))))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IF(calc_3b!E104="","",IF(calc_3b!E104="Plug","Plug",IF(calc_3b!E103="",1+calc_3b!E104,E103*(1+calc_3b!E104))))</f>
        <v>Plug</v>
      </c>
      <c r="F104" s="21">
        <f ca="1">IF(calc_3b!F104="","",IF(calc_3b!F104="Plug","Plug",IF(calc_3b!F103="",1+calc_3b!F104,F103*(1+calc_3b!F104))))</f>
        <v>0.91273738554057193</v>
      </c>
      <c r="G104" s="21">
        <f ca="1">IF(calc_3b!G104="","",IF(calc_3b!G104="Plug","Plug",IF(calc_3b!G103="",1+calc_3b!G104,G103*(1+calc_3b!G104))))</f>
        <v>1.2749776853427293</v>
      </c>
      <c r="H104" s="21">
        <f ca="1">IF(calc_3b!H104="","",IF(calc_3b!H104="Plug","Plug",IF(calc_3b!H103="",1+calc_3b!H104,H103*(1+calc_3b!H104))))</f>
        <v>1.2368981647320945</v>
      </c>
      <c r="I104" s="21">
        <f ca="1">IF(calc_3b!I104="","",IF(calc_3b!I104="Plug","Plug",IF(calc_3b!I103="",1+calc_3b!I104,I103*(1+calc_3b!I104))))</f>
        <v>1</v>
      </c>
      <c r="J104" s="21">
        <f ca="1">IF(calc_3b!J104="","",IF(calc_3b!J104="Plug","Plug",IF(calc_3b!J103="",1+calc_3b!J104,J103*(1+calc_3b!J104))))</f>
        <v>1</v>
      </c>
      <c r="K104" s="21" t="str">
        <f ca="1">IF(calc_3b!K104="","",IF(calc_3b!K104="Plug","Plug",IF(calc_3b!K103="",1+calc_3b!K104,K103*(1+calc_3b!K104))))</f>
        <v/>
      </c>
      <c r="L104" s="21" t="str">
        <f ca="1">IF(calc_3b!L104="","",IF(calc_3b!L104="Plug","Plug",IF(calc_3b!L103="",1+calc_3b!L104,L103*(1+calc_3b!L104))))</f>
        <v/>
      </c>
      <c r="M104" s="21" t="str">
        <f ca="1">IF(calc_3b!M104="","",IF(calc_3b!M104="Plug","Plug",IF(calc_3b!M103="",1+calc_3b!M104,M103*(1+calc_3b!M104))))</f>
        <v/>
      </c>
      <c r="N104" s="21" t="str">
        <f ca="1">IF(calc_3b!N104="","",IF(calc_3b!N104="Plug","Plug",IF(calc_3b!N103="",1+calc_3b!N104,N103*(1+calc_3b!N104))))</f>
        <v/>
      </c>
      <c r="O104" s="21" t="str">
        <f ca="1">IF(calc_3b!O104="","",IF(calc_3b!O104="Plug","Plug",IF(calc_3b!O103="",1+calc_3b!O104,O103*(1+calc_3b!O104))))</f>
        <v/>
      </c>
      <c r="P104" s="21" t="str">
        <f ca="1">IF(calc_3b!P104="","",IF(calc_3b!P104="Plug","Plug",IF(calc_3b!P103="",1+calc_3b!P104,P103*(1+calc_3b!P104))))</f>
        <v/>
      </c>
      <c r="Q104" s="21" t="str">
        <f ca="1">IF(calc_3b!Q104="","",IF(calc_3b!Q104="Plug","Plug",IF(calc_3b!Q103="",1+calc_3b!Q104,Q103*(1+calc_3b!Q104))))</f>
        <v/>
      </c>
      <c r="R104" s="21" t="str">
        <f ca="1">IF(calc_3b!R104="","",IF(calc_3b!R104="Plug","Plug",IF(calc_3b!R103="",1+calc_3b!R104,R103*(1+calc_3b!R104))))</f>
        <v/>
      </c>
      <c r="S104" s="21" t="str">
        <f ca="1">IF(calc_3b!S104="","",IF(calc_3b!S104="Plug","Plug",IF(calc_3b!S103="",1+calc_3b!S104,S103*(1+calc_3b!S104))))</f>
        <v/>
      </c>
      <c r="T104" s="21" t="str">
        <f ca="1">IF(calc_3b!T104="","",IF(calc_3b!T104="Plug","Plug",IF(calc_3b!T103="",1+calc_3b!T104,T103*(1+calc_3b!T104))))</f>
        <v/>
      </c>
      <c r="U104" s="21" t="str">
        <f ca="1">IF(calc_3b!U104="","",IF(calc_3b!U104="Plug","Plug",IF(calc_3b!U103="",1+calc_3b!U104,U103*(1+calc_3b!U104))))</f>
        <v/>
      </c>
      <c r="V104" s="21" t="str">
        <f ca="1">IF(calc_3b!V104="","",IF(calc_3b!V104="Plug","Plug",IF(calc_3b!V103="",1+calc_3b!V104,V103*(1+calc_3b!V104))))</f>
        <v/>
      </c>
      <c r="W104" s="21" t="str">
        <f ca="1">IF(calc_3b!W104="","",IF(calc_3b!W104="Plug","Plug",IF(calc_3b!W103="",1+calc_3b!W104,W103*(1+calc_3b!W104))))</f>
        <v/>
      </c>
      <c r="X104" s="21" t="str">
        <f ca="1">IF(calc_3b!X104="","",IF(calc_3b!X104="Plug","Plug",IF(calc_3b!X103="",1+calc_3b!X104,X103*(1+calc_3b!X104))))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IF(calc_3b!E105="","",IF(calc_3b!E105="Plug","Plug",IF(calc_3b!E104="",1+calc_3b!E105,E104*(1+calc_3b!E105))))</f>
        <v>Plug</v>
      </c>
      <c r="F105" s="21">
        <f ca="1">IF(calc_3b!F105="","",IF(calc_3b!F105="Plug","Plug",IF(calc_3b!F104="",1+calc_3b!F105,F104*(1+calc_3b!F105))))</f>
        <v>0.91159646380864623</v>
      </c>
      <c r="G105" s="21">
        <f ca="1">IF(calc_3b!G105="","",IF(calc_3b!G105="Plug","Plug",IF(calc_3b!G104="",1+calc_3b!G105,G104*(1+calc_3b!G105))))</f>
        <v>1.2792276109605385</v>
      </c>
      <c r="H105" s="21">
        <f ca="1">IF(calc_3b!H105="","",IF(calc_3b!H105="Plug","Plug",IF(calc_3b!H104="",1+calc_3b!H105,H104*(1+calc_3b!H105))))</f>
        <v>1.2405057843792298</v>
      </c>
      <c r="I105" s="21">
        <f ca="1">IF(calc_3b!I105="","",IF(calc_3b!I105="Plug","Plug",IF(calc_3b!I104="",1+calc_3b!I105,I104*(1+calc_3b!I105))))</f>
        <v>1</v>
      </c>
      <c r="J105" s="21">
        <f ca="1">IF(calc_3b!J105="","",IF(calc_3b!J105="Plug","Plug",IF(calc_3b!J104="",1+calc_3b!J105,J104*(1+calc_3b!J105))))</f>
        <v>1</v>
      </c>
      <c r="K105" s="21" t="str">
        <f ca="1">IF(calc_3b!K105="","",IF(calc_3b!K105="Plug","Plug",IF(calc_3b!K104="",1+calc_3b!K105,K104*(1+calc_3b!K105))))</f>
        <v/>
      </c>
      <c r="L105" s="21" t="str">
        <f ca="1">IF(calc_3b!L105="","",IF(calc_3b!L105="Plug","Plug",IF(calc_3b!L104="",1+calc_3b!L105,L104*(1+calc_3b!L105))))</f>
        <v/>
      </c>
      <c r="M105" s="21" t="str">
        <f ca="1">IF(calc_3b!M105="","",IF(calc_3b!M105="Plug","Plug",IF(calc_3b!M104="",1+calc_3b!M105,M104*(1+calc_3b!M105))))</f>
        <v/>
      </c>
      <c r="N105" s="21" t="str">
        <f ca="1">IF(calc_3b!N105="","",IF(calc_3b!N105="Plug","Plug",IF(calc_3b!N104="",1+calc_3b!N105,N104*(1+calc_3b!N105))))</f>
        <v/>
      </c>
      <c r="O105" s="21" t="str">
        <f ca="1">IF(calc_3b!O105="","",IF(calc_3b!O105="Plug","Plug",IF(calc_3b!O104="",1+calc_3b!O105,O104*(1+calc_3b!O105))))</f>
        <v/>
      </c>
      <c r="P105" s="21" t="str">
        <f ca="1">IF(calc_3b!P105="","",IF(calc_3b!P105="Plug","Plug",IF(calc_3b!P104="",1+calc_3b!P105,P104*(1+calc_3b!P105))))</f>
        <v/>
      </c>
      <c r="Q105" s="21" t="str">
        <f ca="1">IF(calc_3b!Q105="","",IF(calc_3b!Q105="Plug","Plug",IF(calc_3b!Q104="",1+calc_3b!Q105,Q104*(1+calc_3b!Q105))))</f>
        <v/>
      </c>
      <c r="R105" s="21" t="str">
        <f ca="1">IF(calc_3b!R105="","",IF(calc_3b!R105="Plug","Plug",IF(calc_3b!R104="",1+calc_3b!R105,R104*(1+calc_3b!R105))))</f>
        <v/>
      </c>
      <c r="S105" s="21" t="str">
        <f ca="1">IF(calc_3b!S105="","",IF(calc_3b!S105="Plug","Plug",IF(calc_3b!S104="",1+calc_3b!S105,S104*(1+calc_3b!S105))))</f>
        <v/>
      </c>
      <c r="T105" s="21" t="str">
        <f ca="1">IF(calc_3b!T105="","",IF(calc_3b!T105="Plug","Plug",IF(calc_3b!T104="",1+calc_3b!T105,T104*(1+calc_3b!T105))))</f>
        <v/>
      </c>
      <c r="U105" s="21" t="str">
        <f ca="1">IF(calc_3b!U105="","",IF(calc_3b!U105="Plug","Plug",IF(calc_3b!U104="",1+calc_3b!U105,U104*(1+calc_3b!U105))))</f>
        <v/>
      </c>
      <c r="V105" s="21" t="str">
        <f ca="1">IF(calc_3b!V105="","",IF(calc_3b!V105="Plug","Plug",IF(calc_3b!V104="",1+calc_3b!V105,V104*(1+calc_3b!V105))))</f>
        <v/>
      </c>
      <c r="W105" s="21" t="str">
        <f ca="1">IF(calc_3b!W105="","",IF(calc_3b!W105="Plug","Plug",IF(calc_3b!W104="",1+calc_3b!W105,W104*(1+calc_3b!W105))))</f>
        <v/>
      </c>
      <c r="X105" s="21" t="str">
        <f ca="1">IF(calc_3b!X105="","",IF(calc_3b!X105="Plug","Plug",IF(calc_3b!X104="",1+calc_3b!X105,X104*(1+calc_3b!X105))))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IF(calc_3b!E106="","",IF(calc_3b!E106="Plug","Plug",IF(calc_3b!E105="",1+calc_3b!E106,E105*(1+calc_3b!E106))))</f>
        <v>Plug</v>
      </c>
      <c r="F106" s="21">
        <f ca="1">IF(calc_3b!F106="","",IF(calc_3b!F106="Plug","Plug",IF(calc_3b!F105="",1+calc_3b!F106,F105*(1+calc_3b!F106))))</f>
        <v>0.91045696822888544</v>
      </c>
      <c r="G106" s="21">
        <f ca="1">IF(calc_3b!G106="","",IF(calc_3b!G106="Plug","Plug",IF(calc_3b!G105="",1+calc_3b!G106,G105*(1+calc_3b!G106))))</f>
        <v>1.2834917029970738</v>
      </c>
      <c r="H106" s="21">
        <f ca="1">IF(calc_3b!H106="","",IF(calc_3b!H106="Plug","Plug",IF(calc_3b!H105="",1+calc_3b!H106,H105*(1+calc_3b!H106))))</f>
        <v>1.2441239262503359</v>
      </c>
      <c r="I106" s="21">
        <f ca="1">IF(calc_3b!I106="","",IF(calc_3b!I106="Plug","Plug",IF(calc_3b!I105="",1+calc_3b!I106,I105*(1+calc_3b!I106))))</f>
        <v>1</v>
      </c>
      <c r="J106" s="21">
        <f ca="1">IF(calc_3b!J106="","",IF(calc_3b!J106="Plug","Plug",IF(calc_3b!J105="",1+calc_3b!J106,J105*(1+calc_3b!J106))))</f>
        <v>1</v>
      </c>
      <c r="K106" s="21" t="str">
        <f ca="1">IF(calc_3b!K106="","",IF(calc_3b!K106="Plug","Plug",IF(calc_3b!K105="",1+calc_3b!K106,K105*(1+calc_3b!K106))))</f>
        <v/>
      </c>
      <c r="L106" s="21" t="str">
        <f ca="1">IF(calc_3b!L106="","",IF(calc_3b!L106="Plug","Plug",IF(calc_3b!L105="",1+calc_3b!L106,L105*(1+calc_3b!L106))))</f>
        <v/>
      </c>
      <c r="M106" s="21" t="str">
        <f ca="1">IF(calc_3b!M106="","",IF(calc_3b!M106="Plug","Plug",IF(calc_3b!M105="",1+calc_3b!M106,M105*(1+calc_3b!M106))))</f>
        <v/>
      </c>
      <c r="N106" s="21" t="str">
        <f ca="1">IF(calc_3b!N106="","",IF(calc_3b!N106="Plug","Plug",IF(calc_3b!N105="",1+calc_3b!N106,N105*(1+calc_3b!N106))))</f>
        <v/>
      </c>
      <c r="O106" s="21" t="str">
        <f ca="1">IF(calc_3b!O106="","",IF(calc_3b!O106="Plug","Plug",IF(calc_3b!O105="",1+calc_3b!O106,O105*(1+calc_3b!O106))))</f>
        <v/>
      </c>
      <c r="P106" s="21" t="str">
        <f ca="1">IF(calc_3b!P106="","",IF(calc_3b!P106="Plug","Plug",IF(calc_3b!P105="",1+calc_3b!P106,P105*(1+calc_3b!P106))))</f>
        <v/>
      </c>
      <c r="Q106" s="21" t="str">
        <f ca="1">IF(calc_3b!Q106="","",IF(calc_3b!Q106="Plug","Plug",IF(calc_3b!Q105="",1+calc_3b!Q106,Q105*(1+calc_3b!Q106))))</f>
        <v/>
      </c>
      <c r="R106" s="21" t="str">
        <f ca="1">IF(calc_3b!R106="","",IF(calc_3b!R106="Plug","Plug",IF(calc_3b!R105="",1+calc_3b!R106,R105*(1+calc_3b!R106))))</f>
        <v/>
      </c>
      <c r="S106" s="21" t="str">
        <f ca="1">IF(calc_3b!S106="","",IF(calc_3b!S106="Plug","Plug",IF(calc_3b!S105="",1+calc_3b!S106,S105*(1+calc_3b!S106))))</f>
        <v/>
      </c>
      <c r="T106" s="21" t="str">
        <f ca="1">IF(calc_3b!T106="","",IF(calc_3b!T106="Plug","Plug",IF(calc_3b!T105="",1+calc_3b!T106,T105*(1+calc_3b!T106))))</f>
        <v/>
      </c>
      <c r="U106" s="21" t="str">
        <f ca="1">IF(calc_3b!U106="","",IF(calc_3b!U106="Plug","Plug",IF(calc_3b!U105="",1+calc_3b!U106,U105*(1+calc_3b!U106))))</f>
        <v/>
      </c>
      <c r="V106" s="21" t="str">
        <f ca="1">IF(calc_3b!V106="","",IF(calc_3b!V106="Plug","Plug",IF(calc_3b!V105="",1+calc_3b!V106,V105*(1+calc_3b!V106))))</f>
        <v/>
      </c>
      <c r="W106" s="21" t="str">
        <f ca="1">IF(calc_3b!W106="","",IF(calc_3b!W106="Plug","Plug",IF(calc_3b!W105="",1+calc_3b!W106,W105*(1+calc_3b!W106))))</f>
        <v/>
      </c>
      <c r="X106" s="21" t="str">
        <f ca="1">IF(calc_3b!X106="","",IF(calc_3b!X106="Plug","Plug",IF(calc_3b!X105="",1+calc_3b!X106,X105*(1+calc_3b!X106))))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IF(calc_3b!E107="","",IF(calc_3b!E107="Plug","Plug",IF(calc_3b!E106="",1+calc_3b!E107,E106*(1+calc_3b!E107))))</f>
        <v>Plug</v>
      </c>
      <c r="F107" s="21">
        <f ca="1">IF(calc_3b!F107="","",IF(calc_3b!F107="Plug","Plug",IF(calc_3b!F106="",1+calc_3b!F107,F106*(1+calc_3b!F107))))</f>
        <v>0.90931889701859936</v>
      </c>
      <c r="G107" s="21">
        <f ca="1">IF(calc_3b!G107="","",IF(calc_3b!G107="Plug","Plug",IF(calc_3b!G106="",1+calc_3b!G107,G106*(1+calc_3b!G107))))</f>
        <v>1.2877700086737309</v>
      </c>
      <c r="H107" s="21">
        <f ca="1">IF(calc_3b!H107="","",IF(calc_3b!H107="Plug","Plug",IF(calc_3b!H106="",1+calc_3b!H107,H106*(1+calc_3b!H107))))</f>
        <v>1.2477526210352328</v>
      </c>
      <c r="I107" s="21">
        <f ca="1">IF(calc_3b!I107="","",IF(calc_3b!I107="Plug","Plug",IF(calc_3b!I106="",1+calc_3b!I107,I106*(1+calc_3b!I107))))</f>
        <v>1</v>
      </c>
      <c r="J107" s="21">
        <f ca="1">IF(calc_3b!J107="","",IF(calc_3b!J107="Plug","Plug",IF(calc_3b!J106="",1+calc_3b!J107,J106*(1+calc_3b!J107))))</f>
        <v>1</v>
      </c>
      <c r="K107" s="21" t="str">
        <f ca="1">IF(calc_3b!K107="","",IF(calc_3b!K107="Plug","Plug",IF(calc_3b!K106="",1+calc_3b!K107,K106*(1+calc_3b!K107))))</f>
        <v/>
      </c>
      <c r="L107" s="21" t="str">
        <f ca="1">IF(calc_3b!L107="","",IF(calc_3b!L107="Plug","Plug",IF(calc_3b!L106="",1+calc_3b!L107,L106*(1+calc_3b!L107))))</f>
        <v/>
      </c>
      <c r="M107" s="21" t="str">
        <f ca="1">IF(calc_3b!M107="","",IF(calc_3b!M107="Plug","Plug",IF(calc_3b!M106="",1+calc_3b!M107,M106*(1+calc_3b!M107))))</f>
        <v/>
      </c>
      <c r="N107" s="21" t="str">
        <f ca="1">IF(calc_3b!N107="","",IF(calc_3b!N107="Plug","Plug",IF(calc_3b!N106="",1+calc_3b!N107,N106*(1+calc_3b!N107))))</f>
        <v/>
      </c>
      <c r="O107" s="21" t="str">
        <f ca="1">IF(calc_3b!O107="","",IF(calc_3b!O107="Plug","Plug",IF(calc_3b!O106="",1+calc_3b!O107,O106*(1+calc_3b!O107))))</f>
        <v/>
      </c>
      <c r="P107" s="21" t="str">
        <f ca="1">IF(calc_3b!P107="","",IF(calc_3b!P107="Plug","Plug",IF(calc_3b!P106="",1+calc_3b!P107,P106*(1+calc_3b!P107))))</f>
        <v/>
      </c>
      <c r="Q107" s="21" t="str">
        <f ca="1">IF(calc_3b!Q107="","",IF(calc_3b!Q107="Plug","Plug",IF(calc_3b!Q106="",1+calc_3b!Q107,Q106*(1+calc_3b!Q107))))</f>
        <v/>
      </c>
      <c r="R107" s="21" t="str">
        <f ca="1">IF(calc_3b!R107="","",IF(calc_3b!R107="Plug","Plug",IF(calc_3b!R106="",1+calc_3b!R107,R106*(1+calc_3b!R107))))</f>
        <v/>
      </c>
      <c r="S107" s="21" t="str">
        <f ca="1">IF(calc_3b!S107="","",IF(calc_3b!S107="Plug","Plug",IF(calc_3b!S106="",1+calc_3b!S107,S106*(1+calc_3b!S107))))</f>
        <v/>
      </c>
      <c r="T107" s="21" t="str">
        <f ca="1">IF(calc_3b!T107="","",IF(calc_3b!T107="Plug","Plug",IF(calc_3b!T106="",1+calc_3b!T107,T106*(1+calc_3b!T107))))</f>
        <v/>
      </c>
      <c r="U107" s="21" t="str">
        <f ca="1">IF(calc_3b!U107="","",IF(calc_3b!U107="Plug","Plug",IF(calc_3b!U106="",1+calc_3b!U107,U106*(1+calc_3b!U107))))</f>
        <v/>
      </c>
      <c r="V107" s="21" t="str">
        <f ca="1">IF(calc_3b!V107="","",IF(calc_3b!V107="Plug","Plug",IF(calc_3b!V106="",1+calc_3b!V107,V106*(1+calc_3b!V107))))</f>
        <v/>
      </c>
      <c r="W107" s="21" t="str">
        <f ca="1">IF(calc_3b!W107="","",IF(calc_3b!W107="Plug","Plug",IF(calc_3b!W106="",1+calc_3b!W107,W106*(1+calc_3b!W107))))</f>
        <v/>
      </c>
      <c r="X107" s="21" t="str">
        <f ca="1">IF(calc_3b!X107="","",IF(calc_3b!X107="Plug","Plug",IF(calc_3b!X106="",1+calc_3b!X107,X106*(1+calc_3b!X107))))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IF(calc_3b!E108="","",IF(calc_3b!E108="Plug","Plug",IF(calc_3b!E107="",1+calc_3b!E108,E107*(1+calc_3b!E108))))</f>
        <v>Plug</v>
      </c>
      <c r="F108" s="21">
        <f ca="1">IF(calc_3b!F108="","",IF(calc_3b!F108="Plug","Plug",IF(calc_3b!F107="",1+calc_3b!F108,F107*(1+calc_3b!F108))))</f>
        <v>0.90818224839732609</v>
      </c>
      <c r="G108" s="21">
        <f ca="1">IF(calc_3b!G108="","",IF(calc_3b!G108="Plug","Plug",IF(calc_3b!G107="",1+calc_3b!G108,G107*(1+calc_3b!G108))))</f>
        <v>1.29206257536931</v>
      </c>
      <c r="H108" s="21">
        <f ca="1">IF(calc_3b!H108="","",IF(calc_3b!H108="Plug","Plug",IF(calc_3b!H107="",1+calc_3b!H108,H107*(1+calc_3b!H108))))</f>
        <v>1.2513918995132522</v>
      </c>
      <c r="I108" s="21">
        <f ca="1">IF(calc_3b!I108="","",IF(calc_3b!I108="Plug","Plug",IF(calc_3b!I107="",1+calc_3b!I108,I107*(1+calc_3b!I108))))</f>
        <v>1</v>
      </c>
      <c r="J108" s="21">
        <f ca="1">IF(calc_3b!J108="","",IF(calc_3b!J108="Plug","Plug",IF(calc_3b!J107="",1+calc_3b!J108,J107*(1+calc_3b!J108))))</f>
        <v>1</v>
      </c>
      <c r="K108" s="21" t="str">
        <f ca="1">IF(calc_3b!K108="","",IF(calc_3b!K108="Plug","Plug",IF(calc_3b!K107="",1+calc_3b!K108,K107*(1+calc_3b!K108))))</f>
        <v/>
      </c>
      <c r="L108" s="21" t="str">
        <f ca="1">IF(calc_3b!L108="","",IF(calc_3b!L108="Plug","Plug",IF(calc_3b!L107="",1+calc_3b!L108,L107*(1+calc_3b!L108))))</f>
        <v/>
      </c>
      <c r="M108" s="21" t="str">
        <f ca="1">IF(calc_3b!M108="","",IF(calc_3b!M108="Plug","Plug",IF(calc_3b!M107="",1+calc_3b!M108,M107*(1+calc_3b!M108))))</f>
        <v/>
      </c>
      <c r="N108" s="21" t="str">
        <f ca="1">IF(calc_3b!N108="","",IF(calc_3b!N108="Plug","Plug",IF(calc_3b!N107="",1+calc_3b!N108,N107*(1+calc_3b!N108))))</f>
        <v/>
      </c>
      <c r="O108" s="21" t="str">
        <f ca="1">IF(calc_3b!O108="","",IF(calc_3b!O108="Plug","Plug",IF(calc_3b!O107="",1+calc_3b!O108,O107*(1+calc_3b!O108))))</f>
        <v/>
      </c>
      <c r="P108" s="21" t="str">
        <f ca="1">IF(calc_3b!P108="","",IF(calc_3b!P108="Plug","Plug",IF(calc_3b!P107="",1+calc_3b!P108,P107*(1+calc_3b!P108))))</f>
        <v/>
      </c>
      <c r="Q108" s="21" t="str">
        <f ca="1">IF(calc_3b!Q108="","",IF(calc_3b!Q108="Plug","Plug",IF(calc_3b!Q107="",1+calc_3b!Q108,Q107*(1+calc_3b!Q108))))</f>
        <v/>
      </c>
      <c r="R108" s="21" t="str">
        <f ca="1">IF(calc_3b!R108="","",IF(calc_3b!R108="Plug","Plug",IF(calc_3b!R107="",1+calc_3b!R108,R107*(1+calc_3b!R108))))</f>
        <v/>
      </c>
      <c r="S108" s="21" t="str">
        <f ca="1">IF(calc_3b!S108="","",IF(calc_3b!S108="Plug","Plug",IF(calc_3b!S107="",1+calc_3b!S108,S107*(1+calc_3b!S108))))</f>
        <v/>
      </c>
      <c r="T108" s="21" t="str">
        <f ca="1">IF(calc_3b!T108="","",IF(calc_3b!T108="Plug","Plug",IF(calc_3b!T107="",1+calc_3b!T108,T107*(1+calc_3b!T108))))</f>
        <v/>
      </c>
      <c r="U108" s="21" t="str">
        <f ca="1">IF(calc_3b!U108="","",IF(calc_3b!U108="Plug","Plug",IF(calc_3b!U107="",1+calc_3b!U108,U107*(1+calc_3b!U108))))</f>
        <v/>
      </c>
      <c r="V108" s="21" t="str">
        <f ca="1">IF(calc_3b!V108="","",IF(calc_3b!V108="Plug","Plug",IF(calc_3b!V107="",1+calc_3b!V108,V107*(1+calc_3b!V108))))</f>
        <v/>
      </c>
      <c r="W108" s="21" t="str">
        <f ca="1">IF(calc_3b!W108="","",IF(calc_3b!W108="Plug","Plug",IF(calc_3b!W107="",1+calc_3b!W108,W107*(1+calc_3b!W108))))</f>
        <v/>
      </c>
      <c r="X108" s="21" t="str">
        <f ca="1">IF(calc_3b!X108="","",IF(calc_3b!X108="Plug","Plug",IF(calc_3b!X107="",1+calc_3b!X108,X107*(1+calc_3b!X108))))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IF(calc_3b!E109="","",IF(calc_3b!E109="Plug","Plug",IF(calc_3b!E108="",1+calc_3b!E109,E108*(1+calc_3b!E109))))</f>
        <v>Plug</v>
      </c>
      <c r="F109" s="21">
        <f ca="1">IF(calc_3b!F109="","",IF(calc_3b!F109="Plug","Plug",IF(calc_3b!F108="",1+calc_3b!F109,F108*(1+calc_3b!F109))))</f>
        <v>0.9070470205868294</v>
      </c>
      <c r="G109" s="21">
        <f ca="1">IF(calc_3b!G109="","",IF(calc_3b!G109="Plug","Plug",IF(calc_3b!G108="",1+calc_3b!G109,G108*(1+calc_3b!G109))))</f>
        <v>1.2963694506205412</v>
      </c>
      <c r="H109" s="21">
        <f ca="1">IF(calc_3b!H109="","",IF(calc_3b!H109="Plug","Plug",IF(calc_3b!H108="",1+calc_3b!H109,H108*(1+calc_3b!H109))))</f>
        <v>1.2550417925534993</v>
      </c>
      <c r="I109" s="21">
        <f ca="1">IF(calc_3b!I109="","",IF(calc_3b!I109="Plug","Plug",IF(calc_3b!I108="",1+calc_3b!I109,I108*(1+calc_3b!I109))))</f>
        <v>1</v>
      </c>
      <c r="J109" s="21">
        <f ca="1">IF(calc_3b!J109="","",IF(calc_3b!J109="Plug","Plug",IF(calc_3b!J108="",1+calc_3b!J109,J108*(1+calc_3b!J109))))</f>
        <v>1</v>
      </c>
      <c r="K109" s="21" t="str">
        <f ca="1">IF(calc_3b!K109="","",IF(calc_3b!K109="Plug","Plug",IF(calc_3b!K108="",1+calc_3b!K109,K108*(1+calc_3b!K109))))</f>
        <v/>
      </c>
      <c r="L109" s="21" t="str">
        <f ca="1">IF(calc_3b!L109="","",IF(calc_3b!L109="Plug","Plug",IF(calc_3b!L108="",1+calc_3b!L109,L108*(1+calc_3b!L109))))</f>
        <v/>
      </c>
      <c r="M109" s="21" t="str">
        <f ca="1">IF(calc_3b!M109="","",IF(calc_3b!M109="Plug","Plug",IF(calc_3b!M108="",1+calc_3b!M109,M108*(1+calc_3b!M109))))</f>
        <v/>
      </c>
      <c r="N109" s="21" t="str">
        <f ca="1">IF(calc_3b!N109="","",IF(calc_3b!N109="Plug","Plug",IF(calc_3b!N108="",1+calc_3b!N109,N108*(1+calc_3b!N109))))</f>
        <v/>
      </c>
      <c r="O109" s="21" t="str">
        <f ca="1">IF(calc_3b!O109="","",IF(calc_3b!O109="Plug","Plug",IF(calc_3b!O108="",1+calc_3b!O109,O108*(1+calc_3b!O109))))</f>
        <v/>
      </c>
      <c r="P109" s="21" t="str">
        <f ca="1">IF(calc_3b!P109="","",IF(calc_3b!P109="Plug","Plug",IF(calc_3b!P108="",1+calc_3b!P109,P108*(1+calc_3b!P109))))</f>
        <v/>
      </c>
      <c r="Q109" s="21" t="str">
        <f ca="1">IF(calc_3b!Q109="","",IF(calc_3b!Q109="Plug","Plug",IF(calc_3b!Q108="",1+calc_3b!Q109,Q108*(1+calc_3b!Q109))))</f>
        <v/>
      </c>
      <c r="R109" s="21" t="str">
        <f ca="1">IF(calc_3b!R109="","",IF(calc_3b!R109="Plug","Plug",IF(calc_3b!R108="",1+calc_3b!R109,R108*(1+calc_3b!R109))))</f>
        <v/>
      </c>
      <c r="S109" s="21" t="str">
        <f ca="1">IF(calc_3b!S109="","",IF(calc_3b!S109="Plug","Plug",IF(calc_3b!S108="",1+calc_3b!S109,S108*(1+calc_3b!S109))))</f>
        <v/>
      </c>
      <c r="T109" s="21" t="str">
        <f ca="1">IF(calc_3b!T109="","",IF(calc_3b!T109="Plug","Plug",IF(calc_3b!T108="",1+calc_3b!T109,T108*(1+calc_3b!T109))))</f>
        <v/>
      </c>
      <c r="U109" s="21" t="str">
        <f ca="1">IF(calc_3b!U109="","",IF(calc_3b!U109="Plug","Plug",IF(calc_3b!U108="",1+calc_3b!U109,U108*(1+calc_3b!U109))))</f>
        <v/>
      </c>
      <c r="V109" s="21" t="str">
        <f ca="1">IF(calc_3b!V109="","",IF(calc_3b!V109="Plug","Plug",IF(calc_3b!V108="",1+calc_3b!V109,V108*(1+calc_3b!V109))))</f>
        <v/>
      </c>
      <c r="W109" s="21" t="str">
        <f ca="1">IF(calc_3b!W109="","",IF(calc_3b!W109="Plug","Plug",IF(calc_3b!W108="",1+calc_3b!W109,W108*(1+calc_3b!W109))))</f>
        <v/>
      </c>
      <c r="X109" s="21" t="str">
        <f ca="1">IF(calc_3b!X109="","",IF(calc_3b!X109="Plug","Plug",IF(calc_3b!X108="",1+calc_3b!X109,X108*(1+calc_3b!X109))))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IF(calc_3b!E110="","",IF(calc_3b!E110="Plug","Plug",IF(calc_3b!E109="",1+calc_3b!E110,E109*(1+calc_3b!E110))))</f>
        <v>Plug</v>
      </c>
      <c r="F110" s="21">
        <f ca="1">IF(calc_3b!F110="","",IF(calc_3b!F110="Plug","Plug",IF(calc_3b!F109="",1+calc_3b!F110,F109*(1+calc_3b!F110))))</f>
        <v>0.90591321181109585</v>
      </c>
      <c r="G110" s="21">
        <f ca="1">IF(calc_3b!G110="","",IF(calc_3b!G110="Plug","Plug",IF(calc_3b!G109="",1+calc_3b!G110,G109*(1+calc_3b!G110))))</f>
        <v>1.3006906821226099</v>
      </c>
      <c r="H110" s="21">
        <f ca="1">IF(calc_3b!H110="","",IF(calc_3b!H110="Plug","Plug",IF(calc_3b!H109="",1+calc_3b!H110,H109*(1+calc_3b!H110))))</f>
        <v>1.2587023311151138</v>
      </c>
      <c r="I110" s="21">
        <f ca="1">IF(calc_3b!I110="","",IF(calc_3b!I110="Plug","Plug",IF(calc_3b!I109="",1+calc_3b!I110,I109*(1+calc_3b!I110))))</f>
        <v>1</v>
      </c>
      <c r="J110" s="21">
        <f ca="1">IF(calc_3b!J110="","",IF(calc_3b!J110="Plug","Plug",IF(calc_3b!J109="",1+calc_3b!J110,J109*(1+calc_3b!J110))))</f>
        <v>1</v>
      </c>
      <c r="K110" s="21" t="str">
        <f ca="1">IF(calc_3b!K110="","",IF(calc_3b!K110="Plug","Plug",IF(calc_3b!K109="",1+calc_3b!K110,K109*(1+calc_3b!K110))))</f>
        <v/>
      </c>
      <c r="L110" s="21" t="str">
        <f ca="1">IF(calc_3b!L110="","",IF(calc_3b!L110="Plug","Plug",IF(calc_3b!L109="",1+calc_3b!L110,L109*(1+calc_3b!L110))))</f>
        <v/>
      </c>
      <c r="M110" s="21" t="str">
        <f ca="1">IF(calc_3b!M110="","",IF(calc_3b!M110="Plug","Plug",IF(calc_3b!M109="",1+calc_3b!M110,M109*(1+calc_3b!M110))))</f>
        <v/>
      </c>
      <c r="N110" s="21" t="str">
        <f ca="1">IF(calc_3b!N110="","",IF(calc_3b!N110="Plug","Plug",IF(calc_3b!N109="",1+calc_3b!N110,N109*(1+calc_3b!N110))))</f>
        <v/>
      </c>
      <c r="O110" s="21" t="str">
        <f ca="1">IF(calc_3b!O110="","",IF(calc_3b!O110="Plug","Plug",IF(calc_3b!O109="",1+calc_3b!O110,O109*(1+calc_3b!O110))))</f>
        <v/>
      </c>
      <c r="P110" s="21" t="str">
        <f ca="1">IF(calc_3b!P110="","",IF(calc_3b!P110="Plug","Plug",IF(calc_3b!P109="",1+calc_3b!P110,P109*(1+calc_3b!P110))))</f>
        <v/>
      </c>
      <c r="Q110" s="21" t="str">
        <f ca="1">IF(calc_3b!Q110="","",IF(calc_3b!Q110="Plug","Plug",IF(calc_3b!Q109="",1+calc_3b!Q110,Q109*(1+calc_3b!Q110))))</f>
        <v/>
      </c>
      <c r="R110" s="21" t="str">
        <f ca="1">IF(calc_3b!R110="","",IF(calc_3b!R110="Plug","Plug",IF(calc_3b!R109="",1+calc_3b!R110,R109*(1+calc_3b!R110))))</f>
        <v/>
      </c>
      <c r="S110" s="21" t="str">
        <f ca="1">IF(calc_3b!S110="","",IF(calc_3b!S110="Plug","Plug",IF(calc_3b!S109="",1+calc_3b!S110,S109*(1+calc_3b!S110))))</f>
        <v/>
      </c>
      <c r="T110" s="21" t="str">
        <f ca="1">IF(calc_3b!T110="","",IF(calc_3b!T110="Plug","Plug",IF(calc_3b!T109="",1+calc_3b!T110,T109*(1+calc_3b!T110))))</f>
        <v/>
      </c>
      <c r="U110" s="21" t="str">
        <f ca="1">IF(calc_3b!U110="","",IF(calc_3b!U110="Plug","Plug",IF(calc_3b!U109="",1+calc_3b!U110,U109*(1+calc_3b!U110))))</f>
        <v/>
      </c>
      <c r="V110" s="21" t="str">
        <f ca="1">IF(calc_3b!V110="","",IF(calc_3b!V110="Plug","Plug",IF(calc_3b!V109="",1+calc_3b!V110,V109*(1+calc_3b!V110))))</f>
        <v/>
      </c>
      <c r="W110" s="21" t="str">
        <f ca="1">IF(calc_3b!W110="","",IF(calc_3b!W110="Plug","Plug",IF(calc_3b!W109="",1+calc_3b!W110,W109*(1+calc_3b!W110))))</f>
        <v/>
      </c>
      <c r="X110" s="21" t="str">
        <f ca="1">IF(calc_3b!X110="","",IF(calc_3b!X110="Plug","Plug",IF(calc_3b!X109="",1+calc_3b!X110,X109*(1+calc_3b!X110))))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IF(calc_3b!E111="","",IF(calc_3b!E111="Plug","Plug",IF(calc_3b!E110="",1+calc_3b!E111,E110*(1+calc_3b!E111))))</f>
        <v>Plug</v>
      </c>
      <c r="F111" s="21">
        <f ca="1">IF(calc_3b!F111="","",IF(calc_3b!F111="Plug","Plug",IF(calc_3b!F110="",1+calc_3b!F111,F110*(1+calc_3b!F111))))</f>
        <v>0.904780820296332</v>
      </c>
      <c r="G111" s="21">
        <f ca="1">IF(calc_3b!G111="","",IF(calc_3b!G111="Plug","Plug",IF(calc_3b!G110="",1+calc_3b!G111,G110*(1+calc_3b!G111))))</f>
        <v>1.3050263177296852</v>
      </c>
      <c r="H111" s="21">
        <f ca="1">IF(calc_3b!H111="","",IF(calc_3b!H111="Plug","Plug",IF(calc_3b!H110="",1+calc_3b!H111,H110*(1+calc_3b!H111))))</f>
        <v>1.262373546247533</v>
      </c>
      <c r="I111" s="21">
        <f ca="1">IF(calc_3b!I111="","",IF(calc_3b!I111="Plug","Plug",IF(calc_3b!I110="",1+calc_3b!I111,I110*(1+calc_3b!I111))))</f>
        <v>1</v>
      </c>
      <c r="J111" s="21">
        <f ca="1">IF(calc_3b!J111="","",IF(calc_3b!J111="Plug","Plug",IF(calc_3b!J110="",1+calc_3b!J111,J110*(1+calc_3b!J111))))</f>
        <v>1</v>
      </c>
      <c r="K111" s="21" t="str">
        <f ca="1">IF(calc_3b!K111="","",IF(calc_3b!K111="Plug","Plug",IF(calc_3b!K110="",1+calc_3b!K111,K110*(1+calc_3b!K111))))</f>
        <v/>
      </c>
      <c r="L111" s="21" t="str">
        <f ca="1">IF(calc_3b!L111="","",IF(calc_3b!L111="Plug","Plug",IF(calc_3b!L110="",1+calc_3b!L111,L110*(1+calc_3b!L111))))</f>
        <v/>
      </c>
      <c r="M111" s="21" t="str">
        <f ca="1">IF(calc_3b!M111="","",IF(calc_3b!M111="Plug","Plug",IF(calc_3b!M110="",1+calc_3b!M111,M110*(1+calc_3b!M111))))</f>
        <v/>
      </c>
      <c r="N111" s="21" t="str">
        <f ca="1">IF(calc_3b!N111="","",IF(calc_3b!N111="Plug","Plug",IF(calc_3b!N110="",1+calc_3b!N111,N110*(1+calc_3b!N111))))</f>
        <v/>
      </c>
      <c r="O111" s="21" t="str">
        <f ca="1">IF(calc_3b!O111="","",IF(calc_3b!O111="Plug","Plug",IF(calc_3b!O110="",1+calc_3b!O111,O110*(1+calc_3b!O111))))</f>
        <v/>
      </c>
      <c r="P111" s="21" t="str">
        <f ca="1">IF(calc_3b!P111="","",IF(calc_3b!P111="Plug","Plug",IF(calc_3b!P110="",1+calc_3b!P111,P110*(1+calc_3b!P111))))</f>
        <v/>
      </c>
      <c r="Q111" s="21" t="str">
        <f ca="1">IF(calc_3b!Q111="","",IF(calc_3b!Q111="Plug","Plug",IF(calc_3b!Q110="",1+calc_3b!Q111,Q110*(1+calc_3b!Q111))))</f>
        <v/>
      </c>
      <c r="R111" s="21" t="str">
        <f ca="1">IF(calc_3b!R111="","",IF(calc_3b!R111="Plug","Plug",IF(calc_3b!R110="",1+calc_3b!R111,R110*(1+calc_3b!R111))))</f>
        <v/>
      </c>
      <c r="S111" s="21" t="str">
        <f ca="1">IF(calc_3b!S111="","",IF(calc_3b!S111="Plug","Plug",IF(calc_3b!S110="",1+calc_3b!S111,S110*(1+calc_3b!S111))))</f>
        <v/>
      </c>
      <c r="T111" s="21" t="str">
        <f ca="1">IF(calc_3b!T111="","",IF(calc_3b!T111="Plug","Plug",IF(calc_3b!T110="",1+calc_3b!T111,T110*(1+calc_3b!T111))))</f>
        <v/>
      </c>
      <c r="U111" s="21" t="str">
        <f ca="1">IF(calc_3b!U111="","",IF(calc_3b!U111="Plug","Plug",IF(calc_3b!U110="",1+calc_3b!U111,U110*(1+calc_3b!U111))))</f>
        <v/>
      </c>
      <c r="V111" s="21" t="str">
        <f ca="1">IF(calc_3b!V111="","",IF(calc_3b!V111="Plug","Plug",IF(calc_3b!V110="",1+calc_3b!V111,V110*(1+calc_3b!V111))))</f>
        <v/>
      </c>
      <c r="W111" s="21" t="str">
        <f ca="1">IF(calc_3b!W111="","",IF(calc_3b!W111="Plug","Plug",IF(calc_3b!W110="",1+calc_3b!W111,W110*(1+calc_3b!W111))))</f>
        <v/>
      </c>
      <c r="X111" s="21" t="str">
        <f ca="1">IF(calc_3b!X111="","",IF(calc_3b!X111="Plug","Plug",IF(calc_3b!X110="",1+calc_3b!X111,X110*(1+calc_3b!X111))))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IF(calc_3b!E112="","",IF(calc_3b!E112="Plug","Plug",IF(calc_3b!E111="",1+calc_3b!E112,E111*(1+calc_3b!E112))))</f>
        <v>Plug</v>
      </c>
      <c r="F112" s="21">
        <f ca="1">IF(calc_3b!F112="","",IF(calc_3b!F112="Plug","Plug",IF(calc_3b!F111="",1+calc_3b!F112,F111*(1+calc_3b!F112))))</f>
        <v>0.90364984427096162</v>
      </c>
      <c r="G112" s="21">
        <f ca="1">IF(calc_3b!G112="","",IF(calc_3b!G112="Plug","Plug",IF(calc_3b!G111="",1+calc_3b!G112,G111*(1+calc_3b!G112))))</f>
        <v>1.3093764054554509</v>
      </c>
      <c r="H112" s="21">
        <f ca="1">IF(calc_3b!H112="","",IF(calc_3b!H112="Plug","Plug",IF(calc_3b!H111="",1+calc_3b!H112,H111*(1+calc_3b!H112))))</f>
        <v>1.2660554690907548</v>
      </c>
      <c r="I112" s="21">
        <f ca="1">IF(calc_3b!I112="","",IF(calc_3b!I112="Plug","Plug",IF(calc_3b!I111="",1+calc_3b!I112,I111*(1+calc_3b!I112))))</f>
        <v>1</v>
      </c>
      <c r="J112" s="21">
        <f ca="1">IF(calc_3b!J112="","",IF(calc_3b!J112="Plug","Plug",IF(calc_3b!J111="",1+calc_3b!J112,J111*(1+calc_3b!J112))))</f>
        <v>1</v>
      </c>
      <c r="K112" s="21" t="str">
        <f ca="1">IF(calc_3b!K112="","",IF(calc_3b!K112="Plug","Plug",IF(calc_3b!K111="",1+calc_3b!K112,K111*(1+calc_3b!K112))))</f>
        <v/>
      </c>
      <c r="L112" s="21" t="str">
        <f ca="1">IF(calc_3b!L112="","",IF(calc_3b!L112="Plug","Plug",IF(calc_3b!L111="",1+calc_3b!L112,L111*(1+calc_3b!L112))))</f>
        <v/>
      </c>
      <c r="M112" s="21" t="str">
        <f ca="1">IF(calc_3b!M112="","",IF(calc_3b!M112="Plug","Plug",IF(calc_3b!M111="",1+calc_3b!M112,M111*(1+calc_3b!M112))))</f>
        <v/>
      </c>
      <c r="N112" s="21" t="str">
        <f ca="1">IF(calc_3b!N112="","",IF(calc_3b!N112="Plug","Plug",IF(calc_3b!N111="",1+calc_3b!N112,N111*(1+calc_3b!N112))))</f>
        <v/>
      </c>
      <c r="O112" s="21" t="str">
        <f ca="1">IF(calc_3b!O112="","",IF(calc_3b!O112="Plug","Plug",IF(calc_3b!O111="",1+calc_3b!O112,O111*(1+calc_3b!O112))))</f>
        <v/>
      </c>
      <c r="P112" s="21" t="str">
        <f ca="1">IF(calc_3b!P112="","",IF(calc_3b!P112="Plug","Plug",IF(calc_3b!P111="",1+calc_3b!P112,P111*(1+calc_3b!P112))))</f>
        <v/>
      </c>
      <c r="Q112" s="21" t="str">
        <f ca="1">IF(calc_3b!Q112="","",IF(calc_3b!Q112="Plug","Plug",IF(calc_3b!Q111="",1+calc_3b!Q112,Q111*(1+calc_3b!Q112))))</f>
        <v/>
      </c>
      <c r="R112" s="21" t="str">
        <f ca="1">IF(calc_3b!R112="","",IF(calc_3b!R112="Plug","Plug",IF(calc_3b!R111="",1+calc_3b!R112,R111*(1+calc_3b!R112))))</f>
        <v/>
      </c>
      <c r="S112" s="21" t="str">
        <f ca="1">IF(calc_3b!S112="","",IF(calc_3b!S112="Plug","Plug",IF(calc_3b!S111="",1+calc_3b!S112,S111*(1+calc_3b!S112))))</f>
        <v/>
      </c>
      <c r="T112" s="21" t="str">
        <f ca="1">IF(calc_3b!T112="","",IF(calc_3b!T112="Plug","Plug",IF(calc_3b!T111="",1+calc_3b!T112,T111*(1+calc_3b!T112))))</f>
        <v/>
      </c>
      <c r="U112" s="21" t="str">
        <f ca="1">IF(calc_3b!U112="","",IF(calc_3b!U112="Plug","Plug",IF(calc_3b!U111="",1+calc_3b!U112,U111*(1+calc_3b!U112))))</f>
        <v/>
      </c>
      <c r="V112" s="21" t="str">
        <f ca="1">IF(calc_3b!V112="","",IF(calc_3b!V112="Plug","Plug",IF(calc_3b!V111="",1+calc_3b!V112,V111*(1+calc_3b!V112))))</f>
        <v/>
      </c>
      <c r="W112" s="21" t="str">
        <f ca="1">IF(calc_3b!W112="","",IF(calc_3b!W112="Plug","Plug",IF(calc_3b!W111="",1+calc_3b!W112,W111*(1+calc_3b!W112))))</f>
        <v/>
      </c>
      <c r="X112" s="21" t="str">
        <f ca="1">IF(calc_3b!X112="","",IF(calc_3b!X112="Plug","Plug",IF(calc_3b!X111="",1+calc_3b!X112,X111*(1+calc_3b!X112))))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IF(calc_3b!E113="","",IF(calc_3b!E113="Plug","Plug",IF(calc_3b!E112="",1+calc_3b!E113,E112*(1+calc_3b!E113))))</f>
        <v>Plug</v>
      </c>
      <c r="F113" s="21">
        <f ca="1">IF(calc_3b!F113="","",IF(calc_3b!F113="Plug","Plug",IF(calc_3b!F112="",1+calc_3b!F113,F112*(1+calc_3b!F113))))</f>
        <v>0.90252028196562295</v>
      </c>
      <c r="G113" s="21">
        <f ca="1">IF(calc_3b!G113="","",IF(calc_3b!G113="Plug","Plug",IF(calc_3b!G112="",1+calc_3b!G113,G112*(1+calc_3b!G113))))</f>
        <v>1.3137409934736357</v>
      </c>
      <c r="H113" s="21">
        <f ca="1">IF(calc_3b!H113="","",IF(calc_3b!H113="Plug","Plug",IF(calc_3b!H112="",1+calc_3b!H113,H112*(1+calc_3b!H113))))</f>
        <v>1.2697481308756029</v>
      </c>
      <c r="I113" s="21">
        <f ca="1">IF(calc_3b!I113="","",IF(calc_3b!I113="Plug","Plug",IF(calc_3b!I112="",1+calc_3b!I113,I112*(1+calc_3b!I113))))</f>
        <v>1</v>
      </c>
      <c r="J113" s="21">
        <f ca="1">IF(calc_3b!J113="","",IF(calc_3b!J113="Plug","Plug",IF(calc_3b!J112="",1+calc_3b!J113,J112*(1+calc_3b!J113))))</f>
        <v>1</v>
      </c>
      <c r="K113" s="21" t="str">
        <f ca="1">IF(calc_3b!K113="","",IF(calc_3b!K113="Plug","Plug",IF(calc_3b!K112="",1+calc_3b!K113,K112*(1+calc_3b!K113))))</f>
        <v/>
      </c>
      <c r="L113" s="21" t="str">
        <f ca="1">IF(calc_3b!L113="","",IF(calc_3b!L113="Plug","Plug",IF(calc_3b!L112="",1+calc_3b!L113,L112*(1+calc_3b!L113))))</f>
        <v/>
      </c>
      <c r="M113" s="21" t="str">
        <f ca="1">IF(calc_3b!M113="","",IF(calc_3b!M113="Plug","Plug",IF(calc_3b!M112="",1+calc_3b!M113,M112*(1+calc_3b!M113))))</f>
        <v/>
      </c>
      <c r="N113" s="21" t="str">
        <f ca="1">IF(calc_3b!N113="","",IF(calc_3b!N113="Plug","Plug",IF(calc_3b!N112="",1+calc_3b!N113,N112*(1+calc_3b!N113))))</f>
        <v/>
      </c>
      <c r="O113" s="21" t="str">
        <f ca="1">IF(calc_3b!O113="","",IF(calc_3b!O113="Plug","Plug",IF(calc_3b!O112="",1+calc_3b!O113,O112*(1+calc_3b!O113))))</f>
        <v/>
      </c>
      <c r="P113" s="21" t="str">
        <f ca="1">IF(calc_3b!P113="","",IF(calc_3b!P113="Plug","Plug",IF(calc_3b!P112="",1+calc_3b!P113,P112*(1+calc_3b!P113))))</f>
        <v/>
      </c>
      <c r="Q113" s="21" t="str">
        <f ca="1">IF(calc_3b!Q113="","",IF(calc_3b!Q113="Plug","Plug",IF(calc_3b!Q112="",1+calc_3b!Q113,Q112*(1+calc_3b!Q113))))</f>
        <v/>
      </c>
      <c r="R113" s="21" t="str">
        <f ca="1">IF(calc_3b!R113="","",IF(calc_3b!R113="Plug","Plug",IF(calc_3b!R112="",1+calc_3b!R113,R112*(1+calc_3b!R113))))</f>
        <v/>
      </c>
      <c r="S113" s="21" t="str">
        <f ca="1">IF(calc_3b!S113="","",IF(calc_3b!S113="Plug","Plug",IF(calc_3b!S112="",1+calc_3b!S113,S112*(1+calc_3b!S113))))</f>
        <v/>
      </c>
      <c r="T113" s="21" t="str">
        <f ca="1">IF(calc_3b!T113="","",IF(calc_3b!T113="Plug","Plug",IF(calc_3b!T112="",1+calc_3b!T113,T112*(1+calc_3b!T113))))</f>
        <v/>
      </c>
      <c r="U113" s="21" t="str">
        <f ca="1">IF(calc_3b!U113="","",IF(calc_3b!U113="Plug","Plug",IF(calc_3b!U112="",1+calc_3b!U113,U112*(1+calc_3b!U113))))</f>
        <v/>
      </c>
      <c r="V113" s="21" t="str">
        <f ca="1">IF(calc_3b!V113="","",IF(calc_3b!V113="Plug","Plug",IF(calc_3b!V112="",1+calc_3b!V113,V112*(1+calc_3b!V113))))</f>
        <v/>
      </c>
      <c r="W113" s="21" t="str">
        <f ca="1">IF(calc_3b!W113="","",IF(calc_3b!W113="Plug","Plug",IF(calc_3b!W112="",1+calc_3b!W113,W112*(1+calc_3b!W113))))</f>
        <v/>
      </c>
      <c r="X113" s="21" t="str">
        <f ca="1">IF(calc_3b!X113="","",IF(calc_3b!X113="Plug","Plug",IF(calc_3b!X112="",1+calc_3b!X113,X112*(1+calc_3b!X113))))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IF(calc_3b!E114="","",IF(calc_3b!E114="Plug","Plug",IF(calc_3b!E113="",1+calc_3b!E114,E113*(1+calc_3b!E114))))</f>
        <v>Plug</v>
      </c>
      <c r="F114" s="21">
        <f ca="1">IF(calc_3b!F114="","",IF(calc_3b!F114="Plug","Plug",IF(calc_3b!F113="",1+calc_3b!F114,F113*(1+calc_3b!F114))))</f>
        <v>0.90139213161316589</v>
      </c>
      <c r="G114" s="21">
        <f ca="1">IF(calc_3b!G114="","",IF(calc_3b!G114="Plug","Plug",IF(calc_3b!G113="",1+calc_3b!G114,G113*(1+calc_3b!G114))))</f>
        <v>1.3181201301185479</v>
      </c>
      <c r="H114" s="21">
        <f ca="1">IF(calc_3b!H114="","",IF(calc_3b!H114="Plug","Plug",IF(calc_3b!H113="",1+calc_3b!H114,H113*(1+calc_3b!H114))))</f>
        <v>1.2734515629239902</v>
      </c>
      <c r="I114" s="21">
        <f ca="1">IF(calc_3b!I114="","",IF(calc_3b!I114="Plug","Plug",IF(calc_3b!I113="",1+calc_3b!I114,I113*(1+calc_3b!I114))))</f>
        <v>1</v>
      </c>
      <c r="J114" s="21">
        <f ca="1">IF(calc_3b!J114="","",IF(calc_3b!J114="Plug","Plug",IF(calc_3b!J113="",1+calc_3b!J114,J113*(1+calc_3b!J114))))</f>
        <v>1</v>
      </c>
      <c r="K114" s="21" t="str">
        <f ca="1">IF(calc_3b!K114="","",IF(calc_3b!K114="Plug","Plug",IF(calc_3b!K113="",1+calc_3b!K114,K113*(1+calc_3b!K114))))</f>
        <v/>
      </c>
      <c r="L114" s="21" t="str">
        <f ca="1">IF(calc_3b!L114="","",IF(calc_3b!L114="Plug","Plug",IF(calc_3b!L113="",1+calc_3b!L114,L113*(1+calc_3b!L114))))</f>
        <v/>
      </c>
      <c r="M114" s="21" t="str">
        <f ca="1">IF(calc_3b!M114="","",IF(calc_3b!M114="Plug","Plug",IF(calc_3b!M113="",1+calc_3b!M114,M113*(1+calc_3b!M114))))</f>
        <v/>
      </c>
      <c r="N114" s="21" t="str">
        <f ca="1">IF(calc_3b!N114="","",IF(calc_3b!N114="Plug","Plug",IF(calc_3b!N113="",1+calc_3b!N114,N113*(1+calc_3b!N114))))</f>
        <v/>
      </c>
      <c r="O114" s="21" t="str">
        <f ca="1">IF(calc_3b!O114="","",IF(calc_3b!O114="Plug","Plug",IF(calc_3b!O113="",1+calc_3b!O114,O113*(1+calc_3b!O114))))</f>
        <v/>
      </c>
      <c r="P114" s="21" t="str">
        <f ca="1">IF(calc_3b!P114="","",IF(calc_3b!P114="Plug","Plug",IF(calc_3b!P113="",1+calc_3b!P114,P113*(1+calc_3b!P114))))</f>
        <v/>
      </c>
      <c r="Q114" s="21" t="str">
        <f ca="1">IF(calc_3b!Q114="","",IF(calc_3b!Q114="Plug","Plug",IF(calc_3b!Q113="",1+calc_3b!Q114,Q113*(1+calc_3b!Q114))))</f>
        <v/>
      </c>
      <c r="R114" s="21" t="str">
        <f ca="1">IF(calc_3b!R114="","",IF(calc_3b!R114="Plug","Plug",IF(calc_3b!R113="",1+calc_3b!R114,R113*(1+calc_3b!R114))))</f>
        <v/>
      </c>
      <c r="S114" s="21" t="str">
        <f ca="1">IF(calc_3b!S114="","",IF(calc_3b!S114="Plug","Plug",IF(calc_3b!S113="",1+calc_3b!S114,S113*(1+calc_3b!S114))))</f>
        <v/>
      </c>
      <c r="T114" s="21" t="str">
        <f ca="1">IF(calc_3b!T114="","",IF(calc_3b!T114="Plug","Plug",IF(calc_3b!T113="",1+calc_3b!T114,T113*(1+calc_3b!T114))))</f>
        <v/>
      </c>
      <c r="U114" s="21" t="str">
        <f ca="1">IF(calc_3b!U114="","",IF(calc_3b!U114="Plug","Plug",IF(calc_3b!U113="",1+calc_3b!U114,U113*(1+calc_3b!U114))))</f>
        <v/>
      </c>
      <c r="V114" s="21" t="str">
        <f ca="1">IF(calc_3b!V114="","",IF(calc_3b!V114="Plug","Plug",IF(calc_3b!V113="",1+calc_3b!V114,V113*(1+calc_3b!V114))))</f>
        <v/>
      </c>
      <c r="W114" s="21" t="str">
        <f ca="1">IF(calc_3b!W114="","",IF(calc_3b!W114="Plug","Plug",IF(calc_3b!W113="",1+calc_3b!W114,W113*(1+calc_3b!W114))))</f>
        <v/>
      </c>
      <c r="X114" s="21" t="str">
        <f ca="1">IF(calc_3b!X114="","",IF(calc_3b!X114="Plug","Plug",IF(calc_3b!X113="",1+calc_3b!X114,X113*(1+calc_3b!X114))))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IF(calc_3b!E115="","",IF(calc_3b!E115="Plug","Plug",IF(calc_3b!E114="",1+calc_3b!E115,E114*(1+calc_3b!E115))))</f>
        <v>Plug</v>
      </c>
      <c r="F115" s="21">
        <f ca="1">IF(calc_3b!F115="","",IF(calc_3b!F115="Plug","Plug",IF(calc_3b!F114="",1+calc_3b!F115,F114*(1+calc_3b!F115))))</f>
        <v>0.90026539144864948</v>
      </c>
      <c r="G115" s="21">
        <f ca="1">IF(calc_3b!G115="","",IF(calc_3b!G115="Plug","Plug",IF(calc_3b!G114="",1+calc_3b!G115,G114*(1+calc_3b!G115))))</f>
        <v>1.3225138638856098</v>
      </c>
      <c r="H115" s="21">
        <f ca="1">IF(calc_3b!H115="","",IF(calc_3b!H115="Plug","Plug",IF(calc_3b!H114="",1+calc_3b!H115,H114*(1+calc_3b!H115))))</f>
        <v>1.2771657966491852</v>
      </c>
      <c r="I115" s="21">
        <f ca="1">IF(calc_3b!I115="","",IF(calc_3b!I115="Plug","Plug",IF(calc_3b!I114="",1+calc_3b!I115,I114*(1+calc_3b!I115))))</f>
        <v>1</v>
      </c>
      <c r="J115" s="21">
        <f ca="1">IF(calc_3b!J115="","",IF(calc_3b!J115="Plug","Plug",IF(calc_3b!J114="",1+calc_3b!J115,J114*(1+calc_3b!J115))))</f>
        <v>1</v>
      </c>
      <c r="K115" s="21" t="str">
        <f ca="1">IF(calc_3b!K115="","",IF(calc_3b!K115="Plug","Plug",IF(calc_3b!K114="",1+calc_3b!K115,K114*(1+calc_3b!K115))))</f>
        <v/>
      </c>
      <c r="L115" s="21" t="str">
        <f ca="1">IF(calc_3b!L115="","",IF(calc_3b!L115="Plug","Plug",IF(calc_3b!L114="",1+calc_3b!L115,L114*(1+calc_3b!L115))))</f>
        <v/>
      </c>
      <c r="M115" s="21" t="str">
        <f ca="1">IF(calc_3b!M115="","",IF(calc_3b!M115="Plug","Plug",IF(calc_3b!M114="",1+calc_3b!M115,M114*(1+calc_3b!M115))))</f>
        <v/>
      </c>
      <c r="N115" s="21" t="str">
        <f ca="1">IF(calc_3b!N115="","",IF(calc_3b!N115="Plug","Plug",IF(calc_3b!N114="",1+calc_3b!N115,N114*(1+calc_3b!N115))))</f>
        <v/>
      </c>
      <c r="O115" s="21" t="str">
        <f ca="1">IF(calc_3b!O115="","",IF(calc_3b!O115="Plug","Plug",IF(calc_3b!O114="",1+calc_3b!O115,O114*(1+calc_3b!O115))))</f>
        <v/>
      </c>
      <c r="P115" s="21" t="str">
        <f ca="1">IF(calc_3b!P115="","",IF(calc_3b!P115="Plug","Plug",IF(calc_3b!P114="",1+calc_3b!P115,P114*(1+calc_3b!P115))))</f>
        <v/>
      </c>
      <c r="Q115" s="21" t="str">
        <f ca="1">IF(calc_3b!Q115="","",IF(calc_3b!Q115="Plug","Plug",IF(calc_3b!Q114="",1+calc_3b!Q115,Q114*(1+calc_3b!Q115))))</f>
        <v/>
      </c>
      <c r="R115" s="21" t="str">
        <f ca="1">IF(calc_3b!R115="","",IF(calc_3b!R115="Plug","Plug",IF(calc_3b!R114="",1+calc_3b!R115,R114*(1+calc_3b!R115))))</f>
        <v/>
      </c>
      <c r="S115" s="21" t="str">
        <f ca="1">IF(calc_3b!S115="","",IF(calc_3b!S115="Plug","Plug",IF(calc_3b!S114="",1+calc_3b!S115,S114*(1+calc_3b!S115))))</f>
        <v/>
      </c>
      <c r="T115" s="21" t="str">
        <f ca="1">IF(calc_3b!T115="","",IF(calc_3b!T115="Plug","Plug",IF(calc_3b!T114="",1+calc_3b!T115,T114*(1+calc_3b!T115))))</f>
        <v/>
      </c>
      <c r="U115" s="21" t="str">
        <f ca="1">IF(calc_3b!U115="","",IF(calc_3b!U115="Plug","Plug",IF(calc_3b!U114="",1+calc_3b!U115,U114*(1+calc_3b!U115))))</f>
        <v/>
      </c>
      <c r="V115" s="21" t="str">
        <f ca="1">IF(calc_3b!V115="","",IF(calc_3b!V115="Plug","Plug",IF(calc_3b!V114="",1+calc_3b!V115,V114*(1+calc_3b!V115))))</f>
        <v/>
      </c>
      <c r="W115" s="21" t="str">
        <f ca="1">IF(calc_3b!W115="","",IF(calc_3b!W115="Plug","Plug",IF(calc_3b!W114="",1+calc_3b!W115,W114*(1+calc_3b!W115))))</f>
        <v/>
      </c>
      <c r="X115" s="21" t="str">
        <f ca="1">IF(calc_3b!X115="","",IF(calc_3b!X115="Plug","Plug",IF(calc_3b!X114="",1+calc_3b!X115,X114*(1+calc_3b!X115))))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IF(calc_3b!E116="","",IF(calc_3b!E116="Plug","Plug",IF(calc_3b!E115="",1+calc_3b!E116,E115*(1+calc_3b!E116))))</f>
        <v>Plug</v>
      </c>
      <c r="F116" s="21">
        <f ca="1">IF(calc_3b!F116="","",IF(calc_3b!F116="Plug","Plug",IF(calc_3b!F115="",1+calc_3b!F116,F115*(1+calc_3b!F116))))</f>
        <v>0.89914005970933863</v>
      </c>
      <c r="G116" s="21">
        <f ca="1">IF(calc_3b!G116="","",IF(calc_3b!G116="Plug","Plug",IF(calc_3b!G115="",1+calc_3b!G116,G115*(1+calc_3b!G116))))</f>
        <v>1.3269222434318952</v>
      </c>
      <c r="H116" s="21">
        <f ca="1">IF(calc_3b!H116="","",IF(calc_3b!H116="Plug","Plug",IF(calc_3b!H115="",1+calc_3b!H116,H115*(1+calc_3b!H116))))</f>
        <v>1.2808908635560787</v>
      </c>
      <c r="I116" s="21">
        <f ca="1">IF(calc_3b!I116="","",IF(calc_3b!I116="Plug","Plug",IF(calc_3b!I115="",1+calc_3b!I116,I115*(1+calc_3b!I116))))</f>
        <v>1</v>
      </c>
      <c r="J116" s="21">
        <f ca="1">IF(calc_3b!J116="","",IF(calc_3b!J116="Plug","Plug",IF(calc_3b!J115="",1+calc_3b!J116,J115*(1+calc_3b!J116))))</f>
        <v>1</v>
      </c>
      <c r="K116" s="21" t="str">
        <f ca="1">IF(calc_3b!K116="","",IF(calc_3b!K116="Plug","Plug",IF(calc_3b!K115="",1+calc_3b!K116,K115*(1+calc_3b!K116))))</f>
        <v/>
      </c>
      <c r="L116" s="21" t="str">
        <f ca="1">IF(calc_3b!L116="","",IF(calc_3b!L116="Plug","Plug",IF(calc_3b!L115="",1+calc_3b!L116,L115*(1+calc_3b!L116))))</f>
        <v/>
      </c>
      <c r="M116" s="21" t="str">
        <f ca="1">IF(calc_3b!M116="","",IF(calc_3b!M116="Plug","Plug",IF(calc_3b!M115="",1+calc_3b!M116,M115*(1+calc_3b!M116))))</f>
        <v/>
      </c>
      <c r="N116" s="21" t="str">
        <f ca="1">IF(calc_3b!N116="","",IF(calc_3b!N116="Plug","Plug",IF(calc_3b!N115="",1+calc_3b!N116,N115*(1+calc_3b!N116))))</f>
        <v/>
      </c>
      <c r="O116" s="21" t="str">
        <f ca="1">IF(calc_3b!O116="","",IF(calc_3b!O116="Plug","Plug",IF(calc_3b!O115="",1+calc_3b!O116,O115*(1+calc_3b!O116))))</f>
        <v/>
      </c>
      <c r="P116" s="21" t="str">
        <f ca="1">IF(calc_3b!P116="","",IF(calc_3b!P116="Plug","Plug",IF(calc_3b!P115="",1+calc_3b!P116,P115*(1+calc_3b!P116))))</f>
        <v/>
      </c>
      <c r="Q116" s="21" t="str">
        <f ca="1">IF(calc_3b!Q116="","",IF(calc_3b!Q116="Plug","Plug",IF(calc_3b!Q115="",1+calc_3b!Q116,Q115*(1+calc_3b!Q116))))</f>
        <v/>
      </c>
      <c r="R116" s="21" t="str">
        <f ca="1">IF(calc_3b!R116="","",IF(calc_3b!R116="Plug","Plug",IF(calc_3b!R115="",1+calc_3b!R116,R115*(1+calc_3b!R116))))</f>
        <v/>
      </c>
      <c r="S116" s="21" t="str">
        <f ca="1">IF(calc_3b!S116="","",IF(calc_3b!S116="Plug","Plug",IF(calc_3b!S115="",1+calc_3b!S116,S115*(1+calc_3b!S116))))</f>
        <v/>
      </c>
      <c r="T116" s="21" t="str">
        <f ca="1">IF(calc_3b!T116="","",IF(calc_3b!T116="Plug","Plug",IF(calc_3b!T115="",1+calc_3b!T116,T115*(1+calc_3b!T116))))</f>
        <v/>
      </c>
      <c r="U116" s="21" t="str">
        <f ca="1">IF(calc_3b!U116="","",IF(calc_3b!U116="Plug","Plug",IF(calc_3b!U115="",1+calc_3b!U116,U115*(1+calc_3b!U116))))</f>
        <v/>
      </c>
      <c r="V116" s="21" t="str">
        <f ca="1">IF(calc_3b!V116="","",IF(calc_3b!V116="Plug","Plug",IF(calc_3b!V115="",1+calc_3b!V116,V115*(1+calc_3b!V116))))</f>
        <v/>
      </c>
      <c r="W116" s="21" t="str">
        <f ca="1">IF(calc_3b!W116="","",IF(calc_3b!W116="Plug","Plug",IF(calc_3b!W115="",1+calc_3b!W116,W115*(1+calc_3b!W116))))</f>
        <v/>
      </c>
      <c r="X116" s="21" t="str">
        <f ca="1">IF(calc_3b!X116="","",IF(calc_3b!X116="Plug","Plug",IF(calc_3b!X115="",1+calc_3b!X116,X115*(1+calc_3b!X116))))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IF(calc_3b!E117="","",IF(calc_3b!E117="Plug","Plug",IF(calc_3b!E116="",1+calc_3b!E117,E116*(1+calc_3b!E117))))</f>
        <v>Plug</v>
      </c>
      <c r="F117" s="21">
        <f ca="1">IF(calc_3b!F117="","",IF(calc_3b!F117="Plug","Plug",IF(calc_3b!F116="",1+calc_3b!F117,F116*(1+calc_3b!F117))))</f>
        <v>0.89801613463470198</v>
      </c>
      <c r="G117" s="21">
        <f ca="1">IF(calc_3b!G117="","",IF(calc_3b!G117="Plug","Plug",IF(calc_3b!G116="",1+calc_3b!G117,G116*(1+calc_3b!G117))))</f>
        <v>1.3313453175766683</v>
      </c>
      <c r="H117" s="21">
        <f ca="1">IF(calc_3b!H117="","",IF(calc_3b!H117="Plug","Plug",IF(calc_3b!H116="",1+calc_3b!H117,H116*(1+calc_3b!H117))))</f>
        <v>1.2846267952414507</v>
      </c>
      <c r="I117" s="21">
        <f ca="1">IF(calc_3b!I117="","",IF(calc_3b!I117="Plug","Plug",IF(calc_3b!I116="",1+calc_3b!I117,I116*(1+calc_3b!I117))))</f>
        <v>1</v>
      </c>
      <c r="J117" s="21">
        <f ca="1">IF(calc_3b!J117="","",IF(calc_3b!J117="Plug","Plug",IF(calc_3b!J116="",1+calc_3b!J117,J116*(1+calc_3b!J117))))</f>
        <v>1</v>
      </c>
      <c r="K117" s="21" t="str">
        <f ca="1">IF(calc_3b!K117="","",IF(calc_3b!K117="Plug","Plug",IF(calc_3b!K116="",1+calc_3b!K117,K116*(1+calc_3b!K117))))</f>
        <v/>
      </c>
      <c r="L117" s="21" t="str">
        <f ca="1">IF(calc_3b!L117="","",IF(calc_3b!L117="Plug","Plug",IF(calc_3b!L116="",1+calc_3b!L117,L116*(1+calc_3b!L117))))</f>
        <v/>
      </c>
      <c r="M117" s="21" t="str">
        <f ca="1">IF(calc_3b!M117="","",IF(calc_3b!M117="Plug","Plug",IF(calc_3b!M116="",1+calc_3b!M117,M116*(1+calc_3b!M117))))</f>
        <v/>
      </c>
      <c r="N117" s="21" t="str">
        <f ca="1">IF(calc_3b!N117="","",IF(calc_3b!N117="Plug","Plug",IF(calc_3b!N116="",1+calc_3b!N117,N116*(1+calc_3b!N117))))</f>
        <v/>
      </c>
      <c r="O117" s="21" t="str">
        <f ca="1">IF(calc_3b!O117="","",IF(calc_3b!O117="Plug","Plug",IF(calc_3b!O116="",1+calc_3b!O117,O116*(1+calc_3b!O117))))</f>
        <v/>
      </c>
      <c r="P117" s="21" t="str">
        <f ca="1">IF(calc_3b!P117="","",IF(calc_3b!P117="Plug","Plug",IF(calc_3b!P116="",1+calc_3b!P117,P116*(1+calc_3b!P117))))</f>
        <v/>
      </c>
      <c r="Q117" s="21" t="str">
        <f ca="1">IF(calc_3b!Q117="","",IF(calc_3b!Q117="Plug","Plug",IF(calc_3b!Q116="",1+calc_3b!Q117,Q116*(1+calc_3b!Q117))))</f>
        <v/>
      </c>
      <c r="R117" s="21" t="str">
        <f ca="1">IF(calc_3b!R117="","",IF(calc_3b!R117="Plug","Plug",IF(calc_3b!R116="",1+calc_3b!R117,R116*(1+calc_3b!R117))))</f>
        <v/>
      </c>
      <c r="S117" s="21" t="str">
        <f ca="1">IF(calc_3b!S117="","",IF(calc_3b!S117="Plug","Plug",IF(calc_3b!S116="",1+calc_3b!S117,S116*(1+calc_3b!S117))))</f>
        <v/>
      </c>
      <c r="T117" s="21" t="str">
        <f ca="1">IF(calc_3b!T117="","",IF(calc_3b!T117="Plug","Plug",IF(calc_3b!T116="",1+calc_3b!T117,T116*(1+calc_3b!T117))))</f>
        <v/>
      </c>
      <c r="U117" s="21" t="str">
        <f ca="1">IF(calc_3b!U117="","",IF(calc_3b!U117="Plug","Plug",IF(calc_3b!U116="",1+calc_3b!U117,U116*(1+calc_3b!U117))))</f>
        <v/>
      </c>
      <c r="V117" s="21" t="str">
        <f ca="1">IF(calc_3b!V117="","",IF(calc_3b!V117="Plug","Plug",IF(calc_3b!V116="",1+calc_3b!V117,V116*(1+calc_3b!V117))))</f>
        <v/>
      </c>
      <c r="W117" s="21" t="str">
        <f ca="1">IF(calc_3b!W117="","",IF(calc_3b!W117="Plug","Plug",IF(calc_3b!W116="",1+calc_3b!W117,W116*(1+calc_3b!W117))))</f>
        <v/>
      </c>
      <c r="X117" s="21" t="str">
        <f ca="1">IF(calc_3b!X117="","",IF(calc_3b!X117="Plug","Plug",IF(calc_3b!X116="",1+calc_3b!X117,X116*(1+calc_3b!X117))))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IF(calc_3b!E118="","",IF(calc_3b!E118="Plug","Plug",IF(calc_3b!E117="",1+calc_3b!E118,E117*(1+calc_3b!E118))))</f>
        <v>Plug</v>
      </c>
      <c r="F118" s="21">
        <f ca="1">IF(calc_3b!F118="","",IF(calc_3b!F118="Plug","Plug",IF(calc_3b!F117="",1+calc_3b!F118,F117*(1+calc_3b!F118))))</f>
        <v>0.89689361446640858</v>
      </c>
      <c r="G118" s="21">
        <f ca="1">IF(calc_3b!G118="","",IF(calc_3b!G118="Plug","Plug",IF(calc_3b!G117="",1+calc_3b!G118,G117*(1+calc_3b!G118))))</f>
        <v>1.3357831353019241</v>
      </c>
      <c r="H118" s="21">
        <f ca="1">IF(calc_3b!H118="","",IF(calc_3b!H118="Plug","Plug",IF(calc_3b!H117="",1+calc_3b!H118,H117*(1+calc_3b!H118))))</f>
        <v>1.2883736233942382</v>
      </c>
      <c r="I118" s="21">
        <f ca="1">IF(calc_3b!I118="","",IF(calc_3b!I118="Plug","Plug",IF(calc_3b!I117="",1+calc_3b!I118,I117*(1+calc_3b!I118))))</f>
        <v>1</v>
      </c>
      <c r="J118" s="21">
        <f ca="1">IF(calc_3b!J118="","",IF(calc_3b!J118="Plug","Plug",IF(calc_3b!J117="",1+calc_3b!J118,J117*(1+calc_3b!J118))))</f>
        <v>1</v>
      </c>
      <c r="K118" s="21" t="str">
        <f ca="1">IF(calc_3b!K118="","",IF(calc_3b!K118="Plug","Plug",IF(calc_3b!K117="",1+calc_3b!K118,K117*(1+calc_3b!K118))))</f>
        <v/>
      </c>
      <c r="L118" s="21" t="str">
        <f ca="1">IF(calc_3b!L118="","",IF(calc_3b!L118="Plug","Plug",IF(calc_3b!L117="",1+calc_3b!L118,L117*(1+calc_3b!L118))))</f>
        <v/>
      </c>
      <c r="M118" s="21" t="str">
        <f ca="1">IF(calc_3b!M118="","",IF(calc_3b!M118="Plug","Plug",IF(calc_3b!M117="",1+calc_3b!M118,M117*(1+calc_3b!M118))))</f>
        <v/>
      </c>
      <c r="N118" s="21" t="str">
        <f ca="1">IF(calc_3b!N118="","",IF(calc_3b!N118="Plug","Plug",IF(calc_3b!N117="",1+calc_3b!N118,N117*(1+calc_3b!N118))))</f>
        <v/>
      </c>
      <c r="O118" s="21" t="str">
        <f ca="1">IF(calc_3b!O118="","",IF(calc_3b!O118="Plug","Plug",IF(calc_3b!O117="",1+calc_3b!O118,O117*(1+calc_3b!O118))))</f>
        <v/>
      </c>
      <c r="P118" s="21" t="str">
        <f ca="1">IF(calc_3b!P118="","",IF(calc_3b!P118="Plug","Plug",IF(calc_3b!P117="",1+calc_3b!P118,P117*(1+calc_3b!P118))))</f>
        <v/>
      </c>
      <c r="Q118" s="21" t="str">
        <f ca="1">IF(calc_3b!Q118="","",IF(calc_3b!Q118="Plug","Plug",IF(calc_3b!Q117="",1+calc_3b!Q118,Q117*(1+calc_3b!Q118))))</f>
        <v/>
      </c>
      <c r="R118" s="21" t="str">
        <f ca="1">IF(calc_3b!R118="","",IF(calc_3b!R118="Plug","Plug",IF(calc_3b!R117="",1+calc_3b!R118,R117*(1+calc_3b!R118))))</f>
        <v/>
      </c>
      <c r="S118" s="21" t="str">
        <f ca="1">IF(calc_3b!S118="","",IF(calc_3b!S118="Plug","Plug",IF(calc_3b!S117="",1+calc_3b!S118,S117*(1+calc_3b!S118))))</f>
        <v/>
      </c>
      <c r="T118" s="21" t="str">
        <f ca="1">IF(calc_3b!T118="","",IF(calc_3b!T118="Plug","Plug",IF(calc_3b!T117="",1+calc_3b!T118,T117*(1+calc_3b!T118))))</f>
        <v/>
      </c>
      <c r="U118" s="21" t="str">
        <f ca="1">IF(calc_3b!U118="","",IF(calc_3b!U118="Plug","Plug",IF(calc_3b!U117="",1+calc_3b!U118,U117*(1+calc_3b!U118))))</f>
        <v/>
      </c>
      <c r="V118" s="21" t="str">
        <f ca="1">IF(calc_3b!V118="","",IF(calc_3b!V118="Plug","Plug",IF(calc_3b!V117="",1+calc_3b!V118,V117*(1+calc_3b!V118))))</f>
        <v/>
      </c>
      <c r="W118" s="21" t="str">
        <f ca="1">IF(calc_3b!W118="","",IF(calc_3b!W118="Plug","Plug",IF(calc_3b!W117="",1+calc_3b!W118,W117*(1+calc_3b!W118))))</f>
        <v/>
      </c>
      <c r="X118" s="21" t="str">
        <f ca="1">IF(calc_3b!X118="","",IF(calc_3b!X118="Plug","Plug",IF(calc_3b!X117="",1+calc_3b!X118,X117*(1+calc_3b!X118))))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IF(calc_3b!E119="","",IF(calc_3b!E119="Plug","Plug",IF(calc_3b!E118="",1+calc_3b!E119,E118*(1+calc_3b!E119))))</f>
        <v>Plug</v>
      </c>
      <c r="F119" s="21">
        <f ca="1">IF(calc_3b!F119="","",IF(calc_3b!F119="Plug","Plug",IF(calc_3b!F118="",1+calc_3b!F119,F118*(1+calc_3b!F119))))</f>
        <v>0.89577249744832554</v>
      </c>
      <c r="G119" s="21">
        <f ca="1">IF(calc_3b!G119="","",IF(calc_3b!G119="Plug","Plug",IF(calc_3b!G118="",1+calc_3b!G119,G118*(1+calc_3b!G119))))</f>
        <v>1.3402357457529306</v>
      </c>
      <c r="H119" s="21">
        <f ca="1">IF(calc_3b!H119="","",IF(calc_3b!H119="Plug","Plug",IF(calc_3b!H118="",1+calc_3b!H119,H118*(1+calc_3b!H119))))</f>
        <v>1.2921313797958047</v>
      </c>
      <c r="I119" s="21">
        <f ca="1">IF(calc_3b!I119="","",IF(calc_3b!I119="Plug","Plug",IF(calc_3b!I118="",1+calc_3b!I119,I118*(1+calc_3b!I119))))</f>
        <v>1</v>
      </c>
      <c r="J119" s="21">
        <f ca="1">IF(calc_3b!J119="","",IF(calc_3b!J119="Plug","Plug",IF(calc_3b!J118="",1+calc_3b!J119,J118*(1+calc_3b!J119))))</f>
        <v>1</v>
      </c>
      <c r="K119" s="21" t="str">
        <f ca="1">IF(calc_3b!K119="","",IF(calc_3b!K119="Plug","Plug",IF(calc_3b!K118="",1+calc_3b!K119,K118*(1+calc_3b!K119))))</f>
        <v/>
      </c>
      <c r="L119" s="21" t="str">
        <f ca="1">IF(calc_3b!L119="","",IF(calc_3b!L119="Plug","Plug",IF(calc_3b!L118="",1+calc_3b!L119,L118*(1+calc_3b!L119))))</f>
        <v/>
      </c>
      <c r="M119" s="21" t="str">
        <f ca="1">IF(calc_3b!M119="","",IF(calc_3b!M119="Plug","Plug",IF(calc_3b!M118="",1+calc_3b!M119,M118*(1+calc_3b!M119))))</f>
        <v/>
      </c>
      <c r="N119" s="21" t="str">
        <f ca="1">IF(calc_3b!N119="","",IF(calc_3b!N119="Plug","Plug",IF(calc_3b!N118="",1+calc_3b!N119,N118*(1+calc_3b!N119))))</f>
        <v/>
      </c>
      <c r="O119" s="21" t="str">
        <f ca="1">IF(calc_3b!O119="","",IF(calc_3b!O119="Plug","Plug",IF(calc_3b!O118="",1+calc_3b!O119,O118*(1+calc_3b!O119))))</f>
        <v/>
      </c>
      <c r="P119" s="21" t="str">
        <f ca="1">IF(calc_3b!P119="","",IF(calc_3b!P119="Plug","Plug",IF(calc_3b!P118="",1+calc_3b!P119,P118*(1+calc_3b!P119))))</f>
        <v/>
      </c>
      <c r="Q119" s="21" t="str">
        <f ca="1">IF(calc_3b!Q119="","",IF(calc_3b!Q119="Plug","Plug",IF(calc_3b!Q118="",1+calc_3b!Q119,Q118*(1+calc_3b!Q119))))</f>
        <v/>
      </c>
      <c r="R119" s="21" t="str">
        <f ca="1">IF(calc_3b!R119="","",IF(calc_3b!R119="Plug","Plug",IF(calc_3b!R118="",1+calc_3b!R119,R118*(1+calc_3b!R119))))</f>
        <v/>
      </c>
      <c r="S119" s="21" t="str">
        <f ca="1">IF(calc_3b!S119="","",IF(calc_3b!S119="Plug","Plug",IF(calc_3b!S118="",1+calc_3b!S119,S118*(1+calc_3b!S119))))</f>
        <v/>
      </c>
      <c r="T119" s="21" t="str">
        <f ca="1">IF(calc_3b!T119="","",IF(calc_3b!T119="Plug","Plug",IF(calc_3b!T118="",1+calc_3b!T119,T118*(1+calc_3b!T119))))</f>
        <v/>
      </c>
      <c r="U119" s="21" t="str">
        <f ca="1">IF(calc_3b!U119="","",IF(calc_3b!U119="Plug","Plug",IF(calc_3b!U118="",1+calc_3b!U119,U118*(1+calc_3b!U119))))</f>
        <v/>
      </c>
      <c r="V119" s="21" t="str">
        <f ca="1">IF(calc_3b!V119="","",IF(calc_3b!V119="Plug","Plug",IF(calc_3b!V118="",1+calc_3b!V119,V118*(1+calc_3b!V119))))</f>
        <v/>
      </c>
      <c r="W119" s="21" t="str">
        <f ca="1">IF(calc_3b!W119="","",IF(calc_3b!W119="Plug","Plug",IF(calc_3b!W118="",1+calc_3b!W119,W118*(1+calc_3b!W119))))</f>
        <v/>
      </c>
      <c r="X119" s="21" t="str">
        <f ca="1">IF(calc_3b!X119="","",IF(calc_3b!X119="Plug","Plug",IF(calc_3b!X118="",1+calc_3b!X119,X118*(1+calc_3b!X119))))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IF(calc_3b!E120="","",IF(calc_3b!E120="Plug","Plug",IF(calc_3b!E119="",1+calc_3b!E120,E119*(1+calc_3b!E120))))</f>
        <v>Plug</v>
      </c>
      <c r="F120" s="21">
        <f ca="1">IF(calc_3b!F120="","",IF(calc_3b!F120="Plug","Plug",IF(calc_3b!F119="",1+calc_3b!F120,F119*(1+calc_3b!F120))))</f>
        <v>0.8946527818265152</v>
      </c>
      <c r="G120" s="21">
        <f ca="1">IF(calc_3b!G120="","",IF(calc_3b!G120="Plug","Plug",IF(calc_3b!G119="",1+calc_3b!G120,G119*(1+calc_3b!G120))))</f>
        <v>1.3447031982387738</v>
      </c>
      <c r="H120" s="21">
        <f ca="1">IF(calc_3b!H120="","",IF(calc_3b!H120="Plug","Plug",IF(calc_3b!H119="",1+calc_3b!H120,H119*(1+calc_3b!H120))))</f>
        <v>1.2959000963202092</v>
      </c>
      <c r="I120" s="21">
        <f ca="1">IF(calc_3b!I120="","",IF(calc_3b!I120="Plug","Plug",IF(calc_3b!I119="",1+calc_3b!I120,I119*(1+calc_3b!I120))))</f>
        <v>1</v>
      </c>
      <c r="J120" s="21">
        <f ca="1">IF(calc_3b!J120="","",IF(calc_3b!J120="Plug","Plug",IF(calc_3b!J119="",1+calc_3b!J120,J119*(1+calc_3b!J120))))</f>
        <v>1</v>
      </c>
      <c r="K120" s="21" t="str">
        <f ca="1">IF(calc_3b!K120="","",IF(calc_3b!K120="Plug","Plug",IF(calc_3b!K119="",1+calc_3b!K120,K119*(1+calc_3b!K120))))</f>
        <v/>
      </c>
      <c r="L120" s="21" t="str">
        <f ca="1">IF(calc_3b!L120="","",IF(calc_3b!L120="Plug","Plug",IF(calc_3b!L119="",1+calc_3b!L120,L119*(1+calc_3b!L120))))</f>
        <v/>
      </c>
      <c r="M120" s="21" t="str">
        <f ca="1">IF(calc_3b!M120="","",IF(calc_3b!M120="Plug","Plug",IF(calc_3b!M119="",1+calc_3b!M120,M119*(1+calc_3b!M120))))</f>
        <v/>
      </c>
      <c r="N120" s="21" t="str">
        <f ca="1">IF(calc_3b!N120="","",IF(calc_3b!N120="Plug","Plug",IF(calc_3b!N119="",1+calc_3b!N120,N119*(1+calc_3b!N120))))</f>
        <v/>
      </c>
      <c r="O120" s="21" t="str">
        <f ca="1">IF(calc_3b!O120="","",IF(calc_3b!O120="Plug","Plug",IF(calc_3b!O119="",1+calc_3b!O120,O119*(1+calc_3b!O120))))</f>
        <v/>
      </c>
      <c r="P120" s="21" t="str">
        <f ca="1">IF(calc_3b!P120="","",IF(calc_3b!P120="Plug","Plug",IF(calc_3b!P119="",1+calc_3b!P120,P119*(1+calc_3b!P120))))</f>
        <v/>
      </c>
      <c r="Q120" s="21" t="str">
        <f ca="1">IF(calc_3b!Q120="","",IF(calc_3b!Q120="Plug","Plug",IF(calc_3b!Q119="",1+calc_3b!Q120,Q119*(1+calc_3b!Q120))))</f>
        <v/>
      </c>
      <c r="R120" s="21" t="str">
        <f ca="1">IF(calc_3b!R120="","",IF(calc_3b!R120="Plug","Plug",IF(calc_3b!R119="",1+calc_3b!R120,R119*(1+calc_3b!R120))))</f>
        <v/>
      </c>
      <c r="S120" s="21" t="str">
        <f ca="1">IF(calc_3b!S120="","",IF(calc_3b!S120="Plug","Plug",IF(calc_3b!S119="",1+calc_3b!S120,S119*(1+calc_3b!S120))))</f>
        <v/>
      </c>
      <c r="T120" s="21" t="str">
        <f ca="1">IF(calc_3b!T120="","",IF(calc_3b!T120="Plug","Plug",IF(calc_3b!T119="",1+calc_3b!T120,T119*(1+calc_3b!T120))))</f>
        <v/>
      </c>
      <c r="U120" s="21" t="str">
        <f ca="1">IF(calc_3b!U120="","",IF(calc_3b!U120="Plug","Plug",IF(calc_3b!U119="",1+calc_3b!U120,U119*(1+calc_3b!U120))))</f>
        <v/>
      </c>
      <c r="V120" s="21" t="str">
        <f ca="1">IF(calc_3b!V120="","",IF(calc_3b!V120="Plug","Plug",IF(calc_3b!V119="",1+calc_3b!V120,V119*(1+calc_3b!V120))))</f>
        <v/>
      </c>
      <c r="W120" s="21" t="str">
        <f ca="1">IF(calc_3b!W120="","",IF(calc_3b!W120="Plug","Plug",IF(calc_3b!W119="",1+calc_3b!W120,W119*(1+calc_3b!W120))))</f>
        <v/>
      </c>
      <c r="X120" s="21" t="str">
        <f ca="1">IF(calc_3b!X120="","",IF(calc_3b!X120="Plug","Plug",IF(calc_3b!X119="",1+calc_3b!X120,X119*(1+calc_3b!X120))))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IF(calc_3b!E121="","",IF(calc_3b!E121="Plug","Plug",IF(calc_3b!E120="",1+calc_3b!E121,E120*(1+calc_3b!E121))))</f>
        <v>Plug</v>
      </c>
      <c r="F121" s="21">
        <f ca="1">IF(calc_3b!F121="","",IF(calc_3b!F121="Plug","Plug",IF(calc_3b!F120="",1+calc_3b!F121,F120*(1+calc_3b!F121))))</f>
        <v>0.89353446584923213</v>
      </c>
      <c r="G121" s="21">
        <f ca="1">IF(calc_3b!G121="","",IF(calc_3b!G121="Plug","Plug",IF(calc_3b!G120="",1+calc_3b!G121,G120*(1+calc_3b!G121))))</f>
        <v>1.3491855422329031</v>
      </c>
      <c r="H121" s="21">
        <f ca="1">IF(calc_3b!H121="","",IF(calc_3b!H121="Plug","Plug",IF(calc_3b!H120="",1+calc_3b!H121,H120*(1+calc_3b!H121))))</f>
        <v>1.2996798049344764</v>
      </c>
      <c r="I121" s="21">
        <f ca="1">IF(calc_3b!I121="","",IF(calc_3b!I121="Plug","Plug",IF(calc_3b!I120="",1+calc_3b!I121,I120*(1+calc_3b!I121))))</f>
        <v>1</v>
      </c>
      <c r="J121" s="21">
        <f ca="1">IF(calc_3b!J121="","",IF(calc_3b!J121="Plug","Plug",IF(calc_3b!J120="",1+calc_3b!J121,J120*(1+calc_3b!J121))))</f>
        <v>1</v>
      </c>
      <c r="K121" s="21" t="str">
        <f ca="1">IF(calc_3b!K121="","",IF(calc_3b!K121="Plug","Plug",IF(calc_3b!K120="",1+calc_3b!K121,K120*(1+calc_3b!K121))))</f>
        <v/>
      </c>
      <c r="L121" s="21" t="str">
        <f ca="1">IF(calc_3b!L121="","",IF(calc_3b!L121="Plug","Plug",IF(calc_3b!L120="",1+calc_3b!L121,L120*(1+calc_3b!L121))))</f>
        <v/>
      </c>
      <c r="M121" s="21" t="str">
        <f ca="1">IF(calc_3b!M121="","",IF(calc_3b!M121="Plug","Plug",IF(calc_3b!M120="",1+calc_3b!M121,M120*(1+calc_3b!M121))))</f>
        <v/>
      </c>
      <c r="N121" s="21" t="str">
        <f ca="1">IF(calc_3b!N121="","",IF(calc_3b!N121="Plug","Plug",IF(calc_3b!N120="",1+calc_3b!N121,N120*(1+calc_3b!N121))))</f>
        <v/>
      </c>
      <c r="O121" s="21" t="str">
        <f ca="1">IF(calc_3b!O121="","",IF(calc_3b!O121="Plug","Plug",IF(calc_3b!O120="",1+calc_3b!O121,O120*(1+calc_3b!O121))))</f>
        <v/>
      </c>
      <c r="P121" s="21" t="str">
        <f ca="1">IF(calc_3b!P121="","",IF(calc_3b!P121="Plug","Plug",IF(calc_3b!P120="",1+calc_3b!P121,P120*(1+calc_3b!P121))))</f>
        <v/>
      </c>
      <c r="Q121" s="21" t="str">
        <f ca="1">IF(calc_3b!Q121="","",IF(calc_3b!Q121="Plug","Plug",IF(calc_3b!Q120="",1+calc_3b!Q121,Q120*(1+calc_3b!Q121))))</f>
        <v/>
      </c>
      <c r="R121" s="21" t="str">
        <f ca="1">IF(calc_3b!R121="","",IF(calc_3b!R121="Plug","Plug",IF(calc_3b!R120="",1+calc_3b!R121,R120*(1+calc_3b!R121))))</f>
        <v/>
      </c>
      <c r="S121" s="21" t="str">
        <f ca="1">IF(calc_3b!S121="","",IF(calc_3b!S121="Plug","Plug",IF(calc_3b!S120="",1+calc_3b!S121,S120*(1+calc_3b!S121))))</f>
        <v/>
      </c>
      <c r="T121" s="21" t="str">
        <f ca="1">IF(calc_3b!T121="","",IF(calc_3b!T121="Plug","Plug",IF(calc_3b!T120="",1+calc_3b!T121,T120*(1+calc_3b!T121))))</f>
        <v/>
      </c>
      <c r="U121" s="21" t="str">
        <f ca="1">IF(calc_3b!U121="","",IF(calc_3b!U121="Plug","Plug",IF(calc_3b!U120="",1+calc_3b!U121,U120*(1+calc_3b!U121))))</f>
        <v/>
      </c>
      <c r="V121" s="21" t="str">
        <f ca="1">IF(calc_3b!V121="","",IF(calc_3b!V121="Plug","Plug",IF(calc_3b!V120="",1+calc_3b!V121,V120*(1+calc_3b!V121))))</f>
        <v/>
      </c>
      <c r="W121" s="21" t="str">
        <f ca="1">IF(calc_3b!W121="","",IF(calc_3b!W121="Plug","Plug",IF(calc_3b!W120="",1+calc_3b!W121,W120*(1+calc_3b!W121))))</f>
        <v/>
      </c>
      <c r="X121" s="21" t="str">
        <f ca="1">IF(calc_3b!X121="","",IF(calc_3b!X121="Plug","Plug",IF(calc_3b!X120="",1+calc_3b!X121,X120*(1+calc_3b!X121))))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IF(calc_3b!E122="","",IF(calc_3b!E122="Plug","Plug",IF(calc_3b!E121="",1+calc_3b!E122,E121*(1+calc_3b!E122))))</f>
        <v>Plug</v>
      </c>
      <c r="F122" s="21">
        <f ca="1">IF(calc_3b!F122="","",IF(calc_3b!F122="Plug","Plug",IF(calc_3b!F121="",1+calc_3b!F122,F121*(1+calc_3b!F122))))</f>
        <v>0.89241754776692062</v>
      </c>
      <c r="G122" s="21">
        <f ca="1">IF(calc_3b!G122="","",IF(calc_3b!G122="Plug","Plug",IF(calc_3b!G121="",1+calc_3b!G122,G121*(1+calc_3b!G122))))</f>
        <v>1.3536828273736796</v>
      </c>
      <c r="H122" s="21">
        <f ca="1">IF(calc_3b!H122="","",IF(calc_3b!H122="Plug","Plug",IF(calc_3b!H121="",1+calc_3b!H122,H121*(1+calc_3b!H122))))</f>
        <v>1.3034705376988687</v>
      </c>
      <c r="I122" s="21">
        <f ca="1">IF(calc_3b!I122="","",IF(calc_3b!I122="Plug","Plug",IF(calc_3b!I121="",1+calc_3b!I122,I121*(1+calc_3b!I122))))</f>
        <v>1</v>
      </c>
      <c r="J122" s="21">
        <f ca="1">IF(calc_3b!J122="","",IF(calc_3b!J122="Plug","Plug",IF(calc_3b!J121="",1+calc_3b!J122,J121*(1+calc_3b!J122))))</f>
        <v>1</v>
      </c>
      <c r="K122" s="21" t="str">
        <f ca="1">IF(calc_3b!K122="","",IF(calc_3b!K122="Plug","Plug",IF(calc_3b!K121="",1+calc_3b!K122,K121*(1+calc_3b!K122))))</f>
        <v/>
      </c>
      <c r="L122" s="21" t="str">
        <f ca="1">IF(calc_3b!L122="","",IF(calc_3b!L122="Plug","Plug",IF(calc_3b!L121="",1+calc_3b!L122,L121*(1+calc_3b!L122))))</f>
        <v/>
      </c>
      <c r="M122" s="21" t="str">
        <f ca="1">IF(calc_3b!M122="","",IF(calc_3b!M122="Plug","Plug",IF(calc_3b!M121="",1+calc_3b!M122,M121*(1+calc_3b!M122))))</f>
        <v/>
      </c>
      <c r="N122" s="21" t="str">
        <f ca="1">IF(calc_3b!N122="","",IF(calc_3b!N122="Plug","Plug",IF(calc_3b!N121="",1+calc_3b!N122,N121*(1+calc_3b!N122))))</f>
        <v/>
      </c>
      <c r="O122" s="21" t="str">
        <f ca="1">IF(calc_3b!O122="","",IF(calc_3b!O122="Plug","Plug",IF(calc_3b!O121="",1+calc_3b!O122,O121*(1+calc_3b!O122))))</f>
        <v/>
      </c>
      <c r="P122" s="21" t="str">
        <f ca="1">IF(calc_3b!P122="","",IF(calc_3b!P122="Plug","Plug",IF(calc_3b!P121="",1+calc_3b!P122,P121*(1+calc_3b!P122))))</f>
        <v/>
      </c>
      <c r="Q122" s="21" t="str">
        <f ca="1">IF(calc_3b!Q122="","",IF(calc_3b!Q122="Plug","Plug",IF(calc_3b!Q121="",1+calc_3b!Q122,Q121*(1+calc_3b!Q122))))</f>
        <v/>
      </c>
      <c r="R122" s="21" t="str">
        <f ca="1">IF(calc_3b!R122="","",IF(calc_3b!R122="Plug","Plug",IF(calc_3b!R121="",1+calc_3b!R122,R121*(1+calc_3b!R122))))</f>
        <v/>
      </c>
      <c r="S122" s="21" t="str">
        <f ca="1">IF(calc_3b!S122="","",IF(calc_3b!S122="Plug","Plug",IF(calc_3b!S121="",1+calc_3b!S122,S121*(1+calc_3b!S122))))</f>
        <v/>
      </c>
      <c r="T122" s="21" t="str">
        <f ca="1">IF(calc_3b!T122="","",IF(calc_3b!T122="Plug","Plug",IF(calc_3b!T121="",1+calc_3b!T122,T121*(1+calc_3b!T122))))</f>
        <v/>
      </c>
      <c r="U122" s="21" t="str">
        <f ca="1">IF(calc_3b!U122="","",IF(calc_3b!U122="Plug","Plug",IF(calc_3b!U121="",1+calc_3b!U122,U121*(1+calc_3b!U122))))</f>
        <v/>
      </c>
      <c r="V122" s="21" t="str">
        <f ca="1">IF(calc_3b!V122="","",IF(calc_3b!V122="Plug","Plug",IF(calc_3b!V121="",1+calc_3b!V122,V121*(1+calc_3b!V122))))</f>
        <v/>
      </c>
      <c r="W122" s="21" t="str">
        <f ca="1">IF(calc_3b!W122="","",IF(calc_3b!W122="Plug","Plug",IF(calc_3b!W121="",1+calc_3b!W122,W121*(1+calc_3b!W122))))</f>
        <v/>
      </c>
      <c r="X122" s="21" t="str">
        <f ca="1">IF(calc_3b!X122="","",IF(calc_3b!X122="Plug","Plug",IF(calc_3b!X121="",1+calc_3b!X122,X121*(1+calc_3b!X122))))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IF(calc_3b!E123="","",IF(calc_3b!E123="Plug","Plug",IF(calc_3b!E122="",1+calc_3b!E123,E122*(1+calc_3b!E123))))</f>
        <v>Plug</v>
      </c>
      <c r="F123" s="21">
        <f ca="1">IF(calc_3b!F123="","",IF(calc_3b!F123="Plug","Plug",IF(calc_3b!F122="",1+calc_3b!F123,F122*(1+calc_3b!F123))))</f>
        <v>0.89130202583221196</v>
      </c>
      <c r="G123" s="21">
        <f ca="1">IF(calc_3b!G123="","",IF(calc_3b!G123="Plug","Plug",IF(calc_3b!G122="",1+calc_3b!G123,G122*(1+calc_3b!G123))))</f>
        <v>1.3581951034649253</v>
      </c>
      <c r="H123" s="21">
        <f ca="1">IF(calc_3b!H123="","",IF(calc_3b!H123="Plug","Plug",IF(calc_3b!H122="",1+calc_3b!H123,H122*(1+calc_3b!H123))))</f>
        <v>1.3072723267671571</v>
      </c>
      <c r="I123" s="21">
        <f ca="1">IF(calc_3b!I123="","",IF(calc_3b!I123="Plug","Plug",IF(calc_3b!I122="",1+calc_3b!I123,I122*(1+calc_3b!I123))))</f>
        <v>1</v>
      </c>
      <c r="J123" s="21">
        <f ca="1">IF(calc_3b!J123="","",IF(calc_3b!J123="Plug","Plug",IF(calc_3b!J122="",1+calc_3b!J123,J122*(1+calc_3b!J123))))</f>
        <v>1</v>
      </c>
      <c r="K123" s="21" t="str">
        <f ca="1">IF(calc_3b!K123="","",IF(calc_3b!K123="Plug","Plug",IF(calc_3b!K122="",1+calc_3b!K123,K122*(1+calc_3b!K123))))</f>
        <v/>
      </c>
      <c r="L123" s="21" t="str">
        <f ca="1">IF(calc_3b!L123="","",IF(calc_3b!L123="Plug","Plug",IF(calc_3b!L122="",1+calc_3b!L123,L122*(1+calc_3b!L123))))</f>
        <v/>
      </c>
      <c r="M123" s="21" t="str">
        <f ca="1">IF(calc_3b!M123="","",IF(calc_3b!M123="Plug","Plug",IF(calc_3b!M122="",1+calc_3b!M123,M122*(1+calc_3b!M123))))</f>
        <v/>
      </c>
      <c r="N123" s="21" t="str">
        <f ca="1">IF(calc_3b!N123="","",IF(calc_3b!N123="Plug","Plug",IF(calc_3b!N122="",1+calc_3b!N123,N122*(1+calc_3b!N123))))</f>
        <v/>
      </c>
      <c r="O123" s="21" t="str">
        <f ca="1">IF(calc_3b!O123="","",IF(calc_3b!O123="Plug","Plug",IF(calc_3b!O122="",1+calc_3b!O123,O122*(1+calc_3b!O123))))</f>
        <v/>
      </c>
      <c r="P123" s="21" t="str">
        <f ca="1">IF(calc_3b!P123="","",IF(calc_3b!P123="Plug","Plug",IF(calc_3b!P122="",1+calc_3b!P123,P122*(1+calc_3b!P123))))</f>
        <v/>
      </c>
      <c r="Q123" s="21" t="str">
        <f ca="1">IF(calc_3b!Q123="","",IF(calc_3b!Q123="Plug","Plug",IF(calc_3b!Q122="",1+calc_3b!Q123,Q122*(1+calc_3b!Q123))))</f>
        <v/>
      </c>
      <c r="R123" s="21" t="str">
        <f ca="1">IF(calc_3b!R123="","",IF(calc_3b!R123="Plug","Plug",IF(calc_3b!R122="",1+calc_3b!R123,R122*(1+calc_3b!R123))))</f>
        <v/>
      </c>
      <c r="S123" s="21" t="str">
        <f ca="1">IF(calc_3b!S123="","",IF(calc_3b!S123="Plug","Plug",IF(calc_3b!S122="",1+calc_3b!S123,S122*(1+calc_3b!S123))))</f>
        <v/>
      </c>
      <c r="T123" s="21" t="str">
        <f ca="1">IF(calc_3b!T123="","",IF(calc_3b!T123="Plug","Plug",IF(calc_3b!T122="",1+calc_3b!T123,T122*(1+calc_3b!T123))))</f>
        <v/>
      </c>
      <c r="U123" s="21" t="str">
        <f ca="1">IF(calc_3b!U123="","",IF(calc_3b!U123="Plug","Plug",IF(calc_3b!U122="",1+calc_3b!U123,U122*(1+calc_3b!U123))))</f>
        <v/>
      </c>
      <c r="V123" s="21" t="str">
        <f ca="1">IF(calc_3b!V123="","",IF(calc_3b!V123="Plug","Plug",IF(calc_3b!V122="",1+calc_3b!V123,V122*(1+calc_3b!V123))))</f>
        <v/>
      </c>
      <c r="W123" s="21" t="str">
        <f ca="1">IF(calc_3b!W123="","",IF(calc_3b!W123="Plug","Plug",IF(calc_3b!W122="",1+calc_3b!W123,W122*(1+calc_3b!W123))))</f>
        <v/>
      </c>
      <c r="X123" s="21" t="str">
        <f ca="1">IF(calc_3b!X123="","",IF(calc_3b!X123="Plug","Plug",IF(calc_3b!X122="",1+calc_3b!X123,X122*(1+calc_3b!X123))))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IF(calc_3b!E124="","",IF(calc_3b!E124="Plug","Plug",IF(calc_3b!E123="",1+calc_3b!E124,E123*(1+calc_3b!E124))))</f>
        <v>Plug</v>
      </c>
      <c r="F124" s="21">
        <f ca="1">IF(calc_3b!F124="","",IF(calc_3b!F124="Plug","Plug",IF(calc_3b!F123="",1+calc_3b!F124,F123*(1+calc_3b!F124))))</f>
        <v>0.89018789829992173</v>
      </c>
      <c r="G124" s="21">
        <f ca="1">IF(calc_3b!G124="","",IF(calc_3b!G124="Plug","Plug",IF(calc_3b!G123="",1+calc_3b!G124,G123*(1+calc_3b!G124))))</f>
        <v>1.3627224204764752</v>
      </c>
      <c r="H124" s="21">
        <f ca="1">IF(calc_3b!H124="","",IF(calc_3b!H124="Plug","Plug",IF(calc_3b!H123="",1+calc_3b!H124,H123*(1+calc_3b!H124))))</f>
        <v>1.3110852043868946</v>
      </c>
      <c r="I124" s="21">
        <f ca="1">IF(calc_3b!I124="","",IF(calc_3b!I124="Plug","Plug",IF(calc_3b!I123="",1+calc_3b!I124,I123*(1+calc_3b!I124))))</f>
        <v>1</v>
      </c>
      <c r="J124" s="21">
        <f ca="1">IF(calc_3b!J124="","",IF(calc_3b!J124="Plug","Plug",IF(calc_3b!J123="",1+calc_3b!J124,J123*(1+calc_3b!J124))))</f>
        <v>1</v>
      </c>
      <c r="K124" s="21" t="str">
        <f ca="1">IF(calc_3b!K124="","",IF(calc_3b!K124="Plug","Plug",IF(calc_3b!K123="",1+calc_3b!K124,K123*(1+calc_3b!K124))))</f>
        <v/>
      </c>
      <c r="L124" s="21" t="str">
        <f ca="1">IF(calc_3b!L124="","",IF(calc_3b!L124="Plug","Plug",IF(calc_3b!L123="",1+calc_3b!L124,L123*(1+calc_3b!L124))))</f>
        <v/>
      </c>
      <c r="M124" s="21" t="str">
        <f ca="1">IF(calc_3b!M124="","",IF(calc_3b!M124="Plug","Plug",IF(calc_3b!M123="",1+calc_3b!M124,M123*(1+calc_3b!M124))))</f>
        <v/>
      </c>
      <c r="N124" s="21" t="str">
        <f ca="1">IF(calc_3b!N124="","",IF(calc_3b!N124="Plug","Plug",IF(calc_3b!N123="",1+calc_3b!N124,N123*(1+calc_3b!N124))))</f>
        <v/>
      </c>
      <c r="O124" s="21" t="str">
        <f ca="1">IF(calc_3b!O124="","",IF(calc_3b!O124="Plug","Plug",IF(calc_3b!O123="",1+calc_3b!O124,O123*(1+calc_3b!O124))))</f>
        <v/>
      </c>
      <c r="P124" s="21" t="str">
        <f ca="1">IF(calc_3b!P124="","",IF(calc_3b!P124="Plug","Plug",IF(calc_3b!P123="",1+calc_3b!P124,P123*(1+calc_3b!P124))))</f>
        <v/>
      </c>
      <c r="Q124" s="21" t="str">
        <f ca="1">IF(calc_3b!Q124="","",IF(calc_3b!Q124="Plug","Plug",IF(calc_3b!Q123="",1+calc_3b!Q124,Q123*(1+calc_3b!Q124))))</f>
        <v/>
      </c>
      <c r="R124" s="21" t="str">
        <f ca="1">IF(calc_3b!R124="","",IF(calc_3b!R124="Plug","Plug",IF(calc_3b!R123="",1+calc_3b!R124,R123*(1+calc_3b!R124))))</f>
        <v/>
      </c>
      <c r="S124" s="21" t="str">
        <f ca="1">IF(calc_3b!S124="","",IF(calc_3b!S124="Plug","Plug",IF(calc_3b!S123="",1+calc_3b!S124,S123*(1+calc_3b!S124))))</f>
        <v/>
      </c>
      <c r="T124" s="21" t="str">
        <f ca="1">IF(calc_3b!T124="","",IF(calc_3b!T124="Plug","Plug",IF(calc_3b!T123="",1+calc_3b!T124,T123*(1+calc_3b!T124))))</f>
        <v/>
      </c>
      <c r="U124" s="21" t="str">
        <f ca="1">IF(calc_3b!U124="","",IF(calc_3b!U124="Plug","Plug",IF(calc_3b!U123="",1+calc_3b!U124,U123*(1+calc_3b!U124))))</f>
        <v/>
      </c>
      <c r="V124" s="21" t="str">
        <f ca="1">IF(calc_3b!V124="","",IF(calc_3b!V124="Plug","Plug",IF(calc_3b!V123="",1+calc_3b!V124,V123*(1+calc_3b!V124))))</f>
        <v/>
      </c>
      <c r="W124" s="21" t="str">
        <f ca="1">IF(calc_3b!W124="","",IF(calc_3b!W124="Plug","Plug",IF(calc_3b!W123="",1+calc_3b!W124,W123*(1+calc_3b!W124))))</f>
        <v/>
      </c>
      <c r="X124" s="21" t="str">
        <f ca="1">IF(calc_3b!X124="","",IF(calc_3b!X124="Plug","Plug",IF(calc_3b!X123="",1+calc_3b!X124,X123*(1+calc_3b!X124))))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IF(calc_3b!E125="","",IF(calc_3b!E125="Plug","Plug",IF(calc_3b!E124="",1+calc_3b!E125,E124*(1+calc_3b!E125))))</f>
        <v>Plug</v>
      </c>
      <c r="F125" s="21">
        <f ca="1">IF(calc_3b!F125="","",IF(calc_3b!F125="Plug","Plug",IF(calc_3b!F124="",1+calc_3b!F125,F124*(1+calc_3b!F125))))</f>
        <v>0.88907516342704684</v>
      </c>
      <c r="G125" s="21">
        <f ca="1">IF(calc_3b!G125="","",IF(calc_3b!G125="Plug","Plug",IF(calc_3b!G124="",1+calc_3b!G125,G124*(1+calc_3b!G125))))</f>
        <v>1.3672648285447302</v>
      </c>
      <c r="H125" s="21">
        <f ca="1">IF(calc_3b!H125="","",IF(calc_3b!H125="Plug","Plug",IF(calc_3b!H124="",1+calc_3b!H125,H124*(1+calc_3b!H125))))</f>
        <v>1.3149092028996896</v>
      </c>
      <c r="I125" s="21">
        <f ca="1">IF(calc_3b!I125="","",IF(calc_3b!I125="Plug","Plug",IF(calc_3b!I124="",1+calc_3b!I125,I124*(1+calc_3b!I125))))</f>
        <v>1</v>
      </c>
      <c r="J125" s="21">
        <f ca="1">IF(calc_3b!J125="","",IF(calc_3b!J125="Plug","Plug",IF(calc_3b!J124="",1+calc_3b!J125,J124*(1+calc_3b!J125))))</f>
        <v>1</v>
      </c>
      <c r="K125" s="21" t="str">
        <f ca="1">IF(calc_3b!K125="","",IF(calc_3b!K125="Plug","Plug",IF(calc_3b!K124="",1+calc_3b!K125,K124*(1+calc_3b!K125))))</f>
        <v/>
      </c>
      <c r="L125" s="21" t="str">
        <f ca="1">IF(calc_3b!L125="","",IF(calc_3b!L125="Plug","Plug",IF(calc_3b!L124="",1+calc_3b!L125,L124*(1+calc_3b!L125))))</f>
        <v/>
      </c>
      <c r="M125" s="21" t="str">
        <f ca="1">IF(calc_3b!M125="","",IF(calc_3b!M125="Plug","Plug",IF(calc_3b!M124="",1+calc_3b!M125,M124*(1+calc_3b!M125))))</f>
        <v/>
      </c>
      <c r="N125" s="21" t="str">
        <f ca="1">IF(calc_3b!N125="","",IF(calc_3b!N125="Plug","Plug",IF(calc_3b!N124="",1+calc_3b!N125,N124*(1+calc_3b!N125))))</f>
        <v/>
      </c>
      <c r="O125" s="21" t="str">
        <f ca="1">IF(calc_3b!O125="","",IF(calc_3b!O125="Plug","Plug",IF(calc_3b!O124="",1+calc_3b!O125,O124*(1+calc_3b!O125))))</f>
        <v/>
      </c>
      <c r="P125" s="21" t="str">
        <f ca="1">IF(calc_3b!P125="","",IF(calc_3b!P125="Plug","Plug",IF(calc_3b!P124="",1+calc_3b!P125,P124*(1+calc_3b!P125))))</f>
        <v/>
      </c>
      <c r="Q125" s="21" t="str">
        <f ca="1">IF(calc_3b!Q125="","",IF(calc_3b!Q125="Plug","Plug",IF(calc_3b!Q124="",1+calc_3b!Q125,Q124*(1+calc_3b!Q125))))</f>
        <v/>
      </c>
      <c r="R125" s="21" t="str">
        <f ca="1">IF(calc_3b!R125="","",IF(calc_3b!R125="Plug","Plug",IF(calc_3b!R124="",1+calc_3b!R125,R124*(1+calc_3b!R125))))</f>
        <v/>
      </c>
      <c r="S125" s="21" t="str">
        <f ca="1">IF(calc_3b!S125="","",IF(calc_3b!S125="Plug","Plug",IF(calc_3b!S124="",1+calc_3b!S125,S124*(1+calc_3b!S125))))</f>
        <v/>
      </c>
      <c r="T125" s="21" t="str">
        <f ca="1">IF(calc_3b!T125="","",IF(calc_3b!T125="Plug","Plug",IF(calc_3b!T124="",1+calc_3b!T125,T124*(1+calc_3b!T125))))</f>
        <v/>
      </c>
      <c r="U125" s="21" t="str">
        <f ca="1">IF(calc_3b!U125="","",IF(calc_3b!U125="Plug","Plug",IF(calc_3b!U124="",1+calc_3b!U125,U124*(1+calc_3b!U125))))</f>
        <v/>
      </c>
      <c r="V125" s="21" t="str">
        <f ca="1">IF(calc_3b!V125="","",IF(calc_3b!V125="Plug","Plug",IF(calc_3b!V124="",1+calc_3b!V125,V124*(1+calc_3b!V125))))</f>
        <v/>
      </c>
      <c r="W125" s="21" t="str">
        <f ca="1">IF(calc_3b!W125="","",IF(calc_3b!W125="Plug","Plug",IF(calc_3b!W124="",1+calc_3b!W125,W124*(1+calc_3b!W125))))</f>
        <v/>
      </c>
      <c r="X125" s="21" t="str">
        <f ca="1">IF(calc_3b!X125="","",IF(calc_3b!X125="Plug","Plug",IF(calc_3b!X124="",1+calc_3b!X125,X124*(1+calc_3b!X125))))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IF(calc_3b!E126="","",IF(calc_3b!E126="Plug","Plug",IF(calc_3b!E125="",1+calc_3b!E126,E125*(1+calc_3b!E126))))</f>
        <v>Plug</v>
      </c>
      <c r="F126" s="21">
        <f ca="1">IF(calc_3b!F126="","",IF(calc_3b!F126="Plug","Plug",IF(calc_3b!F125="",1+calc_3b!F126,F125*(1+calc_3b!F126))))</f>
        <v>0.88796381947276304</v>
      </c>
      <c r="G126" s="21">
        <f ca="1">IF(calc_3b!G126="","",IF(calc_3b!G126="Plug","Plug",IF(calc_3b!G125="",1+calc_3b!G126,G125*(1+calc_3b!G126))))</f>
        <v>1.3718223779732128</v>
      </c>
      <c r="H126" s="21">
        <f ca="1">IF(calc_3b!H126="","",IF(calc_3b!H126="Plug","Plug",IF(calc_3b!H125="",1+calc_3b!H126,H125*(1+calc_3b!H126))))</f>
        <v>1.3187443547414803</v>
      </c>
      <c r="I126" s="21">
        <f ca="1">IF(calc_3b!I126="","",IF(calc_3b!I126="Plug","Plug",IF(calc_3b!I125="",1+calc_3b!I126,I125*(1+calc_3b!I126))))</f>
        <v>1</v>
      </c>
      <c r="J126" s="21">
        <f ca="1">IF(calc_3b!J126="","",IF(calc_3b!J126="Plug","Plug",IF(calc_3b!J125="",1+calc_3b!J126,J125*(1+calc_3b!J126))))</f>
        <v>1</v>
      </c>
      <c r="K126" s="21" t="str">
        <f ca="1">IF(calc_3b!K126="","",IF(calc_3b!K126="Plug","Plug",IF(calc_3b!K125="",1+calc_3b!K126,K125*(1+calc_3b!K126))))</f>
        <v/>
      </c>
      <c r="L126" s="21" t="str">
        <f ca="1">IF(calc_3b!L126="","",IF(calc_3b!L126="Plug","Plug",IF(calc_3b!L125="",1+calc_3b!L126,L125*(1+calc_3b!L126))))</f>
        <v/>
      </c>
      <c r="M126" s="21" t="str">
        <f ca="1">IF(calc_3b!M126="","",IF(calc_3b!M126="Plug","Plug",IF(calc_3b!M125="",1+calc_3b!M126,M125*(1+calc_3b!M126))))</f>
        <v/>
      </c>
      <c r="N126" s="21" t="str">
        <f ca="1">IF(calc_3b!N126="","",IF(calc_3b!N126="Plug","Plug",IF(calc_3b!N125="",1+calc_3b!N126,N125*(1+calc_3b!N126))))</f>
        <v/>
      </c>
      <c r="O126" s="21" t="str">
        <f ca="1">IF(calc_3b!O126="","",IF(calc_3b!O126="Plug","Plug",IF(calc_3b!O125="",1+calc_3b!O126,O125*(1+calc_3b!O126))))</f>
        <v/>
      </c>
      <c r="P126" s="21" t="str">
        <f ca="1">IF(calc_3b!P126="","",IF(calc_3b!P126="Plug","Plug",IF(calc_3b!P125="",1+calc_3b!P126,P125*(1+calc_3b!P126))))</f>
        <v/>
      </c>
      <c r="Q126" s="21" t="str">
        <f ca="1">IF(calc_3b!Q126="","",IF(calc_3b!Q126="Plug","Plug",IF(calc_3b!Q125="",1+calc_3b!Q126,Q125*(1+calc_3b!Q126))))</f>
        <v/>
      </c>
      <c r="R126" s="21" t="str">
        <f ca="1">IF(calc_3b!R126="","",IF(calc_3b!R126="Plug","Plug",IF(calc_3b!R125="",1+calc_3b!R126,R125*(1+calc_3b!R126))))</f>
        <v/>
      </c>
      <c r="S126" s="21" t="str">
        <f ca="1">IF(calc_3b!S126="","",IF(calc_3b!S126="Plug","Plug",IF(calc_3b!S125="",1+calc_3b!S126,S125*(1+calc_3b!S126))))</f>
        <v/>
      </c>
      <c r="T126" s="21" t="str">
        <f ca="1">IF(calc_3b!T126="","",IF(calc_3b!T126="Plug","Plug",IF(calc_3b!T125="",1+calc_3b!T126,T125*(1+calc_3b!T126))))</f>
        <v/>
      </c>
      <c r="U126" s="21" t="str">
        <f ca="1">IF(calc_3b!U126="","",IF(calc_3b!U126="Plug","Plug",IF(calc_3b!U125="",1+calc_3b!U126,U125*(1+calc_3b!U126))))</f>
        <v/>
      </c>
      <c r="V126" s="21" t="str">
        <f ca="1">IF(calc_3b!V126="","",IF(calc_3b!V126="Plug","Plug",IF(calc_3b!V125="",1+calc_3b!V126,V125*(1+calc_3b!V126))))</f>
        <v/>
      </c>
      <c r="W126" s="21" t="str">
        <f ca="1">IF(calc_3b!W126="","",IF(calc_3b!W126="Plug","Plug",IF(calc_3b!W125="",1+calc_3b!W126,W125*(1+calc_3b!W126))))</f>
        <v/>
      </c>
      <c r="X126" s="21" t="str">
        <f ca="1">IF(calc_3b!X126="","",IF(calc_3b!X126="Plug","Plug",IF(calc_3b!X125="",1+calc_3b!X126,X125*(1+calc_3b!X126))))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IF(calc_3b!E127="","",IF(calc_3b!E127="Plug","Plug",IF(calc_3b!E126="",1+calc_3b!E127,E126*(1+calc_3b!E127))))</f>
        <v>Plug</v>
      </c>
      <c r="F127" s="21">
        <f ca="1">IF(calc_3b!F127="","",IF(calc_3b!F127="Plug","Plug",IF(calc_3b!F126="",1+calc_3b!F127,F126*(1+calc_3b!F127))))</f>
        <v>0.88685386469842209</v>
      </c>
      <c r="G127" s="21">
        <f ca="1">IF(calc_3b!G127="","",IF(calc_3b!G127="Plug","Plug",IF(calc_3b!G126="",1+calc_3b!G127,G126*(1+calc_3b!G127))))</f>
        <v>1.3763951192331236</v>
      </c>
      <c r="H127" s="21">
        <f ca="1">IF(calc_3b!H127="","",IF(calc_3b!H127="Plug","Plug",IF(calc_3b!H126="",1+calc_3b!H127,H126*(1+calc_3b!H127))))</f>
        <v>1.3225906924428097</v>
      </c>
      <c r="I127" s="21">
        <f ca="1">IF(calc_3b!I127="","",IF(calc_3b!I127="Plug","Plug",IF(calc_3b!I126="",1+calc_3b!I127,I126*(1+calc_3b!I127))))</f>
        <v>1</v>
      </c>
      <c r="J127" s="21">
        <f ca="1">IF(calc_3b!J127="","",IF(calc_3b!J127="Plug","Plug",IF(calc_3b!J126="",1+calc_3b!J127,J126*(1+calc_3b!J127))))</f>
        <v>1</v>
      </c>
      <c r="K127" s="21" t="str">
        <f ca="1">IF(calc_3b!K127="","",IF(calc_3b!K127="Plug","Plug",IF(calc_3b!K126="",1+calc_3b!K127,K126*(1+calc_3b!K127))))</f>
        <v/>
      </c>
      <c r="L127" s="21" t="str">
        <f ca="1">IF(calc_3b!L127="","",IF(calc_3b!L127="Plug","Plug",IF(calc_3b!L126="",1+calc_3b!L127,L126*(1+calc_3b!L127))))</f>
        <v/>
      </c>
      <c r="M127" s="21" t="str">
        <f ca="1">IF(calc_3b!M127="","",IF(calc_3b!M127="Plug","Plug",IF(calc_3b!M126="",1+calc_3b!M127,M126*(1+calc_3b!M127))))</f>
        <v/>
      </c>
      <c r="N127" s="21" t="str">
        <f ca="1">IF(calc_3b!N127="","",IF(calc_3b!N127="Plug","Plug",IF(calc_3b!N126="",1+calc_3b!N127,N126*(1+calc_3b!N127))))</f>
        <v/>
      </c>
      <c r="O127" s="21" t="str">
        <f ca="1">IF(calc_3b!O127="","",IF(calc_3b!O127="Plug","Plug",IF(calc_3b!O126="",1+calc_3b!O127,O126*(1+calc_3b!O127))))</f>
        <v/>
      </c>
      <c r="P127" s="21" t="str">
        <f ca="1">IF(calc_3b!P127="","",IF(calc_3b!P127="Plug","Plug",IF(calc_3b!P126="",1+calc_3b!P127,P126*(1+calc_3b!P127))))</f>
        <v/>
      </c>
      <c r="Q127" s="21" t="str">
        <f ca="1">IF(calc_3b!Q127="","",IF(calc_3b!Q127="Plug","Plug",IF(calc_3b!Q126="",1+calc_3b!Q127,Q126*(1+calc_3b!Q127))))</f>
        <v/>
      </c>
      <c r="R127" s="21" t="str">
        <f ca="1">IF(calc_3b!R127="","",IF(calc_3b!R127="Plug","Plug",IF(calc_3b!R126="",1+calc_3b!R127,R126*(1+calc_3b!R127))))</f>
        <v/>
      </c>
      <c r="S127" s="21" t="str">
        <f ca="1">IF(calc_3b!S127="","",IF(calc_3b!S127="Plug","Plug",IF(calc_3b!S126="",1+calc_3b!S127,S126*(1+calc_3b!S127))))</f>
        <v/>
      </c>
      <c r="T127" s="21" t="str">
        <f ca="1">IF(calc_3b!T127="","",IF(calc_3b!T127="Plug","Plug",IF(calc_3b!T126="",1+calc_3b!T127,T126*(1+calc_3b!T127))))</f>
        <v/>
      </c>
      <c r="U127" s="21" t="str">
        <f ca="1">IF(calc_3b!U127="","",IF(calc_3b!U127="Plug","Plug",IF(calc_3b!U126="",1+calc_3b!U127,U126*(1+calc_3b!U127))))</f>
        <v/>
      </c>
      <c r="V127" s="21" t="str">
        <f ca="1">IF(calc_3b!V127="","",IF(calc_3b!V127="Plug","Plug",IF(calc_3b!V126="",1+calc_3b!V127,V126*(1+calc_3b!V127))))</f>
        <v/>
      </c>
      <c r="W127" s="21" t="str">
        <f ca="1">IF(calc_3b!W127="","",IF(calc_3b!W127="Plug","Plug",IF(calc_3b!W126="",1+calc_3b!W127,W126*(1+calc_3b!W127))))</f>
        <v/>
      </c>
      <c r="X127" s="21" t="str">
        <f ca="1">IF(calc_3b!X127="","",IF(calc_3b!X127="Plug","Plug",IF(calc_3b!X126="",1+calc_3b!X127,X126*(1+calc_3b!X127))))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IF(calc_3b!E128="","",IF(calc_3b!E128="Plug","Plug",IF(calc_3b!E127="",1+calc_3b!E128,E127*(1+calc_3b!E128))))</f>
        <v>Plug</v>
      </c>
      <c r="F128" s="21">
        <f ca="1">IF(calc_3b!F128="","",IF(calc_3b!F128="Plug","Plug",IF(calc_3b!F127="",1+calc_3b!F128,F127*(1+calc_3b!F128))))</f>
        <v>0.88574529736754903</v>
      </c>
      <c r="G128" s="21">
        <f ca="1">IF(calc_3b!G128="","",IF(calc_3b!G128="Plug","Plug",IF(calc_3b!G127="",1+calc_3b!G128,G127*(1+calc_3b!G128))))</f>
        <v>1.3809831029639008</v>
      </c>
      <c r="H128" s="21">
        <f ca="1">IF(calc_3b!H128="","",IF(calc_3b!H128="Plug","Plug",IF(calc_3b!H127="",1+calc_3b!H128,H127*(1+calc_3b!H128))))</f>
        <v>1.3264482486291012</v>
      </c>
      <c r="I128" s="21">
        <f ca="1">IF(calc_3b!I128="","",IF(calc_3b!I128="Plug","Plug",IF(calc_3b!I127="",1+calc_3b!I128,I127*(1+calc_3b!I128))))</f>
        <v>1</v>
      </c>
      <c r="J128" s="21">
        <f ca="1">IF(calc_3b!J128="","",IF(calc_3b!J128="Plug","Plug",IF(calc_3b!J127="",1+calc_3b!J128,J127*(1+calc_3b!J128))))</f>
        <v>1</v>
      </c>
      <c r="K128" s="21" t="str">
        <f ca="1">IF(calc_3b!K128="","",IF(calc_3b!K128="Plug","Plug",IF(calc_3b!K127="",1+calc_3b!K128,K127*(1+calc_3b!K128))))</f>
        <v/>
      </c>
      <c r="L128" s="21" t="str">
        <f ca="1">IF(calc_3b!L128="","",IF(calc_3b!L128="Plug","Plug",IF(calc_3b!L127="",1+calc_3b!L128,L127*(1+calc_3b!L128))))</f>
        <v/>
      </c>
      <c r="M128" s="21" t="str">
        <f ca="1">IF(calc_3b!M128="","",IF(calc_3b!M128="Plug","Plug",IF(calc_3b!M127="",1+calc_3b!M128,M127*(1+calc_3b!M128))))</f>
        <v/>
      </c>
      <c r="N128" s="21" t="str">
        <f ca="1">IF(calc_3b!N128="","",IF(calc_3b!N128="Plug","Plug",IF(calc_3b!N127="",1+calc_3b!N128,N127*(1+calc_3b!N128))))</f>
        <v/>
      </c>
      <c r="O128" s="21" t="str">
        <f ca="1">IF(calc_3b!O128="","",IF(calc_3b!O128="Plug","Plug",IF(calc_3b!O127="",1+calc_3b!O128,O127*(1+calc_3b!O128))))</f>
        <v/>
      </c>
      <c r="P128" s="21" t="str">
        <f ca="1">IF(calc_3b!P128="","",IF(calc_3b!P128="Plug","Plug",IF(calc_3b!P127="",1+calc_3b!P128,P127*(1+calc_3b!P128))))</f>
        <v/>
      </c>
      <c r="Q128" s="21" t="str">
        <f ca="1">IF(calc_3b!Q128="","",IF(calc_3b!Q128="Plug","Plug",IF(calc_3b!Q127="",1+calc_3b!Q128,Q127*(1+calc_3b!Q128))))</f>
        <v/>
      </c>
      <c r="R128" s="21" t="str">
        <f ca="1">IF(calc_3b!R128="","",IF(calc_3b!R128="Plug","Plug",IF(calc_3b!R127="",1+calc_3b!R128,R127*(1+calc_3b!R128))))</f>
        <v/>
      </c>
      <c r="S128" s="21" t="str">
        <f ca="1">IF(calc_3b!S128="","",IF(calc_3b!S128="Plug","Plug",IF(calc_3b!S127="",1+calc_3b!S128,S127*(1+calc_3b!S128))))</f>
        <v/>
      </c>
      <c r="T128" s="21" t="str">
        <f ca="1">IF(calc_3b!T128="","",IF(calc_3b!T128="Plug","Plug",IF(calc_3b!T127="",1+calc_3b!T128,T127*(1+calc_3b!T128))))</f>
        <v/>
      </c>
      <c r="U128" s="21" t="str">
        <f ca="1">IF(calc_3b!U128="","",IF(calc_3b!U128="Plug","Plug",IF(calc_3b!U127="",1+calc_3b!U128,U127*(1+calc_3b!U128))))</f>
        <v/>
      </c>
      <c r="V128" s="21" t="str">
        <f ca="1">IF(calc_3b!V128="","",IF(calc_3b!V128="Plug","Plug",IF(calc_3b!V127="",1+calc_3b!V128,V127*(1+calc_3b!V128))))</f>
        <v/>
      </c>
      <c r="W128" s="21" t="str">
        <f ca="1">IF(calc_3b!W128="","",IF(calc_3b!W128="Plug","Plug",IF(calc_3b!W127="",1+calc_3b!W128,W127*(1+calc_3b!W128))))</f>
        <v/>
      </c>
      <c r="X128" s="21" t="str">
        <f ca="1">IF(calc_3b!X128="","",IF(calc_3b!X128="Plug","Plug",IF(calc_3b!X127="",1+calc_3b!X128,X127*(1+calc_3b!X128))))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IF(calc_3b!E129="","",IF(calc_3b!E129="Plug","Plug",IF(calc_3b!E128="",1+calc_3b!E129,E128*(1+calc_3b!E129))))</f>
        <v>Plug</v>
      </c>
      <c r="F129" s="21">
        <f ca="1">IF(calc_3b!F129="","",IF(calc_3b!F129="Plug","Plug",IF(calc_3b!F128="",1+calc_3b!F129,F128*(1+calc_3b!F129))))</f>
        <v>0.88463811574583961</v>
      </c>
      <c r="G129" s="21">
        <f ca="1">IF(calc_3b!G129="","",IF(calc_3b!G129="Plug","Plug",IF(calc_3b!G128="",1+calc_3b!G129,G128*(1+calc_3b!G129))))</f>
        <v>1.3855863799737806</v>
      </c>
      <c r="H129" s="21">
        <f ca="1">IF(calc_3b!H129="","",IF(calc_3b!H129="Plug","Plug",IF(calc_3b!H128="",1+calc_3b!H129,H128*(1+calc_3b!H129))))</f>
        <v>1.3303170560209361</v>
      </c>
      <c r="I129" s="21">
        <f ca="1">IF(calc_3b!I129="","",IF(calc_3b!I129="Plug","Plug",IF(calc_3b!I128="",1+calc_3b!I129,I128*(1+calc_3b!I129))))</f>
        <v>1</v>
      </c>
      <c r="J129" s="21">
        <f ca="1">IF(calc_3b!J129="","",IF(calc_3b!J129="Plug","Plug",IF(calc_3b!J128="",1+calc_3b!J129,J128*(1+calc_3b!J129))))</f>
        <v>1</v>
      </c>
      <c r="K129" s="21" t="str">
        <f ca="1">IF(calc_3b!K129="","",IF(calc_3b!K129="Plug","Plug",IF(calc_3b!K128="",1+calc_3b!K129,K128*(1+calc_3b!K129))))</f>
        <v/>
      </c>
      <c r="L129" s="21" t="str">
        <f ca="1">IF(calc_3b!L129="","",IF(calc_3b!L129="Plug","Plug",IF(calc_3b!L128="",1+calc_3b!L129,L128*(1+calc_3b!L129))))</f>
        <v/>
      </c>
      <c r="M129" s="21" t="str">
        <f ca="1">IF(calc_3b!M129="","",IF(calc_3b!M129="Plug","Plug",IF(calc_3b!M128="",1+calc_3b!M129,M128*(1+calc_3b!M129))))</f>
        <v/>
      </c>
      <c r="N129" s="21" t="str">
        <f ca="1">IF(calc_3b!N129="","",IF(calc_3b!N129="Plug","Plug",IF(calc_3b!N128="",1+calc_3b!N129,N128*(1+calc_3b!N129))))</f>
        <v/>
      </c>
      <c r="O129" s="21" t="str">
        <f ca="1">IF(calc_3b!O129="","",IF(calc_3b!O129="Plug","Plug",IF(calc_3b!O128="",1+calc_3b!O129,O128*(1+calc_3b!O129))))</f>
        <v/>
      </c>
      <c r="P129" s="21" t="str">
        <f ca="1">IF(calc_3b!P129="","",IF(calc_3b!P129="Plug","Plug",IF(calc_3b!P128="",1+calc_3b!P129,P128*(1+calc_3b!P129))))</f>
        <v/>
      </c>
      <c r="Q129" s="21" t="str">
        <f ca="1">IF(calc_3b!Q129="","",IF(calc_3b!Q129="Plug","Plug",IF(calc_3b!Q128="",1+calc_3b!Q129,Q128*(1+calc_3b!Q129))))</f>
        <v/>
      </c>
      <c r="R129" s="21" t="str">
        <f ca="1">IF(calc_3b!R129="","",IF(calc_3b!R129="Plug","Plug",IF(calc_3b!R128="",1+calc_3b!R129,R128*(1+calc_3b!R129))))</f>
        <v/>
      </c>
      <c r="S129" s="21" t="str">
        <f ca="1">IF(calc_3b!S129="","",IF(calc_3b!S129="Plug","Plug",IF(calc_3b!S128="",1+calc_3b!S129,S128*(1+calc_3b!S129))))</f>
        <v/>
      </c>
      <c r="T129" s="21" t="str">
        <f ca="1">IF(calc_3b!T129="","",IF(calc_3b!T129="Plug","Plug",IF(calc_3b!T128="",1+calc_3b!T129,T128*(1+calc_3b!T129))))</f>
        <v/>
      </c>
      <c r="U129" s="21" t="str">
        <f ca="1">IF(calc_3b!U129="","",IF(calc_3b!U129="Plug","Plug",IF(calc_3b!U128="",1+calc_3b!U129,U128*(1+calc_3b!U129))))</f>
        <v/>
      </c>
      <c r="V129" s="21" t="str">
        <f ca="1">IF(calc_3b!V129="","",IF(calc_3b!V129="Plug","Plug",IF(calc_3b!V128="",1+calc_3b!V129,V128*(1+calc_3b!V129))))</f>
        <v/>
      </c>
      <c r="W129" s="21" t="str">
        <f ca="1">IF(calc_3b!W129="","",IF(calc_3b!W129="Plug","Plug",IF(calc_3b!W128="",1+calc_3b!W129,W128*(1+calc_3b!W129))))</f>
        <v/>
      </c>
      <c r="X129" s="21" t="str">
        <f ca="1">IF(calc_3b!X129="","",IF(calc_3b!X129="Plug","Plug",IF(calc_3b!X128="",1+calc_3b!X129,X128*(1+calc_3b!X129))))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IF(calc_3b!E130="","",IF(calc_3b!E130="Plug","Plug",IF(calc_3b!E129="",1+calc_3b!E130,E129*(1+calc_3b!E130))))</f>
        <v>Plug</v>
      </c>
      <c r="F130" s="21">
        <f ca="1">IF(calc_3b!F130="","",IF(calc_3b!F130="Plug","Plug",IF(calc_3b!F129="",1+calc_3b!F130,F129*(1+calc_3b!F130))))</f>
        <v>0.88353231810115729</v>
      </c>
      <c r="G130" s="21">
        <f ca="1">IF(calc_3b!G130="","",IF(calc_3b!G130="Plug","Plug",IF(calc_3b!G129="",1+calc_3b!G130,G129*(1+calc_3b!G130))))</f>
        <v>1.3902050012403599</v>
      </c>
      <c r="H130" s="21">
        <f ca="1">IF(calc_3b!H130="","",IF(calc_3b!H130="Plug","Plug",IF(calc_3b!H129="",1+calc_3b!H130,H129*(1+calc_3b!H130))))</f>
        <v>1.3341971474343306</v>
      </c>
      <c r="I130" s="21">
        <f ca="1">IF(calc_3b!I130="","",IF(calc_3b!I130="Plug","Plug",IF(calc_3b!I129="",1+calc_3b!I130,I129*(1+calc_3b!I130))))</f>
        <v>1</v>
      </c>
      <c r="J130" s="21">
        <f ca="1">IF(calc_3b!J130="","",IF(calc_3b!J130="Plug","Plug",IF(calc_3b!J129="",1+calc_3b!J130,J129*(1+calc_3b!J130))))</f>
        <v>1</v>
      </c>
      <c r="K130" s="21" t="str">
        <f ca="1">IF(calc_3b!K130="","",IF(calc_3b!K130="Plug","Plug",IF(calc_3b!K129="",1+calc_3b!K130,K129*(1+calc_3b!K130))))</f>
        <v/>
      </c>
      <c r="L130" s="21" t="str">
        <f ca="1">IF(calc_3b!L130="","",IF(calc_3b!L130="Plug","Plug",IF(calc_3b!L129="",1+calc_3b!L130,L129*(1+calc_3b!L130))))</f>
        <v/>
      </c>
      <c r="M130" s="21" t="str">
        <f ca="1">IF(calc_3b!M130="","",IF(calc_3b!M130="Plug","Plug",IF(calc_3b!M129="",1+calc_3b!M130,M129*(1+calc_3b!M130))))</f>
        <v/>
      </c>
      <c r="N130" s="21" t="str">
        <f ca="1">IF(calc_3b!N130="","",IF(calc_3b!N130="Plug","Plug",IF(calc_3b!N129="",1+calc_3b!N130,N129*(1+calc_3b!N130))))</f>
        <v/>
      </c>
      <c r="O130" s="21" t="str">
        <f ca="1">IF(calc_3b!O130="","",IF(calc_3b!O130="Plug","Plug",IF(calc_3b!O129="",1+calc_3b!O130,O129*(1+calc_3b!O130))))</f>
        <v/>
      </c>
      <c r="P130" s="21" t="str">
        <f ca="1">IF(calc_3b!P130="","",IF(calc_3b!P130="Plug","Plug",IF(calc_3b!P129="",1+calc_3b!P130,P129*(1+calc_3b!P130))))</f>
        <v/>
      </c>
      <c r="Q130" s="21" t="str">
        <f ca="1">IF(calc_3b!Q130="","",IF(calc_3b!Q130="Plug","Plug",IF(calc_3b!Q129="",1+calc_3b!Q130,Q129*(1+calc_3b!Q130))))</f>
        <v/>
      </c>
      <c r="R130" s="21" t="str">
        <f ca="1">IF(calc_3b!R130="","",IF(calc_3b!R130="Plug","Plug",IF(calc_3b!R129="",1+calc_3b!R130,R129*(1+calc_3b!R130))))</f>
        <v/>
      </c>
      <c r="S130" s="21" t="str">
        <f ca="1">IF(calc_3b!S130="","",IF(calc_3b!S130="Plug","Plug",IF(calc_3b!S129="",1+calc_3b!S130,S129*(1+calc_3b!S130))))</f>
        <v/>
      </c>
      <c r="T130" s="21" t="str">
        <f ca="1">IF(calc_3b!T130="","",IF(calc_3b!T130="Plug","Plug",IF(calc_3b!T129="",1+calc_3b!T130,T129*(1+calc_3b!T130))))</f>
        <v/>
      </c>
      <c r="U130" s="21" t="str">
        <f ca="1">IF(calc_3b!U130="","",IF(calc_3b!U130="Plug","Plug",IF(calc_3b!U129="",1+calc_3b!U130,U129*(1+calc_3b!U130))))</f>
        <v/>
      </c>
      <c r="V130" s="21" t="str">
        <f ca="1">IF(calc_3b!V130="","",IF(calc_3b!V130="Plug","Plug",IF(calc_3b!V129="",1+calc_3b!V130,V129*(1+calc_3b!V130))))</f>
        <v/>
      </c>
      <c r="W130" s="21" t="str">
        <f ca="1">IF(calc_3b!W130="","",IF(calc_3b!W130="Plug","Plug",IF(calc_3b!W129="",1+calc_3b!W130,W129*(1+calc_3b!W130))))</f>
        <v/>
      </c>
      <c r="X130" s="21" t="str">
        <f ca="1">IF(calc_3b!X130="","",IF(calc_3b!X130="Plug","Plug",IF(calc_3b!X129="",1+calc_3b!X130,X129*(1+calc_3b!X130))))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IF(calc_3b!E131="","",IF(calc_3b!E131="Plug","Plug",IF(calc_3b!E130="",1+calc_3b!E131,E130*(1+calc_3b!E131))))</f>
        <v>Plug</v>
      </c>
      <c r="F131" s="21">
        <f ca="1">IF(calc_3b!F131="","",IF(calc_3b!F131="Plug","Plug",IF(calc_3b!F130="",1+calc_3b!F131,F130*(1+calc_3b!F131))))</f>
        <v>0.88242790270353089</v>
      </c>
      <c r="G131" s="21">
        <f ca="1">IF(calc_3b!G131="","",IF(calc_3b!G131="Plug","Plug",IF(calc_3b!G130="",1+calc_3b!G131,G130*(1+calc_3b!G131))))</f>
        <v>1.3948390179111612</v>
      </c>
      <c r="H131" s="21">
        <f ca="1">IF(calc_3b!H131="","",IF(calc_3b!H131="Plug","Plug",IF(calc_3b!H130="",1+calc_3b!H131,H130*(1+calc_3b!H131))))</f>
        <v>1.338088555781014</v>
      </c>
      <c r="I131" s="21">
        <f ca="1">IF(calc_3b!I131="","",IF(calc_3b!I131="Plug","Plug",IF(calc_3b!I130="",1+calc_3b!I131,I130*(1+calc_3b!I131))))</f>
        <v>1</v>
      </c>
      <c r="J131" s="21">
        <f ca="1">IF(calc_3b!J131="","",IF(calc_3b!J131="Plug","Plug",IF(calc_3b!J130="",1+calc_3b!J131,J130*(1+calc_3b!J131))))</f>
        <v>1</v>
      </c>
      <c r="K131" s="21" t="str">
        <f ca="1">IF(calc_3b!K131="","",IF(calc_3b!K131="Plug","Plug",IF(calc_3b!K130="",1+calc_3b!K131,K130*(1+calc_3b!K131))))</f>
        <v/>
      </c>
      <c r="L131" s="21" t="str">
        <f ca="1">IF(calc_3b!L131="","",IF(calc_3b!L131="Plug","Plug",IF(calc_3b!L130="",1+calc_3b!L131,L130*(1+calc_3b!L131))))</f>
        <v/>
      </c>
      <c r="M131" s="21" t="str">
        <f ca="1">IF(calc_3b!M131="","",IF(calc_3b!M131="Plug","Plug",IF(calc_3b!M130="",1+calc_3b!M131,M130*(1+calc_3b!M131))))</f>
        <v/>
      </c>
      <c r="N131" s="21" t="str">
        <f ca="1">IF(calc_3b!N131="","",IF(calc_3b!N131="Plug","Plug",IF(calc_3b!N130="",1+calc_3b!N131,N130*(1+calc_3b!N131))))</f>
        <v/>
      </c>
      <c r="O131" s="21" t="str">
        <f ca="1">IF(calc_3b!O131="","",IF(calc_3b!O131="Plug","Plug",IF(calc_3b!O130="",1+calc_3b!O131,O130*(1+calc_3b!O131))))</f>
        <v/>
      </c>
      <c r="P131" s="21" t="str">
        <f ca="1">IF(calc_3b!P131="","",IF(calc_3b!P131="Plug","Plug",IF(calc_3b!P130="",1+calc_3b!P131,P130*(1+calc_3b!P131))))</f>
        <v/>
      </c>
      <c r="Q131" s="21" t="str">
        <f ca="1">IF(calc_3b!Q131="","",IF(calc_3b!Q131="Plug","Plug",IF(calc_3b!Q130="",1+calc_3b!Q131,Q130*(1+calc_3b!Q131))))</f>
        <v/>
      </c>
      <c r="R131" s="21" t="str">
        <f ca="1">IF(calc_3b!R131="","",IF(calc_3b!R131="Plug","Plug",IF(calc_3b!R130="",1+calc_3b!R131,R130*(1+calc_3b!R131))))</f>
        <v/>
      </c>
      <c r="S131" s="21" t="str">
        <f ca="1">IF(calc_3b!S131="","",IF(calc_3b!S131="Plug","Plug",IF(calc_3b!S130="",1+calc_3b!S131,S130*(1+calc_3b!S131))))</f>
        <v/>
      </c>
      <c r="T131" s="21" t="str">
        <f ca="1">IF(calc_3b!T131="","",IF(calc_3b!T131="Plug","Plug",IF(calc_3b!T130="",1+calc_3b!T131,T130*(1+calc_3b!T131))))</f>
        <v/>
      </c>
      <c r="U131" s="21" t="str">
        <f ca="1">IF(calc_3b!U131="","",IF(calc_3b!U131="Plug","Plug",IF(calc_3b!U130="",1+calc_3b!U131,U130*(1+calc_3b!U131))))</f>
        <v/>
      </c>
      <c r="V131" s="21" t="str">
        <f ca="1">IF(calc_3b!V131="","",IF(calc_3b!V131="Plug","Plug",IF(calc_3b!V130="",1+calc_3b!V131,V130*(1+calc_3b!V131))))</f>
        <v/>
      </c>
      <c r="W131" s="21" t="str">
        <f ca="1">IF(calc_3b!W131="","",IF(calc_3b!W131="Plug","Plug",IF(calc_3b!W130="",1+calc_3b!W131,W130*(1+calc_3b!W131))))</f>
        <v/>
      </c>
      <c r="X131" s="21" t="str">
        <f ca="1">IF(calc_3b!X131="","",IF(calc_3b!X131="Plug","Plug",IF(calc_3b!X130="",1+calc_3b!X131,X130*(1+calc_3b!X131))))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IF(calc_3b!E132="","",IF(calc_3b!E132="Plug","Plug",IF(calc_3b!E131="",1+calc_3b!E132,E131*(1+calc_3b!E132))))</f>
        <v>Plug</v>
      </c>
      <c r="F132" s="21">
        <f ca="1">IF(calc_3b!F132="","",IF(calc_3b!F132="Plug","Plug",IF(calc_3b!F131="",1+calc_3b!F132,F131*(1+calc_3b!F132))))</f>
        <v>0.88132486782515151</v>
      </c>
      <c r="G132" s="21">
        <f ca="1">IF(calc_3b!G132="","",IF(calc_3b!G132="Plug","Plug",IF(calc_3b!G131="",1+calc_3b!G132,G131*(1+calc_3b!G132))))</f>
        <v>1.3994884813041986</v>
      </c>
      <c r="H132" s="21">
        <f ca="1">IF(calc_3b!H132="","",IF(calc_3b!H132="Plug","Plug",IF(calc_3b!H131="",1+calc_3b!H132,H131*(1+calc_3b!H132))))</f>
        <v>1.3419913140687088</v>
      </c>
      <c r="I132" s="21">
        <f ca="1">IF(calc_3b!I132="","",IF(calc_3b!I132="Plug","Plug",IF(calc_3b!I131="",1+calc_3b!I132,I131*(1+calc_3b!I132))))</f>
        <v>1</v>
      </c>
      <c r="J132" s="21">
        <f ca="1">IF(calc_3b!J132="","",IF(calc_3b!J132="Plug","Plug",IF(calc_3b!J131="",1+calc_3b!J132,J131*(1+calc_3b!J132))))</f>
        <v>1</v>
      </c>
      <c r="K132" s="21" t="str">
        <f ca="1">IF(calc_3b!K132="","",IF(calc_3b!K132="Plug","Plug",IF(calc_3b!K131="",1+calc_3b!K132,K131*(1+calc_3b!K132))))</f>
        <v/>
      </c>
      <c r="L132" s="21" t="str">
        <f ca="1">IF(calc_3b!L132="","",IF(calc_3b!L132="Plug","Plug",IF(calc_3b!L131="",1+calc_3b!L132,L131*(1+calc_3b!L132))))</f>
        <v/>
      </c>
      <c r="M132" s="21" t="str">
        <f ca="1">IF(calc_3b!M132="","",IF(calc_3b!M132="Plug","Plug",IF(calc_3b!M131="",1+calc_3b!M132,M131*(1+calc_3b!M132))))</f>
        <v/>
      </c>
      <c r="N132" s="21" t="str">
        <f ca="1">IF(calc_3b!N132="","",IF(calc_3b!N132="Plug","Plug",IF(calc_3b!N131="",1+calc_3b!N132,N131*(1+calc_3b!N132))))</f>
        <v/>
      </c>
      <c r="O132" s="21" t="str">
        <f ca="1">IF(calc_3b!O132="","",IF(calc_3b!O132="Plug","Plug",IF(calc_3b!O131="",1+calc_3b!O132,O131*(1+calc_3b!O132))))</f>
        <v/>
      </c>
      <c r="P132" s="21" t="str">
        <f ca="1">IF(calc_3b!P132="","",IF(calc_3b!P132="Plug","Plug",IF(calc_3b!P131="",1+calc_3b!P132,P131*(1+calc_3b!P132))))</f>
        <v/>
      </c>
      <c r="Q132" s="21" t="str">
        <f ca="1">IF(calc_3b!Q132="","",IF(calc_3b!Q132="Plug","Plug",IF(calc_3b!Q131="",1+calc_3b!Q132,Q131*(1+calc_3b!Q132))))</f>
        <v/>
      </c>
      <c r="R132" s="21" t="str">
        <f ca="1">IF(calc_3b!R132="","",IF(calc_3b!R132="Plug","Plug",IF(calc_3b!R131="",1+calc_3b!R132,R131*(1+calc_3b!R132))))</f>
        <v/>
      </c>
      <c r="S132" s="21" t="str">
        <f ca="1">IF(calc_3b!S132="","",IF(calc_3b!S132="Plug","Plug",IF(calc_3b!S131="",1+calc_3b!S132,S131*(1+calc_3b!S132))))</f>
        <v/>
      </c>
      <c r="T132" s="21" t="str">
        <f ca="1">IF(calc_3b!T132="","",IF(calc_3b!T132="Plug","Plug",IF(calc_3b!T131="",1+calc_3b!T132,T131*(1+calc_3b!T132))))</f>
        <v/>
      </c>
      <c r="U132" s="21" t="str">
        <f ca="1">IF(calc_3b!U132="","",IF(calc_3b!U132="Plug","Plug",IF(calc_3b!U131="",1+calc_3b!U132,U131*(1+calc_3b!U132))))</f>
        <v/>
      </c>
      <c r="V132" s="21" t="str">
        <f ca="1">IF(calc_3b!V132="","",IF(calc_3b!V132="Plug","Plug",IF(calc_3b!V131="",1+calc_3b!V132,V131*(1+calc_3b!V132))))</f>
        <v/>
      </c>
      <c r="W132" s="21" t="str">
        <f ca="1">IF(calc_3b!W132="","",IF(calc_3b!W132="Plug","Plug",IF(calc_3b!W131="",1+calc_3b!W132,W131*(1+calc_3b!W132))))</f>
        <v/>
      </c>
      <c r="X132" s="21" t="str">
        <f ca="1">IF(calc_3b!X132="","",IF(calc_3b!X132="Plug","Plug",IF(calc_3b!X131="",1+calc_3b!X132,X131*(1+calc_3b!X132))))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IF(calc_3b!E133="","",IF(calc_3b!E133="Plug","Plug",IF(calc_3b!E132="",1+calc_3b!E133,E132*(1+calc_3b!E133))))</f>
        <v>Plug</v>
      </c>
      <c r="F133" s="21">
        <f ca="1">IF(calc_3b!F133="","",IF(calc_3b!F133="Plug","Plug",IF(calc_3b!F132="",1+calc_3b!F133,F132*(1+calc_3b!F133))))</f>
        <v>0.8802232117403701</v>
      </c>
      <c r="G133" s="21">
        <f ca="1">IF(calc_3b!G133="","",IF(calc_3b!G133="Plug","Plug",IF(calc_3b!G132="",1+calc_3b!G133,G132*(1+calc_3b!G133))))</f>
        <v>1.404153442908546</v>
      </c>
      <c r="H133" s="21">
        <f ca="1">IF(calc_3b!H133="","",IF(calc_3b!H133="Plug","Plug",IF(calc_3b!H132="",1+calc_3b!H133,H132*(1+calc_3b!H133))))</f>
        <v>1.3459054554014092</v>
      </c>
      <c r="I133" s="21">
        <f ca="1">IF(calc_3b!I133="","",IF(calc_3b!I133="Plug","Plug",IF(calc_3b!I132="",1+calc_3b!I133,I132*(1+calc_3b!I133))))</f>
        <v>1</v>
      </c>
      <c r="J133" s="21">
        <f ca="1">IF(calc_3b!J133="","",IF(calc_3b!J133="Plug","Plug",IF(calc_3b!J132="",1+calc_3b!J133,J132*(1+calc_3b!J133))))</f>
        <v>1</v>
      </c>
      <c r="K133" s="21" t="str">
        <f ca="1">IF(calc_3b!K133="","",IF(calc_3b!K133="Plug","Plug",IF(calc_3b!K132="",1+calc_3b!K133,K132*(1+calc_3b!K133))))</f>
        <v/>
      </c>
      <c r="L133" s="21" t="str">
        <f ca="1">IF(calc_3b!L133="","",IF(calc_3b!L133="Plug","Plug",IF(calc_3b!L132="",1+calc_3b!L133,L132*(1+calc_3b!L133))))</f>
        <v/>
      </c>
      <c r="M133" s="21" t="str">
        <f ca="1">IF(calc_3b!M133="","",IF(calc_3b!M133="Plug","Plug",IF(calc_3b!M132="",1+calc_3b!M133,M132*(1+calc_3b!M133))))</f>
        <v/>
      </c>
      <c r="N133" s="21" t="str">
        <f ca="1">IF(calc_3b!N133="","",IF(calc_3b!N133="Plug","Plug",IF(calc_3b!N132="",1+calc_3b!N133,N132*(1+calc_3b!N133))))</f>
        <v/>
      </c>
      <c r="O133" s="21" t="str">
        <f ca="1">IF(calc_3b!O133="","",IF(calc_3b!O133="Plug","Plug",IF(calc_3b!O132="",1+calc_3b!O133,O132*(1+calc_3b!O133))))</f>
        <v/>
      </c>
      <c r="P133" s="21" t="str">
        <f ca="1">IF(calc_3b!P133="","",IF(calc_3b!P133="Plug","Plug",IF(calc_3b!P132="",1+calc_3b!P133,P132*(1+calc_3b!P133))))</f>
        <v/>
      </c>
      <c r="Q133" s="21" t="str">
        <f ca="1">IF(calc_3b!Q133="","",IF(calc_3b!Q133="Plug","Plug",IF(calc_3b!Q132="",1+calc_3b!Q133,Q132*(1+calc_3b!Q133))))</f>
        <v/>
      </c>
      <c r="R133" s="21" t="str">
        <f ca="1">IF(calc_3b!R133="","",IF(calc_3b!R133="Plug","Plug",IF(calc_3b!R132="",1+calc_3b!R133,R132*(1+calc_3b!R133))))</f>
        <v/>
      </c>
      <c r="S133" s="21" t="str">
        <f ca="1">IF(calc_3b!S133="","",IF(calc_3b!S133="Plug","Plug",IF(calc_3b!S132="",1+calc_3b!S133,S132*(1+calc_3b!S133))))</f>
        <v/>
      </c>
      <c r="T133" s="21" t="str">
        <f ca="1">IF(calc_3b!T133="","",IF(calc_3b!T133="Plug","Plug",IF(calc_3b!T132="",1+calc_3b!T133,T132*(1+calc_3b!T133))))</f>
        <v/>
      </c>
      <c r="U133" s="21" t="str">
        <f ca="1">IF(calc_3b!U133="","",IF(calc_3b!U133="Plug","Plug",IF(calc_3b!U132="",1+calc_3b!U133,U132*(1+calc_3b!U133))))</f>
        <v/>
      </c>
      <c r="V133" s="21" t="str">
        <f ca="1">IF(calc_3b!V133="","",IF(calc_3b!V133="Plug","Plug",IF(calc_3b!V132="",1+calc_3b!V133,V132*(1+calc_3b!V133))))</f>
        <v/>
      </c>
      <c r="W133" s="21" t="str">
        <f ca="1">IF(calc_3b!W133="","",IF(calc_3b!W133="Plug","Plug",IF(calc_3b!W132="",1+calc_3b!W133,W132*(1+calc_3b!W133))))</f>
        <v/>
      </c>
      <c r="X133" s="21" t="str">
        <f ca="1">IF(calc_3b!X133="","",IF(calc_3b!X133="Plug","Plug",IF(calc_3b!X132="",1+calc_3b!X133,X132*(1+calc_3b!X133))))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IF(calc_3b!E134="","",IF(calc_3b!E134="Plug","Plug",IF(calc_3b!E133="",1+calc_3b!E134,E133*(1+calc_3b!E134))))</f>
        <v>Plug</v>
      </c>
      <c r="F134" s="21">
        <f ca="1">IF(calc_3b!F134="","",IF(calc_3b!F134="Plug","Plug",IF(calc_3b!F133="",1+calc_3b!F134,F133*(1+calc_3b!F134))))</f>
        <v>0.87912293272569464</v>
      </c>
      <c r="G134" s="21">
        <f ca="1">IF(calc_3b!G134="","",IF(calc_3b!G134="Plug","Plug",IF(calc_3b!G133="",1+calc_3b!G134,G133*(1+calc_3b!G134))))</f>
        <v>1.408833954384908</v>
      </c>
      <c r="H134" s="21">
        <f ca="1">IF(calc_3b!H134="","",IF(calc_3b!H134="Plug","Plug",IF(calc_3b!H133="",1+calc_3b!H134,H133*(1+calc_3b!H134))))</f>
        <v>1.3498310129796633</v>
      </c>
      <c r="I134" s="21">
        <f ca="1">IF(calc_3b!I134="","",IF(calc_3b!I134="Plug","Plug",IF(calc_3b!I133="",1+calc_3b!I134,I133*(1+calc_3b!I134))))</f>
        <v>1</v>
      </c>
      <c r="J134" s="21">
        <f ca="1">IF(calc_3b!J134="","",IF(calc_3b!J134="Plug","Plug",IF(calc_3b!J133="",1+calc_3b!J134,J133*(1+calc_3b!J134))))</f>
        <v>1</v>
      </c>
      <c r="K134" s="21" t="str">
        <f ca="1">IF(calc_3b!K134="","",IF(calc_3b!K134="Plug","Plug",IF(calc_3b!K133="",1+calc_3b!K134,K133*(1+calc_3b!K134))))</f>
        <v/>
      </c>
      <c r="L134" s="21" t="str">
        <f ca="1">IF(calc_3b!L134="","",IF(calc_3b!L134="Plug","Plug",IF(calc_3b!L133="",1+calc_3b!L134,L133*(1+calc_3b!L134))))</f>
        <v/>
      </c>
      <c r="M134" s="21" t="str">
        <f ca="1">IF(calc_3b!M134="","",IF(calc_3b!M134="Plug","Plug",IF(calc_3b!M133="",1+calc_3b!M134,M133*(1+calc_3b!M134))))</f>
        <v/>
      </c>
      <c r="N134" s="21" t="str">
        <f ca="1">IF(calc_3b!N134="","",IF(calc_3b!N134="Plug","Plug",IF(calc_3b!N133="",1+calc_3b!N134,N133*(1+calc_3b!N134))))</f>
        <v/>
      </c>
      <c r="O134" s="21" t="str">
        <f ca="1">IF(calc_3b!O134="","",IF(calc_3b!O134="Plug","Plug",IF(calc_3b!O133="",1+calc_3b!O134,O133*(1+calc_3b!O134))))</f>
        <v/>
      </c>
      <c r="P134" s="21" t="str">
        <f ca="1">IF(calc_3b!P134="","",IF(calc_3b!P134="Plug","Plug",IF(calc_3b!P133="",1+calc_3b!P134,P133*(1+calc_3b!P134))))</f>
        <v/>
      </c>
      <c r="Q134" s="21" t="str">
        <f ca="1">IF(calc_3b!Q134="","",IF(calc_3b!Q134="Plug","Plug",IF(calc_3b!Q133="",1+calc_3b!Q134,Q133*(1+calc_3b!Q134))))</f>
        <v/>
      </c>
      <c r="R134" s="21" t="str">
        <f ca="1">IF(calc_3b!R134="","",IF(calc_3b!R134="Plug","Plug",IF(calc_3b!R133="",1+calc_3b!R134,R133*(1+calc_3b!R134))))</f>
        <v/>
      </c>
      <c r="S134" s="21" t="str">
        <f ca="1">IF(calc_3b!S134="","",IF(calc_3b!S134="Plug","Plug",IF(calc_3b!S133="",1+calc_3b!S134,S133*(1+calc_3b!S134))))</f>
        <v/>
      </c>
      <c r="T134" s="21" t="str">
        <f ca="1">IF(calc_3b!T134="","",IF(calc_3b!T134="Plug","Plug",IF(calc_3b!T133="",1+calc_3b!T134,T133*(1+calc_3b!T134))))</f>
        <v/>
      </c>
      <c r="U134" s="21" t="str">
        <f ca="1">IF(calc_3b!U134="","",IF(calc_3b!U134="Plug","Plug",IF(calc_3b!U133="",1+calc_3b!U134,U133*(1+calc_3b!U134))))</f>
        <v/>
      </c>
      <c r="V134" s="21" t="str">
        <f ca="1">IF(calc_3b!V134="","",IF(calc_3b!V134="Plug","Plug",IF(calc_3b!V133="",1+calc_3b!V134,V133*(1+calc_3b!V134))))</f>
        <v/>
      </c>
      <c r="W134" s="21" t="str">
        <f ca="1">IF(calc_3b!W134="","",IF(calc_3b!W134="Plug","Plug",IF(calc_3b!W133="",1+calc_3b!W134,W133*(1+calc_3b!W134))))</f>
        <v/>
      </c>
      <c r="X134" s="21" t="str">
        <f ca="1">IF(calc_3b!X134="","",IF(calc_3b!X134="Plug","Plug",IF(calc_3b!X133="",1+calc_3b!X134,X133*(1+calc_3b!X134))))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IF(calc_3b!E135="","",IF(calc_3b!E135="Plug","Plug",IF(calc_3b!E134="",1+calc_3b!E135,E134*(1+calc_3b!E135))))</f>
        <v>Plug</v>
      </c>
      <c r="F135" s="21">
        <f ca="1">IF(calc_3b!F135="","",IF(calc_3b!F135="Plug","Plug",IF(calc_3b!F134="",1+calc_3b!F135,F134*(1+calc_3b!F135))))</f>
        <v>0.87802402905978749</v>
      </c>
      <c r="G135" s="21">
        <f ca="1">IF(calc_3b!G135="","",IF(calc_3b!G135="Plug","Plug",IF(calc_3b!G134="",1+calc_3b!G135,G134*(1+calc_3b!G135))))</f>
        <v>1.413530067566191</v>
      </c>
      <c r="H135" s="21">
        <f ca="1">IF(calc_3b!H135="","",IF(calc_3b!H135="Plug","Plug",IF(calc_3b!H134="",1+calc_3b!H135,H134*(1+calc_3b!H135))))</f>
        <v>1.353768020100854</v>
      </c>
      <c r="I135" s="21">
        <f ca="1">IF(calc_3b!I135="","",IF(calc_3b!I135="Plug","Plug",IF(calc_3b!I134="",1+calc_3b!I135,I134*(1+calc_3b!I135))))</f>
        <v>1</v>
      </c>
      <c r="J135" s="21">
        <f ca="1">IF(calc_3b!J135="","",IF(calc_3b!J135="Plug","Plug",IF(calc_3b!J134="",1+calc_3b!J135,J134*(1+calc_3b!J135))))</f>
        <v>1</v>
      </c>
      <c r="K135" s="21" t="str">
        <f ca="1">IF(calc_3b!K135="","",IF(calc_3b!K135="Plug","Plug",IF(calc_3b!K134="",1+calc_3b!K135,K134*(1+calc_3b!K135))))</f>
        <v/>
      </c>
      <c r="L135" s="21" t="str">
        <f ca="1">IF(calc_3b!L135="","",IF(calc_3b!L135="Plug","Plug",IF(calc_3b!L134="",1+calc_3b!L135,L134*(1+calc_3b!L135))))</f>
        <v/>
      </c>
      <c r="M135" s="21" t="str">
        <f ca="1">IF(calc_3b!M135="","",IF(calc_3b!M135="Plug","Plug",IF(calc_3b!M134="",1+calc_3b!M135,M134*(1+calc_3b!M135))))</f>
        <v/>
      </c>
      <c r="N135" s="21" t="str">
        <f ca="1">IF(calc_3b!N135="","",IF(calc_3b!N135="Plug","Plug",IF(calc_3b!N134="",1+calc_3b!N135,N134*(1+calc_3b!N135))))</f>
        <v/>
      </c>
      <c r="O135" s="21" t="str">
        <f ca="1">IF(calc_3b!O135="","",IF(calc_3b!O135="Plug","Plug",IF(calc_3b!O134="",1+calc_3b!O135,O134*(1+calc_3b!O135))))</f>
        <v/>
      </c>
      <c r="P135" s="21" t="str">
        <f ca="1">IF(calc_3b!P135="","",IF(calc_3b!P135="Plug","Plug",IF(calc_3b!P134="",1+calc_3b!P135,P134*(1+calc_3b!P135))))</f>
        <v/>
      </c>
      <c r="Q135" s="21" t="str">
        <f ca="1">IF(calc_3b!Q135="","",IF(calc_3b!Q135="Plug","Plug",IF(calc_3b!Q134="",1+calc_3b!Q135,Q134*(1+calc_3b!Q135))))</f>
        <v/>
      </c>
      <c r="R135" s="21" t="str">
        <f ca="1">IF(calc_3b!R135="","",IF(calc_3b!R135="Plug","Plug",IF(calc_3b!R134="",1+calc_3b!R135,R134*(1+calc_3b!R135))))</f>
        <v/>
      </c>
      <c r="S135" s="21" t="str">
        <f ca="1">IF(calc_3b!S135="","",IF(calc_3b!S135="Plug","Plug",IF(calc_3b!S134="",1+calc_3b!S135,S134*(1+calc_3b!S135))))</f>
        <v/>
      </c>
      <c r="T135" s="21" t="str">
        <f ca="1">IF(calc_3b!T135="","",IF(calc_3b!T135="Plug","Plug",IF(calc_3b!T134="",1+calc_3b!T135,T134*(1+calc_3b!T135))))</f>
        <v/>
      </c>
      <c r="U135" s="21" t="str">
        <f ca="1">IF(calc_3b!U135="","",IF(calc_3b!U135="Plug","Plug",IF(calc_3b!U134="",1+calc_3b!U135,U134*(1+calc_3b!U135))))</f>
        <v/>
      </c>
      <c r="V135" s="21" t="str">
        <f ca="1">IF(calc_3b!V135="","",IF(calc_3b!V135="Plug","Plug",IF(calc_3b!V134="",1+calc_3b!V135,V134*(1+calc_3b!V135))))</f>
        <v/>
      </c>
      <c r="W135" s="21" t="str">
        <f ca="1">IF(calc_3b!W135="","",IF(calc_3b!W135="Plug","Plug",IF(calc_3b!W134="",1+calc_3b!W135,W134*(1+calc_3b!W135))))</f>
        <v/>
      </c>
      <c r="X135" s="21" t="str">
        <f ca="1">IF(calc_3b!X135="","",IF(calc_3b!X135="Plug","Plug",IF(calc_3b!X134="",1+calc_3b!X135,X134*(1+calc_3b!X135))))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IF(calc_3b!E136="","",IF(calc_3b!E136="Plug","Plug",IF(calc_3b!E135="",1+calc_3b!E136,E135*(1+calc_3b!E136))))</f>
        <v>Plug</v>
      </c>
      <c r="F136" s="21">
        <f ca="1">IF(calc_3b!F136="","",IF(calc_3b!F136="Plug","Plug",IF(calc_3b!F135="",1+calc_3b!F136,F135*(1+calc_3b!F136))))</f>
        <v>0.87692649902346276</v>
      </c>
      <c r="G136" s="21">
        <f ca="1">IF(calc_3b!G136="","",IF(calc_3b!G136="Plug","Plug",IF(calc_3b!G135="",1+calc_3b!G136,G135*(1+calc_3b!G136))))</f>
        <v>1.4182418344580785</v>
      </c>
      <c r="H136" s="21">
        <f ca="1">IF(calc_3b!H136="","",IF(calc_3b!H136="Plug","Plug",IF(calc_3b!H135="",1+calc_3b!H136,H135*(1+calc_3b!H136))))</f>
        <v>1.3577165101594815</v>
      </c>
      <c r="I136" s="21">
        <f ca="1">IF(calc_3b!I136="","",IF(calc_3b!I136="Plug","Plug",IF(calc_3b!I135="",1+calc_3b!I136,I135*(1+calc_3b!I136))))</f>
        <v>1</v>
      </c>
      <c r="J136" s="21">
        <f ca="1">IF(calc_3b!J136="","",IF(calc_3b!J136="Plug","Plug",IF(calc_3b!J135="",1+calc_3b!J136,J135*(1+calc_3b!J136))))</f>
        <v>1</v>
      </c>
      <c r="K136" s="21" t="str">
        <f ca="1">IF(calc_3b!K136="","",IF(calc_3b!K136="Plug","Plug",IF(calc_3b!K135="",1+calc_3b!K136,K135*(1+calc_3b!K136))))</f>
        <v/>
      </c>
      <c r="L136" s="21" t="str">
        <f ca="1">IF(calc_3b!L136="","",IF(calc_3b!L136="Plug","Plug",IF(calc_3b!L135="",1+calc_3b!L136,L135*(1+calc_3b!L136))))</f>
        <v/>
      </c>
      <c r="M136" s="21" t="str">
        <f ca="1">IF(calc_3b!M136="","",IF(calc_3b!M136="Plug","Plug",IF(calc_3b!M135="",1+calc_3b!M136,M135*(1+calc_3b!M136))))</f>
        <v/>
      </c>
      <c r="N136" s="21" t="str">
        <f ca="1">IF(calc_3b!N136="","",IF(calc_3b!N136="Plug","Plug",IF(calc_3b!N135="",1+calc_3b!N136,N135*(1+calc_3b!N136))))</f>
        <v/>
      </c>
      <c r="O136" s="21" t="str">
        <f ca="1">IF(calc_3b!O136="","",IF(calc_3b!O136="Plug","Plug",IF(calc_3b!O135="",1+calc_3b!O136,O135*(1+calc_3b!O136))))</f>
        <v/>
      </c>
      <c r="P136" s="21" t="str">
        <f ca="1">IF(calc_3b!P136="","",IF(calc_3b!P136="Plug","Plug",IF(calc_3b!P135="",1+calc_3b!P136,P135*(1+calc_3b!P136))))</f>
        <v/>
      </c>
      <c r="Q136" s="21" t="str">
        <f ca="1">IF(calc_3b!Q136="","",IF(calc_3b!Q136="Plug","Plug",IF(calc_3b!Q135="",1+calc_3b!Q136,Q135*(1+calc_3b!Q136))))</f>
        <v/>
      </c>
      <c r="R136" s="21" t="str">
        <f ca="1">IF(calc_3b!R136="","",IF(calc_3b!R136="Plug","Plug",IF(calc_3b!R135="",1+calc_3b!R136,R135*(1+calc_3b!R136))))</f>
        <v/>
      </c>
      <c r="S136" s="21" t="str">
        <f ca="1">IF(calc_3b!S136="","",IF(calc_3b!S136="Plug","Plug",IF(calc_3b!S135="",1+calc_3b!S136,S135*(1+calc_3b!S136))))</f>
        <v/>
      </c>
      <c r="T136" s="21" t="str">
        <f ca="1">IF(calc_3b!T136="","",IF(calc_3b!T136="Plug","Plug",IF(calc_3b!T135="",1+calc_3b!T136,T135*(1+calc_3b!T136))))</f>
        <v/>
      </c>
      <c r="U136" s="21" t="str">
        <f ca="1">IF(calc_3b!U136="","",IF(calc_3b!U136="Plug","Plug",IF(calc_3b!U135="",1+calc_3b!U136,U135*(1+calc_3b!U136))))</f>
        <v/>
      </c>
      <c r="V136" s="21" t="str">
        <f ca="1">IF(calc_3b!V136="","",IF(calc_3b!V136="Plug","Plug",IF(calc_3b!V135="",1+calc_3b!V136,V135*(1+calc_3b!V136))))</f>
        <v/>
      </c>
      <c r="W136" s="21" t="str">
        <f ca="1">IF(calc_3b!W136="","",IF(calc_3b!W136="Plug","Plug",IF(calc_3b!W135="",1+calc_3b!W136,W135*(1+calc_3b!W136))))</f>
        <v/>
      </c>
      <c r="X136" s="21" t="str">
        <f ca="1">IF(calc_3b!X136="","",IF(calc_3b!X136="Plug","Plug",IF(calc_3b!X135="",1+calc_3b!X136,X135*(1+calc_3b!X136))))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IF(calc_3b!E137="","",IF(calc_3b!E137="Plug","Plug",IF(calc_3b!E136="",1+calc_3b!E137,E136*(1+calc_3b!E137))))</f>
        <v>Plug</v>
      </c>
      <c r="F137" s="21">
        <f ca="1">IF(calc_3b!F137="","",IF(calc_3b!F137="Plug","Plug",IF(calc_3b!F136="",1+calc_3b!F137,F136*(1+calc_3b!F137))))</f>
        <v>0.87583034089968348</v>
      </c>
      <c r="G137" s="21">
        <f ca="1">IF(calc_3b!G137="","",IF(calc_3b!G137="Plug","Plug",IF(calc_3b!G136="",1+calc_3b!G137,G136*(1+calc_3b!G137))))</f>
        <v>1.4229693072396055</v>
      </c>
      <c r="H137" s="21">
        <f ca="1">IF(calc_3b!H137="","",IF(calc_3b!H137="Plug","Plug",IF(calc_3b!H136="",1+calc_3b!H137,H136*(1+calc_3b!H137))))</f>
        <v>1.3616765166474467</v>
      </c>
      <c r="I137" s="21">
        <f ca="1">IF(calc_3b!I137="","",IF(calc_3b!I137="Plug","Plug",IF(calc_3b!I136="",1+calc_3b!I137,I136*(1+calc_3b!I137))))</f>
        <v>1</v>
      </c>
      <c r="J137" s="21">
        <f ca="1">IF(calc_3b!J137="","",IF(calc_3b!J137="Plug","Plug",IF(calc_3b!J136="",1+calc_3b!J137,J136*(1+calc_3b!J137))))</f>
        <v>1</v>
      </c>
      <c r="K137" s="21" t="str">
        <f ca="1">IF(calc_3b!K137="","",IF(calc_3b!K137="Plug","Plug",IF(calc_3b!K136="",1+calc_3b!K137,K136*(1+calc_3b!K137))))</f>
        <v/>
      </c>
      <c r="L137" s="21" t="str">
        <f ca="1">IF(calc_3b!L137="","",IF(calc_3b!L137="Plug","Plug",IF(calc_3b!L136="",1+calc_3b!L137,L136*(1+calc_3b!L137))))</f>
        <v/>
      </c>
      <c r="M137" s="21" t="str">
        <f ca="1">IF(calc_3b!M137="","",IF(calc_3b!M137="Plug","Plug",IF(calc_3b!M136="",1+calc_3b!M137,M136*(1+calc_3b!M137))))</f>
        <v/>
      </c>
      <c r="N137" s="21" t="str">
        <f ca="1">IF(calc_3b!N137="","",IF(calc_3b!N137="Plug","Plug",IF(calc_3b!N136="",1+calc_3b!N137,N136*(1+calc_3b!N137))))</f>
        <v/>
      </c>
      <c r="O137" s="21" t="str">
        <f ca="1">IF(calc_3b!O137="","",IF(calc_3b!O137="Plug","Plug",IF(calc_3b!O136="",1+calc_3b!O137,O136*(1+calc_3b!O137))))</f>
        <v/>
      </c>
      <c r="P137" s="21" t="str">
        <f ca="1">IF(calc_3b!P137="","",IF(calc_3b!P137="Plug","Plug",IF(calc_3b!P136="",1+calc_3b!P137,P136*(1+calc_3b!P137))))</f>
        <v/>
      </c>
      <c r="Q137" s="21" t="str">
        <f ca="1">IF(calc_3b!Q137="","",IF(calc_3b!Q137="Plug","Plug",IF(calc_3b!Q136="",1+calc_3b!Q137,Q136*(1+calc_3b!Q137))))</f>
        <v/>
      </c>
      <c r="R137" s="21" t="str">
        <f ca="1">IF(calc_3b!R137="","",IF(calc_3b!R137="Plug","Plug",IF(calc_3b!R136="",1+calc_3b!R137,R136*(1+calc_3b!R137))))</f>
        <v/>
      </c>
      <c r="S137" s="21" t="str">
        <f ca="1">IF(calc_3b!S137="","",IF(calc_3b!S137="Plug","Plug",IF(calc_3b!S136="",1+calc_3b!S137,S136*(1+calc_3b!S137))))</f>
        <v/>
      </c>
      <c r="T137" s="21" t="str">
        <f ca="1">IF(calc_3b!T137="","",IF(calc_3b!T137="Plug","Plug",IF(calc_3b!T136="",1+calc_3b!T137,T136*(1+calc_3b!T137))))</f>
        <v/>
      </c>
      <c r="U137" s="21" t="str">
        <f ca="1">IF(calc_3b!U137="","",IF(calc_3b!U137="Plug","Plug",IF(calc_3b!U136="",1+calc_3b!U137,U136*(1+calc_3b!U137))))</f>
        <v/>
      </c>
      <c r="V137" s="21" t="str">
        <f ca="1">IF(calc_3b!V137="","",IF(calc_3b!V137="Plug","Plug",IF(calc_3b!V136="",1+calc_3b!V137,V136*(1+calc_3b!V137))))</f>
        <v/>
      </c>
      <c r="W137" s="21" t="str">
        <f ca="1">IF(calc_3b!W137="","",IF(calc_3b!W137="Plug","Plug",IF(calc_3b!W136="",1+calc_3b!W137,W136*(1+calc_3b!W137))))</f>
        <v/>
      </c>
      <c r="X137" s="21" t="str">
        <f ca="1">IF(calc_3b!X137="","",IF(calc_3b!X137="Plug","Plug",IF(calc_3b!X136="",1+calc_3b!X137,X136*(1+calc_3b!X137))))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IF(calc_3b!E138="","",IF(calc_3b!E138="Plug","Plug",IF(calc_3b!E137="",1+calc_3b!E138,E137*(1+calc_3b!E138))))</f>
        <v>Plug</v>
      </c>
      <c r="F138" s="21">
        <f ca="1">IF(calc_3b!F138="","",IF(calc_3b!F138="Plug","Plug",IF(calc_3b!F137="",1+calc_3b!F138,F137*(1+calc_3b!F138))))</f>
        <v>0.87473555297355887</v>
      </c>
      <c r="G138" s="21">
        <f ca="1">IF(calc_3b!G138="","",IF(calc_3b!G138="Plug","Plug",IF(calc_3b!G137="",1+calc_3b!G138,G137*(1+calc_3b!G138))))</f>
        <v>1.4277125382637377</v>
      </c>
      <c r="H138" s="21">
        <f ca="1">IF(calc_3b!H138="","",IF(calc_3b!H138="Plug","Plug",IF(calc_3b!H137="",1+calc_3b!H138,H137*(1+calc_3b!H138))))</f>
        <v>1.365648073154335</v>
      </c>
      <c r="I138" s="21">
        <f ca="1">IF(calc_3b!I138="","",IF(calc_3b!I138="Plug","Plug",IF(calc_3b!I137="",1+calc_3b!I138,I137*(1+calc_3b!I138))))</f>
        <v>1</v>
      </c>
      <c r="J138" s="21">
        <f ca="1">IF(calc_3b!J138="","",IF(calc_3b!J138="Plug","Plug",IF(calc_3b!J137="",1+calc_3b!J138,J137*(1+calc_3b!J138))))</f>
        <v>1</v>
      </c>
      <c r="K138" s="21" t="str">
        <f ca="1">IF(calc_3b!K138="","",IF(calc_3b!K138="Plug","Plug",IF(calc_3b!K137="",1+calc_3b!K138,K137*(1+calc_3b!K138))))</f>
        <v/>
      </c>
      <c r="L138" s="21" t="str">
        <f ca="1">IF(calc_3b!L138="","",IF(calc_3b!L138="Plug","Plug",IF(calc_3b!L137="",1+calc_3b!L138,L137*(1+calc_3b!L138))))</f>
        <v/>
      </c>
      <c r="M138" s="21" t="str">
        <f ca="1">IF(calc_3b!M138="","",IF(calc_3b!M138="Plug","Plug",IF(calc_3b!M137="",1+calc_3b!M138,M137*(1+calc_3b!M138))))</f>
        <v/>
      </c>
      <c r="N138" s="21" t="str">
        <f ca="1">IF(calc_3b!N138="","",IF(calc_3b!N138="Plug","Plug",IF(calc_3b!N137="",1+calc_3b!N138,N137*(1+calc_3b!N138))))</f>
        <v/>
      </c>
      <c r="O138" s="21" t="str">
        <f ca="1">IF(calc_3b!O138="","",IF(calc_3b!O138="Plug","Plug",IF(calc_3b!O137="",1+calc_3b!O138,O137*(1+calc_3b!O138))))</f>
        <v/>
      </c>
      <c r="P138" s="21" t="str">
        <f ca="1">IF(calc_3b!P138="","",IF(calc_3b!P138="Plug","Plug",IF(calc_3b!P137="",1+calc_3b!P138,P137*(1+calc_3b!P138))))</f>
        <v/>
      </c>
      <c r="Q138" s="21" t="str">
        <f ca="1">IF(calc_3b!Q138="","",IF(calc_3b!Q138="Plug","Plug",IF(calc_3b!Q137="",1+calc_3b!Q138,Q137*(1+calc_3b!Q138))))</f>
        <v/>
      </c>
      <c r="R138" s="21" t="str">
        <f ca="1">IF(calc_3b!R138="","",IF(calc_3b!R138="Plug","Plug",IF(calc_3b!R137="",1+calc_3b!R138,R137*(1+calc_3b!R138))))</f>
        <v/>
      </c>
      <c r="S138" s="21" t="str">
        <f ca="1">IF(calc_3b!S138="","",IF(calc_3b!S138="Plug","Plug",IF(calc_3b!S137="",1+calc_3b!S138,S137*(1+calc_3b!S138))))</f>
        <v/>
      </c>
      <c r="T138" s="21" t="str">
        <f ca="1">IF(calc_3b!T138="","",IF(calc_3b!T138="Plug","Plug",IF(calc_3b!T137="",1+calc_3b!T138,T137*(1+calc_3b!T138))))</f>
        <v/>
      </c>
      <c r="U138" s="21" t="str">
        <f ca="1">IF(calc_3b!U138="","",IF(calc_3b!U138="Plug","Plug",IF(calc_3b!U137="",1+calc_3b!U138,U137*(1+calc_3b!U138))))</f>
        <v/>
      </c>
      <c r="V138" s="21" t="str">
        <f ca="1">IF(calc_3b!V138="","",IF(calc_3b!V138="Plug","Plug",IF(calc_3b!V137="",1+calc_3b!V138,V137*(1+calc_3b!V138))))</f>
        <v/>
      </c>
      <c r="W138" s="21" t="str">
        <f ca="1">IF(calc_3b!W138="","",IF(calc_3b!W138="Plug","Plug",IF(calc_3b!W137="",1+calc_3b!W138,W137*(1+calc_3b!W138))))</f>
        <v/>
      </c>
      <c r="X138" s="21" t="str">
        <f ca="1">IF(calc_3b!X138="","",IF(calc_3b!X138="Plug","Plug",IF(calc_3b!X137="",1+calc_3b!X138,X137*(1+calc_3b!X138))))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IF(calc_3b!E139="","",IF(calc_3b!E139="Plug","Plug",IF(calc_3b!E138="",1+calc_3b!E139,E138*(1+calc_3b!E139))))</f>
        <v>Plug</v>
      </c>
      <c r="F139" s="21">
        <f ca="1">IF(calc_3b!F139="","",IF(calc_3b!F139="Plug","Plug",IF(calc_3b!F138="",1+calc_3b!F139,F138*(1+calc_3b!F139))))</f>
        <v>0.87364213353234199</v>
      </c>
      <c r="G139" s="21">
        <f ca="1">IF(calc_3b!G139="","",IF(calc_3b!G139="Plug","Plug",IF(calc_3b!G138="",1+calc_3b!G139,G138*(1+calc_3b!G139))))</f>
        <v>1.4324715800579502</v>
      </c>
      <c r="H139" s="21">
        <f ca="1">IF(calc_3b!H139="","",IF(calc_3b!H139="Plug","Plug",IF(calc_3b!H138="",1+calc_3b!H139,H138*(1+calc_3b!H139))))</f>
        <v>1.3696312133677018</v>
      </c>
      <c r="I139" s="21">
        <f ca="1">IF(calc_3b!I139="","",IF(calc_3b!I139="Plug","Plug",IF(calc_3b!I138="",1+calc_3b!I139,I138*(1+calc_3b!I139))))</f>
        <v>1</v>
      </c>
      <c r="J139" s="21">
        <f ca="1">IF(calc_3b!J139="","",IF(calc_3b!J139="Plug","Plug",IF(calc_3b!J138="",1+calc_3b!J139,J138*(1+calc_3b!J139))))</f>
        <v>1</v>
      </c>
      <c r="K139" s="21" t="str">
        <f ca="1">IF(calc_3b!K139="","",IF(calc_3b!K139="Plug","Plug",IF(calc_3b!K138="",1+calc_3b!K139,K138*(1+calc_3b!K139))))</f>
        <v/>
      </c>
      <c r="L139" s="21" t="str">
        <f ca="1">IF(calc_3b!L139="","",IF(calc_3b!L139="Plug","Plug",IF(calc_3b!L138="",1+calc_3b!L139,L138*(1+calc_3b!L139))))</f>
        <v/>
      </c>
      <c r="M139" s="21" t="str">
        <f ca="1">IF(calc_3b!M139="","",IF(calc_3b!M139="Plug","Plug",IF(calc_3b!M138="",1+calc_3b!M139,M138*(1+calc_3b!M139))))</f>
        <v/>
      </c>
      <c r="N139" s="21" t="str">
        <f ca="1">IF(calc_3b!N139="","",IF(calc_3b!N139="Plug","Plug",IF(calc_3b!N138="",1+calc_3b!N139,N138*(1+calc_3b!N139))))</f>
        <v/>
      </c>
      <c r="O139" s="21" t="str">
        <f ca="1">IF(calc_3b!O139="","",IF(calc_3b!O139="Plug","Plug",IF(calc_3b!O138="",1+calc_3b!O139,O138*(1+calc_3b!O139))))</f>
        <v/>
      </c>
      <c r="P139" s="21" t="str">
        <f ca="1">IF(calc_3b!P139="","",IF(calc_3b!P139="Plug","Plug",IF(calc_3b!P138="",1+calc_3b!P139,P138*(1+calc_3b!P139))))</f>
        <v/>
      </c>
      <c r="Q139" s="21" t="str">
        <f ca="1">IF(calc_3b!Q139="","",IF(calc_3b!Q139="Plug","Plug",IF(calc_3b!Q138="",1+calc_3b!Q139,Q138*(1+calc_3b!Q139))))</f>
        <v/>
      </c>
      <c r="R139" s="21" t="str">
        <f ca="1">IF(calc_3b!R139="","",IF(calc_3b!R139="Plug","Plug",IF(calc_3b!R138="",1+calc_3b!R139,R138*(1+calc_3b!R139))))</f>
        <v/>
      </c>
      <c r="S139" s="21" t="str">
        <f ca="1">IF(calc_3b!S139="","",IF(calc_3b!S139="Plug","Plug",IF(calc_3b!S138="",1+calc_3b!S139,S138*(1+calc_3b!S139))))</f>
        <v/>
      </c>
      <c r="T139" s="21" t="str">
        <f ca="1">IF(calc_3b!T139="","",IF(calc_3b!T139="Plug","Plug",IF(calc_3b!T138="",1+calc_3b!T139,T138*(1+calc_3b!T139))))</f>
        <v/>
      </c>
      <c r="U139" s="21" t="str">
        <f ca="1">IF(calc_3b!U139="","",IF(calc_3b!U139="Plug","Plug",IF(calc_3b!U138="",1+calc_3b!U139,U138*(1+calc_3b!U139))))</f>
        <v/>
      </c>
      <c r="V139" s="21" t="str">
        <f ca="1">IF(calc_3b!V139="","",IF(calc_3b!V139="Plug","Plug",IF(calc_3b!V138="",1+calc_3b!V139,V138*(1+calc_3b!V139))))</f>
        <v/>
      </c>
      <c r="W139" s="21" t="str">
        <f ca="1">IF(calc_3b!W139="","",IF(calc_3b!W139="Plug","Plug",IF(calc_3b!W138="",1+calc_3b!W139,W138*(1+calc_3b!W139))))</f>
        <v/>
      </c>
      <c r="X139" s="21" t="str">
        <f ca="1">IF(calc_3b!X139="","",IF(calc_3b!X139="Plug","Plug",IF(calc_3b!X138="",1+calc_3b!X139,X138*(1+calc_3b!X139))))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IF(calc_3b!E140="","",IF(calc_3b!E140="Plug","Plug",IF(calc_3b!E139="",1+calc_3b!E140,E139*(1+calc_3b!E140))))</f>
        <v>Plug</v>
      </c>
      <c r="F140" s="21">
        <f ca="1">IF(calc_3b!F140="","",IF(calc_3b!F140="Plug","Plug",IF(calc_3b!F139="",1+calc_3b!F140,F139*(1+calc_3b!F140))))</f>
        <v>0.87255008086542662</v>
      </c>
      <c r="G140" s="21">
        <f ca="1">IF(calc_3b!G140="","",IF(calc_3b!G140="Plug","Plug",IF(calc_3b!G139="",1+calc_3b!G140,G139*(1+calc_3b!G140))))</f>
        <v>1.4372464853248101</v>
      </c>
      <c r="H140" s="21">
        <f ca="1">IF(calc_3b!H140="","",IF(calc_3b!H140="Plug","Plug",IF(calc_3b!H139="",1+calc_3b!H140,H139*(1+calc_3b!H140))))</f>
        <v>1.3736259710733576</v>
      </c>
      <c r="I140" s="21">
        <f ca="1">IF(calc_3b!I140="","",IF(calc_3b!I140="Plug","Plug",IF(calc_3b!I139="",1+calc_3b!I140,I139*(1+calc_3b!I140))))</f>
        <v>1</v>
      </c>
      <c r="J140" s="21">
        <f ca="1">IF(calc_3b!J140="","",IF(calc_3b!J140="Plug","Plug",IF(calc_3b!J139="",1+calc_3b!J140,J139*(1+calc_3b!J140))))</f>
        <v>1</v>
      </c>
      <c r="K140" s="21" t="str">
        <f ca="1">IF(calc_3b!K140="","",IF(calc_3b!K140="Plug","Plug",IF(calc_3b!K139="",1+calc_3b!K140,K139*(1+calc_3b!K140))))</f>
        <v/>
      </c>
      <c r="L140" s="21" t="str">
        <f ca="1">IF(calc_3b!L140="","",IF(calc_3b!L140="Plug","Plug",IF(calc_3b!L139="",1+calc_3b!L140,L139*(1+calc_3b!L140))))</f>
        <v/>
      </c>
      <c r="M140" s="21" t="str">
        <f ca="1">IF(calc_3b!M140="","",IF(calc_3b!M140="Plug","Plug",IF(calc_3b!M139="",1+calc_3b!M140,M139*(1+calc_3b!M140))))</f>
        <v/>
      </c>
      <c r="N140" s="21" t="str">
        <f ca="1">IF(calc_3b!N140="","",IF(calc_3b!N140="Plug","Plug",IF(calc_3b!N139="",1+calc_3b!N140,N139*(1+calc_3b!N140))))</f>
        <v/>
      </c>
      <c r="O140" s="21" t="str">
        <f ca="1">IF(calc_3b!O140="","",IF(calc_3b!O140="Plug","Plug",IF(calc_3b!O139="",1+calc_3b!O140,O139*(1+calc_3b!O140))))</f>
        <v/>
      </c>
      <c r="P140" s="21" t="str">
        <f ca="1">IF(calc_3b!P140="","",IF(calc_3b!P140="Plug","Plug",IF(calc_3b!P139="",1+calc_3b!P140,P139*(1+calc_3b!P140))))</f>
        <v/>
      </c>
      <c r="Q140" s="21" t="str">
        <f ca="1">IF(calc_3b!Q140="","",IF(calc_3b!Q140="Plug","Plug",IF(calc_3b!Q139="",1+calc_3b!Q140,Q139*(1+calc_3b!Q140))))</f>
        <v/>
      </c>
      <c r="R140" s="21" t="str">
        <f ca="1">IF(calc_3b!R140="","",IF(calc_3b!R140="Plug","Plug",IF(calc_3b!R139="",1+calc_3b!R140,R139*(1+calc_3b!R140))))</f>
        <v/>
      </c>
      <c r="S140" s="21" t="str">
        <f ca="1">IF(calc_3b!S140="","",IF(calc_3b!S140="Plug","Plug",IF(calc_3b!S139="",1+calc_3b!S140,S139*(1+calc_3b!S140))))</f>
        <v/>
      </c>
      <c r="T140" s="21" t="str">
        <f ca="1">IF(calc_3b!T140="","",IF(calc_3b!T140="Plug","Plug",IF(calc_3b!T139="",1+calc_3b!T140,T139*(1+calc_3b!T140))))</f>
        <v/>
      </c>
      <c r="U140" s="21" t="str">
        <f ca="1">IF(calc_3b!U140="","",IF(calc_3b!U140="Plug","Plug",IF(calc_3b!U139="",1+calc_3b!U140,U139*(1+calc_3b!U140))))</f>
        <v/>
      </c>
      <c r="V140" s="21" t="str">
        <f ca="1">IF(calc_3b!V140="","",IF(calc_3b!V140="Plug","Plug",IF(calc_3b!V139="",1+calc_3b!V140,V139*(1+calc_3b!V140))))</f>
        <v/>
      </c>
      <c r="W140" s="21" t="str">
        <f ca="1">IF(calc_3b!W140="","",IF(calc_3b!W140="Plug","Plug",IF(calc_3b!W139="",1+calc_3b!W140,W139*(1+calc_3b!W140))))</f>
        <v/>
      </c>
      <c r="X140" s="21" t="str">
        <f ca="1">IF(calc_3b!X140="","",IF(calc_3b!X140="Plug","Plug",IF(calc_3b!X139="",1+calc_3b!X140,X139*(1+calc_3b!X140))))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IF(calc_3b!E141="","",IF(calc_3b!E141="Plug","Plug",IF(calc_3b!E140="",1+calc_3b!E141,E140*(1+calc_3b!E141))))</f>
        <v>Plug</v>
      </c>
      <c r="F141" s="21">
        <f ca="1">IF(calc_3b!F141="","",IF(calc_3b!F141="Plug","Plug",IF(calc_3b!F140="",1+calc_3b!F141,F140*(1+calc_3b!F141))))</f>
        <v>0.87145939326434485</v>
      </c>
      <c r="G141" s="21">
        <f ca="1">IF(calc_3b!G141="","",IF(calc_3b!G141="Plug","Plug",IF(calc_3b!G140="",1+calc_3b!G141,G140*(1+calc_3b!G141))))</f>
        <v>1.4420373069425596</v>
      </c>
      <c r="H141" s="21">
        <f ca="1">IF(calc_3b!H141="","",IF(calc_3b!H141="Plug","Plug",IF(calc_3b!H140="",1+calc_3b!H141,H140*(1+calc_3b!H141))))</f>
        <v>1.3776323801556549</v>
      </c>
      <c r="I141" s="21">
        <f ca="1">IF(calc_3b!I141="","",IF(calc_3b!I141="Plug","Plug",IF(calc_3b!I140="",1+calc_3b!I141,I140*(1+calc_3b!I141))))</f>
        <v>1</v>
      </c>
      <c r="J141" s="21">
        <f ca="1">IF(calc_3b!J141="","",IF(calc_3b!J141="Plug","Plug",IF(calc_3b!J140="",1+calc_3b!J141,J140*(1+calc_3b!J141))))</f>
        <v>1</v>
      </c>
      <c r="K141" s="21" t="str">
        <f ca="1">IF(calc_3b!K141="","",IF(calc_3b!K141="Plug","Plug",IF(calc_3b!K140="",1+calc_3b!K141,K140*(1+calc_3b!K141))))</f>
        <v/>
      </c>
      <c r="L141" s="21" t="str">
        <f ca="1">IF(calc_3b!L141="","",IF(calc_3b!L141="Plug","Plug",IF(calc_3b!L140="",1+calc_3b!L141,L140*(1+calc_3b!L141))))</f>
        <v/>
      </c>
      <c r="M141" s="21" t="str">
        <f ca="1">IF(calc_3b!M141="","",IF(calc_3b!M141="Plug","Plug",IF(calc_3b!M140="",1+calc_3b!M141,M140*(1+calc_3b!M141))))</f>
        <v/>
      </c>
      <c r="N141" s="21" t="str">
        <f ca="1">IF(calc_3b!N141="","",IF(calc_3b!N141="Plug","Plug",IF(calc_3b!N140="",1+calc_3b!N141,N140*(1+calc_3b!N141))))</f>
        <v/>
      </c>
      <c r="O141" s="21" t="str">
        <f ca="1">IF(calc_3b!O141="","",IF(calc_3b!O141="Plug","Plug",IF(calc_3b!O140="",1+calc_3b!O141,O140*(1+calc_3b!O141))))</f>
        <v/>
      </c>
      <c r="P141" s="21" t="str">
        <f ca="1">IF(calc_3b!P141="","",IF(calc_3b!P141="Plug","Plug",IF(calc_3b!P140="",1+calc_3b!P141,P140*(1+calc_3b!P141))))</f>
        <v/>
      </c>
      <c r="Q141" s="21" t="str">
        <f ca="1">IF(calc_3b!Q141="","",IF(calc_3b!Q141="Plug","Plug",IF(calc_3b!Q140="",1+calc_3b!Q141,Q140*(1+calc_3b!Q141))))</f>
        <v/>
      </c>
      <c r="R141" s="21" t="str">
        <f ca="1">IF(calc_3b!R141="","",IF(calc_3b!R141="Plug","Plug",IF(calc_3b!R140="",1+calc_3b!R141,R140*(1+calc_3b!R141))))</f>
        <v/>
      </c>
      <c r="S141" s="21" t="str">
        <f ca="1">IF(calc_3b!S141="","",IF(calc_3b!S141="Plug","Plug",IF(calc_3b!S140="",1+calc_3b!S141,S140*(1+calc_3b!S141))))</f>
        <v/>
      </c>
      <c r="T141" s="21" t="str">
        <f ca="1">IF(calc_3b!T141="","",IF(calc_3b!T141="Plug","Plug",IF(calc_3b!T140="",1+calc_3b!T141,T140*(1+calc_3b!T141))))</f>
        <v/>
      </c>
      <c r="U141" s="21" t="str">
        <f ca="1">IF(calc_3b!U141="","",IF(calc_3b!U141="Plug","Plug",IF(calc_3b!U140="",1+calc_3b!U141,U140*(1+calc_3b!U141))))</f>
        <v/>
      </c>
      <c r="V141" s="21" t="str">
        <f ca="1">IF(calc_3b!V141="","",IF(calc_3b!V141="Plug","Plug",IF(calc_3b!V140="",1+calc_3b!V141,V140*(1+calc_3b!V141))))</f>
        <v/>
      </c>
      <c r="W141" s="21" t="str">
        <f ca="1">IF(calc_3b!W141="","",IF(calc_3b!W141="Plug","Plug",IF(calc_3b!W140="",1+calc_3b!W141,W140*(1+calc_3b!W141))))</f>
        <v/>
      </c>
      <c r="X141" s="21" t="str">
        <f ca="1">IF(calc_3b!X141="","",IF(calc_3b!X141="Plug","Plug",IF(calc_3b!X140="",1+calc_3b!X141,X140*(1+calc_3b!X141))))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IF(calc_3b!E142="","",IF(calc_3b!E142="Plug","Plug",IF(calc_3b!E141="",1+calc_3b!E142,E141*(1+calc_3b!E142))))</f>
        <v>Plug</v>
      </c>
      <c r="F142" s="21">
        <f ca="1">IF(calc_3b!F142="","",IF(calc_3b!F142="Plug","Plug",IF(calc_3b!F141="",1+calc_3b!F142,F141*(1+calc_3b!F142))))</f>
        <v>0.87037006902276448</v>
      </c>
      <c r="G142" s="21">
        <f ca="1">IF(calc_3b!G142="","",IF(calc_3b!G142="Plug","Plug",IF(calc_3b!G141="",1+calc_3b!G142,G141*(1+calc_3b!G142))))</f>
        <v>1.4468440979657016</v>
      </c>
      <c r="H142" s="21">
        <f ca="1">IF(calc_3b!H142="","",IF(calc_3b!H142="Plug","Plug",IF(calc_3b!H141="",1+calc_3b!H142,H141*(1+calc_3b!H142))))</f>
        <v>1.3816504745977756</v>
      </c>
      <c r="I142" s="21">
        <f ca="1">IF(calc_3b!I142="","",IF(calc_3b!I142="Plug","Plug",IF(calc_3b!I141="",1+calc_3b!I142,I141*(1+calc_3b!I142))))</f>
        <v>1</v>
      </c>
      <c r="J142" s="21">
        <f ca="1">IF(calc_3b!J142="","",IF(calc_3b!J142="Plug","Plug",IF(calc_3b!J141="",1+calc_3b!J142,J141*(1+calc_3b!J142))))</f>
        <v>1</v>
      </c>
      <c r="K142" s="21" t="str">
        <f ca="1">IF(calc_3b!K142="","",IF(calc_3b!K142="Plug","Plug",IF(calc_3b!K141="",1+calc_3b!K142,K141*(1+calc_3b!K142))))</f>
        <v/>
      </c>
      <c r="L142" s="21" t="str">
        <f ca="1">IF(calc_3b!L142="","",IF(calc_3b!L142="Plug","Plug",IF(calc_3b!L141="",1+calc_3b!L142,L141*(1+calc_3b!L142))))</f>
        <v/>
      </c>
      <c r="M142" s="21" t="str">
        <f ca="1">IF(calc_3b!M142="","",IF(calc_3b!M142="Plug","Plug",IF(calc_3b!M141="",1+calc_3b!M142,M141*(1+calc_3b!M142))))</f>
        <v/>
      </c>
      <c r="N142" s="21" t="str">
        <f ca="1">IF(calc_3b!N142="","",IF(calc_3b!N142="Plug","Plug",IF(calc_3b!N141="",1+calc_3b!N142,N141*(1+calc_3b!N142))))</f>
        <v/>
      </c>
      <c r="O142" s="21" t="str">
        <f ca="1">IF(calc_3b!O142="","",IF(calc_3b!O142="Plug","Plug",IF(calc_3b!O141="",1+calc_3b!O142,O141*(1+calc_3b!O142))))</f>
        <v/>
      </c>
      <c r="P142" s="21" t="str">
        <f ca="1">IF(calc_3b!P142="","",IF(calc_3b!P142="Plug","Plug",IF(calc_3b!P141="",1+calc_3b!P142,P141*(1+calc_3b!P142))))</f>
        <v/>
      </c>
      <c r="Q142" s="21" t="str">
        <f ca="1">IF(calc_3b!Q142="","",IF(calc_3b!Q142="Plug","Plug",IF(calc_3b!Q141="",1+calc_3b!Q142,Q141*(1+calc_3b!Q142))))</f>
        <v/>
      </c>
      <c r="R142" s="21" t="str">
        <f ca="1">IF(calc_3b!R142="","",IF(calc_3b!R142="Plug","Plug",IF(calc_3b!R141="",1+calc_3b!R142,R141*(1+calc_3b!R142))))</f>
        <v/>
      </c>
      <c r="S142" s="21" t="str">
        <f ca="1">IF(calc_3b!S142="","",IF(calc_3b!S142="Plug","Plug",IF(calc_3b!S141="",1+calc_3b!S142,S141*(1+calc_3b!S142))))</f>
        <v/>
      </c>
      <c r="T142" s="21" t="str">
        <f ca="1">IF(calc_3b!T142="","",IF(calc_3b!T142="Plug","Plug",IF(calc_3b!T141="",1+calc_3b!T142,T141*(1+calc_3b!T142))))</f>
        <v/>
      </c>
      <c r="U142" s="21" t="str">
        <f ca="1">IF(calc_3b!U142="","",IF(calc_3b!U142="Plug","Plug",IF(calc_3b!U141="",1+calc_3b!U142,U141*(1+calc_3b!U142))))</f>
        <v/>
      </c>
      <c r="V142" s="21" t="str">
        <f ca="1">IF(calc_3b!V142="","",IF(calc_3b!V142="Plug","Plug",IF(calc_3b!V141="",1+calc_3b!V142,V141*(1+calc_3b!V142))))</f>
        <v/>
      </c>
      <c r="W142" s="21" t="str">
        <f ca="1">IF(calc_3b!W142="","",IF(calc_3b!W142="Plug","Plug",IF(calc_3b!W141="",1+calc_3b!W142,W141*(1+calc_3b!W142))))</f>
        <v/>
      </c>
      <c r="X142" s="21" t="str">
        <f ca="1">IF(calc_3b!X142="","",IF(calc_3b!X142="Plug","Plug",IF(calc_3b!X141="",1+calc_3b!X142,X141*(1+calc_3b!X142))))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IF(calc_3b!E143="","",IF(calc_3b!E143="Plug","Plug",IF(calc_3b!E142="",1+calc_3b!E143,E142*(1+calc_3b!E143))))</f>
        <v>Plug</v>
      </c>
      <c r="F143" s="21">
        <f ca="1">IF(calc_3b!F143="","",IF(calc_3b!F143="Plug","Plug",IF(calc_3b!F142="",1+calc_3b!F143,F142*(1+calc_3b!F143))))</f>
        <v>0.86928210643648607</v>
      </c>
      <c r="G143" s="21">
        <f ca="1">IF(calc_3b!G143="","",IF(calc_3b!G143="Plug","Plug",IF(calc_3b!G142="",1+calc_3b!G143,G142*(1+calc_3b!G143))))</f>
        <v>1.4516669116255874</v>
      </c>
      <c r="H143" s="21">
        <f ca="1">IF(calc_3b!H143="","",IF(calc_3b!H143="Plug","Plug",IF(calc_3b!H142="",1+calc_3b!H143,H142*(1+calc_3b!H143))))</f>
        <v>1.3856802884820192</v>
      </c>
      <c r="I143" s="21">
        <f ca="1">IF(calc_3b!I143="","",IF(calc_3b!I143="Plug","Plug",IF(calc_3b!I142="",1+calc_3b!I143,I142*(1+calc_3b!I143))))</f>
        <v>1</v>
      </c>
      <c r="J143" s="21">
        <f ca="1">IF(calc_3b!J143="","",IF(calc_3b!J143="Plug","Plug",IF(calc_3b!J142="",1+calc_3b!J143,J142*(1+calc_3b!J143))))</f>
        <v>1</v>
      </c>
      <c r="K143" s="21" t="str">
        <f ca="1">IF(calc_3b!K143="","",IF(calc_3b!K143="Plug","Plug",IF(calc_3b!K142="",1+calc_3b!K143,K142*(1+calc_3b!K143))))</f>
        <v/>
      </c>
      <c r="L143" s="21" t="str">
        <f ca="1">IF(calc_3b!L143="","",IF(calc_3b!L143="Plug","Plug",IF(calc_3b!L142="",1+calc_3b!L143,L142*(1+calc_3b!L143))))</f>
        <v/>
      </c>
      <c r="M143" s="21" t="str">
        <f ca="1">IF(calc_3b!M143="","",IF(calc_3b!M143="Plug","Plug",IF(calc_3b!M142="",1+calc_3b!M143,M142*(1+calc_3b!M143))))</f>
        <v/>
      </c>
      <c r="N143" s="21" t="str">
        <f ca="1">IF(calc_3b!N143="","",IF(calc_3b!N143="Plug","Plug",IF(calc_3b!N142="",1+calc_3b!N143,N142*(1+calc_3b!N143))))</f>
        <v/>
      </c>
      <c r="O143" s="21" t="str">
        <f ca="1">IF(calc_3b!O143="","",IF(calc_3b!O143="Plug","Plug",IF(calc_3b!O142="",1+calc_3b!O143,O142*(1+calc_3b!O143))))</f>
        <v/>
      </c>
      <c r="P143" s="21" t="str">
        <f ca="1">IF(calc_3b!P143="","",IF(calc_3b!P143="Plug","Plug",IF(calc_3b!P142="",1+calc_3b!P143,P142*(1+calc_3b!P143))))</f>
        <v/>
      </c>
      <c r="Q143" s="21" t="str">
        <f ca="1">IF(calc_3b!Q143="","",IF(calc_3b!Q143="Plug","Plug",IF(calc_3b!Q142="",1+calc_3b!Q143,Q142*(1+calc_3b!Q143))))</f>
        <v/>
      </c>
      <c r="R143" s="21" t="str">
        <f ca="1">IF(calc_3b!R143="","",IF(calc_3b!R143="Plug","Plug",IF(calc_3b!R142="",1+calc_3b!R143,R142*(1+calc_3b!R143))))</f>
        <v/>
      </c>
      <c r="S143" s="21" t="str">
        <f ca="1">IF(calc_3b!S143="","",IF(calc_3b!S143="Plug","Plug",IF(calc_3b!S142="",1+calc_3b!S143,S142*(1+calc_3b!S143))))</f>
        <v/>
      </c>
      <c r="T143" s="21" t="str">
        <f ca="1">IF(calc_3b!T143="","",IF(calc_3b!T143="Plug","Plug",IF(calc_3b!T142="",1+calc_3b!T143,T142*(1+calc_3b!T143))))</f>
        <v/>
      </c>
      <c r="U143" s="21" t="str">
        <f ca="1">IF(calc_3b!U143="","",IF(calc_3b!U143="Plug","Plug",IF(calc_3b!U142="",1+calc_3b!U143,U142*(1+calc_3b!U143))))</f>
        <v/>
      </c>
      <c r="V143" s="21" t="str">
        <f ca="1">IF(calc_3b!V143="","",IF(calc_3b!V143="Plug","Plug",IF(calc_3b!V142="",1+calc_3b!V143,V142*(1+calc_3b!V143))))</f>
        <v/>
      </c>
      <c r="W143" s="21" t="str">
        <f ca="1">IF(calc_3b!W143="","",IF(calc_3b!W143="Plug","Plug",IF(calc_3b!W142="",1+calc_3b!W143,W142*(1+calc_3b!W143))))</f>
        <v/>
      </c>
      <c r="X143" s="21" t="str">
        <f ca="1">IF(calc_3b!X143="","",IF(calc_3b!X143="Plug","Plug",IF(calc_3b!X142="",1+calc_3b!X143,X142*(1+calc_3b!X143))))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IF(calc_3b!E144="","",IF(calc_3b!E144="Plug","Plug",IF(calc_3b!E143="",1+calc_3b!E144,E143*(1+calc_3b!E144))))</f>
        <v>Plug</v>
      </c>
      <c r="F144" s="21">
        <f ca="1">IF(calc_3b!F144="","",IF(calc_3b!F144="Plug","Plug",IF(calc_3b!F143="",1+calc_3b!F144,F143*(1+calc_3b!F144))))</f>
        <v>0.86819550380344046</v>
      </c>
      <c r="G144" s="21">
        <f ca="1">IF(calc_3b!G144="","",IF(calc_3b!G144="Plug","Plug",IF(calc_3b!G143="",1+calc_3b!G144,G143*(1+calc_3b!G144))))</f>
        <v>1.4565058013310062</v>
      </c>
      <c r="H144" s="21">
        <f ca="1">IF(calc_3b!H144="","",IF(calc_3b!H144="Plug","Plug",IF(calc_3b!H143="",1+calc_3b!H144,H143*(1+calc_3b!H144))))</f>
        <v>1.3897218559900917</v>
      </c>
      <c r="I144" s="21">
        <f ca="1">IF(calc_3b!I144="","",IF(calc_3b!I144="Plug","Plug",IF(calc_3b!I143="",1+calc_3b!I144,I143*(1+calc_3b!I144))))</f>
        <v>1</v>
      </c>
      <c r="J144" s="21">
        <f ca="1">IF(calc_3b!J144="","",IF(calc_3b!J144="Plug","Plug",IF(calc_3b!J143="",1+calc_3b!J144,J143*(1+calc_3b!J144))))</f>
        <v>1</v>
      </c>
      <c r="K144" s="21" t="str">
        <f ca="1">IF(calc_3b!K144="","",IF(calc_3b!K144="Plug","Plug",IF(calc_3b!K143="",1+calc_3b!K144,K143*(1+calc_3b!K144))))</f>
        <v/>
      </c>
      <c r="L144" s="21" t="str">
        <f ca="1">IF(calc_3b!L144="","",IF(calc_3b!L144="Plug","Plug",IF(calc_3b!L143="",1+calc_3b!L144,L143*(1+calc_3b!L144))))</f>
        <v/>
      </c>
      <c r="M144" s="21" t="str">
        <f ca="1">IF(calc_3b!M144="","",IF(calc_3b!M144="Plug","Plug",IF(calc_3b!M143="",1+calc_3b!M144,M143*(1+calc_3b!M144))))</f>
        <v/>
      </c>
      <c r="N144" s="21" t="str">
        <f ca="1">IF(calc_3b!N144="","",IF(calc_3b!N144="Plug","Plug",IF(calc_3b!N143="",1+calc_3b!N144,N143*(1+calc_3b!N144))))</f>
        <v/>
      </c>
      <c r="O144" s="21" t="str">
        <f ca="1">IF(calc_3b!O144="","",IF(calc_3b!O144="Plug","Plug",IF(calc_3b!O143="",1+calc_3b!O144,O143*(1+calc_3b!O144))))</f>
        <v/>
      </c>
      <c r="P144" s="21" t="str">
        <f ca="1">IF(calc_3b!P144="","",IF(calc_3b!P144="Plug","Plug",IF(calc_3b!P143="",1+calc_3b!P144,P143*(1+calc_3b!P144))))</f>
        <v/>
      </c>
      <c r="Q144" s="21" t="str">
        <f ca="1">IF(calc_3b!Q144="","",IF(calc_3b!Q144="Plug","Plug",IF(calc_3b!Q143="",1+calc_3b!Q144,Q143*(1+calc_3b!Q144))))</f>
        <v/>
      </c>
      <c r="R144" s="21" t="str">
        <f ca="1">IF(calc_3b!R144="","",IF(calc_3b!R144="Plug","Plug",IF(calc_3b!R143="",1+calc_3b!R144,R143*(1+calc_3b!R144))))</f>
        <v/>
      </c>
      <c r="S144" s="21" t="str">
        <f ca="1">IF(calc_3b!S144="","",IF(calc_3b!S144="Plug","Plug",IF(calc_3b!S143="",1+calc_3b!S144,S143*(1+calc_3b!S144))))</f>
        <v/>
      </c>
      <c r="T144" s="21" t="str">
        <f ca="1">IF(calc_3b!T144="","",IF(calc_3b!T144="Plug","Plug",IF(calc_3b!T143="",1+calc_3b!T144,T143*(1+calc_3b!T144))))</f>
        <v/>
      </c>
      <c r="U144" s="21" t="str">
        <f ca="1">IF(calc_3b!U144="","",IF(calc_3b!U144="Plug","Plug",IF(calc_3b!U143="",1+calc_3b!U144,U143*(1+calc_3b!U144))))</f>
        <v/>
      </c>
      <c r="V144" s="21" t="str">
        <f ca="1">IF(calc_3b!V144="","",IF(calc_3b!V144="Plug","Plug",IF(calc_3b!V143="",1+calc_3b!V144,V143*(1+calc_3b!V144))))</f>
        <v/>
      </c>
      <c r="W144" s="21" t="str">
        <f ca="1">IF(calc_3b!W144="","",IF(calc_3b!W144="Plug","Plug",IF(calc_3b!W143="",1+calc_3b!W144,W143*(1+calc_3b!W144))))</f>
        <v/>
      </c>
      <c r="X144" s="21" t="str">
        <f ca="1">IF(calc_3b!X144="","",IF(calc_3b!X144="Plug","Plug",IF(calc_3b!X143="",1+calc_3b!X144,X143*(1+calc_3b!X144))))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IF(calc_3b!E145="","",IF(calc_3b!E145="Plug","Plug",IF(calc_3b!E144="",1+calc_3b!E145,E144*(1+calc_3b!E145))))</f>
        <v>Plug</v>
      </c>
      <c r="F145" s="21">
        <f ca="1">IF(calc_3b!F145="","",IF(calc_3b!F145="Plug","Plug",IF(calc_3b!F144="",1+calc_3b!F145,F144*(1+calc_3b!F145))))</f>
        <v>0.86711025942368614</v>
      </c>
      <c r="G145" s="21">
        <f ca="1">IF(calc_3b!G145="","",IF(calc_3b!G145="Plug","Plug",IF(calc_3b!G144="",1+calc_3b!G145,G144*(1+calc_3b!G145))))</f>
        <v>1.4613608206687763</v>
      </c>
      <c r="H145" s="21">
        <f ca="1">IF(calc_3b!H145="","",IF(calc_3b!H145="Plug","Plug",IF(calc_3b!H144="",1+calc_3b!H145,H144*(1+calc_3b!H145))))</f>
        <v>1.3937752114033961</v>
      </c>
      <c r="I145" s="21">
        <f ca="1">IF(calc_3b!I145="","",IF(calc_3b!I145="Plug","Plug",IF(calc_3b!I144="",1+calc_3b!I145,I144*(1+calc_3b!I145))))</f>
        <v>1</v>
      </c>
      <c r="J145" s="21">
        <f ca="1">IF(calc_3b!J145="","",IF(calc_3b!J145="Plug","Plug",IF(calc_3b!J144="",1+calc_3b!J145,J144*(1+calc_3b!J145))))</f>
        <v>1</v>
      </c>
      <c r="K145" s="21" t="str">
        <f ca="1">IF(calc_3b!K145="","",IF(calc_3b!K145="Plug","Plug",IF(calc_3b!K144="",1+calc_3b!K145,K144*(1+calc_3b!K145))))</f>
        <v/>
      </c>
      <c r="L145" s="21" t="str">
        <f ca="1">IF(calc_3b!L145="","",IF(calc_3b!L145="Plug","Plug",IF(calc_3b!L144="",1+calc_3b!L145,L144*(1+calc_3b!L145))))</f>
        <v/>
      </c>
      <c r="M145" s="21" t="str">
        <f ca="1">IF(calc_3b!M145="","",IF(calc_3b!M145="Plug","Plug",IF(calc_3b!M144="",1+calc_3b!M145,M144*(1+calc_3b!M145))))</f>
        <v/>
      </c>
      <c r="N145" s="21" t="str">
        <f ca="1">IF(calc_3b!N145="","",IF(calc_3b!N145="Plug","Plug",IF(calc_3b!N144="",1+calc_3b!N145,N144*(1+calc_3b!N145))))</f>
        <v/>
      </c>
      <c r="O145" s="21" t="str">
        <f ca="1">IF(calc_3b!O145="","",IF(calc_3b!O145="Plug","Plug",IF(calc_3b!O144="",1+calc_3b!O145,O144*(1+calc_3b!O145))))</f>
        <v/>
      </c>
      <c r="P145" s="21" t="str">
        <f ca="1">IF(calc_3b!P145="","",IF(calc_3b!P145="Plug","Plug",IF(calc_3b!P144="",1+calc_3b!P145,P144*(1+calc_3b!P145))))</f>
        <v/>
      </c>
      <c r="Q145" s="21" t="str">
        <f ca="1">IF(calc_3b!Q145="","",IF(calc_3b!Q145="Plug","Plug",IF(calc_3b!Q144="",1+calc_3b!Q145,Q144*(1+calc_3b!Q145))))</f>
        <v/>
      </c>
      <c r="R145" s="21" t="str">
        <f ca="1">IF(calc_3b!R145="","",IF(calc_3b!R145="Plug","Plug",IF(calc_3b!R144="",1+calc_3b!R145,R144*(1+calc_3b!R145))))</f>
        <v/>
      </c>
      <c r="S145" s="21" t="str">
        <f ca="1">IF(calc_3b!S145="","",IF(calc_3b!S145="Plug","Plug",IF(calc_3b!S144="",1+calc_3b!S145,S144*(1+calc_3b!S145))))</f>
        <v/>
      </c>
      <c r="T145" s="21" t="str">
        <f ca="1">IF(calc_3b!T145="","",IF(calc_3b!T145="Plug","Plug",IF(calc_3b!T144="",1+calc_3b!T145,T144*(1+calc_3b!T145))))</f>
        <v/>
      </c>
      <c r="U145" s="21" t="str">
        <f ca="1">IF(calc_3b!U145="","",IF(calc_3b!U145="Plug","Plug",IF(calc_3b!U144="",1+calc_3b!U145,U144*(1+calc_3b!U145))))</f>
        <v/>
      </c>
      <c r="V145" s="21" t="str">
        <f ca="1">IF(calc_3b!V145="","",IF(calc_3b!V145="Plug","Plug",IF(calc_3b!V144="",1+calc_3b!V145,V144*(1+calc_3b!V145))))</f>
        <v/>
      </c>
      <c r="W145" s="21" t="str">
        <f ca="1">IF(calc_3b!W145="","",IF(calc_3b!W145="Plug","Plug",IF(calc_3b!W144="",1+calc_3b!W145,W144*(1+calc_3b!W145))))</f>
        <v/>
      </c>
      <c r="X145" s="21" t="str">
        <f ca="1">IF(calc_3b!X145="","",IF(calc_3b!X145="Plug","Plug",IF(calc_3b!X144="",1+calc_3b!X145,X144*(1+calc_3b!X145))))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IF(calc_3b!E146="","",IF(calc_3b!E146="Plug","Plug",IF(calc_3b!E145="",1+calc_3b!E146,E145*(1+calc_3b!E146))))</f>
        <v>Plug</v>
      </c>
      <c r="F146" s="21">
        <f ca="1">IF(calc_3b!F146="","",IF(calc_3b!F146="Plug","Plug",IF(calc_3b!F145="",1+calc_3b!F146,F145*(1+calc_3b!F146))))</f>
        <v>0.86602637159940654</v>
      </c>
      <c r="G146" s="21">
        <f ca="1">IF(calc_3b!G146="","",IF(calc_3b!G146="Plug","Plug",IF(calc_3b!G145="",1+calc_3b!G146,G145*(1+calc_3b!G146))))</f>
        <v>1.4662320234043389</v>
      </c>
      <c r="H146" s="21">
        <f ca="1">IF(calc_3b!H146="","",IF(calc_3b!H146="Plug","Plug",IF(calc_3b!H145="",1+calc_3b!H146,H145*(1+calc_3b!H146))))</f>
        <v>1.3978403891033226</v>
      </c>
      <c r="I146" s="21">
        <f ca="1">IF(calc_3b!I146="","",IF(calc_3b!I146="Plug","Plug",IF(calc_3b!I145="",1+calc_3b!I146,I145*(1+calc_3b!I146))))</f>
        <v>1</v>
      </c>
      <c r="J146" s="21">
        <f ca="1">IF(calc_3b!J146="","",IF(calc_3b!J146="Plug","Plug",IF(calc_3b!J145="",1+calc_3b!J146,J145*(1+calc_3b!J146))))</f>
        <v>1</v>
      </c>
      <c r="K146" s="21" t="str">
        <f ca="1">IF(calc_3b!K146="","",IF(calc_3b!K146="Plug","Plug",IF(calc_3b!K145="",1+calc_3b!K146,K145*(1+calc_3b!K146))))</f>
        <v/>
      </c>
      <c r="L146" s="21" t="str">
        <f ca="1">IF(calc_3b!L146="","",IF(calc_3b!L146="Plug","Plug",IF(calc_3b!L145="",1+calc_3b!L146,L145*(1+calc_3b!L146))))</f>
        <v/>
      </c>
      <c r="M146" s="21" t="str">
        <f ca="1">IF(calc_3b!M146="","",IF(calc_3b!M146="Plug","Plug",IF(calc_3b!M145="",1+calc_3b!M146,M145*(1+calc_3b!M146))))</f>
        <v/>
      </c>
      <c r="N146" s="21" t="str">
        <f ca="1">IF(calc_3b!N146="","",IF(calc_3b!N146="Plug","Plug",IF(calc_3b!N145="",1+calc_3b!N146,N145*(1+calc_3b!N146))))</f>
        <v/>
      </c>
      <c r="O146" s="21" t="str">
        <f ca="1">IF(calc_3b!O146="","",IF(calc_3b!O146="Plug","Plug",IF(calc_3b!O145="",1+calc_3b!O146,O145*(1+calc_3b!O146))))</f>
        <v/>
      </c>
      <c r="P146" s="21" t="str">
        <f ca="1">IF(calc_3b!P146="","",IF(calc_3b!P146="Plug","Plug",IF(calc_3b!P145="",1+calc_3b!P146,P145*(1+calc_3b!P146))))</f>
        <v/>
      </c>
      <c r="Q146" s="21" t="str">
        <f ca="1">IF(calc_3b!Q146="","",IF(calc_3b!Q146="Plug","Plug",IF(calc_3b!Q145="",1+calc_3b!Q146,Q145*(1+calc_3b!Q146))))</f>
        <v/>
      </c>
      <c r="R146" s="21" t="str">
        <f ca="1">IF(calc_3b!R146="","",IF(calc_3b!R146="Plug","Plug",IF(calc_3b!R145="",1+calc_3b!R146,R145*(1+calc_3b!R146))))</f>
        <v/>
      </c>
      <c r="S146" s="21" t="str">
        <f ca="1">IF(calc_3b!S146="","",IF(calc_3b!S146="Plug","Plug",IF(calc_3b!S145="",1+calc_3b!S146,S145*(1+calc_3b!S146))))</f>
        <v/>
      </c>
      <c r="T146" s="21" t="str">
        <f ca="1">IF(calc_3b!T146="","",IF(calc_3b!T146="Plug","Plug",IF(calc_3b!T145="",1+calc_3b!T146,T145*(1+calc_3b!T146))))</f>
        <v/>
      </c>
      <c r="U146" s="21" t="str">
        <f ca="1">IF(calc_3b!U146="","",IF(calc_3b!U146="Plug","Plug",IF(calc_3b!U145="",1+calc_3b!U146,U145*(1+calc_3b!U146))))</f>
        <v/>
      </c>
      <c r="V146" s="21" t="str">
        <f ca="1">IF(calc_3b!V146="","",IF(calc_3b!V146="Plug","Plug",IF(calc_3b!V145="",1+calc_3b!V146,V145*(1+calc_3b!V146))))</f>
        <v/>
      </c>
      <c r="W146" s="21" t="str">
        <f ca="1">IF(calc_3b!W146="","",IF(calc_3b!W146="Plug","Plug",IF(calc_3b!W145="",1+calc_3b!W146,W145*(1+calc_3b!W146))))</f>
        <v/>
      </c>
      <c r="X146" s="21" t="str">
        <f ca="1">IF(calc_3b!X146="","",IF(calc_3b!X146="Plug","Plug",IF(calc_3b!X145="",1+calc_3b!X146,X145*(1+calc_3b!X146))))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IF(calc_3b!E147="","",IF(calc_3b!E147="Plug","Plug",IF(calc_3b!E146="",1+calc_3b!E147,E146*(1+calc_3b!E147))))</f>
        <v>Plug</v>
      </c>
      <c r="F147" s="21">
        <f ca="1">IF(calc_3b!F147="","",IF(calc_3b!F147="Plug","Plug",IF(calc_3b!F146="",1+calc_3b!F147,F146*(1+calc_3b!F147))))</f>
        <v>0.86494383863490731</v>
      </c>
      <c r="G147" s="21">
        <f ca="1">IF(calc_3b!G147="","",IF(calc_3b!G147="Plug","Plug",IF(calc_3b!G146="",1+calc_3b!G147,G146*(1+calc_3b!G147))))</f>
        <v>1.4711194634823535</v>
      </c>
      <c r="H147" s="21">
        <f ca="1">IF(calc_3b!H147="","",IF(calc_3b!H147="Plug","Plug",IF(calc_3b!H146="",1+calc_3b!H147,H146*(1+calc_3b!H147))))</f>
        <v>1.4019174235715406</v>
      </c>
      <c r="I147" s="21">
        <f ca="1">IF(calc_3b!I147="","",IF(calc_3b!I147="Plug","Plug",IF(calc_3b!I146="",1+calc_3b!I147,I146*(1+calc_3b!I147))))</f>
        <v>1</v>
      </c>
      <c r="J147" s="21">
        <f ca="1">IF(calc_3b!J147="","",IF(calc_3b!J147="Plug","Plug",IF(calc_3b!J146="",1+calc_3b!J147,J146*(1+calc_3b!J147))))</f>
        <v>1</v>
      </c>
      <c r="K147" s="21" t="str">
        <f ca="1">IF(calc_3b!K147="","",IF(calc_3b!K147="Plug","Plug",IF(calc_3b!K146="",1+calc_3b!K147,K146*(1+calc_3b!K147))))</f>
        <v/>
      </c>
      <c r="L147" s="21" t="str">
        <f ca="1">IF(calc_3b!L147="","",IF(calc_3b!L147="Plug","Plug",IF(calc_3b!L146="",1+calc_3b!L147,L146*(1+calc_3b!L147))))</f>
        <v/>
      </c>
      <c r="M147" s="21" t="str">
        <f ca="1">IF(calc_3b!M147="","",IF(calc_3b!M147="Plug","Plug",IF(calc_3b!M146="",1+calc_3b!M147,M146*(1+calc_3b!M147))))</f>
        <v/>
      </c>
      <c r="N147" s="21" t="str">
        <f ca="1">IF(calc_3b!N147="","",IF(calc_3b!N147="Plug","Plug",IF(calc_3b!N146="",1+calc_3b!N147,N146*(1+calc_3b!N147))))</f>
        <v/>
      </c>
      <c r="O147" s="21" t="str">
        <f ca="1">IF(calc_3b!O147="","",IF(calc_3b!O147="Plug","Plug",IF(calc_3b!O146="",1+calc_3b!O147,O146*(1+calc_3b!O147))))</f>
        <v/>
      </c>
      <c r="P147" s="21" t="str">
        <f ca="1">IF(calc_3b!P147="","",IF(calc_3b!P147="Plug","Plug",IF(calc_3b!P146="",1+calc_3b!P147,P146*(1+calc_3b!P147))))</f>
        <v/>
      </c>
      <c r="Q147" s="21" t="str">
        <f ca="1">IF(calc_3b!Q147="","",IF(calc_3b!Q147="Plug","Plug",IF(calc_3b!Q146="",1+calc_3b!Q147,Q146*(1+calc_3b!Q147))))</f>
        <v/>
      </c>
      <c r="R147" s="21" t="str">
        <f ca="1">IF(calc_3b!R147="","",IF(calc_3b!R147="Plug","Plug",IF(calc_3b!R146="",1+calc_3b!R147,R146*(1+calc_3b!R147))))</f>
        <v/>
      </c>
      <c r="S147" s="21" t="str">
        <f ca="1">IF(calc_3b!S147="","",IF(calc_3b!S147="Plug","Plug",IF(calc_3b!S146="",1+calc_3b!S147,S146*(1+calc_3b!S147))))</f>
        <v/>
      </c>
      <c r="T147" s="21" t="str">
        <f ca="1">IF(calc_3b!T147="","",IF(calc_3b!T147="Plug","Plug",IF(calc_3b!T146="",1+calc_3b!T147,T146*(1+calc_3b!T147))))</f>
        <v/>
      </c>
      <c r="U147" s="21" t="str">
        <f ca="1">IF(calc_3b!U147="","",IF(calc_3b!U147="Plug","Plug",IF(calc_3b!U146="",1+calc_3b!U147,U146*(1+calc_3b!U147))))</f>
        <v/>
      </c>
      <c r="V147" s="21" t="str">
        <f ca="1">IF(calc_3b!V147="","",IF(calc_3b!V147="Plug","Plug",IF(calc_3b!V146="",1+calc_3b!V147,V146*(1+calc_3b!V147))))</f>
        <v/>
      </c>
      <c r="W147" s="21" t="str">
        <f ca="1">IF(calc_3b!W147="","",IF(calc_3b!W147="Plug","Plug",IF(calc_3b!W146="",1+calc_3b!W147,W146*(1+calc_3b!W147))))</f>
        <v/>
      </c>
      <c r="X147" s="21" t="str">
        <f ca="1">IF(calc_3b!X147="","",IF(calc_3b!X147="Plug","Plug",IF(calc_3b!X146="",1+calc_3b!X147,X146*(1+calc_3b!X147))))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IF(calc_3b!E148="","",IF(calc_3b!E148="Plug","Plug",IF(calc_3b!E147="",1+calc_3b!E148,E147*(1+calc_3b!E148))))</f>
        <v>Plug</v>
      </c>
      <c r="F148" s="21">
        <f ca="1">IF(calc_3b!F148="","",IF(calc_3b!F148="Plug","Plug",IF(calc_3b!F147="",1+calc_3b!F148,F147*(1+calc_3b!F148))))</f>
        <v>0.86386265883661373</v>
      </c>
      <c r="G148" s="21">
        <f ca="1">IF(calc_3b!G148="","",IF(calc_3b!G148="Plug","Plug",IF(calc_3b!G147="",1+calc_3b!G148,G147*(1+calc_3b!G148))))</f>
        <v>1.4760231950272948</v>
      </c>
      <c r="H148" s="21">
        <f ca="1">IF(calc_3b!H148="","",IF(calc_3b!H148="Plug","Plug",IF(calc_3b!H147="",1+calc_3b!H148,H147*(1+calc_3b!H148))))</f>
        <v>1.406006349390291</v>
      </c>
      <c r="I148" s="21">
        <f ca="1">IF(calc_3b!I148="","",IF(calc_3b!I148="Plug","Plug",IF(calc_3b!I147="",1+calc_3b!I148,I147*(1+calc_3b!I148))))</f>
        <v>1</v>
      </c>
      <c r="J148" s="21">
        <f ca="1">IF(calc_3b!J148="","",IF(calc_3b!J148="Plug","Plug",IF(calc_3b!J147="",1+calc_3b!J148,J147*(1+calc_3b!J148))))</f>
        <v>1</v>
      </c>
      <c r="K148" s="21" t="str">
        <f ca="1">IF(calc_3b!K148="","",IF(calc_3b!K148="Plug","Plug",IF(calc_3b!K147="",1+calc_3b!K148,K147*(1+calc_3b!K148))))</f>
        <v/>
      </c>
      <c r="L148" s="21" t="str">
        <f ca="1">IF(calc_3b!L148="","",IF(calc_3b!L148="Plug","Plug",IF(calc_3b!L147="",1+calc_3b!L148,L147*(1+calc_3b!L148))))</f>
        <v/>
      </c>
      <c r="M148" s="21" t="str">
        <f ca="1">IF(calc_3b!M148="","",IF(calc_3b!M148="Plug","Plug",IF(calc_3b!M147="",1+calc_3b!M148,M147*(1+calc_3b!M148))))</f>
        <v/>
      </c>
      <c r="N148" s="21" t="str">
        <f ca="1">IF(calc_3b!N148="","",IF(calc_3b!N148="Plug","Plug",IF(calc_3b!N147="",1+calc_3b!N148,N147*(1+calc_3b!N148))))</f>
        <v/>
      </c>
      <c r="O148" s="21" t="str">
        <f ca="1">IF(calc_3b!O148="","",IF(calc_3b!O148="Plug","Plug",IF(calc_3b!O147="",1+calc_3b!O148,O147*(1+calc_3b!O148))))</f>
        <v/>
      </c>
      <c r="P148" s="21" t="str">
        <f ca="1">IF(calc_3b!P148="","",IF(calc_3b!P148="Plug","Plug",IF(calc_3b!P147="",1+calc_3b!P148,P147*(1+calc_3b!P148))))</f>
        <v/>
      </c>
      <c r="Q148" s="21" t="str">
        <f ca="1">IF(calc_3b!Q148="","",IF(calc_3b!Q148="Plug","Plug",IF(calc_3b!Q147="",1+calc_3b!Q148,Q147*(1+calc_3b!Q148))))</f>
        <v/>
      </c>
      <c r="R148" s="21" t="str">
        <f ca="1">IF(calc_3b!R148="","",IF(calc_3b!R148="Plug","Plug",IF(calc_3b!R147="",1+calc_3b!R148,R147*(1+calc_3b!R148))))</f>
        <v/>
      </c>
      <c r="S148" s="21" t="str">
        <f ca="1">IF(calc_3b!S148="","",IF(calc_3b!S148="Plug","Plug",IF(calc_3b!S147="",1+calc_3b!S148,S147*(1+calc_3b!S148))))</f>
        <v/>
      </c>
      <c r="T148" s="21" t="str">
        <f ca="1">IF(calc_3b!T148="","",IF(calc_3b!T148="Plug","Plug",IF(calc_3b!T147="",1+calc_3b!T148,T147*(1+calc_3b!T148))))</f>
        <v/>
      </c>
      <c r="U148" s="21" t="str">
        <f ca="1">IF(calc_3b!U148="","",IF(calc_3b!U148="Plug","Plug",IF(calc_3b!U147="",1+calc_3b!U148,U147*(1+calc_3b!U148))))</f>
        <v/>
      </c>
      <c r="V148" s="21" t="str">
        <f ca="1">IF(calc_3b!V148="","",IF(calc_3b!V148="Plug","Plug",IF(calc_3b!V147="",1+calc_3b!V148,V147*(1+calc_3b!V148))))</f>
        <v/>
      </c>
      <c r="W148" s="21" t="str">
        <f ca="1">IF(calc_3b!W148="","",IF(calc_3b!W148="Plug","Plug",IF(calc_3b!W147="",1+calc_3b!W148,W147*(1+calc_3b!W148))))</f>
        <v/>
      </c>
      <c r="X148" s="21" t="str">
        <f ca="1">IF(calc_3b!X148="","",IF(calc_3b!X148="Plug","Plug",IF(calc_3b!X147="",1+calc_3b!X148,X147*(1+calc_3b!X148))))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IF(calc_3b!E149="","",IF(calc_3b!E149="Plug","Plug",IF(calc_3b!E148="",1+calc_3b!E149,E148*(1+calc_3b!E149))))</f>
        <v>Plug</v>
      </c>
      <c r="F149" s="21">
        <f ca="1">IF(calc_3b!F149="","",IF(calc_3b!F149="Plug","Plug",IF(calc_3b!F148="",1+calc_3b!F149,F148*(1+calc_3b!F149))))</f>
        <v>0.86278283051306803</v>
      </c>
      <c r="G149" s="21">
        <f ca="1">IF(calc_3b!G149="","",IF(calc_3b!G149="Plug","Plug",IF(calc_3b!G148="",1+calc_3b!G149,G148*(1+calc_3b!G149))))</f>
        <v>1.4809432723440525</v>
      </c>
      <c r="H149" s="21">
        <f ca="1">IF(calc_3b!H149="","",IF(calc_3b!H149="Plug","Plug",IF(calc_3b!H148="",1+calc_3b!H149,H148*(1+calc_3b!H149))))</f>
        <v>1.4101072012426794</v>
      </c>
      <c r="I149" s="21">
        <f ca="1">IF(calc_3b!I149="","",IF(calc_3b!I149="Plug","Plug",IF(calc_3b!I148="",1+calc_3b!I149,I148*(1+calc_3b!I149))))</f>
        <v>1</v>
      </c>
      <c r="J149" s="21">
        <f ca="1">IF(calc_3b!J149="","",IF(calc_3b!J149="Plug","Plug",IF(calc_3b!J148="",1+calc_3b!J149,J148*(1+calc_3b!J149))))</f>
        <v>1</v>
      </c>
      <c r="K149" s="21" t="str">
        <f ca="1">IF(calc_3b!K149="","",IF(calc_3b!K149="Plug","Plug",IF(calc_3b!K148="",1+calc_3b!K149,K148*(1+calc_3b!K149))))</f>
        <v/>
      </c>
      <c r="L149" s="21" t="str">
        <f ca="1">IF(calc_3b!L149="","",IF(calc_3b!L149="Plug","Plug",IF(calc_3b!L148="",1+calc_3b!L149,L148*(1+calc_3b!L149))))</f>
        <v/>
      </c>
      <c r="M149" s="21" t="str">
        <f ca="1">IF(calc_3b!M149="","",IF(calc_3b!M149="Plug","Plug",IF(calc_3b!M148="",1+calc_3b!M149,M148*(1+calc_3b!M149))))</f>
        <v/>
      </c>
      <c r="N149" s="21" t="str">
        <f ca="1">IF(calc_3b!N149="","",IF(calc_3b!N149="Plug","Plug",IF(calc_3b!N148="",1+calc_3b!N149,N148*(1+calc_3b!N149))))</f>
        <v/>
      </c>
      <c r="O149" s="21" t="str">
        <f ca="1">IF(calc_3b!O149="","",IF(calc_3b!O149="Plug","Plug",IF(calc_3b!O148="",1+calc_3b!O149,O148*(1+calc_3b!O149))))</f>
        <v/>
      </c>
      <c r="P149" s="21" t="str">
        <f ca="1">IF(calc_3b!P149="","",IF(calc_3b!P149="Plug","Plug",IF(calc_3b!P148="",1+calc_3b!P149,P148*(1+calc_3b!P149))))</f>
        <v/>
      </c>
      <c r="Q149" s="21" t="str">
        <f ca="1">IF(calc_3b!Q149="","",IF(calc_3b!Q149="Plug","Plug",IF(calc_3b!Q148="",1+calc_3b!Q149,Q148*(1+calc_3b!Q149))))</f>
        <v/>
      </c>
      <c r="R149" s="21" t="str">
        <f ca="1">IF(calc_3b!R149="","",IF(calc_3b!R149="Plug","Plug",IF(calc_3b!R148="",1+calc_3b!R149,R148*(1+calc_3b!R149))))</f>
        <v/>
      </c>
      <c r="S149" s="21" t="str">
        <f ca="1">IF(calc_3b!S149="","",IF(calc_3b!S149="Plug","Plug",IF(calc_3b!S148="",1+calc_3b!S149,S148*(1+calc_3b!S149))))</f>
        <v/>
      </c>
      <c r="T149" s="21" t="str">
        <f ca="1">IF(calc_3b!T149="","",IF(calc_3b!T149="Plug","Plug",IF(calc_3b!T148="",1+calc_3b!T149,T148*(1+calc_3b!T149))))</f>
        <v/>
      </c>
      <c r="U149" s="21" t="str">
        <f ca="1">IF(calc_3b!U149="","",IF(calc_3b!U149="Plug","Plug",IF(calc_3b!U148="",1+calc_3b!U149,U148*(1+calc_3b!U149))))</f>
        <v/>
      </c>
      <c r="V149" s="21" t="str">
        <f ca="1">IF(calc_3b!V149="","",IF(calc_3b!V149="Plug","Plug",IF(calc_3b!V148="",1+calc_3b!V149,V148*(1+calc_3b!V149))))</f>
        <v/>
      </c>
      <c r="W149" s="21" t="str">
        <f ca="1">IF(calc_3b!W149="","",IF(calc_3b!W149="Plug","Plug",IF(calc_3b!W148="",1+calc_3b!W149,W148*(1+calc_3b!W149))))</f>
        <v/>
      </c>
      <c r="X149" s="21" t="str">
        <f ca="1">IF(calc_3b!X149="","",IF(calc_3b!X149="Plug","Plug",IF(calc_3b!X148="",1+calc_3b!X149,X148*(1+calc_3b!X149))))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IF(calc_3b!E150="","",IF(calc_3b!E150="Plug","Plug",IF(calc_3b!E149="",1+calc_3b!E150,E149*(1+calc_3b!E150))))</f>
        <v>Plug</v>
      </c>
      <c r="F150" s="21">
        <f ca="1">IF(calc_3b!F150="","",IF(calc_3b!F150="Plug","Plug",IF(calc_3b!F149="",1+calc_3b!F150,F149*(1+calc_3b!F150))))</f>
        <v>0.86170435197492667</v>
      </c>
      <c r="G150" s="21">
        <f ca="1">IF(calc_3b!G150="","",IF(calc_3b!G150="Plug","Plug",IF(calc_3b!G149="",1+calc_3b!G150,G149*(1+calc_3b!G150))))</f>
        <v>1.4858797499185328</v>
      </c>
      <c r="H150" s="21">
        <f ca="1">IF(calc_3b!H150="","",IF(calc_3b!H150="Plug","Plug",IF(calc_3b!H149="",1+calc_3b!H150,H149*(1+calc_3b!H150))))</f>
        <v>1.4142200139129706</v>
      </c>
      <c r="I150" s="21">
        <f ca="1">IF(calc_3b!I150="","",IF(calc_3b!I150="Plug","Plug",IF(calc_3b!I149="",1+calc_3b!I150,I149*(1+calc_3b!I150))))</f>
        <v>1</v>
      </c>
      <c r="J150" s="21">
        <f ca="1">IF(calc_3b!J150="","",IF(calc_3b!J150="Plug","Plug",IF(calc_3b!J149="",1+calc_3b!J150,J149*(1+calc_3b!J150))))</f>
        <v>1</v>
      </c>
      <c r="K150" s="21" t="str">
        <f ca="1">IF(calc_3b!K150="","",IF(calc_3b!K150="Plug","Plug",IF(calc_3b!K149="",1+calc_3b!K150,K149*(1+calc_3b!K150))))</f>
        <v/>
      </c>
      <c r="L150" s="21" t="str">
        <f ca="1">IF(calc_3b!L150="","",IF(calc_3b!L150="Plug","Plug",IF(calc_3b!L149="",1+calc_3b!L150,L149*(1+calc_3b!L150))))</f>
        <v/>
      </c>
      <c r="M150" s="21" t="str">
        <f ca="1">IF(calc_3b!M150="","",IF(calc_3b!M150="Plug","Plug",IF(calc_3b!M149="",1+calc_3b!M150,M149*(1+calc_3b!M150))))</f>
        <v/>
      </c>
      <c r="N150" s="21" t="str">
        <f ca="1">IF(calc_3b!N150="","",IF(calc_3b!N150="Plug","Plug",IF(calc_3b!N149="",1+calc_3b!N150,N149*(1+calc_3b!N150))))</f>
        <v/>
      </c>
      <c r="O150" s="21" t="str">
        <f ca="1">IF(calc_3b!O150="","",IF(calc_3b!O150="Plug","Plug",IF(calc_3b!O149="",1+calc_3b!O150,O149*(1+calc_3b!O150))))</f>
        <v/>
      </c>
      <c r="P150" s="21" t="str">
        <f ca="1">IF(calc_3b!P150="","",IF(calc_3b!P150="Plug","Plug",IF(calc_3b!P149="",1+calc_3b!P150,P149*(1+calc_3b!P150))))</f>
        <v/>
      </c>
      <c r="Q150" s="21" t="str">
        <f ca="1">IF(calc_3b!Q150="","",IF(calc_3b!Q150="Plug","Plug",IF(calc_3b!Q149="",1+calc_3b!Q150,Q149*(1+calc_3b!Q150))))</f>
        <v/>
      </c>
      <c r="R150" s="21" t="str">
        <f ca="1">IF(calc_3b!R150="","",IF(calc_3b!R150="Plug","Plug",IF(calc_3b!R149="",1+calc_3b!R150,R149*(1+calc_3b!R150))))</f>
        <v/>
      </c>
      <c r="S150" s="21" t="str">
        <f ca="1">IF(calc_3b!S150="","",IF(calc_3b!S150="Plug","Plug",IF(calc_3b!S149="",1+calc_3b!S150,S149*(1+calc_3b!S150))))</f>
        <v/>
      </c>
      <c r="T150" s="21" t="str">
        <f ca="1">IF(calc_3b!T150="","",IF(calc_3b!T150="Plug","Plug",IF(calc_3b!T149="",1+calc_3b!T150,T149*(1+calc_3b!T150))))</f>
        <v/>
      </c>
      <c r="U150" s="21" t="str">
        <f ca="1">IF(calc_3b!U150="","",IF(calc_3b!U150="Plug","Plug",IF(calc_3b!U149="",1+calc_3b!U150,U149*(1+calc_3b!U150))))</f>
        <v/>
      </c>
      <c r="V150" s="21" t="str">
        <f ca="1">IF(calc_3b!V150="","",IF(calc_3b!V150="Plug","Plug",IF(calc_3b!V149="",1+calc_3b!V150,V149*(1+calc_3b!V150))))</f>
        <v/>
      </c>
      <c r="W150" s="21" t="str">
        <f ca="1">IF(calc_3b!W150="","",IF(calc_3b!W150="Plug","Plug",IF(calc_3b!W149="",1+calc_3b!W150,W149*(1+calc_3b!W150))))</f>
        <v/>
      </c>
      <c r="X150" s="21" t="str">
        <f ca="1">IF(calc_3b!X150="","",IF(calc_3b!X150="Plug","Plug",IF(calc_3b!X149="",1+calc_3b!X150,X149*(1+calc_3b!X150))))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IF(calc_3b!E151="","",IF(calc_3b!E151="Plug","Plug",IF(calc_3b!E150="",1+calc_3b!E151,E150*(1+calc_3b!E151))))</f>
        <v>Plug</v>
      </c>
      <c r="F151" s="21">
        <f ca="1">IF(calc_3b!F151="","",IF(calc_3b!F151="Plug","Plug",IF(calc_3b!F150="",1+calc_3b!F151,F150*(1+calc_3b!F151))))</f>
        <v>0.86062722153495808</v>
      </c>
      <c r="G151" s="21">
        <f ca="1">IF(calc_3b!G151="","",IF(calc_3b!G151="Plug","Plug",IF(calc_3b!G150="",1+calc_3b!G151,G150*(1+calc_3b!G151))))</f>
        <v>1.4908326824182614</v>
      </c>
      <c r="H151" s="21">
        <f ca="1">IF(calc_3b!H151="","",IF(calc_3b!H151="Plug","Plug",IF(calc_3b!H150="",1+calc_3b!H151,H150*(1+calc_3b!H151))))</f>
        <v>1.4183448222868835</v>
      </c>
      <c r="I151" s="21">
        <f ca="1">IF(calc_3b!I151="","",IF(calc_3b!I151="Plug","Plug",IF(calc_3b!I150="",1+calc_3b!I151,I150*(1+calc_3b!I151))))</f>
        <v>1</v>
      </c>
      <c r="J151" s="21">
        <f ca="1">IF(calc_3b!J151="","",IF(calc_3b!J151="Plug","Plug",IF(calc_3b!J150="",1+calc_3b!J151,J150*(1+calc_3b!J151))))</f>
        <v>1</v>
      </c>
      <c r="K151" s="21" t="str">
        <f ca="1">IF(calc_3b!K151="","",IF(calc_3b!K151="Plug","Plug",IF(calc_3b!K150="",1+calc_3b!K151,K150*(1+calc_3b!K151))))</f>
        <v/>
      </c>
      <c r="L151" s="21" t="str">
        <f ca="1">IF(calc_3b!L151="","",IF(calc_3b!L151="Plug","Plug",IF(calc_3b!L150="",1+calc_3b!L151,L150*(1+calc_3b!L151))))</f>
        <v/>
      </c>
      <c r="M151" s="21" t="str">
        <f ca="1">IF(calc_3b!M151="","",IF(calc_3b!M151="Plug","Plug",IF(calc_3b!M150="",1+calc_3b!M151,M150*(1+calc_3b!M151))))</f>
        <v/>
      </c>
      <c r="N151" s="21" t="str">
        <f ca="1">IF(calc_3b!N151="","",IF(calc_3b!N151="Plug","Plug",IF(calc_3b!N150="",1+calc_3b!N151,N150*(1+calc_3b!N151))))</f>
        <v/>
      </c>
      <c r="O151" s="21" t="str">
        <f ca="1">IF(calc_3b!O151="","",IF(calc_3b!O151="Plug","Plug",IF(calc_3b!O150="",1+calc_3b!O151,O150*(1+calc_3b!O151))))</f>
        <v/>
      </c>
      <c r="P151" s="21" t="str">
        <f ca="1">IF(calc_3b!P151="","",IF(calc_3b!P151="Plug","Plug",IF(calc_3b!P150="",1+calc_3b!P151,P150*(1+calc_3b!P151))))</f>
        <v/>
      </c>
      <c r="Q151" s="21" t="str">
        <f ca="1">IF(calc_3b!Q151="","",IF(calc_3b!Q151="Plug","Plug",IF(calc_3b!Q150="",1+calc_3b!Q151,Q150*(1+calc_3b!Q151))))</f>
        <v/>
      </c>
      <c r="R151" s="21" t="str">
        <f ca="1">IF(calc_3b!R151="","",IF(calc_3b!R151="Plug","Plug",IF(calc_3b!R150="",1+calc_3b!R151,R150*(1+calc_3b!R151))))</f>
        <v/>
      </c>
      <c r="S151" s="21" t="str">
        <f ca="1">IF(calc_3b!S151="","",IF(calc_3b!S151="Plug","Plug",IF(calc_3b!S150="",1+calc_3b!S151,S150*(1+calc_3b!S151))))</f>
        <v/>
      </c>
      <c r="T151" s="21" t="str">
        <f ca="1">IF(calc_3b!T151="","",IF(calc_3b!T151="Plug","Plug",IF(calc_3b!T150="",1+calc_3b!T151,T150*(1+calc_3b!T151))))</f>
        <v/>
      </c>
      <c r="U151" s="21" t="str">
        <f ca="1">IF(calc_3b!U151="","",IF(calc_3b!U151="Plug","Plug",IF(calc_3b!U150="",1+calc_3b!U151,U150*(1+calc_3b!U151))))</f>
        <v/>
      </c>
      <c r="V151" s="21" t="str">
        <f ca="1">IF(calc_3b!V151="","",IF(calc_3b!V151="Plug","Plug",IF(calc_3b!V150="",1+calc_3b!V151,V150*(1+calc_3b!V151))))</f>
        <v/>
      </c>
      <c r="W151" s="21" t="str">
        <f ca="1">IF(calc_3b!W151="","",IF(calc_3b!W151="Plug","Plug",IF(calc_3b!W150="",1+calc_3b!W151,W150*(1+calc_3b!W151))))</f>
        <v/>
      </c>
      <c r="X151" s="21" t="str">
        <f ca="1">IF(calc_3b!X151="","",IF(calc_3b!X151="Plug","Plug",IF(calc_3b!X150="",1+calc_3b!X151,X150*(1+calc_3b!X151))))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IF(calc_3b!E152="","",IF(calc_3b!E152="Plug","Plug",IF(calc_3b!E151="",1+calc_3b!E152,E151*(1+calc_3b!E152))))</f>
        <v>Plug</v>
      </c>
      <c r="F152" s="21">
        <f ca="1">IF(calc_3b!F152="","",IF(calc_3b!F152="Plug","Plug",IF(calc_3b!F151="",1+calc_3b!F152,F151*(1+calc_3b!F152))))</f>
        <v>0.85955143750803942</v>
      </c>
      <c r="G152" s="21">
        <f ca="1">IF(calc_3b!G152="","",IF(calc_3b!G152="Plug","Plug",IF(calc_3b!G151="",1+calc_3b!G152,G151*(1+calc_3b!G152))))</f>
        <v>1.4958021246929891</v>
      </c>
      <c r="H152" s="21">
        <f ca="1">IF(calc_3b!H152="","",IF(calc_3b!H152="Plug","Plug",IF(calc_3b!H151="",1+calc_3b!H152,H151*(1+calc_3b!H152))))</f>
        <v>1.4224816613518869</v>
      </c>
      <c r="I152" s="21">
        <f ca="1">IF(calc_3b!I152="","",IF(calc_3b!I152="Plug","Plug",IF(calc_3b!I151="",1+calc_3b!I152,I151*(1+calc_3b!I152))))</f>
        <v>1</v>
      </c>
      <c r="J152" s="21">
        <f ca="1">IF(calc_3b!J152="","",IF(calc_3b!J152="Plug","Plug",IF(calc_3b!J151="",1+calc_3b!J152,J151*(1+calc_3b!J152))))</f>
        <v>1</v>
      </c>
      <c r="K152" s="21" t="str">
        <f ca="1">IF(calc_3b!K152="","",IF(calc_3b!K152="Plug","Plug",IF(calc_3b!K151="",1+calc_3b!K152,K151*(1+calc_3b!K152))))</f>
        <v/>
      </c>
      <c r="L152" s="21" t="str">
        <f ca="1">IF(calc_3b!L152="","",IF(calc_3b!L152="Plug","Plug",IF(calc_3b!L151="",1+calc_3b!L152,L151*(1+calc_3b!L152))))</f>
        <v/>
      </c>
      <c r="M152" s="21" t="str">
        <f ca="1">IF(calc_3b!M152="","",IF(calc_3b!M152="Plug","Plug",IF(calc_3b!M151="",1+calc_3b!M152,M151*(1+calc_3b!M152))))</f>
        <v/>
      </c>
      <c r="N152" s="21" t="str">
        <f ca="1">IF(calc_3b!N152="","",IF(calc_3b!N152="Plug","Plug",IF(calc_3b!N151="",1+calc_3b!N152,N151*(1+calc_3b!N152))))</f>
        <v/>
      </c>
      <c r="O152" s="21" t="str">
        <f ca="1">IF(calc_3b!O152="","",IF(calc_3b!O152="Plug","Plug",IF(calc_3b!O151="",1+calc_3b!O152,O151*(1+calc_3b!O152))))</f>
        <v/>
      </c>
      <c r="P152" s="21" t="str">
        <f ca="1">IF(calc_3b!P152="","",IF(calc_3b!P152="Plug","Plug",IF(calc_3b!P151="",1+calc_3b!P152,P151*(1+calc_3b!P152))))</f>
        <v/>
      </c>
      <c r="Q152" s="21" t="str">
        <f ca="1">IF(calc_3b!Q152="","",IF(calc_3b!Q152="Plug","Plug",IF(calc_3b!Q151="",1+calc_3b!Q152,Q151*(1+calc_3b!Q152))))</f>
        <v/>
      </c>
      <c r="R152" s="21" t="str">
        <f ca="1">IF(calc_3b!R152="","",IF(calc_3b!R152="Plug","Plug",IF(calc_3b!R151="",1+calc_3b!R152,R151*(1+calc_3b!R152))))</f>
        <v/>
      </c>
      <c r="S152" s="21" t="str">
        <f ca="1">IF(calc_3b!S152="","",IF(calc_3b!S152="Plug","Plug",IF(calc_3b!S151="",1+calc_3b!S152,S151*(1+calc_3b!S152))))</f>
        <v/>
      </c>
      <c r="T152" s="21" t="str">
        <f ca="1">IF(calc_3b!T152="","",IF(calc_3b!T152="Plug","Plug",IF(calc_3b!T151="",1+calc_3b!T152,T151*(1+calc_3b!T152))))</f>
        <v/>
      </c>
      <c r="U152" s="21" t="str">
        <f ca="1">IF(calc_3b!U152="","",IF(calc_3b!U152="Plug","Plug",IF(calc_3b!U151="",1+calc_3b!U152,U151*(1+calc_3b!U152))))</f>
        <v/>
      </c>
      <c r="V152" s="21" t="str">
        <f ca="1">IF(calc_3b!V152="","",IF(calc_3b!V152="Plug","Plug",IF(calc_3b!V151="",1+calc_3b!V152,V151*(1+calc_3b!V152))))</f>
        <v/>
      </c>
      <c r="W152" s="21" t="str">
        <f ca="1">IF(calc_3b!W152="","",IF(calc_3b!W152="Plug","Plug",IF(calc_3b!W151="",1+calc_3b!W152,W151*(1+calc_3b!W152))))</f>
        <v/>
      </c>
      <c r="X152" s="21" t="str">
        <f ca="1">IF(calc_3b!X152="","",IF(calc_3b!X152="Plug","Plug",IF(calc_3b!X151="",1+calc_3b!X152,X151*(1+calc_3b!X152))))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IF(calc_3b!E153="","",IF(calc_3b!E153="Plug","Plug",IF(calc_3b!E152="",1+calc_3b!E153,E152*(1+calc_3b!E153))))</f>
        <v>Plug</v>
      </c>
      <c r="F153" s="21">
        <f ca="1">IF(calc_3b!F153="","",IF(calc_3b!F153="Plug","Plug",IF(calc_3b!F152="",1+calc_3b!F153,F152*(1+calc_3b!F153))))</f>
        <v>0.85847699821115442</v>
      </c>
      <c r="G153" s="21">
        <f ca="1">IF(calc_3b!G153="","",IF(calc_3b!G153="Plug","Plug",IF(calc_3b!G152="",1+calc_3b!G153,G152*(1+calc_3b!G153))))</f>
        <v>1.5007881317752991</v>
      </c>
      <c r="H153" s="21">
        <f ca="1">IF(calc_3b!H153="","",IF(calc_3b!H153="Plug","Plug",IF(calc_3b!H152="",1+calc_3b!H153,H152*(1+calc_3b!H153))))</f>
        <v>1.4266305661974965</v>
      </c>
      <c r="I153" s="21">
        <f ca="1">IF(calc_3b!I153="","",IF(calc_3b!I153="Plug","Plug",IF(calc_3b!I152="",1+calc_3b!I153,I152*(1+calc_3b!I153))))</f>
        <v>1</v>
      </c>
      <c r="J153" s="21">
        <f ca="1">IF(calc_3b!J153="","",IF(calc_3b!J153="Plug","Plug",IF(calc_3b!J152="",1+calc_3b!J153,J152*(1+calc_3b!J153))))</f>
        <v>1</v>
      </c>
      <c r="K153" s="21" t="str">
        <f ca="1">IF(calc_3b!K153="","",IF(calc_3b!K153="Plug","Plug",IF(calc_3b!K152="",1+calc_3b!K153,K152*(1+calc_3b!K153))))</f>
        <v/>
      </c>
      <c r="L153" s="21" t="str">
        <f ca="1">IF(calc_3b!L153="","",IF(calc_3b!L153="Plug","Plug",IF(calc_3b!L152="",1+calc_3b!L153,L152*(1+calc_3b!L153))))</f>
        <v/>
      </c>
      <c r="M153" s="21" t="str">
        <f ca="1">IF(calc_3b!M153="","",IF(calc_3b!M153="Plug","Plug",IF(calc_3b!M152="",1+calc_3b!M153,M152*(1+calc_3b!M153))))</f>
        <v/>
      </c>
      <c r="N153" s="21" t="str">
        <f ca="1">IF(calc_3b!N153="","",IF(calc_3b!N153="Plug","Plug",IF(calc_3b!N152="",1+calc_3b!N153,N152*(1+calc_3b!N153))))</f>
        <v/>
      </c>
      <c r="O153" s="21" t="str">
        <f ca="1">IF(calc_3b!O153="","",IF(calc_3b!O153="Plug","Plug",IF(calc_3b!O152="",1+calc_3b!O153,O152*(1+calc_3b!O153))))</f>
        <v/>
      </c>
      <c r="P153" s="21" t="str">
        <f ca="1">IF(calc_3b!P153="","",IF(calc_3b!P153="Plug","Plug",IF(calc_3b!P152="",1+calc_3b!P153,P152*(1+calc_3b!P153))))</f>
        <v/>
      </c>
      <c r="Q153" s="21" t="str">
        <f ca="1">IF(calc_3b!Q153="","",IF(calc_3b!Q153="Plug","Plug",IF(calc_3b!Q152="",1+calc_3b!Q153,Q152*(1+calc_3b!Q153))))</f>
        <v/>
      </c>
      <c r="R153" s="21" t="str">
        <f ca="1">IF(calc_3b!R153="","",IF(calc_3b!R153="Plug","Plug",IF(calc_3b!R152="",1+calc_3b!R153,R152*(1+calc_3b!R153))))</f>
        <v/>
      </c>
      <c r="S153" s="21" t="str">
        <f ca="1">IF(calc_3b!S153="","",IF(calc_3b!S153="Plug","Plug",IF(calc_3b!S152="",1+calc_3b!S153,S152*(1+calc_3b!S153))))</f>
        <v/>
      </c>
      <c r="T153" s="21" t="str">
        <f ca="1">IF(calc_3b!T153="","",IF(calc_3b!T153="Plug","Plug",IF(calc_3b!T152="",1+calc_3b!T153,T152*(1+calc_3b!T153))))</f>
        <v/>
      </c>
      <c r="U153" s="21" t="str">
        <f ca="1">IF(calc_3b!U153="","",IF(calc_3b!U153="Plug","Plug",IF(calc_3b!U152="",1+calc_3b!U153,U152*(1+calc_3b!U153))))</f>
        <v/>
      </c>
      <c r="V153" s="21" t="str">
        <f ca="1">IF(calc_3b!V153="","",IF(calc_3b!V153="Plug","Plug",IF(calc_3b!V152="",1+calc_3b!V153,V152*(1+calc_3b!V153))))</f>
        <v/>
      </c>
      <c r="W153" s="21" t="str">
        <f ca="1">IF(calc_3b!W153="","",IF(calc_3b!W153="Plug","Plug",IF(calc_3b!W152="",1+calc_3b!W153,W152*(1+calc_3b!W153))))</f>
        <v/>
      </c>
      <c r="X153" s="21" t="str">
        <f ca="1">IF(calc_3b!X153="","",IF(calc_3b!X153="Plug","Plug",IF(calc_3b!X152="",1+calc_3b!X153,X152*(1+calc_3b!X153))))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IF(calc_3b!E154="","",IF(calc_3b!E154="Plug","Plug",IF(calc_3b!E153="",1+calc_3b!E154,E153*(1+calc_3b!E154))))</f>
        <v>Plug</v>
      </c>
      <c r="F154" s="21">
        <f ca="1">IF(calc_3b!F154="","",IF(calc_3b!F154="Plug","Plug",IF(calc_3b!F153="",1+calc_3b!F154,F153*(1+calc_3b!F154))))</f>
        <v>0.85740390196339045</v>
      </c>
      <c r="G154" s="21">
        <f ca="1">IF(calc_3b!G154="","",IF(calc_3b!G154="Plug","Plug",IF(calc_3b!G153="",1+calc_3b!G154,G153*(1+calc_3b!G154))))</f>
        <v>1.5057907588812169</v>
      </c>
      <c r="H154" s="21">
        <f ca="1">IF(calc_3b!H154="","",IF(calc_3b!H154="Plug","Plug",IF(calc_3b!H153="",1+calc_3b!H154,H153*(1+calc_3b!H154))))</f>
        <v>1.4307915720155726</v>
      </c>
      <c r="I154" s="21">
        <f ca="1">IF(calc_3b!I154="","",IF(calc_3b!I154="Plug","Plug",IF(calc_3b!I153="",1+calc_3b!I154,I153*(1+calc_3b!I154))))</f>
        <v>1</v>
      </c>
      <c r="J154" s="21">
        <f ca="1">IF(calc_3b!J154="","",IF(calc_3b!J154="Plug","Plug",IF(calc_3b!J153="",1+calc_3b!J154,J153*(1+calc_3b!J154))))</f>
        <v>1</v>
      </c>
      <c r="K154" s="21" t="str">
        <f ca="1">IF(calc_3b!K154="","",IF(calc_3b!K154="Plug","Plug",IF(calc_3b!K153="",1+calc_3b!K154,K153*(1+calc_3b!K154))))</f>
        <v/>
      </c>
      <c r="L154" s="21" t="str">
        <f ca="1">IF(calc_3b!L154="","",IF(calc_3b!L154="Plug","Plug",IF(calc_3b!L153="",1+calc_3b!L154,L153*(1+calc_3b!L154))))</f>
        <v/>
      </c>
      <c r="M154" s="21" t="str">
        <f ca="1">IF(calc_3b!M154="","",IF(calc_3b!M154="Plug","Plug",IF(calc_3b!M153="",1+calc_3b!M154,M153*(1+calc_3b!M154))))</f>
        <v/>
      </c>
      <c r="N154" s="21" t="str">
        <f ca="1">IF(calc_3b!N154="","",IF(calc_3b!N154="Plug","Plug",IF(calc_3b!N153="",1+calc_3b!N154,N153*(1+calc_3b!N154))))</f>
        <v/>
      </c>
      <c r="O154" s="21" t="str">
        <f ca="1">IF(calc_3b!O154="","",IF(calc_3b!O154="Plug","Plug",IF(calc_3b!O153="",1+calc_3b!O154,O153*(1+calc_3b!O154))))</f>
        <v/>
      </c>
      <c r="P154" s="21" t="str">
        <f ca="1">IF(calc_3b!P154="","",IF(calc_3b!P154="Plug","Plug",IF(calc_3b!P153="",1+calc_3b!P154,P153*(1+calc_3b!P154))))</f>
        <v/>
      </c>
      <c r="Q154" s="21" t="str">
        <f ca="1">IF(calc_3b!Q154="","",IF(calc_3b!Q154="Plug","Plug",IF(calc_3b!Q153="",1+calc_3b!Q154,Q153*(1+calc_3b!Q154))))</f>
        <v/>
      </c>
      <c r="R154" s="21" t="str">
        <f ca="1">IF(calc_3b!R154="","",IF(calc_3b!R154="Plug","Plug",IF(calc_3b!R153="",1+calc_3b!R154,R153*(1+calc_3b!R154))))</f>
        <v/>
      </c>
      <c r="S154" s="21" t="str">
        <f ca="1">IF(calc_3b!S154="","",IF(calc_3b!S154="Plug","Plug",IF(calc_3b!S153="",1+calc_3b!S154,S153*(1+calc_3b!S154))))</f>
        <v/>
      </c>
      <c r="T154" s="21" t="str">
        <f ca="1">IF(calc_3b!T154="","",IF(calc_3b!T154="Plug","Plug",IF(calc_3b!T153="",1+calc_3b!T154,T153*(1+calc_3b!T154))))</f>
        <v/>
      </c>
      <c r="U154" s="21" t="str">
        <f ca="1">IF(calc_3b!U154="","",IF(calc_3b!U154="Plug","Plug",IF(calc_3b!U153="",1+calc_3b!U154,U153*(1+calc_3b!U154))))</f>
        <v/>
      </c>
      <c r="V154" s="21" t="str">
        <f ca="1">IF(calc_3b!V154="","",IF(calc_3b!V154="Plug","Plug",IF(calc_3b!V153="",1+calc_3b!V154,V153*(1+calc_3b!V154))))</f>
        <v/>
      </c>
      <c r="W154" s="21" t="str">
        <f ca="1">IF(calc_3b!W154="","",IF(calc_3b!W154="Plug","Plug",IF(calc_3b!W153="",1+calc_3b!W154,W153*(1+calc_3b!W154))))</f>
        <v/>
      </c>
      <c r="X154" s="21" t="str">
        <f ca="1">IF(calc_3b!X154="","",IF(calc_3b!X154="Plug","Plug",IF(calc_3b!X153="",1+calc_3b!X154,X153*(1+calc_3b!X154))))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IF(calc_3b!E155="","",IF(calc_3b!E155="Plug","Plug",IF(calc_3b!E154="",1+calc_3b!E155,E154*(1+calc_3b!E155))))</f>
        <v>Plug</v>
      </c>
      <c r="F155" s="21">
        <f ca="1">IF(calc_3b!F155="","",IF(calc_3b!F155="Plug","Plug",IF(calc_3b!F154="",1+calc_3b!F155,F154*(1+calc_3b!F155))))</f>
        <v>0.85633214708593619</v>
      </c>
      <c r="G155" s="21">
        <f ca="1">IF(calc_3b!G155="","",IF(calc_3b!G155="Plug","Plug",IF(calc_3b!G154="",1+calc_3b!G155,G154*(1+calc_3b!G155))))</f>
        <v>1.5108100614108211</v>
      </c>
      <c r="H155" s="21">
        <f ca="1">IF(calc_3b!H155="","",IF(calc_3b!H155="Plug","Plug",IF(calc_3b!H154="",1+calc_3b!H155,H154*(1+calc_3b!H155))))</f>
        <v>1.4349647141006181</v>
      </c>
      <c r="I155" s="21">
        <f ca="1">IF(calc_3b!I155="","",IF(calc_3b!I155="Plug","Plug",IF(calc_3b!I154="",1+calc_3b!I155,I154*(1+calc_3b!I155))))</f>
        <v>1</v>
      </c>
      <c r="J155" s="21">
        <f ca="1">IF(calc_3b!J155="","",IF(calc_3b!J155="Plug","Plug",IF(calc_3b!J154="",1+calc_3b!J155,J154*(1+calc_3b!J155))))</f>
        <v>1</v>
      </c>
      <c r="K155" s="21" t="str">
        <f ca="1">IF(calc_3b!K155="","",IF(calc_3b!K155="Plug","Plug",IF(calc_3b!K154="",1+calc_3b!K155,K154*(1+calc_3b!K155))))</f>
        <v/>
      </c>
      <c r="L155" s="21" t="str">
        <f ca="1">IF(calc_3b!L155="","",IF(calc_3b!L155="Plug","Plug",IF(calc_3b!L154="",1+calc_3b!L155,L154*(1+calc_3b!L155))))</f>
        <v/>
      </c>
      <c r="M155" s="21" t="str">
        <f ca="1">IF(calc_3b!M155="","",IF(calc_3b!M155="Plug","Plug",IF(calc_3b!M154="",1+calc_3b!M155,M154*(1+calc_3b!M155))))</f>
        <v/>
      </c>
      <c r="N155" s="21" t="str">
        <f ca="1">IF(calc_3b!N155="","",IF(calc_3b!N155="Plug","Plug",IF(calc_3b!N154="",1+calc_3b!N155,N154*(1+calc_3b!N155))))</f>
        <v/>
      </c>
      <c r="O155" s="21" t="str">
        <f ca="1">IF(calc_3b!O155="","",IF(calc_3b!O155="Plug","Plug",IF(calc_3b!O154="",1+calc_3b!O155,O154*(1+calc_3b!O155))))</f>
        <v/>
      </c>
      <c r="P155" s="21" t="str">
        <f ca="1">IF(calc_3b!P155="","",IF(calc_3b!P155="Plug","Plug",IF(calc_3b!P154="",1+calc_3b!P155,P154*(1+calc_3b!P155))))</f>
        <v/>
      </c>
      <c r="Q155" s="21" t="str">
        <f ca="1">IF(calc_3b!Q155="","",IF(calc_3b!Q155="Plug","Plug",IF(calc_3b!Q154="",1+calc_3b!Q155,Q154*(1+calc_3b!Q155))))</f>
        <v/>
      </c>
      <c r="R155" s="21" t="str">
        <f ca="1">IF(calc_3b!R155="","",IF(calc_3b!R155="Plug","Plug",IF(calc_3b!R154="",1+calc_3b!R155,R154*(1+calc_3b!R155))))</f>
        <v/>
      </c>
      <c r="S155" s="21" t="str">
        <f ca="1">IF(calc_3b!S155="","",IF(calc_3b!S155="Plug","Plug",IF(calc_3b!S154="",1+calc_3b!S155,S154*(1+calc_3b!S155))))</f>
        <v/>
      </c>
      <c r="T155" s="21" t="str">
        <f ca="1">IF(calc_3b!T155="","",IF(calc_3b!T155="Plug","Plug",IF(calc_3b!T154="",1+calc_3b!T155,T154*(1+calc_3b!T155))))</f>
        <v/>
      </c>
      <c r="U155" s="21" t="str">
        <f ca="1">IF(calc_3b!U155="","",IF(calc_3b!U155="Plug","Plug",IF(calc_3b!U154="",1+calc_3b!U155,U154*(1+calc_3b!U155))))</f>
        <v/>
      </c>
      <c r="V155" s="21" t="str">
        <f ca="1">IF(calc_3b!V155="","",IF(calc_3b!V155="Plug","Plug",IF(calc_3b!V154="",1+calc_3b!V155,V154*(1+calc_3b!V155))))</f>
        <v/>
      </c>
      <c r="W155" s="21" t="str">
        <f ca="1">IF(calc_3b!W155="","",IF(calc_3b!W155="Plug","Plug",IF(calc_3b!W154="",1+calc_3b!W155,W154*(1+calc_3b!W155))))</f>
        <v/>
      </c>
      <c r="X155" s="21" t="str">
        <f ca="1">IF(calc_3b!X155="","",IF(calc_3b!X155="Plug","Plug",IF(calc_3b!X154="",1+calc_3b!X155,X154*(1+calc_3b!X155))))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IF(calc_3b!E156="","",IF(calc_3b!E156="Plug","Plug",IF(calc_3b!E155="",1+calc_3b!E156,E155*(1+calc_3b!E156))))</f>
        <v>Plug</v>
      </c>
      <c r="F156" s="21">
        <f ca="1">IF(calc_3b!F156="","",IF(calc_3b!F156="Plug","Plug",IF(calc_3b!F155="",1+calc_3b!F156,F155*(1+calc_3b!F156))))</f>
        <v>0.85526173190207877</v>
      </c>
      <c r="G156" s="21">
        <f ca="1">IF(calc_3b!G156="","",IF(calc_3b!G156="Plug","Plug",IF(calc_3b!G155="",1+calc_3b!G156,G155*(1+calc_3b!G156))))</f>
        <v>1.5158460949488572</v>
      </c>
      <c r="H156" s="21">
        <f ca="1">IF(calc_3b!H156="","",IF(calc_3b!H156="Plug","Plug",IF(calc_3b!H155="",1+calc_3b!H156,H155*(1+calc_3b!H156))))</f>
        <v>1.4391500278500782</v>
      </c>
      <c r="I156" s="21">
        <f ca="1">IF(calc_3b!I156="","",IF(calc_3b!I156="Plug","Plug",IF(calc_3b!I155="",1+calc_3b!I156,I155*(1+calc_3b!I156))))</f>
        <v>1</v>
      </c>
      <c r="J156" s="21">
        <f ca="1">IF(calc_3b!J156="","",IF(calc_3b!J156="Plug","Plug",IF(calc_3b!J155="",1+calc_3b!J156,J155*(1+calc_3b!J156))))</f>
        <v>1</v>
      </c>
      <c r="K156" s="21" t="str">
        <f ca="1">IF(calc_3b!K156="","",IF(calc_3b!K156="Plug","Plug",IF(calc_3b!K155="",1+calc_3b!K156,K155*(1+calc_3b!K156))))</f>
        <v/>
      </c>
      <c r="L156" s="21" t="str">
        <f ca="1">IF(calc_3b!L156="","",IF(calc_3b!L156="Plug","Plug",IF(calc_3b!L155="",1+calc_3b!L156,L155*(1+calc_3b!L156))))</f>
        <v/>
      </c>
      <c r="M156" s="21" t="str">
        <f ca="1">IF(calc_3b!M156="","",IF(calc_3b!M156="Plug","Plug",IF(calc_3b!M155="",1+calc_3b!M156,M155*(1+calc_3b!M156))))</f>
        <v/>
      </c>
      <c r="N156" s="21" t="str">
        <f ca="1">IF(calc_3b!N156="","",IF(calc_3b!N156="Plug","Plug",IF(calc_3b!N155="",1+calc_3b!N156,N155*(1+calc_3b!N156))))</f>
        <v/>
      </c>
      <c r="O156" s="21" t="str">
        <f ca="1">IF(calc_3b!O156="","",IF(calc_3b!O156="Plug","Plug",IF(calc_3b!O155="",1+calc_3b!O156,O155*(1+calc_3b!O156))))</f>
        <v/>
      </c>
      <c r="P156" s="21" t="str">
        <f ca="1">IF(calc_3b!P156="","",IF(calc_3b!P156="Plug","Plug",IF(calc_3b!P155="",1+calc_3b!P156,P155*(1+calc_3b!P156))))</f>
        <v/>
      </c>
      <c r="Q156" s="21" t="str">
        <f ca="1">IF(calc_3b!Q156="","",IF(calc_3b!Q156="Plug","Plug",IF(calc_3b!Q155="",1+calc_3b!Q156,Q155*(1+calc_3b!Q156))))</f>
        <v/>
      </c>
      <c r="R156" s="21" t="str">
        <f ca="1">IF(calc_3b!R156="","",IF(calc_3b!R156="Plug","Plug",IF(calc_3b!R155="",1+calc_3b!R156,R155*(1+calc_3b!R156))))</f>
        <v/>
      </c>
      <c r="S156" s="21" t="str">
        <f ca="1">IF(calc_3b!S156="","",IF(calc_3b!S156="Plug","Plug",IF(calc_3b!S155="",1+calc_3b!S156,S155*(1+calc_3b!S156))))</f>
        <v/>
      </c>
      <c r="T156" s="21" t="str">
        <f ca="1">IF(calc_3b!T156="","",IF(calc_3b!T156="Plug","Plug",IF(calc_3b!T155="",1+calc_3b!T156,T155*(1+calc_3b!T156))))</f>
        <v/>
      </c>
      <c r="U156" s="21" t="str">
        <f ca="1">IF(calc_3b!U156="","",IF(calc_3b!U156="Plug","Plug",IF(calc_3b!U155="",1+calc_3b!U156,U155*(1+calc_3b!U156))))</f>
        <v/>
      </c>
      <c r="V156" s="21" t="str">
        <f ca="1">IF(calc_3b!V156="","",IF(calc_3b!V156="Plug","Plug",IF(calc_3b!V155="",1+calc_3b!V156,V155*(1+calc_3b!V156))))</f>
        <v/>
      </c>
      <c r="W156" s="21" t="str">
        <f ca="1">IF(calc_3b!W156="","",IF(calc_3b!W156="Plug","Plug",IF(calc_3b!W155="",1+calc_3b!W156,W155*(1+calc_3b!W156))))</f>
        <v/>
      </c>
      <c r="X156" s="21" t="str">
        <f ca="1">IF(calc_3b!X156="","",IF(calc_3b!X156="Plug","Plug",IF(calc_3b!X155="",1+calc_3b!X156,X155*(1+calc_3b!X156))))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IF(calc_3b!E157="","",IF(calc_3b!E157="Plug","Plug",IF(calc_3b!E156="",1+calc_3b!E157,E156*(1+calc_3b!E157))))</f>
        <v>Plug</v>
      </c>
      <c r="F157" s="21">
        <f ca="1">IF(calc_3b!F157="","",IF(calc_3b!F157="Plug","Plug",IF(calc_3b!F156="",1+calc_3b!F157,F156*(1+calc_3b!F157))))</f>
        <v>0.85419265473720118</v>
      </c>
      <c r="G157" s="21">
        <f ca="1">IF(calc_3b!G157="","",IF(calc_3b!G157="Plug","Plug",IF(calc_3b!G156="",1+calc_3b!G157,G156*(1+calc_3b!G157))))</f>
        <v>1.5208989152653536</v>
      </c>
      <c r="H157" s="21">
        <f ca="1">IF(calc_3b!H157="","",IF(calc_3b!H157="Plug","Plug",IF(calc_3b!H156="",1+calc_3b!H157,H156*(1+calc_3b!H157))))</f>
        <v>1.443347548764641</v>
      </c>
      <c r="I157" s="21">
        <f ca="1">IF(calc_3b!I157="","",IF(calc_3b!I157="Plug","Plug",IF(calc_3b!I156="",1+calc_3b!I157,I156*(1+calc_3b!I157))))</f>
        <v>1</v>
      </c>
      <c r="J157" s="21">
        <f ca="1">IF(calc_3b!J157="","",IF(calc_3b!J157="Plug","Plug",IF(calc_3b!J156="",1+calc_3b!J157,J156*(1+calc_3b!J157))))</f>
        <v>1</v>
      </c>
      <c r="K157" s="21" t="str">
        <f ca="1">IF(calc_3b!K157="","",IF(calc_3b!K157="Plug","Plug",IF(calc_3b!K156="",1+calc_3b!K157,K156*(1+calc_3b!K157))))</f>
        <v/>
      </c>
      <c r="L157" s="21" t="str">
        <f ca="1">IF(calc_3b!L157="","",IF(calc_3b!L157="Plug","Plug",IF(calc_3b!L156="",1+calc_3b!L157,L156*(1+calc_3b!L157))))</f>
        <v/>
      </c>
      <c r="M157" s="21" t="str">
        <f ca="1">IF(calc_3b!M157="","",IF(calc_3b!M157="Plug","Plug",IF(calc_3b!M156="",1+calc_3b!M157,M156*(1+calc_3b!M157))))</f>
        <v/>
      </c>
      <c r="N157" s="21" t="str">
        <f ca="1">IF(calc_3b!N157="","",IF(calc_3b!N157="Plug","Plug",IF(calc_3b!N156="",1+calc_3b!N157,N156*(1+calc_3b!N157))))</f>
        <v/>
      </c>
      <c r="O157" s="21" t="str">
        <f ca="1">IF(calc_3b!O157="","",IF(calc_3b!O157="Plug","Plug",IF(calc_3b!O156="",1+calc_3b!O157,O156*(1+calc_3b!O157))))</f>
        <v/>
      </c>
      <c r="P157" s="21" t="str">
        <f ca="1">IF(calc_3b!P157="","",IF(calc_3b!P157="Plug","Plug",IF(calc_3b!P156="",1+calc_3b!P157,P156*(1+calc_3b!P157))))</f>
        <v/>
      </c>
      <c r="Q157" s="21" t="str">
        <f ca="1">IF(calc_3b!Q157="","",IF(calc_3b!Q157="Plug","Plug",IF(calc_3b!Q156="",1+calc_3b!Q157,Q156*(1+calc_3b!Q157))))</f>
        <v/>
      </c>
      <c r="R157" s="21" t="str">
        <f ca="1">IF(calc_3b!R157="","",IF(calc_3b!R157="Plug","Plug",IF(calc_3b!R156="",1+calc_3b!R157,R156*(1+calc_3b!R157))))</f>
        <v/>
      </c>
      <c r="S157" s="21" t="str">
        <f ca="1">IF(calc_3b!S157="","",IF(calc_3b!S157="Plug","Plug",IF(calc_3b!S156="",1+calc_3b!S157,S156*(1+calc_3b!S157))))</f>
        <v/>
      </c>
      <c r="T157" s="21" t="str">
        <f ca="1">IF(calc_3b!T157="","",IF(calc_3b!T157="Plug","Plug",IF(calc_3b!T156="",1+calc_3b!T157,T156*(1+calc_3b!T157))))</f>
        <v/>
      </c>
      <c r="U157" s="21" t="str">
        <f ca="1">IF(calc_3b!U157="","",IF(calc_3b!U157="Plug","Plug",IF(calc_3b!U156="",1+calc_3b!U157,U156*(1+calc_3b!U157))))</f>
        <v/>
      </c>
      <c r="V157" s="21" t="str">
        <f ca="1">IF(calc_3b!V157="","",IF(calc_3b!V157="Plug","Plug",IF(calc_3b!V156="",1+calc_3b!V157,V156*(1+calc_3b!V157))))</f>
        <v/>
      </c>
      <c r="W157" s="21" t="str">
        <f ca="1">IF(calc_3b!W157="","",IF(calc_3b!W157="Plug","Plug",IF(calc_3b!W156="",1+calc_3b!W157,W156*(1+calc_3b!W157))))</f>
        <v/>
      </c>
      <c r="X157" s="21" t="str">
        <f ca="1">IF(calc_3b!X157="","",IF(calc_3b!X157="Plug","Plug",IF(calc_3b!X156="",1+calc_3b!X157,X156*(1+calc_3b!X157))))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IF(calc_3b!E158="","",IF(calc_3b!E158="Plug","Plug",IF(calc_3b!E157="",1+calc_3b!E158,E157*(1+calc_3b!E158))))</f>
        <v>Plug</v>
      </c>
      <c r="F158" s="21">
        <f ca="1">IF(calc_3b!F158="","",IF(calc_3b!F158="Plug","Plug",IF(calc_3b!F157="",1+calc_3b!F158,F157*(1+calc_3b!F158))))</f>
        <v>0.85312491391877976</v>
      </c>
      <c r="G158" s="21">
        <f ca="1">IF(calc_3b!G158="","",IF(calc_3b!G158="Plug","Plug",IF(calc_3b!G157="",1+calc_3b!G158,G157*(1+calc_3b!G158))))</f>
        <v>1.5259685783162382</v>
      </c>
      <c r="H158" s="21">
        <f ca="1">IF(calc_3b!H158="","",IF(calc_3b!H158="Plug","Plug",IF(calc_3b!H157="",1+calc_3b!H158,H157*(1+calc_3b!H158))))</f>
        <v>1.4475573124485379</v>
      </c>
      <c r="I158" s="21">
        <f ca="1">IF(calc_3b!I158="","",IF(calc_3b!I158="Plug","Plug",IF(calc_3b!I157="",1+calc_3b!I158,I157*(1+calc_3b!I158))))</f>
        <v>1</v>
      </c>
      <c r="J158" s="21">
        <f ca="1">IF(calc_3b!J158="","",IF(calc_3b!J158="Plug","Plug",IF(calc_3b!J157="",1+calc_3b!J158,J157*(1+calc_3b!J158))))</f>
        <v>1</v>
      </c>
      <c r="K158" s="21" t="str">
        <f ca="1">IF(calc_3b!K158="","",IF(calc_3b!K158="Plug","Plug",IF(calc_3b!K157="",1+calc_3b!K158,K157*(1+calc_3b!K158))))</f>
        <v/>
      </c>
      <c r="L158" s="21" t="str">
        <f ca="1">IF(calc_3b!L158="","",IF(calc_3b!L158="Plug","Plug",IF(calc_3b!L157="",1+calc_3b!L158,L157*(1+calc_3b!L158))))</f>
        <v/>
      </c>
      <c r="M158" s="21" t="str">
        <f ca="1">IF(calc_3b!M158="","",IF(calc_3b!M158="Plug","Plug",IF(calc_3b!M157="",1+calc_3b!M158,M157*(1+calc_3b!M158))))</f>
        <v/>
      </c>
      <c r="N158" s="21" t="str">
        <f ca="1">IF(calc_3b!N158="","",IF(calc_3b!N158="Plug","Plug",IF(calc_3b!N157="",1+calc_3b!N158,N157*(1+calc_3b!N158))))</f>
        <v/>
      </c>
      <c r="O158" s="21" t="str">
        <f ca="1">IF(calc_3b!O158="","",IF(calc_3b!O158="Plug","Plug",IF(calc_3b!O157="",1+calc_3b!O158,O157*(1+calc_3b!O158))))</f>
        <v/>
      </c>
      <c r="P158" s="21" t="str">
        <f ca="1">IF(calc_3b!P158="","",IF(calc_3b!P158="Plug","Plug",IF(calc_3b!P157="",1+calc_3b!P158,P157*(1+calc_3b!P158))))</f>
        <v/>
      </c>
      <c r="Q158" s="21" t="str">
        <f ca="1">IF(calc_3b!Q158="","",IF(calc_3b!Q158="Plug","Plug",IF(calc_3b!Q157="",1+calc_3b!Q158,Q157*(1+calc_3b!Q158))))</f>
        <v/>
      </c>
      <c r="R158" s="21" t="str">
        <f ca="1">IF(calc_3b!R158="","",IF(calc_3b!R158="Plug","Plug",IF(calc_3b!R157="",1+calc_3b!R158,R157*(1+calc_3b!R158))))</f>
        <v/>
      </c>
      <c r="S158" s="21" t="str">
        <f ca="1">IF(calc_3b!S158="","",IF(calc_3b!S158="Plug","Plug",IF(calc_3b!S157="",1+calc_3b!S158,S157*(1+calc_3b!S158))))</f>
        <v/>
      </c>
      <c r="T158" s="21" t="str">
        <f ca="1">IF(calc_3b!T158="","",IF(calc_3b!T158="Plug","Plug",IF(calc_3b!T157="",1+calc_3b!T158,T157*(1+calc_3b!T158))))</f>
        <v/>
      </c>
      <c r="U158" s="21" t="str">
        <f ca="1">IF(calc_3b!U158="","",IF(calc_3b!U158="Plug","Plug",IF(calc_3b!U157="",1+calc_3b!U158,U157*(1+calc_3b!U158))))</f>
        <v/>
      </c>
      <c r="V158" s="21" t="str">
        <f ca="1">IF(calc_3b!V158="","",IF(calc_3b!V158="Plug","Plug",IF(calc_3b!V157="",1+calc_3b!V158,V157*(1+calc_3b!V158))))</f>
        <v/>
      </c>
      <c r="W158" s="21" t="str">
        <f ca="1">IF(calc_3b!W158="","",IF(calc_3b!W158="Plug","Plug",IF(calc_3b!W157="",1+calc_3b!W158,W157*(1+calc_3b!W158))))</f>
        <v/>
      </c>
      <c r="X158" s="21" t="str">
        <f ca="1">IF(calc_3b!X158="","",IF(calc_3b!X158="Plug","Plug",IF(calc_3b!X157="",1+calc_3b!X158,X157*(1+calc_3b!X158))))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IF(calc_3b!E159="","",IF(calc_3b!E159="Plug","Plug",IF(calc_3b!E158="",1+calc_3b!E159,E158*(1+calc_3b!E159))))</f>
        <v>Plug</v>
      </c>
      <c r="F159" s="21">
        <f ca="1">IF(calc_3b!F159="","",IF(calc_3b!F159="Plug","Plug",IF(calc_3b!F158="",1+calc_3b!F159,F158*(1+calc_3b!F159))))</f>
        <v>0.85205850777638126</v>
      </c>
      <c r="G159" s="21">
        <f ca="1">IF(calc_3b!G159="","",IF(calc_3b!G159="Plug","Plug",IF(calc_3b!G158="",1+calc_3b!G159,G158*(1+calc_3b!G159))))</f>
        <v>1.5310551402439592</v>
      </c>
      <c r="H159" s="21">
        <f ca="1">IF(calc_3b!H159="","",IF(calc_3b!H159="Plug","Plug",IF(calc_3b!H158="",1+calc_3b!H159,H158*(1+calc_3b!H159))))</f>
        <v>1.4517793546098461</v>
      </c>
      <c r="I159" s="21">
        <f ca="1">IF(calc_3b!I159="","",IF(calc_3b!I159="Plug","Plug",IF(calc_3b!I158="",1+calc_3b!I159,I158*(1+calc_3b!I159))))</f>
        <v>1</v>
      </c>
      <c r="J159" s="21">
        <f ca="1">IF(calc_3b!J159="","",IF(calc_3b!J159="Plug","Plug",IF(calc_3b!J158="",1+calc_3b!J159,J158*(1+calc_3b!J159))))</f>
        <v>1</v>
      </c>
      <c r="K159" s="21" t="str">
        <f ca="1">IF(calc_3b!K159="","",IF(calc_3b!K159="Plug","Plug",IF(calc_3b!K158="",1+calc_3b!K159,K158*(1+calc_3b!K159))))</f>
        <v/>
      </c>
      <c r="L159" s="21" t="str">
        <f ca="1">IF(calc_3b!L159="","",IF(calc_3b!L159="Plug","Plug",IF(calc_3b!L158="",1+calc_3b!L159,L158*(1+calc_3b!L159))))</f>
        <v/>
      </c>
      <c r="M159" s="21" t="str">
        <f ca="1">IF(calc_3b!M159="","",IF(calc_3b!M159="Plug","Plug",IF(calc_3b!M158="",1+calc_3b!M159,M158*(1+calc_3b!M159))))</f>
        <v/>
      </c>
      <c r="N159" s="21" t="str">
        <f ca="1">IF(calc_3b!N159="","",IF(calc_3b!N159="Plug","Plug",IF(calc_3b!N158="",1+calc_3b!N159,N158*(1+calc_3b!N159))))</f>
        <v/>
      </c>
      <c r="O159" s="21" t="str">
        <f ca="1">IF(calc_3b!O159="","",IF(calc_3b!O159="Plug","Plug",IF(calc_3b!O158="",1+calc_3b!O159,O158*(1+calc_3b!O159))))</f>
        <v/>
      </c>
      <c r="P159" s="21" t="str">
        <f ca="1">IF(calc_3b!P159="","",IF(calc_3b!P159="Plug","Plug",IF(calc_3b!P158="",1+calc_3b!P159,P158*(1+calc_3b!P159))))</f>
        <v/>
      </c>
      <c r="Q159" s="21" t="str">
        <f ca="1">IF(calc_3b!Q159="","",IF(calc_3b!Q159="Plug","Plug",IF(calc_3b!Q158="",1+calc_3b!Q159,Q158*(1+calc_3b!Q159))))</f>
        <v/>
      </c>
      <c r="R159" s="21" t="str">
        <f ca="1">IF(calc_3b!R159="","",IF(calc_3b!R159="Plug","Plug",IF(calc_3b!R158="",1+calc_3b!R159,R158*(1+calc_3b!R159))))</f>
        <v/>
      </c>
      <c r="S159" s="21" t="str">
        <f ca="1">IF(calc_3b!S159="","",IF(calc_3b!S159="Plug","Plug",IF(calc_3b!S158="",1+calc_3b!S159,S158*(1+calc_3b!S159))))</f>
        <v/>
      </c>
      <c r="T159" s="21" t="str">
        <f ca="1">IF(calc_3b!T159="","",IF(calc_3b!T159="Plug","Plug",IF(calc_3b!T158="",1+calc_3b!T159,T158*(1+calc_3b!T159))))</f>
        <v/>
      </c>
      <c r="U159" s="21" t="str">
        <f ca="1">IF(calc_3b!U159="","",IF(calc_3b!U159="Plug","Plug",IF(calc_3b!U158="",1+calc_3b!U159,U158*(1+calc_3b!U159))))</f>
        <v/>
      </c>
      <c r="V159" s="21" t="str">
        <f ca="1">IF(calc_3b!V159="","",IF(calc_3b!V159="Plug","Plug",IF(calc_3b!V158="",1+calc_3b!V159,V158*(1+calc_3b!V159))))</f>
        <v/>
      </c>
      <c r="W159" s="21" t="str">
        <f ca="1">IF(calc_3b!W159="","",IF(calc_3b!W159="Plug","Plug",IF(calc_3b!W158="",1+calc_3b!W159,W158*(1+calc_3b!W159))))</f>
        <v/>
      </c>
      <c r="X159" s="21" t="str">
        <f ca="1">IF(calc_3b!X159="","",IF(calc_3b!X159="Plug","Plug",IF(calc_3b!X158="",1+calc_3b!X159,X158*(1+calc_3b!X159))))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IF(calc_3b!E160="","",IF(calc_3b!E160="Plug","Plug",IF(calc_3b!E159="",1+calc_3b!E160,E159*(1+calc_3b!E160))))</f>
        <v>Plug</v>
      </c>
      <c r="F160" s="21">
        <f ca="1">IF(calc_3b!F160="","",IF(calc_3b!F160="Plug","Plug",IF(calc_3b!F159="",1+calc_3b!F160,F159*(1+calc_3b!F160))))</f>
        <v>0.85099343464166077</v>
      </c>
      <c r="G160" s="21">
        <f ca="1">IF(calc_3b!G160="","",IF(calc_3b!G160="Plug","Plug",IF(calc_3b!G159="",1+calc_3b!G160,G159*(1+calc_3b!G160))))</f>
        <v>1.5361586573781059</v>
      </c>
      <c r="H160" s="21">
        <f ca="1">IF(calc_3b!H160="","",IF(calc_3b!H160="Plug","Plug",IF(calc_3b!H159="",1+calc_3b!H160,H159*(1+calc_3b!H160))))</f>
        <v>1.4560137110607916</v>
      </c>
      <c r="I160" s="21">
        <f ca="1">IF(calc_3b!I160="","",IF(calc_3b!I160="Plug","Plug",IF(calc_3b!I159="",1+calc_3b!I160,I159*(1+calc_3b!I160))))</f>
        <v>1</v>
      </c>
      <c r="J160" s="21">
        <f ca="1">IF(calc_3b!J160="","",IF(calc_3b!J160="Plug","Plug",IF(calc_3b!J159="",1+calc_3b!J160,J159*(1+calc_3b!J160))))</f>
        <v>1</v>
      </c>
      <c r="K160" s="21" t="str">
        <f ca="1">IF(calc_3b!K160="","",IF(calc_3b!K160="Plug","Plug",IF(calc_3b!K159="",1+calc_3b!K160,K159*(1+calc_3b!K160))))</f>
        <v/>
      </c>
      <c r="L160" s="21" t="str">
        <f ca="1">IF(calc_3b!L160="","",IF(calc_3b!L160="Plug","Plug",IF(calc_3b!L159="",1+calc_3b!L160,L159*(1+calc_3b!L160))))</f>
        <v/>
      </c>
      <c r="M160" s="21" t="str">
        <f ca="1">IF(calc_3b!M160="","",IF(calc_3b!M160="Plug","Plug",IF(calc_3b!M159="",1+calc_3b!M160,M159*(1+calc_3b!M160))))</f>
        <v/>
      </c>
      <c r="N160" s="21" t="str">
        <f ca="1">IF(calc_3b!N160="","",IF(calc_3b!N160="Plug","Plug",IF(calc_3b!N159="",1+calc_3b!N160,N159*(1+calc_3b!N160))))</f>
        <v/>
      </c>
      <c r="O160" s="21" t="str">
        <f ca="1">IF(calc_3b!O160="","",IF(calc_3b!O160="Plug","Plug",IF(calc_3b!O159="",1+calc_3b!O160,O159*(1+calc_3b!O160))))</f>
        <v/>
      </c>
      <c r="P160" s="21" t="str">
        <f ca="1">IF(calc_3b!P160="","",IF(calc_3b!P160="Plug","Plug",IF(calc_3b!P159="",1+calc_3b!P160,P159*(1+calc_3b!P160))))</f>
        <v/>
      </c>
      <c r="Q160" s="21" t="str">
        <f ca="1">IF(calc_3b!Q160="","",IF(calc_3b!Q160="Plug","Plug",IF(calc_3b!Q159="",1+calc_3b!Q160,Q159*(1+calc_3b!Q160))))</f>
        <v/>
      </c>
      <c r="R160" s="21" t="str">
        <f ca="1">IF(calc_3b!R160="","",IF(calc_3b!R160="Plug","Plug",IF(calc_3b!R159="",1+calc_3b!R160,R159*(1+calc_3b!R160))))</f>
        <v/>
      </c>
      <c r="S160" s="21" t="str">
        <f ca="1">IF(calc_3b!S160="","",IF(calc_3b!S160="Plug","Plug",IF(calc_3b!S159="",1+calc_3b!S160,S159*(1+calc_3b!S160))))</f>
        <v/>
      </c>
      <c r="T160" s="21" t="str">
        <f ca="1">IF(calc_3b!T160="","",IF(calc_3b!T160="Plug","Plug",IF(calc_3b!T159="",1+calc_3b!T160,T159*(1+calc_3b!T160))))</f>
        <v/>
      </c>
      <c r="U160" s="21" t="str">
        <f ca="1">IF(calc_3b!U160="","",IF(calc_3b!U160="Plug","Plug",IF(calc_3b!U159="",1+calc_3b!U160,U159*(1+calc_3b!U160))))</f>
        <v/>
      </c>
      <c r="V160" s="21" t="str">
        <f ca="1">IF(calc_3b!V160="","",IF(calc_3b!V160="Plug","Plug",IF(calc_3b!V159="",1+calc_3b!V160,V159*(1+calc_3b!V160))))</f>
        <v/>
      </c>
      <c r="W160" s="21" t="str">
        <f ca="1">IF(calc_3b!W160="","",IF(calc_3b!W160="Plug","Plug",IF(calc_3b!W159="",1+calc_3b!W160,W159*(1+calc_3b!W160))))</f>
        <v/>
      </c>
      <c r="X160" s="21" t="str">
        <f ca="1">IF(calc_3b!X160="","",IF(calc_3b!X160="Plug","Plug",IF(calc_3b!X159="",1+calc_3b!X160,X159*(1+calc_3b!X160))))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IF(calc_3b!E161="","",IF(calc_3b!E161="Plug","Plug",IF(calc_3b!E160="",1+calc_3b!E161,E160*(1+calc_3b!E161))))</f>
        <v>Plug</v>
      </c>
      <c r="F161" s="21">
        <f ca="1">IF(calc_3b!F161="","",IF(calc_3b!F161="Plug","Plug",IF(calc_3b!F160="",1+calc_3b!F161,F160*(1+calc_3b!F161))))</f>
        <v>0.84992969284835873</v>
      </c>
      <c r="G161" s="21">
        <f ca="1">IF(calc_3b!G161="","",IF(calc_3b!G161="Plug","Plug",IF(calc_3b!G160="",1+calc_3b!G161,G160*(1+calc_3b!G161))))</f>
        <v>1.5412791862360331</v>
      </c>
      <c r="H161" s="21">
        <f ca="1">IF(calc_3b!H161="","",IF(calc_3b!H161="Plug","Plug",IF(calc_3b!H160="",1+calc_3b!H161,H160*(1+calc_3b!H161))))</f>
        <v>1.4602604177180523</v>
      </c>
      <c r="I161" s="21">
        <f ca="1">IF(calc_3b!I161="","",IF(calc_3b!I161="Plug","Plug",IF(calc_3b!I160="",1+calc_3b!I161,I160*(1+calc_3b!I161))))</f>
        <v>1</v>
      </c>
      <c r="J161" s="21">
        <f ca="1">IF(calc_3b!J161="","",IF(calc_3b!J161="Plug","Plug",IF(calc_3b!J160="",1+calc_3b!J161,J160*(1+calc_3b!J161))))</f>
        <v>1</v>
      </c>
      <c r="K161" s="21" t="str">
        <f ca="1">IF(calc_3b!K161="","",IF(calc_3b!K161="Plug","Plug",IF(calc_3b!K160="",1+calc_3b!K161,K160*(1+calc_3b!K161))))</f>
        <v/>
      </c>
      <c r="L161" s="21" t="str">
        <f ca="1">IF(calc_3b!L161="","",IF(calc_3b!L161="Plug","Plug",IF(calc_3b!L160="",1+calc_3b!L161,L160*(1+calc_3b!L161))))</f>
        <v/>
      </c>
      <c r="M161" s="21" t="str">
        <f ca="1">IF(calc_3b!M161="","",IF(calc_3b!M161="Plug","Plug",IF(calc_3b!M160="",1+calc_3b!M161,M160*(1+calc_3b!M161))))</f>
        <v/>
      </c>
      <c r="N161" s="21" t="str">
        <f ca="1">IF(calc_3b!N161="","",IF(calc_3b!N161="Plug","Plug",IF(calc_3b!N160="",1+calc_3b!N161,N160*(1+calc_3b!N161))))</f>
        <v/>
      </c>
      <c r="O161" s="21" t="str">
        <f ca="1">IF(calc_3b!O161="","",IF(calc_3b!O161="Plug","Plug",IF(calc_3b!O160="",1+calc_3b!O161,O160*(1+calc_3b!O161))))</f>
        <v/>
      </c>
      <c r="P161" s="21" t="str">
        <f ca="1">IF(calc_3b!P161="","",IF(calc_3b!P161="Plug","Plug",IF(calc_3b!P160="",1+calc_3b!P161,P160*(1+calc_3b!P161))))</f>
        <v/>
      </c>
      <c r="Q161" s="21" t="str">
        <f ca="1">IF(calc_3b!Q161="","",IF(calc_3b!Q161="Plug","Plug",IF(calc_3b!Q160="",1+calc_3b!Q161,Q160*(1+calc_3b!Q161))))</f>
        <v/>
      </c>
      <c r="R161" s="21" t="str">
        <f ca="1">IF(calc_3b!R161="","",IF(calc_3b!R161="Plug","Plug",IF(calc_3b!R160="",1+calc_3b!R161,R160*(1+calc_3b!R161))))</f>
        <v/>
      </c>
      <c r="S161" s="21" t="str">
        <f ca="1">IF(calc_3b!S161="","",IF(calc_3b!S161="Plug","Plug",IF(calc_3b!S160="",1+calc_3b!S161,S160*(1+calc_3b!S161))))</f>
        <v/>
      </c>
      <c r="T161" s="21" t="str">
        <f ca="1">IF(calc_3b!T161="","",IF(calc_3b!T161="Plug","Plug",IF(calc_3b!T160="",1+calc_3b!T161,T160*(1+calc_3b!T161))))</f>
        <v/>
      </c>
      <c r="U161" s="21" t="str">
        <f ca="1">IF(calc_3b!U161="","",IF(calc_3b!U161="Plug","Plug",IF(calc_3b!U160="",1+calc_3b!U161,U160*(1+calc_3b!U161))))</f>
        <v/>
      </c>
      <c r="V161" s="21" t="str">
        <f ca="1">IF(calc_3b!V161="","",IF(calc_3b!V161="Plug","Plug",IF(calc_3b!V160="",1+calc_3b!V161,V160*(1+calc_3b!V161))))</f>
        <v/>
      </c>
      <c r="W161" s="21" t="str">
        <f ca="1">IF(calc_3b!W161="","",IF(calc_3b!W161="Plug","Plug",IF(calc_3b!W160="",1+calc_3b!W161,W160*(1+calc_3b!W161))))</f>
        <v/>
      </c>
      <c r="X161" s="21" t="str">
        <f ca="1">IF(calc_3b!X161="","",IF(calc_3b!X161="Plug","Plug",IF(calc_3b!X160="",1+calc_3b!X161,X160*(1+calc_3b!X161))))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IF(calc_3b!E162="","",IF(calc_3b!E162="Plug","Plug",IF(calc_3b!E161="",1+calc_3b!E162,E161*(1+calc_3b!E162))))</f>
        <v>Plug</v>
      </c>
      <c r="F162" s="21">
        <f ca="1">IF(calc_3b!F162="","",IF(calc_3b!F162="Plug","Plug",IF(calc_3b!F161="",1+calc_3b!F162,F161*(1+calc_3b!F162))))</f>
        <v>0.84886728073229833</v>
      </c>
      <c r="G162" s="21">
        <f ca="1">IF(calc_3b!G162="","",IF(calc_3b!G162="Plug","Plug",IF(calc_3b!G161="",1+calc_3b!G162,G161*(1+calc_3b!G162))))</f>
        <v>1.5464167835234868</v>
      </c>
      <c r="H162" s="21">
        <f ca="1">IF(calc_3b!H162="","",IF(calc_3b!H162="Plug","Plug",IF(calc_3b!H161="",1+calc_3b!H162,H161*(1+calc_3b!H162))))</f>
        <v>1.4645195106030633</v>
      </c>
      <c r="I162" s="21">
        <f ca="1">IF(calc_3b!I162="","",IF(calc_3b!I162="Plug","Plug",IF(calc_3b!I161="",1+calc_3b!I162,I161*(1+calc_3b!I162))))</f>
        <v>1</v>
      </c>
      <c r="J162" s="21">
        <f ca="1">IF(calc_3b!J162="","",IF(calc_3b!J162="Plug","Plug",IF(calc_3b!J161="",1+calc_3b!J162,J161*(1+calc_3b!J162))))</f>
        <v>1</v>
      </c>
      <c r="K162" s="21" t="str">
        <f ca="1">IF(calc_3b!K162="","",IF(calc_3b!K162="Plug","Plug",IF(calc_3b!K161="",1+calc_3b!K162,K161*(1+calc_3b!K162))))</f>
        <v/>
      </c>
      <c r="L162" s="21" t="str">
        <f ca="1">IF(calc_3b!L162="","",IF(calc_3b!L162="Plug","Plug",IF(calc_3b!L161="",1+calc_3b!L162,L161*(1+calc_3b!L162))))</f>
        <v/>
      </c>
      <c r="M162" s="21" t="str">
        <f ca="1">IF(calc_3b!M162="","",IF(calc_3b!M162="Plug","Plug",IF(calc_3b!M161="",1+calc_3b!M162,M161*(1+calc_3b!M162))))</f>
        <v/>
      </c>
      <c r="N162" s="21" t="str">
        <f ca="1">IF(calc_3b!N162="","",IF(calc_3b!N162="Plug","Plug",IF(calc_3b!N161="",1+calc_3b!N162,N161*(1+calc_3b!N162))))</f>
        <v/>
      </c>
      <c r="O162" s="21" t="str">
        <f ca="1">IF(calc_3b!O162="","",IF(calc_3b!O162="Plug","Plug",IF(calc_3b!O161="",1+calc_3b!O162,O161*(1+calc_3b!O162))))</f>
        <v/>
      </c>
      <c r="P162" s="21" t="str">
        <f ca="1">IF(calc_3b!P162="","",IF(calc_3b!P162="Plug","Plug",IF(calc_3b!P161="",1+calc_3b!P162,P161*(1+calc_3b!P162))))</f>
        <v/>
      </c>
      <c r="Q162" s="21" t="str">
        <f ca="1">IF(calc_3b!Q162="","",IF(calc_3b!Q162="Plug","Plug",IF(calc_3b!Q161="",1+calc_3b!Q162,Q161*(1+calc_3b!Q162))))</f>
        <v/>
      </c>
      <c r="R162" s="21" t="str">
        <f ca="1">IF(calc_3b!R162="","",IF(calc_3b!R162="Plug","Plug",IF(calc_3b!R161="",1+calc_3b!R162,R161*(1+calc_3b!R162))))</f>
        <v/>
      </c>
      <c r="S162" s="21" t="str">
        <f ca="1">IF(calc_3b!S162="","",IF(calc_3b!S162="Plug","Plug",IF(calc_3b!S161="",1+calc_3b!S162,S161*(1+calc_3b!S162))))</f>
        <v/>
      </c>
      <c r="T162" s="21" t="str">
        <f ca="1">IF(calc_3b!T162="","",IF(calc_3b!T162="Plug","Plug",IF(calc_3b!T161="",1+calc_3b!T162,T161*(1+calc_3b!T162))))</f>
        <v/>
      </c>
      <c r="U162" s="21" t="str">
        <f ca="1">IF(calc_3b!U162="","",IF(calc_3b!U162="Plug","Plug",IF(calc_3b!U161="",1+calc_3b!U162,U161*(1+calc_3b!U162))))</f>
        <v/>
      </c>
      <c r="V162" s="21" t="str">
        <f ca="1">IF(calc_3b!V162="","",IF(calc_3b!V162="Plug","Plug",IF(calc_3b!V161="",1+calc_3b!V162,V161*(1+calc_3b!V162))))</f>
        <v/>
      </c>
      <c r="W162" s="21" t="str">
        <f ca="1">IF(calc_3b!W162="","",IF(calc_3b!W162="Plug","Plug",IF(calc_3b!W161="",1+calc_3b!W162,W161*(1+calc_3b!W162))))</f>
        <v/>
      </c>
      <c r="X162" s="21" t="str">
        <f ca="1">IF(calc_3b!X162="","",IF(calc_3b!X162="Plug","Plug",IF(calc_3b!X161="",1+calc_3b!X162,X161*(1+calc_3b!X162))))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IF(calc_3b!E163="","",IF(calc_3b!E163="Plug","Plug",IF(calc_3b!E162="",1+calc_3b!E163,E162*(1+calc_3b!E163))))</f>
        <v>Plug</v>
      </c>
      <c r="F163" s="21">
        <f ca="1">IF(calc_3b!F163="","",IF(calc_3b!F163="Plug","Plug",IF(calc_3b!F162="",1+calc_3b!F163,F162*(1+calc_3b!F163))))</f>
        <v>0.84780619663138301</v>
      </c>
      <c r="G163" s="21">
        <f ca="1">IF(calc_3b!G163="","",IF(calc_3b!G163="Plug","Plug",IF(calc_3b!G162="",1+calc_3b!G163,G162*(1+calc_3b!G163))))</f>
        <v>1.5515715061352318</v>
      </c>
      <c r="H163" s="21">
        <f ca="1">IF(calc_3b!H163="","",IF(calc_3b!H163="Plug","Plug",IF(calc_3b!H162="",1+calc_3b!H163,H162*(1+calc_3b!H163))))</f>
        <v>1.4687910258423222</v>
      </c>
      <c r="I163" s="21">
        <f ca="1">IF(calc_3b!I163="","",IF(calc_3b!I163="Plug","Plug",IF(calc_3b!I162="",1+calc_3b!I163,I162*(1+calc_3b!I163))))</f>
        <v>1</v>
      </c>
      <c r="J163" s="21">
        <f ca="1">IF(calc_3b!J163="","",IF(calc_3b!J163="Plug","Plug",IF(calc_3b!J162="",1+calc_3b!J163,J162*(1+calc_3b!J163))))</f>
        <v>1</v>
      </c>
      <c r="K163" s="21" t="str">
        <f ca="1">IF(calc_3b!K163="","",IF(calc_3b!K163="Plug","Plug",IF(calc_3b!K162="",1+calc_3b!K163,K162*(1+calc_3b!K163))))</f>
        <v/>
      </c>
      <c r="L163" s="21" t="str">
        <f ca="1">IF(calc_3b!L163="","",IF(calc_3b!L163="Plug","Plug",IF(calc_3b!L162="",1+calc_3b!L163,L162*(1+calc_3b!L163))))</f>
        <v/>
      </c>
      <c r="M163" s="21" t="str">
        <f ca="1">IF(calc_3b!M163="","",IF(calc_3b!M163="Plug","Plug",IF(calc_3b!M162="",1+calc_3b!M163,M162*(1+calc_3b!M163))))</f>
        <v/>
      </c>
      <c r="N163" s="21" t="str">
        <f ca="1">IF(calc_3b!N163="","",IF(calc_3b!N163="Plug","Plug",IF(calc_3b!N162="",1+calc_3b!N163,N162*(1+calc_3b!N163))))</f>
        <v/>
      </c>
      <c r="O163" s="21" t="str">
        <f ca="1">IF(calc_3b!O163="","",IF(calc_3b!O163="Plug","Plug",IF(calc_3b!O162="",1+calc_3b!O163,O162*(1+calc_3b!O163))))</f>
        <v/>
      </c>
      <c r="P163" s="21" t="str">
        <f ca="1">IF(calc_3b!P163="","",IF(calc_3b!P163="Plug","Plug",IF(calc_3b!P162="",1+calc_3b!P163,P162*(1+calc_3b!P163))))</f>
        <v/>
      </c>
      <c r="Q163" s="21" t="str">
        <f ca="1">IF(calc_3b!Q163="","",IF(calc_3b!Q163="Plug","Plug",IF(calc_3b!Q162="",1+calc_3b!Q163,Q162*(1+calc_3b!Q163))))</f>
        <v/>
      </c>
      <c r="R163" s="21" t="str">
        <f ca="1">IF(calc_3b!R163="","",IF(calc_3b!R163="Plug","Plug",IF(calc_3b!R162="",1+calc_3b!R163,R162*(1+calc_3b!R163))))</f>
        <v/>
      </c>
      <c r="S163" s="21" t="str">
        <f ca="1">IF(calc_3b!S163="","",IF(calc_3b!S163="Plug","Plug",IF(calc_3b!S162="",1+calc_3b!S163,S162*(1+calc_3b!S163))))</f>
        <v/>
      </c>
      <c r="T163" s="21" t="str">
        <f ca="1">IF(calc_3b!T163="","",IF(calc_3b!T163="Plug","Plug",IF(calc_3b!T162="",1+calc_3b!T163,T162*(1+calc_3b!T163))))</f>
        <v/>
      </c>
      <c r="U163" s="21" t="str">
        <f ca="1">IF(calc_3b!U163="","",IF(calc_3b!U163="Plug","Plug",IF(calc_3b!U162="",1+calc_3b!U163,U162*(1+calc_3b!U163))))</f>
        <v/>
      </c>
      <c r="V163" s="21" t="str">
        <f ca="1">IF(calc_3b!V163="","",IF(calc_3b!V163="Plug","Plug",IF(calc_3b!V162="",1+calc_3b!V163,V162*(1+calc_3b!V163))))</f>
        <v/>
      </c>
      <c r="W163" s="21" t="str">
        <f ca="1">IF(calc_3b!W163="","",IF(calc_3b!W163="Plug","Plug",IF(calc_3b!W162="",1+calc_3b!W163,W162*(1+calc_3b!W163))))</f>
        <v/>
      </c>
      <c r="X163" s="21" t="str">
        <f ca="1">IF(calc_3b!X163="","",IF(calc_3b!X163="Plug","Plug",IF(calc_3b!X162="",1+calc_3b!X163,X162*(1+calc_3b!X163))))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IF(calc_3b!E164="","",IF(calc_3b!E164="Plug","Plug",IF(calc_3b!E163="",1+calc_3b!E164,E163*(1+calc_3b!E164))))</f>
        <v>Plug</v>
      </c>
      <c r="F164" s="21">
        <f ca="1">IF(calc_3b!F164="","",IF(calc_3b!F164="Plug","Plug",IF(calc_3b!F163="",1+calc_3b!F164,F163*(1+calc_3b!F164))))</f>
        <v>0.84674643888559376</v>
      </c>
      <c r="G164" s="21">
        <f ca="1">IF(calc_3b!G164="","",IF(calc_3b!G164="Plug","Plug",IF(calc_3b!G163="",1+calc_3b!G164,G163*(1+calc_3b!G164))))</f>
        <v>1.5567434111556826</v>
      </c>
      <c r="H164" s="21">
        <f ca="1">IF(calc_3b!H164="","",IF(calc_3b!H164="Plug","Plug",IF(calc_3b!H163="",1+calc_3b!H164,H163*(1+calc_3b!H164))))</f>
        <v>1.4730749996676957</v>
      </c>
      <c r="I164" s="21">
        <f ca="1">IF(calc_3b!I164="","",IF(calc_3b!I164="Plug","Plug",IF(calc_3b!I163="",1+calc_3b!I164,I163*(1+calc_3b!I164))))</f>
        <v>1</v>
      </c>
      <c r="J164" s="21">
        <f ca="1">IF(calc_3b!J164="","",IF(calc_3b!J164="Plug","Plug",IF(calc_3b!J163="",1+calc_3b!J164,J163*(1+calc_3b!J164))))</f>
        <v>1</v>
      </c>
      <c r="K164" s="21" t="str">
        <f ca="1">IF(calc_3b!K164="","",IF(calc_3b!K164="Plug","Plug",IF(calc_3b!K163="",1+calc_3b!K164,K163*(1+calc_3b!K164))))</f>
        <v/>
      </c>
      <c r="L164" s="21" t="str">
        <f ca="1">IF(calc_3b!L164="","",IF(calc_3b!L164="Plug","Plug",IF(calc_3b!L163="",1+calc_3b!L164,L163*(1+calc_3b!L164))))</f>
        <v/>
      </c>
      <c r="M164" s="21" t="str">
        <f ca="1">IF(calc_3b!M164="","",IF(calc_3b!M164="Plug","Plug",IF(calc_3b!M163="",1+calc_3b!M164,M163*(1+calc_3b!M164))))</f>
        <v/>
      </c>
      <c r="N164" s="21" t="str">
        <f ca="1">IF(calc_3b!N164="","",IF(calc_3b!N164="Plug","Plug",IF(calc_3b!N163="",1+calc_3b!N164,N163*(1+calc_3b!N164))))</f>
        <v/>
      </c>
      <c r="O164" s="21" t="str">
        <f ca="1">IF(calc_3b!O164="","",IF(calc_3b!O164="Plug","Plug",IF(calc_3b!O163="",1+calc_3b!O164,O163*(1+calc_3b!O164))))</f>
        <v/>
      </c>
      <c r="P164" s="21" t="str">
        <f ca="1">IF(calc_3b!P164="","",IF(calc_3b!P164="Plug","Plug",IF(calc_3b!P163="",1+calc_3b!P164,P163*(1+calc_3b!P164))))</f>
        <v/>
      </c>
      <c r="Q164" s="21" t="str">
        <f ca="1">IF(calc_3b!Q164="","",IF(calc_3b!Q164="Plug","Plug",IF(calc_3b!Q163="",1+calc_3b!Q164,Q163*(1+calc_3b!Q164))))</f>
        <v/>
      </c>
      <c r="R164" s="21" t="str">
        <f ca="1">IF(calc_3b!R164="","",IF(calc_3b!R164="Plug","Plug",IF(calc_3b!R163="",1+calc_3b!R164,R163*(1+calc_3b!R164))))</f>
        <v/>
      </c>
      <c r="S164" s="21" t="str">
        <f ca="1">IF(calc_3b!S164="","",IF(calc_3b!S164="Plug","Plug",IF(calc_3b!S163="",1+calc_3b!S164,S163*(1+calc_3b!S164))))</f>
        <v/>
      </c>
      <c r="T164" s="21" t="str">
        <f ca="1">IF(calc_3b!T164="","",IF(calc_3b!T164="Plug","Plug",IF(calc_3b!T163="",1+calc_3b!T164,T163*(1+calc_3b!T164))))</f>
        <v/>
      </c>
      <c r="U164" s="21" t="str">
        <f ca="1">IF(calc_3b!U164="","",IF(calc_3b!U164="Plug","Plug",IF(calc_3b!U163="",1+calc_3b!U164,U163*(1+calc_3b!U164))))</f>
        <v/>
      </c>
      <c r="V164" s="21" t="str">
        <f ca="1">IF(calc_3b!V164="","",IF(calc_3b!V164="Plug","Plug",IF(calc_3b!V163="",1+calc_3b!V164,V163*(1+calc_3b!V164))))</f>
        <v/>
      </c>
      <c r="W164" s="21" t="str">
        <f ca="1">IF(calc_3b!W164="","",IF(calc_3b!W164="Plug","Plug",IF(calc_3b!W163="",1+calc_3b!W164,W163*(1+calc_3b!W164))))</f>
        <v/>
      </c>
      <c r="X164" s="21" t="str">
        <f ca="1">IF(calc_3b!X164="","",IF(calc_3b!X164="Plug","Plug",IF(calc_3b!X163="",1+calc_3b!X164,X163*(1+calc_3b!X164))))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IF(calc_3b!E165="","",IF(calc_3b!E165="Plug","Plug",IF(calc_3b!E164="",1+calc_3b!E165,E164*(1+calc_3b!E165))))</f>
        <v>Plug</v>
      </c>
      <c r="F165" s="21">
        <f ca="1">IF(calc_3b!F165="","",IF(calc_3b!F165="Plug","Plug",IF(calc_3b!F164="",1+calc_3b!F165,F164*(1+calc_3b!F165))))</f>
        <v>0.84568800583698678</v>
      </c>
      <c r="G165" s="21">
        <f ca="1">IF(calc_3b!G165="","",IF(calc_3b!G165="Plug","Plug",IF(calc_3b!G164="",1+calc_3b!G165,G164*(1+calc_3b!G165))))</f>
        <v>1.5619325558595349</v>
      </c>
      <c r="H165" s="21">
        <f ca="1">IF(calc_3b!H165="","",IF(calc_3b!H165="Plug","Plug",IF(calc_3b!H164="",1+calc_3b!H165,H164*(1+calc_3b!H165))))</f>
        <v>1.4773714684167265</v>
      </c>
      <c r="I165" s="21">
        <f ca="1">IF(calc_3b!I165="","",IF(calc_3b!I165="Plug","Plug",IF(calc_3b!I164="",1+calc_3b!I165,I164*(1+calc_3b!I165))))</f>
        <v>1</v>
      </c>
      <c r="J165" s="21">
        <f ca="1">IF(calc_3b!J165="","",IF(calc_3b!J165="Plug","Plug",IF(calc_3b!J164="",1+calc_3b!J165,J164*(1+calc_3b!J165))))</f>
        <v>1</v>
      </c>
      <c r="K165" s="21" t="str">
        <f ca="1">IF(calc_3b!K165="","",IF(calc_3b!K165="Plug","Plug",IF(calc_3b!K164="",1+calc_3b!K165,K164*(1+calc_3b!K165))))</f>
        <v/>
      </c>
      <c r="L165" s="21" t="str">
        <f ca="1">IF(calc_3b!L165="","",IF(calc_3b!L165="Plug","Plug",IF(calc_3b!L164="",1+calc_3b!L165,L164*(1+calc_3b!L165))))</f>
        <v/>
      </c>
      <c r="M165" s="21" t="str">
        <f ca="1">IF(calc_3b!M165="","",IF(calc_3b!M165="Plug","Plug",IF(calc_3b!M164="",1+calc_3b!M165,M164*(1+calc_3b!M165))))</f>
        <v/>
      </c>
      <c r="N165" s="21" t="str">
        <f ca="1">IF(calc_3b!N165="","",IF(calc_3b!N165="Plug","Plug",IF(calc_3b!N164="",1+calc_3b!N165,N164*(1+calc_3b!N165))))</f>
        <v/>
      </c>
      <c r="O165" s="21" t="str">
        <f ca="1">IF(calc_3b!O165="","",IF(calc_3b!O165="Plug","Plug",IF(calc_3b!O164="",1+calc_3b!O165,O164*(1+calc_3b!O165))))</f>
        <v/>
      </c>
      <c r="P165" s="21" t="str">
        <f ca="1">IF(calc_3b!P165="","",IF(calc_3b!P165="Plug","Plug",IF(calc_3b!P164="",1+calc_3b!P165,P164*(1+calc_3b!P165))))</f>
        <v/>
      </c>
      <c r="Q165" s="21" t="str">
        <f ca="1">IF(calc_3b!Q165="","",IF(calc_3b!Q165="Plug","Plug",IF(calc_3b!Q164="",1+calc_3b!Q165,Q164*(1+calc_3b!Q165))))</f>
        <v/>
      </c>
      <c r="R165" s="21" t="str">
        <f ca="1">IF(calc_3b!R165="","",IF(calc_3b!R165="Plug","Plug",IF(calc_3b!R164="",1+calc_3b!R165,R164*(1+calc_3b!R165))))</f>
        <v/>
      </c>
      <c r="S165" s="21" t="str">
        <f ca="1">IF(calc_3b!S165="","",IF(calc_3b!S165="Plug","Plug",IF(calc_3b!S164="",1+calc_3b!S165,S164*(1+calc_3b!S165))))</f>
        <v/>
      </c>
      <c r="T165" s="21" t="str">
        <f ca="1">IF(calc_3b!T165="","",IF(calc_3b!T165="Plug","Plug",IF(calc_3b!T164="",1+calc_3b!T165,T164*(1+calc_3b!T165))))</f>
        <v/>
      </c>
      <c r="U165" s="21" t="str">
        <f ca="1">IF(calc_3b!U165="","",IF(calc_3b!U165="Plug","Plug",IF(calc_3b!U164="",1+calc_3b!U165,U164*(1+calc_3b!U165))))</f>
        <v/>
      </c>
      <c r="V165" s="21" t="str">
        <f ca="1">IF(calc_3b!V165="","",IF(calc_3b!V165="Plug","Plug",IF(calc_3b!V164="",1+calc_3b!V165,V164*(1+calc_3b!V165))))</f>
        <v/>
      </c>
      <c r="W165" s="21" t="str">
        <f ca="1">IF(calc_3b!W165="","",IF(calc_3b!W165="Plug","Plug",IF(calc_3b!W164="",1+calc_3b!W165,W164*(1+calc_3b!W165))))</f>
        <v/>
      </c>
      <c r="X165" s="21" t="str">
        <f ca="1">IF(calc_3b!X165="","",IF(calc_3b!X165="Plug","Plug",IF(calc_3b!X164="",1+calc_3b!X165,X164*(1+calc_3b!X165))))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IF(calc_3b!E166="","",IF(calc_3b!E166="Plug","Plug",IF(calc_3b!E165="",1+calc_3b!E166,E165*(1+calc_3b!E166))))</f>
        <v>Plug</v>
      </c>
      <c r="F166" s="21">
        <f ca="1">IF(calc_3b!F166="","",IF(calc_3b!F166="Plug","Plug",IF(calc_3b!F165="",1+calc_3b!F166,F165*(1+calc_3b!F166))))</f>
        <v>0.84463089582969053</v>
      </c>
      <c r="G166" s="21">
        <f ca="1">IF(calc_3b!G166="","",IF(calc_3b!G166="Plug","Plug",IF(calc_3b!G165="",1+calc_3b!G166,G165*(1+calc_3b!G166))))</f>
        <v>1.5671389977124002</v>
      </c>
      <c r="H166" s="21">
        <f ca="1">IF(calc_3b!H166="","",IF(calc_3b!H166="Plug","Plug",IF(calc_3b!H165="",1+calc_3b!H166,H165*(1+calc_3b!H166))))</f>
        <v>1.4816804685329419</v>
      </c>
      <c r="I166" s="21">
        <f ca="1">IF(calc_3b!I166="","",IF(calc_3b!I166="Plug","Plug",IF(calc_3b!I165="",1+calc_3b!I166,I165*(1+calc_3b!I166))))</f>
        <v>1</v>
      </c>
      <c r="J166" s="21">
        <f ca="1">IF(calc_3b!J166="","",IF(calc_3b!J166="Plug","Plug",IF(calc_3b!J165="",1+calc_3b!J166,J165*(1+calc_3b!J166))))</f>
        <v>1</v>
      </c>
      <c r="K166" s="21" t="str">
        <f ca="1">IF(calc_3b!K166="","",IF(calc_3b!K166="Plug","Plug",IF(calc_3b!K165="",1+calc_3b!K166,K165*(1+calc_3b!K166))))</f>
        <v/>
      </c>
      <c r="L166" s="21" t="str">
        <f ca="1">IF(calc_3b!L166="","",IF(calc_3b!L166="Plug","Plug",IF(calc_3b!L165="",1+calc_3b!L166,L165*(1+calc_3b!L166))))</f>
        <v/>
      </c>
      <c r="M166" s="21" t="str">
        <f ca="1">IF(calc_3b!M166="","",IF(calc_3b!M166="Plug","Plug",IF(calc_3b!M165="",1+calc_3b!M166,M165*(1+calc_3b!M166))))</f>
        <v/>
      </c>
      <c r="N166" s="21" t="str">
        <f ca="1">IF(calc_3b!N166="","",IF(calc_3b!N166="Plug","Plug",IF(calc_3b!N165="",1+calc_3b!N166,N165*(1+calc_3b!N166))))</f>
        <v/>
      </c>
      <c r="O166" s="21" t="str">
        <f ca="1">IF(calc_3b!O166="","",IF(calc_3b!O166="Plug","Plug",IF(calc_3b!O165="",1+calc_3b!O166,O165*(1+calc_3b!O166))))</f>
        <v/>
      </c>
      <c r="P166" s="21" t="str">
        <f ca="1">IF(calc_3b!P166="","",IF(calc_3b!P166="Plug","Plug",IF(calc_3b!P165="",1+calc_3b!P166,P165*(1+calc_3b!P166))))</f>
        <v/>
      </c>
      <c r="Q166" s="21" t="str">
        <f ca="1">IF(calc_3b!Q166="","",IF(calc_3b!Q166="Plug","Plug",IF(calc_3b!Q165="",1+calc_3b!Q166,Q165*(1+calc_3b!Q166))))</f>
        <v/>
      </c>
      <c r="R166" s="21" t="str">
        <f ca="1">IF(calc_3b!R166="","",IF(calc_3b!R166="Plug","Plug",IF(calc_3b!R165="",1+calc_3b!R166,R165*(1+calc_3b!R166))))</f>
        <v/>
      </c>
      <c r="S166" s="21" t="str">
        <f ca="1">IF(calc_3b!S166="","",IF(calc_3b!S166="Plug","Plug",IF(calc_3b!S165="",1+calc_3b!S166,S165*(1+calc_3b!S166))))</f>
        <v/>
      </c>
      <c r="T166" s="21" t="str">
        <f ca="1">IF(calc_3b!T166="","",IF(calc_3b!T166="Plug","Plug",IF(calc_3b!T165="",1+calc_3b!T166,T165*(1+calc_3b!T166))))</f>
        <v/>
      </c>
      <c r="U166" s="21" t="str">
        <f ca="1">IF(calc_3b!U166="","",IF(calc_3b!U166="Plug","Plug",IF(calc_3b!U165="",1+calc_3b!U166,U165*(1+calc_3b!U166))))</f>
        <v/>
      </c>
      <c r="V166" s="21" t="str">
        <f ca="1">IF(calc_3b!V166="","",IF(calc_3b!V166="Plug","Plug",IF(calc_3b!V165="",1+calc_3b!V166,V165*(1+calc_3b!V166))))</f>
        <v/>
      </c>
      <c r="W166" s="21" t="str">
        <f ca="1">IF(calc_3b!W166="","",IF(calc_3b!W166="Plug","Plug",IF(calc_3b!W165="",1+calc_3b!W166,W165*(1+calc_3b!W166))))</f>
        <v/>
      </c>
      <c r="X166" s="21" t="str">
        <f ca="1">IF(calc_3b!X166="","",IF(calc_3b!X166="Plug","Plug",IF(calc_3b!X165="",1+calc_3b!X166,X165*(1+calc_3b!X166))))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IF(calc_3b!E167="","",IF(calc_3b!E167="Plug","Plug",IF(calc_3b!E166="",1+calc_3b!E167,E166*(1+calc_3b!E167))))</f>
        <v>Plug</v>
      </c>
      <c r="F167" s="21">
        <f ca="1">IF(calc_3b!F167="","",IF(calc_3b!F167="Plug","Plug",IF(calc_3b!F166="",1+calc_3b!F167,F166*(1+calc_3b!F167))))</f>
        <v>0.84357510720990347</v>
      </c>
      <c r="G167" s="21">
        <f ca="1">IF(calc_3b!G167="","",IF(calc_3b!G167="Plug","Plug",IF(calc_3b!G166="",1+calc_3b!G167,G166*(1+calc_3b!G167))))</f>
        <v>1.5723627943714416</v>
      </c>
      <c r="H167" s="21">
        <f ca="1">IF(calc_3b!H167="","",IF(calc_3b!H167="Plug","Plug",IF(calc_3b!H166="",1+calc_3b!H167,H166*(1+calc_3b!H167))))</f>
        <v>1.486002036566163</v>
      </c>
      <c r="I167" s="21">
        <f ca="1">IF(calc_3b!I167="","",IF(calc_3b!I167="Plug","Plug",IF(calc_3b!I166="",1+calc_3b!I167,I166*(1+calc_3b!I167))))</f>
        <v>1</v>
      </c>
      <c r="J167" s="21">
        <f ca="1">IF(calc_3b!J167="","",IF(calc_3b!J167="Plug","Plug",IF(calc_3b!J166="",1+calc_3b!J167,J166*(1+calc_3b!J167))))</f>
        <v>1</v>
      </c>
      <c r="K167" s="21" t="str">
        <f ca="1">IF(calc_3b!K167="","",IF(calc_3b!K167="Plug","Plug",IF(calc_3b!K166="",1+calc_3b!K167,K166*(1+calc_3b!K167))))</f>
        <v/>
      </c>
      <c r="L167" s="21" t="str">
        <f ca="1">IF(calc_3b!L167="","",IF(calc_3b!L167="Plug","Plug",IF(calc_3b!L166="",1+calc_3b!L167,L166*(1+calc_3b!L167))))</f>
        <v/>
      </c>
      <c r="M167" s="21" t="str">
        <f ca="1">IF(calc_3b!M167="","",IF(calc_3b!M167="Plug","Plug",IF(calc_3b!M166="",1+calc_3b!M167,M166*(1+calc_3b!M167))))</f>
        <v/>
      </c>
      <c r="N167" s="21" t="str">
        <f ca="1">IF(calc_3b!N167="","",IF(calc_3b!N167="Plug","Plug",IF(calc_3b!N166="",1+calc_3b!N167,N166*(1+calc_3b!N167))))</f>
        <v/>
      </c>
      <c r="O167" s="21" t="str">
        <f ca="1">IF(calc_3b!O167="","",IF(calc_3b!O167="Plug","Plug",IF(calc_3b!O166="",1+calc_3b!O167,O166*(1+calc_3b!O167))))</f>
        <v/>
      </c>
      <c r="P167" s="21" t="str">
        <f ca="1">IF(calc_3b!P167="","",IF(calc_3b!P167="Plug","Plug",IF(calc_3b!P166="",1+calc_3b!P167,P166*(1+calc_3b!P167))))</f>
        <v/>
      </c>
      <c r="Q167" s="21" t="str">
        <f ca="1">IF(calc_3b!Q167="","",IF(calc_3b!Q167="Plug","Plug",IF(calc_3b!Q166="",1+calc_3b!Q167,Q166*(1+calc_3b!Q167))))</f>
        <v/>
      </c>
      <c r="R167" s="21" t="str">
        <f ca="1">IF(calc_3b!R167="","",IF(calc_3b!R167="Plug","Plug",IF(calc_3b!R166="",1+calc_3b!R167,R166*(1+calc_3b!R167))))</f>
        <v/>
      </c>
      <c r="S167" s="21" t="str">
        <f ca="1">IF(calc_3b!S167="","",IF(calc_3b!S167="Plug","Plug",IF(calc_3b!S166="",1+calc_3b!S167,S166*(1+calc_3b!S167))))</f>
        <v/>
      </c>
      <c r="T167" s="21" t="str">
        <f ca="1">IF(calc_3b!T167="","",IF(calc_3b!T167="Plug","Plug",IF(calc_3b!T166="",1+calc_3b!T167,T166*(1+calc_3b!T167))))</f>
        <v/>
      </c>
      <c r="U167" s="21" t="str">
        <f ca="1">IF(calc_3b!U167="","",IF(calc_3b!U167="Plug","Plug",IF(calc_3b!U166="",1+calc_3b!U167,U166*(1+calc_3b!U167))))</f>
        <v/>
      </c>
      <c r="V167" s="21" t="str">
        <f ca="1">IF(calc_3b!V167="","",IF(calc_3b!V167="Plug","Plug",IF(calc_3b!V166="",1+calc_3b!V167,V166*(1+calc_3b!V167))))</f>
        <v/>
      </c>
      <c r="W167" s="21" t="str">
        <f ca="1">IF(calc_3b!W167="","",IF(calc_3b!W167="Plug","Plug",IF(calc_3b!W166="",1+calc_3b!W167,W166*(1+calc_3b!W167))))</f>
        <v/>
      </c>
      <c r="X167" s="21" t="str">
        <f ca="1">IF(calc_3b!X167="","",IF(calc_3b!X167="Plug","Plug",IF(calc_3b!X166="",1+calc_3b!X167,X166*(1+calc_3b!X167))))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IF(calc_3b!E168="","",IF(calc_3b!E168="Plug","Plug",IF(calc_3b!E167="",1+calc_3b!E168,E167*(1+calc_3b!E168))))</f>
        <v>Plug</v>
      </c>
      <c r="F168" s="21">
        <f ca="1">IF(calc_3b!F168="","",IF(calc_3b!F168="Plug","Plug",IF(calc_3b!F167="",1+calc_3b!F168,F167*(1+calc_3b!F168))))</f>
        <v>0.84252063832589108</v>
      </c>
      <c r="G168" s="21">
        <f ca="1">IF(calc_3b!G168="","",IF(calc_3b!G168="Plug","Plug",IF(calc_3b!G167="",1+calc_3b!G168,G167*(1+calc_3b!G168))))</f>
        <v>1.5776040036860131</v>
      </c>
      <c r="H168" s="21">
        <f ca="1">IF(calc_3b!H168="","",IF(calc_3b!H168="Plug","Plug",IF(calc_3b!H167="",1+calc_3b!H168,H167*(1+calc_3b!H168))))</f>
        <v>1.4903362091728143</v>
      </c>
      <c r="I168" s="21">
        <f ca="1">IF(calc_3b!I168="","",IF(calc_3b!I168="Plug","Plug",IF(calc_3b!I167="",1+calc_3b!I168,I167*(1+calc_3b!I168))))</f>
        <v>1</v>
      </c>
      <c r="J168" s="21">
        <f ca="1">IF(calc_3b!J168="","",IF(calc_3b!J168="Plug","Plug",IF(calc_3b!J167="",1+calc_3b!J168,J167*(1+calc_3b!J168))))</f>
        <v>1</v>
      </c>
      <c r="K168" s="21" t="str">
        <f ca="1">IF(calc_3b!K168="","",IF(calc_3b!K168="Plug","Plug",IF(calc_3b!K167="",1+calc_3b!K168,K167*(1+calc_3b!K168))))</f>
        <v/>
      </c>
      <c r="L168" s="21" t="str">
        <f ca="1">IF(calc_3b!L168="","",IF(calc_3b!L168="Plug","Plug",IF(calc_3b!L167="",1+calc_3b!L168,L167*(1+calc_3b!L168))))</f>
        <v/>
      </c>
      <c r="M168" s="21" t="str">
        <f ca="1">IF(calc_3b!M168="","",IF(calc_3b!M168="Plug","Plug",IF(calc_3b!M167="",1+calc_3b!M168,M167*(1+calc_3b!M168))))</f>
        <v/>
      </c>
      <c r="N168" s="21" t="str">
        <f ca="1">IF(calc_3b!N168="","",IF(calc_3b!N168="Plug","Plug",IF(calc_3b!N167="",1+calc_3b!N168,N167*(1+calc_3b!N168))))</f>
        <v/>
      </c>
      <c r="O168" s="21" t="str">
        <f ca="1">IF(calc_3b!O168="","",IF(calc_3b!O168="Plug","Plug",IF(calc_3b!O167="",1+calc_3b!O168,O167*(1+calc_3b!O168))))</f>
        <v/>
      </c>
      <c r="P168" s="21" t="str">
        <f ca="1">IF(calc_3b!P168="","",IF(calc_3b!P168="Plug","Plug",IF(calc_3b!P167="",1+calc_3b!P168,P167*(1+calc_3b!P168))))</f>
        <v/>
      </c>
      <c r="Q168" s="21" t="str">
        <f ca="1">IF(calc_3b!Q168="","",IF(calc_3b!Q168="Plug","Plug",IF(calc_3b!Q167="",1+calc_3b!Q168,Q167*(1+calc_3b!Q168))))</f>
        <v/>
      </c>
      <c r="R168" s="21" t="str">
        <f ca="1">IF(calc_3b!R168="","",IF(calc_3b!R168="Plug","Plug",IF(calc_3b!R167="",1+calc_3b!R168,R167*(1+calc_3b!R168))))</f>
        <v/>
      </c>
      <c r="S168" s="21" t="str">
        <f ca="1">IF(calc_3b!S168="","",IF(calc_3b!S168="Plug","Plug",IF(calc_3b!S167="",1+calc_3b!S168,S167*(1+calc_3b!S168))))</f>
        <v/>
      </c>
      <c r="T168" s="21" t="str">
        <f ca="1">IF(calc_3b!T168="","",IF(calc_3b!T168="Plug","Plug",IF(calc_3b!T167="",1+calc_3b!T168,T167*(1+calc_3b!T168))))</f>
        <v/>
      </c>
      <c r="U168" s="21" t="str">
        <f ca="1">IF(calc_3b!U168="","",IF(calc_3b!U168="Plug","Plug",IF(calc_3b!U167="",1+calc_3b!U168,U167*(1+calc_3b!U168))))</f>
        <v/>
      </c>
      <c r="V168" s="21" t="str">
        <f ca="1">IF(calc_3b!V168="","",IF(calc_3b!V168="Plug","Plug",IF(calc_3b!V167="",1+calc_3b!V168,V167*(1+calc_3b!V168))))</f>
        <v/>
      </c>
      <c r="W168" s="21" t="str">
        <f ca="1">IF(calc_3b!W168="","",IF(calc_3b!W168="Plug","Plug",IF(calc_3b!W167="",1+calc_3b!W168,W167*(1+calc_3b!W168))))</f>
        <v/>
      </c>
      <c r="X168" s="21" t="str">
        <f ca="1">IF(calc_3b!X168="","",IF(calc_3b!X168="Plug","Plug",IF(calc_3b!X167="",1+calc_3b!X168,X167*(1+calc_3b!X168))))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IF(calc_3b!E169="","",IF(calc_3b!E169="Plug","Plug",IF(calc_3b!E168="",1+calc_3b!E169,E168*(1+calc_3b!E169))))</f>
        <v>Plug</v>
      </c>
      <c r="F169" s="21">
        <f ca="1">IF(calc_3b!F169="","",IF(calc_3b!F169="Plug","Plug",IF(calc_3b!F168="",1+calc_3b!F169,F168*(1+calc_3b!F169))))</f>
        <v>0.84146748752798373</v>
      </c>
      <c r="G169" s="21">
        <f ca="1">IF(calc_3b!G169="","",IF(calc_3b!G169="Plug","Plug",IF(calc_3b!G168="",1+calc_3b!G169,G168*(1+calc_3b!G169))))</f>
        <v>1.5828626836983</v>
      </c>
      <c r="H169" s="21">
        <f ca="1">IF(calc_3b!H169="","",IF(calc_3b!H169="Plug","Plug",IF(calc_3b!H168="",1+calc_3b!H169,H168*(1+calc_3b!H169))))</f>
        <v>1.4946830231162349</v>
      </c>
      <c r="I169" s="21">
        <f ca="1">IF(calc_3b!I169="","",IF(calc_3b!I169="Plug","Plug",IF(calc_3b!I168="",1+calc_3b!I169,I168*(1+calc_3b!I169))))</f>
        <v>1</v>
      </c>
      <c r="J169" s="21">
        <f ca="1">IF(calc_3b!J169="","",IF(calc_3b!J169="Plug","Plug",IF(calc_3b!J168="",1+calc_3b!J169,J168*(1+calc_3b!J169))))</f>
        <v>1</v>
      </c>
      <c r="K169" s="21" t="str">
        <f ca="1">IF(calc_3b!K169="","",IF(calc_3b!K169="Plug","Plug",IF(calc_3b!K168="",1+calc_3b!K169,K168*(1+calc_3b!K169))))</f>
        <v/>
      </c>
      <c r="L169" s="21" t="str">
        <f ca="1">IF(calc_3b!L169="","",IF(calc_3b!L169="Plug","Plug",IF(calc_3b!L168="",1+calc_3b!L169,L168*(1+calc_3b!L169))))</f>
        <v/>
      </c>
      <c r="M169" s="21" t="str">
        <f ca="1">IF(calc_3b!M169="","",IF(calc_3b!M169="Plug","Plug",IF(calc_3b!M168="",1+calc_3b!M169,M168*(1+calc_3b!M169))))</f>
        <v/>
      </c>
      <c r="N169" s="21" t="str">
        <f ca="1">IF(calc_3b!N169="","",IF(calc_3b!N169="Plug","Plug",IF(calc_3b!N168="",1+calc_3b!N169,N168*(1+calc_3b!N169))))</f>
        <v/>
      </c>
      <c r="O169" s="21" t="str">
        <f ca="1">IF(calc_3b!O169="","",IF(calc_3b!O169="Plug","Plug",IF(calc_3b!O168="",1+calc_3b!O169,O168*(1+calc_3b!O169))))</f>
        <v/>
      </c>
      <c r="P169" s="21" t="str">
        <f ca="1">IF(calc_3b!P169="","",IF(calc_3b!P169="Plug","Plug",IF(calc_3b!P168="",1+calc_3b!P169,P168*(1+calc_3b!P169))))</f>
        <v/>
      </c>
      <c r="Q169" s="21" t="str">
        <f ca="1">IF(calc_3b!Q169="","",IF(calc_3b!Q169="Plug","Plug",IF(calc_3b!Q168="",1+calc_3b!Q169,Q168*(1+calc_3b!Q169))))</f>
        <v/>
      </c>
      <c r="R169" s="21" t="str">
        <f ca="1">IF(calc_3b!R169="","",IF(calc_3b!R169="Plug","Plug",IF(calc_3b!R168="",1+calc_3b!R169,R168*(1+calc_3b!R169))))</f>
        <v/>
      </c>
      <c r="S169" s="21" t="str">
        <f ca="1">IF(calc_3b!S169="","",IF(calc_3b!S169="Plug","Plug",IF(calc_3b!S168="",1+calc_3b!S169,S168*(1+calc_3b!S169))))</f>
        <v/>
      </c>
      <c r="T169" s="21" t="str">
        <f ca="1">IF(calc_3b!T169="","",IF(calc_3b!T169="Plug","Plug",IF(calc_3b!T168="",1+calc_3b!T169,T168*(1+calc_3b!T169))))</f>
        <v/>
      </c>
      <c r="U169" s="21" t="str">
        <f ca="1">IF(calc_3b!U169="","",IF(calc_3b!U169="Plug","Plug",IF(calc_3b!U168="",1+calc_3b!U169,U168*(1+calc_3b!U169))))</f>
        <v/>
      </c>
      <c r="V169" s="21" t="str">
        <f ca="1">IF(calc_3b!V169="","",IF(calc_3b!V169="Plug","Plug",IF(calc_3b!V168="",1+calc_3b!V169,V168*(1+calc_3b!V169))))</f>
        <v/>
      </c>
      <c r="W169" s="21" t="str">
        <f ca="1">IF(calc_3b!W169="","",IF(calc_3b!W169="Plug","Plug",IF(calc_3b!W168="",1+calc_3b!W169,W168*(1+calc_3b!W169))))</f>
        <v/>
      </c>
      <c r="X169" s="21" t="str">
        <f ca="1">IF(calc_3b!X169="","",IF(calc_3b!X169="Plug","Plug",IF(calc_3b!X168="",1+calc_3b!X169,X168*(1+calc_3b!X169))))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IF(calc_3b!E170="","",IF(calc_3b!E170="Plug","Plug",IF(calc_3b!E169="",1+calc_3b!E170,E169*(1+calc_3b!E170))))</f>
        <v>Plug</v>
      </c>
      <c r="F170" s="21">
        <f ca="1">IF(calc_3b!F170="","",IF(calc_3b!F170="Plug","Plug",IF(calc_3b!F169="",1+calc_3b!F170,F169*(1+calc_3b!F170))))</f>
        <v>0.84041565316857381</v>
      </c>
      <c r="G170" s="21">
        <f ca="1">IF(calc_3b!G170="","",IF(calc_3b!G170="Plug","Plug",IF(calc_3b!G169="",1+calc_3b!G170,G169*(1+calc_3b!G170))))</f>
        <v>1.588138892643961</v>
      </c>
      <c r="H170" s="21">
        <f ca="1">IF(calc_3b!H170="","",IF(calc_3b!H170="Plug","Plug",IF(calc_3b!H169="",1+calc_3b!H170,H169*(1+calc_3b!H170))))</f>
        <v>1.4990425152669906</v>
      </c>
      <c r="I170" s="21">
        <f ca="1">IF(calc_3b!I170="","",IF(calc_3b!I170="Plug","Plug",IF(calc_3b!I169="",1+calc_3b!I170,I169*(1+calc_3b!I170))))</f>
        <v>1</v>
      </c>
      <c r="J170" s="21">
        <f ca="1">IF(calc_3b!J170="","",IF(calc_3b!J170="Plug","Plug",IF(calc_3b!J169="",1+calc_3b!J170,J169*(1+calc_3b!J170))))</f>
        <v>1</v>
      </c>
      <c r="K170" s="21" t="str">
        <f ca="1">IF(calc_3b!K170="","",IF(calc_3b!K170="Plug","Plug",IF(calc_3b!K169="",1+calc_3b!K170,K169*(1+calc_3b!K170))))</f>
        <v/>
      </c>
      <c r="L170" s="21" t="str">
        <f ca="1">IF(calc_3b!L170="","",IF(calc_3b!L170="Plug","Plug",IF(calc_3b!L169="",1+calc_3b!L170,L169*(1+calc_3b!L170))))</f>
        <v/>
      </c>
      <c r="M170" s="21" t="str">
        <f ca="1">IF(calc_3b!M170="","",IF(calc_3b!M170="Plug","Plug",IF(calc_3b!M169="",1+calc_3b!M170,M169*(1+calc_3b!M170))))</f>
        <v/>
      </c>
      <c r="N170" s="21" t="str">
        <f ca="1">IF(calc_3b!N170="","",IF(calc_3b!N170="Plug","Plug",IF(calc_3b!N169="",1+calc_3b!N170,N169*(1+calc_3b!N170))))</f>
        <v/>
      </c>
      <c r="O170" s="21" t="str">
        <f ca="1">IF(calc_3b!O170="","",IF(calc_3b!O170="Plug","Plug",IF(calc_3b!O169="",1+calc_3b!O170,O169*(1+calc_3b!O170))))</f>
        <v/>
      </c>
      <c r="P170" s="21" t="str">
        <f ca="1">IF(calc_3b!P170="","",IF(calc_3b!P170="Plug","Plug",IF(calc_3b!P169="",1+calc_3b!P170,P169*(1+calc_3b!P170))))</f>
        <v/>
      </c>
      <c r="Q170" s="21" t="str">
        <f ca="1">IF(calc_3b!Q170="","",IF(calc_3b!Q170="Plug","Plug",IF(calc_3b!Q169="",1+calc_3b!Q170,Q169*(1+calc_3b!Q170))))</f>
        <v/>
      </c>
      <c r="R170" s="21" t="str">
        <f ca="1">IF(calc_3b!R170="","",IF(calc_3b!R170="Plug","Plug",IF(calc_3b!R169="",1+calc_3b!R170,R169*(1+calc_3b!R170))))</f>
        <v/>
      </c>
      <c r="S170" s="21" t="str">
        <f ca="1">IF(calc_3b!S170="","",IF(calc_3b!S170="Plug","Plug",IF(calc_3b!S169="",1+calc_3b!S170,S169*(1+calc_3b!S170))))</f>
        <v/>
      </c>
      <c r="T170" s="21" t="str">
        <f ca="1">IF(calc_3b!T170="","",IF(calc_3b!T170="Plug","Plug",IF(calc_3b!T169="",1+calc_3b!T170,T169*(1+calc_3b!T170))))</f>
        <v/>
      </c>
      <c r="U170" s="21" t="str">
        <f ca="1">IF(calc_3b!U170="","",IF(calc_3b!U170="Plug","Plug",IF(calc_3b!U169="",1+calc_3b!U170,U169*(1+calc_3b!U170))))</f>
        <v/>
      </c>
      <c r="V170" s="21" t="str">
        <f ca="1">IF(calc_3b!V170="","",IF(calc_3b!V170="Plug","Plug",IF(calc_3b!V169="",1+calc_3b!V170,V169*(1+calc_3b!V170))))</f>
        <v/>
      </c>
      <c r="W170" s="21" t="str">
        <f ca="1">IF(calc_3b!W170="","",IF(calc_3b!W170="Plug","Plug",IF(calc_3b!W169="",1+calc_3b!W170,W169*(1+calc_3b!W170))))</f>
        <v/>
      </c>
      <c r="X170" s="21" t="str">
        <f ca="1">IF(calc_3b!X170="","",IF(calc_3b!X170="Plug","Plug",IF(calc_3b!X169="",1+calc_3b!X170,X169*(1+calc_3b!X170))))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IF(calc_3b!E171="","",IF(calc_3b!E171="Plug","Plug",IF(calc_3b!E170="",1+calc_3b!E171,E170*(1+calc_3b!E171))))</f>
        <v>Plug</v>
      </c>
      <c r="F171" s="21">
        <f ca="1">IF(calc_3b!F171="","",IF(calc_3b!F171="Plug","Plug",IF(calc_3b!F170="",1+calc_3b!F171,F170*(1+calc_3b!F171))))</f>
        <v>0.83936513360211307</v>
      </c>
      <c r="G171" s="21">
        <f ca="1">IF(calc_3b!G171="","",IF(calc_3b!G171="Plug","Plug",IF(calc_3b!G170="",1+calc_3b!G171,G170*(1+calc_3b!G171))))</f>
        <v>1.5934326889527743</v>
      </c>
      <c r="H171" s="21">
        <f ca="1">IF(calc_3b!H171="","",IF(calc_3b!H171="Plug","Plug",IF(calc_3b!H170="",1+calc_3b!H171,H170*(1+calc_3b!H171))))</f>
        <v>1.503414722603186</v>
      </c>
      <c r="I171" s="21">
        <f ca="1">IF(calc_3b!I171="","",IF(calc_3b!I171="Plug","Plug",IF(calc_3b!I170="",1+calc_3b!I171,I170*(1+calc_3b!I171))))</f>
        <v>1</v>
      </c>
      <c r="J171" s="21">
        <f ca="1">IF(calc_3b!J171="","",IF(calc_3b!J171="Plug","Plug",IF(calc_3b!J170="",1+calc_3b!J171,J170*(1+calc_3b!J171))))</f>
        <v>1</v>
      </c>
      <c r="K171" s="21" t="str">
        <f ca="1">IF(calc_3b!K171="","",IF(calc_3b!K171="Plug","Plug",IF(calc_3b!K170="",1+calc_3b!K171,K170*(1+calc_3b!K171))))</f>
        <v/>
      </c>
      <c r="L171" s="21" t="str">
        <f ca="1">IF(calc_3b!L171="","",IF(calc_3b!L171="Plug","Plug",IF(calc_3b!L170="",1+calc_3b!L171,L170*(1+calc_3b!L171))))</f>
        <v/>
      </c>
      <c r="M171" s="21" t="str">
        <f ca="1">IF(calc_3b!M171="","",IF(calc_3b!M171="Plug","Plug",IF(calc_3b!M170="",1+calc_3b!M171,M170*(1+calc_3b!M171))))</f>
        <v/>
      </c>
      <c r="N171" s="21" t="str">
        <f ca="1">IF(calc_3b!N171="","",IF(calc_3b!N171="Plug","Plug",IF(calc_3b!N170="",1+calc_3b!N171,N170*(1+calc_3b!N171))))</f>
        <v/>
      </c>
      <c r="O171" s="21" t="str">
        <f ca="1">IF(calc_3b!O171="","",IF(calc_3b!O171="Plug","Plug",IF(calc_3b!O170="",1+calc_3b!O171,O170*(1+calc_3b!O171))))</f>
        <v/>
      </c>
      <c r="P171" s="21" t="str">
        <f ca="1">IF(calc_3b!P171="","",IF(calc_3b!P171="Plug","Plug",IF(calc_3b!P170="",1+calc_3b!P171,P170*(1+calc_3b!P171))))</f>
        <v/>
      </c>
      <c r="Q171" s="21" t="str">
        <f ca="1">IF(calc_3b!Q171="","",IF(calc_3b!Q171="Plug","Plug",IF(calc_3b!Q170="",1+calc_3b!Q171,Q170*(1+calc_3b!Q171))))</f>
        <v/>
      </c>
      <c r="R171" s="21" t="str">
        <f ca="1">IF(calc_3b!R171="","",IF(calc_3b!R171="Plug","Plug",IF(calc_3b!R170="",1+calc_3b!R171,R170*(1+calc_3b!R171))))</f>
        <v/>
      </c>
      <c r="S171" s="21" t="str">
        <f ca="1">IF(calc_3b!S171="","",IF(calc_3b!S171="Plug","Plug",IF(calc_3b!S170="",1+calc_3b!S171,S170*(1+calc_3b!S171))))</f>
        <v/>
      </c>
      <c r="T171" s="21" t="str">
        <f ca="1">IF(calc_3b!T171="","",IF(calc_3b!T171="Plug","Plug",IF(calc_3b!T170="",1+calc_3b!T171,T170*(1+calc_3b!T171))))</f>
        <v/>
      </c>
      <c r="U171" s="21" t="str">
        <f ca="1">IF(calc_3b!U171="","",IF(calc_3b!U171="Plug","Plug",IF(calc_3b!U170="",1+calc_3b!U171,U170*(1+calc_3b!U171))))</f>
        <v/>
      </c>
      <c r="V171" s="21" t="str">
        <f ca="1">IF(calc_3b!V171="","",IF(calc_3b!V171="Plug","Plug",IF(calc_3b!V170="",1+calc_3b!V171,V170*(1+calc_3b!V171))))</f>
        <v/>
      </c>
      <c r="W171" s="21" t="str">
        <f ca="1">IF(calc_3b!W171="","",IF(calc_3b!W171="Plug","Plug",IF(calc_3b!W170="",1+calc_3b!W171,W170*(1+calc_3b!W171))))</f>
        <v/>
      </c>
      <c r="X171" s="21" t="str">
        <f ca="1">IF(calc_3b!X171="","",IF(calc_3b!X171="Plug","Plug",IF(calc_3b!X170="",1+calc_3b!X171,X170*(1+calc_3b!X171))))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IF(calc_3b!E172="","",IF(calc_3b!E172="Plug","Plug",IF(calc_3b!E171="",1+calc_3b!E172,E171*(1+calc_3b!E172))))</f>
        <v>Plug</v>
      </c>
      <c r="F172" s="21">
        <f ca="1">IF(calc_3b!F172="","",IF(calc_3b!F172="Plug","Plug",IF(calc_3b!F171="",1+calc_3b!F172,F171*(1+calc_3b!F172))))</f>
        <v>0.8383159271851105</v>
      </c>
      <c r="G172" s="21">
        <f ca="1">IF(calc_3b!G172="","",IF(calc_3b!G172="Plug","Plug",IF(calc_3b!G171="",1+calc_3b!G172,G171*(1+calc_3b!G172))))</f>
        <v>1.5987441312492836</v>
      </c>
      <c r="H172" s="21">
        <f ca="1">IF(calc_3b!H172="","",IF(calc_3b!H172="Plug","Plug",IF(calc_3b!H171="",1+calc_3b!H172,H171*(1+calc_3b!H172))))</f>
        <v>1.5077996822107786</v>
      </c>
      <c r="I172" s="21">
        <f ca="1">IF(calc_3b!I172="","",IF(calc_3b!I172="Plug","Plug",IF(calc_3b!I171="",1+calc_3b!I172,I171*(1+calc_3b!I172))))</f>
        <v>1</v>
      </c>
      <c r="J172" s="21">
        <f ca="1">IF(calc_3b!J172="","",IF(calc_3b!J172="Plug","Plug",IF(calc_3b!J171="",1+calc_3b!J172,J171*(1+calc_3b!J172))))</f>
        <v>1</v>
      </c>
      <c r="K172" s="21" t="str">
        <f ca="1">IF(calc_3b!K172="","",IF(calc_3b!K172="Plug","Plug",IF(calc_3b!K171="",1+calc_3b!K172,K171*(1+calc_3b!K172))))</f>
        <v/>
      </c>
      <c r="L172" s="21" t="str">
        <f ca="1">IF(calc_3b!L172="","",IF(calc_3b!L172="Plug","Plug",IF(calc_3b!L171="",1+calc_3b!L172,L171*(1+calc_3b!L172))))</f>
        <v/>
      </c>
      <c r="M172" s="21" t="str">
        <f ca="1">IF(calc_3b!M172="","",IF(calc_3b!M172="Plug","Plug",IF(calc_3b!M171="",1+calc_3b!M172,M171*(1+calc_3b!M172))))</f>
        <v/>
      </c>
      <c r="N172" s="21" t="str">
        <f ca="1">IF(calc_3b!N172="","",IF(calc_3b!N172="Plug","Plug",IF(calc_3b!N171="",1+calc_3b!N172,N171*(1+calc_3b!N172))))</f>
        <v/>
      </c>
      <c r="O172" s="21" t="str">
        <f ca="1">IF(calc_3b!O172="","",IF(calc_3b!O172="Plug","Plug",IF(calc_3b!O171="",1+calc_3b!O172,O171*(1+calc_3b!O172))))</f>
        <v/>
      </c>
      <c r="P172" s="21" t="str">
        <f ca="1">IF(calc_3b!P172="","",IF(calc_3b!P172="Plug","Plug",IF(calc_3b!P171="",1+calc_3b!P172,P171*(1+calc_3b!P172))))</f>
        <v/>
      </c>
      <c r="Q172" s="21" t="str">
        <f ca="1">IF(calc_3b!Q172="","",IF(calc_3b!Q172="Plug","Plug",IF(calc_3b!Q171="",1+calc_3b!Q172,Q171*(1+calc_3b!Q172))))</f>
        <v/>
      </c>
      <c r="R172" s="21" t="str">
        <f ca="1">IF(calc_3b!R172="","",IF(calc_3b!R172="Plug","Plug",IF(calc_3b!R171="",1+calc_3b!R172,R171*(1+calc_3b!R172))))</f>
        <v/>
      </c>
      <c r="S172" s="21" t="str">
        <f ca="1">IF(calc_3b!S172="","",IF(calc_3b!S172="Plug","Plug",IF(calc_3b!S171="",1+calc_3b!S172,S171*(1+calc_3b!S172))))</f>
        <v/>
      </c>
      <c r="T172" s="21" t="str">
        <f ca="1">IF(calc_3b!T172="","",IF(calc_3b!T172="Plug","Plug",IF(calc_3b!T171="",1+calc_3b!T172,T171*(1+calc_3b!T172))))</f>
        <v/>
      </c>
      <c r="U172" s="21" t="str">
        <f ca="1">IF(calc_3b!U172="","",IF(calc_3b!U172="Plug","Plug",IF(calc_3b!U171="",1+calc_3b!U172,U171*(1+calc_3b!U172))))</f>
        <v/>
      </c>
      <c r="V172" s="21" t="str">
        <f ca="1">IF(calc_3b!V172="","",IF(calc_3b!V172="Plug","Plug",IF(calc_3b!V171="",1+calc_3b!V172,V171*(1+calc_3b!V172))))</f>
        <v/>
      </c>
      <c r="W172" s="21" t="str">
        <f ca="1">IF(calc_3b!W172="","",IF(calc_3b!W172="Plug","Plug",IF(calc_3b!W171="",1+calc_3b!W172,W171*(1+calc_3b!W172))))</f>
        <v/>
      </c>
      <c r="X172" s="21" t="str">
        <f ca="1">IF(calc_3b!X172="","",IF(calc_3b!X172="Plug","Plug",IF(calc_3b!X171="",1+calc_3b!X172,X171*(1+calc_3b!X172))))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IF(calc_3b!E173="","",IF(calc_3b!E173="Plug","Plug",IF(calc_3b!E172="",1+calc_3b!E173,E172*(1+calc_3b!E173))))</f>
        <v>Plug</v>
      </c>
      <c r="F173" s="21">
        <f ca="1">IF(calc_3b!F173="","",IF(calc_3b!F173="Plug","Plug",IF(calc_3b!F172="",1+calc_3b!F173,F172*(1+calc_3b!F173))))</f>
        <v>0.83726803227612911</v>
      </c>
      <c r="G173" s="21">
        <f ca="1">IF(calc_3b!G173="","",IF(calc_3b!G173="Plug","Plug",IF(calc_3b!G172="",1+calc_3b!G173,G172*(1+calc_3b!G173))))</f>
        <v>1.6040732783534479</v>
      </c>
      <c r="H173" s="21">
        <f ca="1">IF(calc_3b!H173="","",IF(calc_3b!H173="Plug","Plug",IF(calc_3b!H172="",1+calc_3b!H173,H172*(1+calc_3b!H173))))</f>
        <v>1.5121974312838935</v>
      </c>
      <c r="I173" s="21">
        <f ca="1">IF(calc_3b!I173="","",IF(calc_3b!I173="Plug","Plug",IF(calc_3b!I172="",1+calc_3b!I173,I172*(1+calc_3b!I173))))</f>
        <v>1</v>
      </c>
      <c r="J173" s="21">
        <f ca="1">IF(calc_3b!J173="","",IF(calc_3b!J173="Plug","Plug",IF(calc_3b!J172="",1+calc_3b!J173,J172*(1+calc_3b!J173))))</f>
        <v>1</v>
      </c>
      <c r="K173" s="21" t="str">
        <f ca="1">IF(calc_3b!K173="","",IF(calc_3b!K173="Plug","Plug",IF(calc_3b!K172="",1+calc_3b!K173,K172*(1+calc_3b!K173))))</f>
        <v/>
      </c>
      <c r="L173" s="21" t="str">
        <f ca="1">IF(calc_3b!L173="","",IF(calc_3b!L173="Plug","Plug",IF(calc_3b!L172="",1+calc_3b!L173,L172*(1+calc_3b!L173))))</f>
        <v/>
      </c>
      <c r="M173" s="21" t="str">
        <f ca="1">IF(calc_3b!M173="","",IF(calc_3b!M173="Plug","Plug",IF(calc_3b!M172="",1+calc_3b!M173,M172*(1+calc_3b!M173))))</f>
        <v/>
      </c>
      <c r="N173" s="21" t="str">
        <f ca="1">IF(calc_3b!N173="","",IF(calc_3b!N173="Plug","Plug",IF(calc_3b!N172="",1+calc_3b!N173,N172*(1+calc_3b!N173))))</f>
        <v/>
      </c>
      <c r="O173" s="21" t="str">
        <f ca="1">IF(calc_3b!O173="","",IF(calc_3b!O173="Plug","Plug",IF(calc_3b!O172="",1+calc_3b!O173,O172*(1+calc_3b!O173))))</f>
        <v/>
      </c>
      <c r="P173" s="21" t="str">
        <f ca="1">IF(calc_3b!P173="","",IF(calc_3b!P173="Plug","Plug",IF(calc_3b!P172="",1+calc_3b!P173,P172*(1+calc_3b!P173))))</f>
        <v/>
      </c>
      <c r="Q173" s="21" t="str">
        <f ca="1">IF(calc_3b!Q173="","",IF(calc_3b!Q173="Plug","Plug",IF(calc_3b!Q172="",1+calc_3b!Q173,Q172*(1+calc_3b!Q173))))</f>
        <v/>
      </c>
      <c r="R173" s="21" t="str">
        <f ca="1">IF(calc_3b!R173="","",IF(calc_3b!R173="Plug","Plug",IF(calc_3b!R172="",1+calc_3b!R173,R172*(1+calc_3b!R173))))</f>
        <v/>
      </c>
      <c r="S173" s="21" t="str">
        <f ca="1">IF(calc_3b!S173="","",IF(calc_3b!S173="Plug","Plug",IF(calc_3b!S172="",1+calc_3b!S173,S172*(1+calc_3b!S173))))</f>
        <v/>
      </c>
      <c r="T173" s="21" t="str">
        <f ca="1">IF(calc_3b!T173="","",IF(calc_3b!T173="Plug","Plug",IF(calc_3b!T172="",1+calc_3b!T173,T172*(1+calc_3b!T173))))</f>
        <v/>
      </c>
      <c r="U173" s="21" t="str">
        <f ca="1">IF(calc_3b!U173="","",IF(calc_3b!U173="Plug","Plug",IF(calc_3b!U172="",1+calc_3b!U173,U172*(1+calc_3b!U173))))</f>
        <v/>
      </c>
      <c r="V173" s="21" t="str">
        <f ca="1">IF(calc_3b!V173="","",IF(calc_3b!V173="Plug","Plug",IF(calc_3b!V172="",1+calc_3b!V173,V172*(1+calc_3b!V173))))</f>
        <v/>
      </c>
      <c r="W173" s="21" t="str">
        <f ca="1">IF(calc_3b!W173="","",IF(calc_3b!W173="Plug","Plug",IF(calc_3b!W172="",1+calc_3b!W173,W172*(1+calc_3b!W173))))</f>
        <v/>
      </c>
      <c r="X173" s="21" t="str">
        <f ca="1">IF(calc_3b!X173="","",IF(calc_3b!X173="Plug","Plug",IF(calc_3b!X172="",1+calc_3b!X173,X172*(1+calc_3b!X173))))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IF(calc_3b!E174="","",IF(calc_3b!E174="Plug","Plug",IF(calc_3b!E173="",1+calc_3b!E174,E173*(1+calc_3b!E174))))</f>
        <v>Plug</v>
      </c>
      <c r="F174" s="21">
        <f ca="1">IF(calc_3b!F174="","",IF(calc_3b!F174="Plug","Plug",IF(calc_3b!F173="",1+calc_3b!F174,F173*(1+calc_3b!F174))))</f>
        <v>0.83622144723578395</v>
      </c>
      <c r="G174" s="21">
        <f ca="1">IF(calc_3b!G174="","",IF(calc_3b!G174="Plug","Plug",IF(calc_3b!G173="",1+calc_3b!G174,G173*(1+calc_3b!G174))))</f>
        <v>1.6094201892812929</v>
      </c>
      <c r="H174" s="21">
        <f ca="1">IF(calc_3b!H174="","",IF(calc_3b!H174="Plug","Plug",IF(calc_3b!H173="",1+calc_3b!H174,H173*(1+calc_3b!H174))))</f>
        <v>1.5166080071251382</v>
      </c>
      <c r="I174" s="21">
        <f ca="1">IF(calc_3b!I174="","",IF(calc_3b!I174="Plug","Plug",IF(calc_3b!I173="",1+calc_3b!I174,I173*(1+calc_3b!I174))))</f>
        <v>1</v>
      </c>
      <c r="J174" s="21">
        <f ca="1">IF(calc_3b!J174="","",IF(calc_3b!J174="Plug","Plug",IF(calc_3b!J173="",1+calc_3b!J174,J173*(1+calc_3b!J174))))</f>
        <v>1</v>
      </c>
      <c r="K174" s="21" t="str">
        <f ca="1">IF(calc_3b!K174="","",IF(calc_3b!K174="Plug","Plug",IF(calc_3b!K173="",1+calc_3b!K174,K173*(1+calc_3b!K174))))</f>
        <v/>
      </c>
      <c r="L174" s="21" t="str">
        <f ca="1">IF(calc_3b!L174="","",IF(calc_3b!L174="Plug","Plug",IF(calc_3b!L173="",1+calc_3b!L174,L173*(1+calc_3b!L174))))</f>
        <v/>
      </c>
      <c r="M174" s="21" t="str">
        <f ca="1">IF(calc_3b!M174="","",IF(calc_3b!M174="Plug","Plug",IF(calc_3b!M173="",1+calc_3b!M174,M173*(1+calc_3b!M174))))</f>
        <v/>
      </c>
      <c r="N174" s="21" t="str">
        <f ca="1">IF(calc_3b!N174="","",IF(calc_3b!N174="Plug","Plug",IF(calc_3b!N173="",1+calc_3b!N174,N173*(1+calc_3b!N174))))</f>
        <v/>
      </c>
      <c r="O174" s="21" t="str">
        <f ca="1">IF(calc_3b!O174="","",IF(calc_3b!O174="Plug","Plug",IF(calc_3b!O173="",1+calc_3b!O174,O173*(1+calc_3b!O174))))</f>
        <v/>
      </c>
      <c r="P174" s="21" t="str">
        <f ca="1">IF(calc_3b!P174="","",IF(calc_3b!P174="Plug","Plug",IF(calc_3b!P173="",1+calc_3b!P174,P173*(1+calc_3b!P174))))</f>
        <v/>
      </c>
      <c r="Q174" s="21" t="str">
        <f ca="1">IF(calc_3b!Q174="","",IF(calc_3b!Q174="Plug","Plug",IF(calc_3b!Q173="",1+calc_3b!Q174,Q173*(1+calc_3b!Q174))))</f>
        <v/>
      </c>
      <c r="R174" s="21" t="str">
        <f ca="1">IF(calc_3b!R174="","",IF(calc_3b!R174="Plug","Plug",IF(calc_3b!R173="",1+calc_3b!R174,R173*(1+calc_3b!R174))))</f>
        <v/>
      </c>
      <c r="S174" s="21" t="str">
        <f ca="1">IF(calc_3b!S174="","",IF(calc_3b!S174="Plug","Plug",IF(calc_3b!S173="",1+calc_3b!S174,S173*(1+calc_3b!S174))))</f>
        <v/>
      </c>
      <c r="T174" s="21" t="str">
        <f ca="1">IF(calc_3b!T174="","",IF(calc_3b!T174="Plug","Plug",IF(calc_3b!T173="",1+calc_3b!T174,T173*(1+calc_3b!T174))))</f>
        <v/>
      </c>
      <c r="U174" s="21" t="str">
        <f ca="1">IF(calc_3b!U174="","",IF(calc_3b!U174="Plug","Plug",IF(calc_3b!U173="",1+calc_3b!U174,U173*(1+calc_3b!U174))))</f>
        <v/>
      </c>
      <c r="V174" s="21" t="str">
        <f ca="1">IF(calc_3b!V174="","",IF(calc_3b!V174="Plug","Plug",IF(calc_3b!V173="",1+calc_3b!V174,V173*(1+calc_3b!V174))))</f>
        <v/>
      </c>
      <c r="W174" s="21" t="str">
        <f ca="1">IF(calc_3b!W174="","",IF(calc_3b!W174="Plug","Plug",IF(calc_3b!W173="",1+calc_3b!W174,W173*(1+calc_3b!W174))))</f>
        <v/>
      </c>
      <c r="X174" s="21" t="str">
        <f ca="1">IF(calc_3b!X174="","",IF(calc_3b!X174="Plug","Plug",IF(calc_3b!X173="",1+calc_3b!X174,X173*(1+calc_3b!X174))))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IF(calc_3b!E175="","",IF(calc_3b!E175="Plug","Plug",IF(calc_3b!E174="",1+calc_3b!E175,E174*(1+calc_3b!E175))))</f>
        <v>Plug</v>
      </c>
      <c r="F175" s="21">
        <f ca="1">IF(calc_3b!F175="","",IF(calc_3b!F175="Plug","Plug",IF(calc_3b!F174="",1+calc_3b!F175,F174*(1+calc_3b!F175))))</f>
        <v>0.8351761704267392</v>
      </c>
      <c r="G175" s="21">
        <f ca="1">IF(calc_3b!G175="","",IF(calc_3b!G175="Plug","Plug",IF(calc_3b!G174="",1+calc_3b!G175,G174*(1+calc_3b!G175))))</f>
        <v>1.614784923245564</v>
      </c>
      <c r="H175" s="21">
        <f ca="1">IF(calc_3b!H175="","",IF(calc_3b!H175="Plug","Plug",IF(calc_3b!H174="",1+calc_3b!H175,H174*(1+calc_3b!H175))))</f>
        <v>1.5210314471459199</v>
      </c>
      <c r="I175" s="21">
        <f ca="1">IF(calc_3b!I175="","",IF(calc_3b!I175="Plug","Plug",IF(calc_3b!I174="",1+calc_3b!I175,I174*(1+calc_3b!I175))))</f>
        <v>1</v>
      </c>
      <c r="J175" s="21">
        <f ca="1">IF(calc_3b!J175="","",IF(calc_3b!J175="Plug","Plug",IF(calc_3b!J174="",1+calc_3b!J175,J174*(1+calc_3b!J175))))</f>
        <v>1</v>
      </c>
      <c r="K175" s="21" t="str">
        <f ca="1">IF(calc_3b!K175="","",IF(calc_3b!K175="Plug","Plug",IF(calc_3b!K174="",1+calc_3b!K175,K174*(1+calc_3b!K175))))</f>
        <v/>
      </c>
      <c r="L175" s="21" t="str">
        <f ca="1">IF(calc_3b!L175="","",IF(calc_3b!L175="Plug","Plug",IF(calc_3b!L174="",1+calc_3b!L175,L174*(1+calc_3b!L175))))</f>
        <v/>
      </c>
      <c r="M175" s="21" t="str">
        <f ca="1">IF(calc_3b!M175="","",IF(calc_3b!M175="Plug","Plug",IF(calc_3b!M174="",1+calc_3b!M175,M174*(1+calc_3b!M175))))</f>
        <v/>
      </c>
      <c r="N175" s="21" t="str">
        <f ca="1">IF(calc_3b!N175="","",IF(calc_3b!N175="Plug","Plug",IF(calc_3b!N174="",1+calc_3b!N175,N174*(1+calc_3b!N175))))</f>
        <v/>
      </c>
      <c r="O175" s="21" t="str">
        <f ca="1">IF(calc_3b!O175="","",IF(calc_3b!O175="Plug","Plug",IF(calc_3b!O174="",1+calc_3b!O175,O174*(1+calc_3b!O175))))</f>
        <v/>
      </c>
      <c r="P175" s="21" t="str">
        <f ca="1">IF(calc_3b!P175="","",IF(calc_3b!P175="Plug","Plug",IF(calc_3b!P174="",1+calc_3b!P175,P174*(1+calc_3b!P175))))</f>
        <v/>
      </c>
      <c r="Q175" s="21" t="str">
        <f ca="1">IF(calc_3b!Q175="","",IF(calc_3b!Q175="Plug","Plug",IF(calc_3b!Q174="",1+calc_3b!Q175,Q174*(1+calc_3b!Q175))))</f>
        <v/>
      </c>
      <c r="R175" s="21" t="str">
        <f ca="1">IF(calc_3b!R175="","",IF(calc_3b!R175="Plug","Plug",IF(calc_3b!R174="",1+calc_3b!R175,R174*(1+calc_3b!R175))))</f>
        <v/>
      </c>
      <c r="S175" s="21" t="str">
        <f ca="1">IF(calc_3b!S175="","",IF(calc_3b!S175="Plug","Plug",IF(calc_3b!S174="",1+calc_3b!S175,S174*(1+calc_3b!S175))))</f>
        <v/>
      </c>
      <c r="T175" s="21" t="str">
        <f ca="1">IF(calc_3b!T175="","",IF(calc_3b!T175="Plug","Plug",IF(calc_3b!T174="",1+calc_3b!T175,T174*(1+calc_3b!T175))))</f>
        <v/>
      </c>
      <c r="U175" s="21" t="str">
        <f ca="1">IF(calc_3b!U175="","",IF(calc_3b!U175="Plug","Plug",IF(calc_3b!U174="",1+calc_3b!U175,U174*(1+calc_3b!U175))))</f>
        <v/>
      </c>
      <c r="V175" s="21" t="str">
        <f ca="1">IF(calc_3b!V175="","",IF(calc_3b!V175="Plug","Plug",IF(calc_3b!V174="",1+calc_3b!V175,V174*(1+calc_3b!V175))))</f>
        <v/>
      </c>
      <c r="W175" s="21" t="str">
        <f ca="1">IF(calc_3b!W175="","",IF(calc_3b!W175="Plug","Plug",IF(calc_3b!W174="",1+calc_3b!W175,W174*(1+calc_3b!W175))))</f>
        <v/>
      </c>
      <c r="X175" s="21" t="str">
        <f ca="1">IF(calc_3b!X175="","",IF(calc_3b!X175="Plug","Plug",IF(calc_3b!X174="",1+calc_3b!X175,X174*(1+calc_3b!X175))))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IF(calc_3b!E176="","",IF(calc_3b!E176="Plug","Plug",IF(calc_3b!E175="",1+calc_3b!E176,E175*(1+calc_3b!E176))))</f>
        <v>Plug</v>
      </c>
      <c r="F176" s="21">
        <f ca="1">IF(calc_3b!F176="","",IF(calc_3b!F176="Plug","Plug",IF(calc_3b!F175="",1+calc_3b!F176,F175*(1+calc_3b!F176))))</f>
        <v>0.83413220021370582</v>
      </c>
      <c r="G176" s="21">
        <f ca="1">IF(calc_3b!G176="","",IF(calc_3b!G176="Plug","Plug",IF(calc_3b!G175="",1+calc_3b!G176,G175*(1+calc_3b!G176))))</f>
        <v>1.6201675396563826</v>
      </c>
      <c r="H176" s="21">
        <f ca="1">IF(calc_3b!H176="","",IF(calc_3b!H176="Plug","Plug",IF(calc_3b!H175="",1+calc_3b!H176,H175*(1+calc_3b!H176))))</f>
        <v>1.525467788866762</v>
      </c>
      <c r="I176" s="21">
        <f ca="1">IF(calc_3b!I176="","",IF(calc_3b!I176="Plug","Plug",IF(calc_3b!I175="",1+calc_3b!I176,I175*(1+calc_3b!I176))))</f>
        <v>1</v>
      </c>
      <c r="J176" s="21">
        <f ca="1">IF(calc_3b!J176="","",IF(calc_3b!J176="Plug","Plug",IF(calc_3b!J175="",1+calc_3b!J176,J175*(1+calc_3b!J176))))</f>
        <v>1</v>
      </c>
      <c r="K176" s="21" t="str">
        <f ca="1">IF(calc_3b!K176="","",IF(calc_3b!K176="Plug","Plug",IF(calc_3b!K175="",1+calc_3b!K176,K175*(1+calc_3b!K176))))</f>
        <v/>
      </c>
      <c r="L176" s="21" t="str">
        <f ca="1">IF(calc_3b!L176="","",IF(calc_3b!L176="Plug","Plug",IF(calc_3b!L175="",1+calc_3b!L176,L175*(1+calc_3b!L176))))</f>
        <v/>
      </c>
      <c r="M176" s="21" t="str">
        <f ca="1">IF(calc_3b!M176="","",IF(calc_3b!M176="Plug","Plug",IF(calc_3b!M175="",1+calc_3b!M176,M175*(1+calc_3b!M176))))</f>
        <v/>
      </c>
      <c r="N176" s="21" t="str">
        <f ca="1">IF(calc_3b!N176="","",IF(calc_3b!N176="Plug","Plug",IF(calc_3b!N175="",1+calc_3b!N176,N175*(1+calc_3b!N176))))</f>
        <v/>
      </c>
      <c r="O176" s="21" t="str">
        <f ca="1">IF(calc_3b!O176="","",IF(calc_3b!O176="Plug","Plug",IF(calc_3b!O175="",1+calc_3b!O176,O175*(1+calc_3b!O176))))</f>
        <v/>
      </c>
      <c r="P176" s="21" t="str">
        <f ca="1">IF(calc_3b!P176="","",IF(calc_3b!P176="Plug","Plug",IF(calc_3b!P175="",1+calc_3b!P176,P175*(1+calc_3b!P176))))</f>
        <v/>
      </c>
      <c r="Q176" s="21" t="str">
        <f ca="1">IF(calc_3b!Q176="","",IF(calc_3b!Q176="Plug","Plug",IF(calc_3b!Q175="",1+calc_3b!Q176,Q175*(1+calc_3b!Q176))))</f>
        <v/>
      </c>
      <c r="R176" s="21" t="str">
        <f ca="1">IF(calc_3b!R176="","",IF(calc_3b!R176="Plug","Plug",IF(calc_3b!R175="",1+calc_3b!R176,R175*(1+calc_3b!R176))))</f>
        <v/>
      </c>
      <c r="S176" s="21" t="str">
        <f ca="1">IF(calc_3b!S176="","",IF(calc_3b!S176="Plug","Plug",IF(calc_3b!S175="",1+calc_3b!S176,S175*(1+calc_3b!S176))))</f>
        <v/>
      </c>
      <c r="T176" s="21" t="str">
        <f ca="1">IF(calc_3b!T176="","",IF(calc_3b!T176="Plug","Plug",IF(calc_3b!T175="",1+calc_3b!T176,T175*(1+calc_3b!T176))))</f>
        <v/>
      </c>
      <c r="U176" s="21" t="str">
        <f ca="1">IF(calc_3b!U176="","",IF(calc_3b!U176="Plug","Plug",IF(calc_3b!U175="",1+calc_3b!U176,U175*(1+calc_3b!U176))))</f>
        <v/>
      </c>
      <c r="V176" s="21" t="str">
        <f ca="1">IF(calc_3b!V176="","",IF(calc_3b!V176="Plug","Plug",IF(calc_3b!V175="",1+calc_3b!V176,V175*(1+calc_3b!V176))))</f>
        <v/>
      </c>
      <c r="W176" s="21" t="str">
        <f ca="1">IF(calc_3b!W176="","",IF(calc_3b!W176="Plug","Plug",IF(calc_3b!W175="",1+calc_3b!W176,W175*(1+calc_3b!W176))))</f>
        <v/>
      </c>
      <c r="X176" s="21" t="str">
        <f ca="1">IF(calc_3b!X176="","",IF(calc_3b!X176="Plug","Plug",IF(calc_3b!X175="",1+calc_3b!X176,X175*(1+calc_3b!X176))))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IF(calc_3b!E177="","",IF(calc_3b!E177="Plug","Plug",IF(calc_3b!E176="",1+calc_3b!E177,E176*(1+calc_3b!E177))))</f>
        <v>Plug</v>
      </c>
      <c r="F177" s="21">
        <f ca="1">IF(calc_3b!F177="","",IF(calc_3b!F177="Plug","Plug",IF(calc_3b!F176="",1+calc_3b!F177,F176*(1+calc_3b!F177))))</f>
        <v>0.83308953496343874</v>
      </c>
      <c r="G177" s="21">
        <f ca="1">IF(calc_3b!G177="","",IF(calc_3b!G177="Plug","Plug",IF(calc_3b!G176="",1+calc_3b!G177,G176*(1+calc_3b!G177))))</f>
        <v>1.6255680981219041</v>
      </c>
      <c r="H177" s="21">
        <f ca="1">IF(calc_3b!H177="","",IF(calc_3b!H177="Plug","Plug",IF(calc_3b!H176="",1+calc_3b!H177,H176*(1+calc_3b!H177))))</f>
        <v>1.5299170699176234</v>
      </c>
      <c r="I177" s="21">
        <f ca="1">IF(calc_3b!I177="","",IF(calc_3b!I177="Plug","Plug",IF(calc_3b!I176="",1+calc_3b!I177,I176*(1+calc_3b!I177))))</f>
        <v>1</v>
      </c>
      <c r="J177" s="21">
        <f ca="1">IF(calc_3b!J177="","",IF(calc_3b!J177="Plug","Plug",IF(calc_3b!J176="",1+calc_3b!J177,J176*(1+calc_3b!J177))))</f>
        <v>1</v>
      </c>
      <c r="K177" s="21" t="str">
        <f ca="1">IF(calc_3b!K177="","",IF(calc_3b!K177="Plug","Plug",IF(calc_3b!K176="",1+calc_3b!K177,K176*(1+calc_3b!K177))))</f>
        <v/>
      </c>
      <c r="L177" s="21" t="str">
        <f ca="1">IF(calc_3b!L177="","",IF(calc_3b!L177="Plug","Plug",IF(calc_3b!L176="",1+calc_3b!L177,L176*(1+calc_3b!L177))))</f>
        <v/>
      </c>
      <c r="M177" s="21" t="str">
        <f ca="1">IF(calc_3b!M177="","",IF(calc_3b!M177="Plug","Plug",IF(calc_3b!M176="",1+calc_3b!M177,M176*(1+calc_3b!M177))))</f>
        <v/>
      </c>
      <c r="N177" s="21" t="str">
        <f ca="1">IF(calc_3b!N177="","",IF(calc_3b!N177="Plug","Plug",IF(calc_3b!N176="",1+calc_3b!N177,N176*(1+calc_3b!N177))))</f>
        <v/>
      </c>
      <c r="O177" s="21" t="str">
        <f ca="1">IF(calc_3b!O177="","",IF(calc_3b!O177="Plug","Plug",IF(calc_3b!O176="",1+calc_3b!O177,O176*(1+calc_3b!O177))))</f>
        <v/>
      </c>
      <c r="P177" s="21" t="str">
        <f ca="1">IF(calc_3b!P177="","",IF(calc_3b!P177="Plug","Plug",IF(calc_3b!P176="",1+calc_3b!P177,P176*(1+calc_3b!P177))))</f>
        <v/>
      </c>
      <c r="Q177" s="21" t="str">
        <f ca="1">IF(calc_3b!Q177="","",IF(calc_3b!Q177="Plug","Plug",IF(calc_3b!Q176="",1+calc_3b!Q177,Q176*(1+calc_3b!Q177))))</f>
        <v/>
      </c>
      <c r="R177" s="21" t="str">
        <f ca="1">IF(calc_3b!R177="","",IF(calc_3b!R177="Plug","Plug",IF(calc_3b!R176="",1+calc_3b!R177,R176*(1+calc_3b!R177))))</f>
        <v/>
      </c>
      <c r="S177" s="21" t="str">
        <f ca="1">IF(calc_3b!S177="","",IF(calc_3b!S177="Plug","Plug",IF(calc_3b!S176="",1+calc_3b!S177,S176*(1+calc_3b!S177))))</f>
        <v/>
      </c>
      <c r="T177" s="21" t="str">
        <f ca="1">IF(calc_3b!T177="","",IF(calc_3b!T177="Plug","Plug",IF(calc_3b!T176="",1+calc_3b!T177,T176*(1+calc_3b!T177))))</f>
        <v/>
      </c>
      <c r="U177" s="21" t="str">
        <f ca="1">IF(calc_3b!U177="","",IF(calc_3b!U177="Plug","Plug",IF(calc_3b!U176="",1+calc_3b!U177,U176*(1+calc_3b!U177))))</f>
        <v/>
      </c>
      <c r="V177" s="21" t="str">
        <f ca="1">IF(calc_3b!V177="","",IF(calc_3b!V177="Plug","Plug",IF(calc_3b!V176="",1+calc_3b!V177,V176*(1+calc_3b!V177))))</f>
        <v/>
      </c>
      <c r="W177" s="21" t="str">
        <f ca="1">IF(calc_3b!W177="","",IF(calc_3b!W177="Plug","Plug",IF(calc_3b!W176="",1+calc_3b!W177,W176*(1+calc_3b!W177))))</f>
        <v/>
      </c>
      <c r="X177" s="21" t="str">
        <f ca="1">IF(calc_3b!X177="","",IF(calc_3b!X177="Plug","Plug",IF(calc_3b!X176="",1+calc_3b!X177,X176*(1+calc_3b!X177))))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IF(calc_3b!E178="","",IF(calc_3b!E178="Plug","Plug",IF(calc_3b!E177="",1+calc_3b!E178,E177*(1+calc_3b!E178))))</f>
        <v>Plug</v>
      </c>
      <c r="F178" s="21">
        <f ca="1">IF(calc_3b!F178="","",IF(calc_3b!F178="Plug","Plug",IF(calc_3b!F177="",1+calc_3b!F178,F177*(1+calc_3b!F178))))</f>
        <v>0.83204817304473444</v>
      </c>
      <c r="G178" s="21">
        <f ca="1">IF(calc_3b!G178="","",IF(calc_3b!G178="Plug","Plug",IF(calc_3b!G177="",1+calc_3b!G178,G177*(1+calc_3b!G178))))</f>
        <v>1.6309866584489772</v>
      </c>
      <c r="H178" s="21">
        <f ca="1">IF(calc_3b!H178="","",IF(calc_3b!H178="Plug","Plug",IF(calc_3b!H177="",1+calc_3b!H178,H177*(1+calc_3b!H178))))</f>
        <v>1.5343793280382165</v>
      </c>
      <c r="I178" s="21">
        <f ca="1">IF(calc_3b!I178="","",IF(calc_3b!I178="Plug","Plug",IF(calc_3b!I177="",1+calc_3b!I178,I177*(1+calc_3b!I178))))</f>
        <v>1</v>
      </c>
      <c r="J178" s="21">
        <f ca="1">IF(calc_3b!J178="","",IF(calc_3b!J178="Plug","Plug",IF(calc_3b!J177="",1+calc_3b!J178,J177*(1+calc_3b!J178))))</f>
        <v>1</v>
      </c>
      <c r="K178" s="21" t="str">
        <f ca="1">IF(calc_3b!K178="","",IF(calc_3b!K178="Plug","Plug",IF(calc_3b!K177="",1+calc_3b!K178,K177*(1+calc_3b!K178))))</f>
        <v/>
      </c>
      <c r="L178" s="21" t="str">
        <f ca="1">IF(calc_3b!L178="","",IF(calc_3b!L178="Plug","Plug",IF(calc_3b!L177="",1+calc_3b!L178,L177*(1+calc_3b!L178))))</f>
        <v/>
      </c>
      <c r="M178" s="21" t="str">
        <f ca="1">IF(calc_3b!M178="","",IF(calc_3b!M178="Plug","Plug",IF(calc_3b!M177="",1+calc_3b!M178,M177*(1+calc_3b!M178))))</f>
        <v/>
      </c>
      <c r="N178" s="21" t="str">
        <f ca="1">IF(calc_3b!N178="","",IF(calc_3b!N178="Plug","Plug",IF(calc_3b!N177="",1+calc_3b!N178,N177*(1+calc_3b!N178))))</f>
        <v/>
      </c>
      <c r="O178" s="21" t="str">
        <f ca="1">IF(calc_3b!O178="","",IF(calc_3b!O178="Plug","Plug",IF(calc_3b!O177="",1+calc_3b!O178,O177*(1+calc_3b!O178))))</f>
        <v/>
      </c>
      <c r="P178" s="21" t="str">
        <f ca="1">IF(calc_3b!P178="","",IF(calc_3b!P178="Plug","Plug",IF(calc_3b!P177="",1+calc_3b!P178,P177*(1+calc_3b!P178))))</f>
        <v/>
      </c>
      <c r="Q178" s="21" t="str">
        <f ca="1">IF(calc_3b!Q178="","",IF(calc_3b!Q178="Plug","Plug",IF(calc_3b!Q177="",1+calc_3b!Q178,Q177*(1+calc_3b!Q178))))</f>
        <v/>
      </c>
      <c r="R178" s="21" t="str">
        <f ca="1">IF(calc_3b!R178="","",IF(calc_3b!R178="Plug","Plug",IF(calc_3b!R177="",1+calc_3b!R178,R177*(1+calc_3b!R178))))</f>
        <v/>
      </c>
      <c r="S178" s="21" t="str">
        <f ca="1">IF(calc_3b!S178="","",IF(calc_3b!S178="Plug","Plug",IF(calc_3b!S177="",1+calc_3b!S178,S177*(1+calc_3b!S178))))</f>
        <v/>
      </c>
      <c r="T178" s="21" t="str">
        <f ca="1">IF(calc_3b!T178="","",IF(calc_3b!T178="Plug","Plug",IF(calc_3b!T177="",1+calc_3b!T178,T177*(1+calc_3b!T178))))</f>
        <v/>
      </c>
      <c r="U178" s="21" t="str">
        <f ca="1">IF(calc_3b!U178="","",IF(calc_3b!U178="Plug","Plug",IF(calc_3b!U177="",1+calc_3b!U178,U177*(1+calc_3b!U178))))</f>
        <v/>
      </c>
      <c r="V178" s="21" t="str">
        <f ca="1">IF(calc_3b!V178="","",IF(calc_3b!V178="Plug","Plug",IF(calc_3b!V177="",1+calc_3b!V178,V177*(1+calc_3b!V178))))</f>
        <v/>
      </c>
      <c r="W178" s="21" t="str">
        <f ca="1">IF(calc_3b!W178="","",IF(calc_3b!W178="Plug","Plug",IF(calc_3b!W177="",1+calc_3b!W178,W177*(1+calc_3b!W178))))</f>
        <v/>
      </c>
      <c r="X178" s="21" t="str">
        <f ca="1">IF(calc_3b!X178="","",IF(calc_3b!X178="Plug","Plug",IF(calc_3b!X177="",1+calc_3b!X178,X177*(1+calc_3b!X178))))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IF(calc_3b!E179="","",IF(calc_3b!E179="Plug","Plug",IF(calc_3b!E178="",1+calc_3b!E179,E178*(1+calc_3b!E179))))</f>
        <v>Plug</v>
      </c>
      <c r="F179" s="21">
        <f ca="1">IF(calc_3b!F179="","",IF(calc_3b!F179="Plug","Plug",IF(calc_3b!F178="",1+calc_3b!F179,F178*(1+calc_3b!F179))))</f>
        <v>0.83100811282842857</v>
      </c>
      <c r="G179" s="21">
        <f ca="1">IF(calc_3b!G179="","",IF(calc_3b!G179="Plug","Plug",IF(calc_3b!G178="",1+calc_3b!G179,G178*(1+calc_3b!G179))))</f>
        <v>1.6364232806438073</v>
      </c>
      <c r="H179" s="21">
        <f ca="1">IF(calc_3b!H179="","",IF(calc_3b!H179="Plug","Plug",IF(calc_3b!H178="",1+calc_3b!H179,H178*(1+calc_3b!H179))))</f>
        <v>1.5388546010783279</v>
      </c>
      <c r="I179" s="21">
        <f ca="1">IF(calc_3b!I179="","",IF(calc_3b!I179="Plug","Plug",IF(calc_3b!I178="",1+calc_3b!I179,I178*(1+calc_3b!I179))))</f>
        <v>1</v>
      </c>
      <c r="J179" s="21">
        <f ca="1">IF(calc_3b!J179="","",IF(calc_3b!J179="Plug","Plug",IF(calc_3b!J178="",1+calc_3b!J179,J178*(1+calc_3b!J179))))</f>
        <v>1</v>
      </c>
      <c r="K179" s="21" t="str">
        <f ca="1">IF(calc_3b!K179="","",IF(calc_3b!K179="Plug","Plug",IF(calc_3b!K178="",1+calc_3b!K179,K178*(1+calc_3b!K179))))</f>
        <v/>
      </c>
      <c r="L179" s="21" t="str">
        <f ca="1">IF(calc_3b!L179="","",IF(calc_3b!L179="Plug","Plug",IF(calc_3b!L178="",1+calc_3b!L179,L178*(1+calc_3b!L179))))</f>
        <v/>
      </c>
      <c r="M179" s="21" t="str">
        <f ca="1">IF(calc_3b!M179="","",IF(calc_3b!M179="Plug","Plug",IF(calc_3b!M178="",1+calc_3b!M179,M178*(1+calc_3b!M179))))</f>
        <v/>
      </c>
      <c r="N179" s="21" t="str">
        <f ca="1">IF(calc_3b!N179="","",IF(calc_3b!N179="Plug","Plug",IF(calc_3b!N178="",1+calc_3b!N179,N178*(1+calc_3b!N179))))</f>
        <v/>
      </c>
      <c r="O179" s="21" t="str">
        <f ca="1">IF(calc_3b!O179="","",IF(calc_3b!O179="Plug","Plug",IF(calc_3b!O178="",1+calc_3b!O179,O178*(1+calc_3b!O179))))</f>
        <v/>
      </c>
      <c r="P179" s="21" t="str">
        <f ca="1">IF(calc_3b!P179="","",IF(calc_3b!P179="Plug","Plug",IF(calc_3b!P178="",1+calc_3b!P179,P178*(1+calc_3b!P179))))</f>
        <v/>
      </c>
      <c r="Q179" s="21" t="str">
        <f ca="1">IF(calc_3b!Q179="","",IF(calc_3b!Q179="Plug","Plug",IF(calc_3b!Q178="",1+calc_3b!Q179,Q178*(1+calc_3b!Q179))))</f>
        <v/>
      </c>
      <c r="R179" s="21" t="str">
        <f ca="1">IF(calc_3b!R179="","",IF(calc_3b!R179="Plug","Plug",IF(calc_3b!R178="",1+calc_3b!R179,R178*(1+calc_3b!R179))))</f>
        <v/>
      </c>
      <c r="S179" s="21" t="str">
        <f ca="1">IF(calc_3b!S179="","",IF(calc_3b!S179="Plug","Plug",IF(calc_3b!S178="",1+calc_3b!S179,S178*(1+calc_3b!S179))))</f>
        <v/>
      </c>
      <c r="T179" s="21" t="str">
        <f ca="1">IF(calc_3b!T179="","",IF(calc_3b!T179="Plug","Plug",IF(calc_3b!T178="",1+calc_3b!T179,T178*(1+calc_3b!T179))))</f>
        <v/>
      </c>
      <c r="U179" s="21" t="str">
        <f ca="1">IF(calc_3b!U179="","",IF(calc_3b!U179="Plug","Plug",IF(calc_3b!U178="",1+calc_3b!U179,U178*(1+calc_3b!U179))))</f>
        <v/>
      </c>
      <c r="V179" s="21" t="str">
        <f ca="1">IF(calc_3b!V179="","",IF(calc_3b!V179="Plug","Plug",IF(calc_3b!V178="",1+calc_3b!V179,V178*(1+calc_3b!V179))))</f>
        <v/>
      </c>
      <c r="W179" s="21" t="str">
        <f ca="1">IF(calc_3b!W179="","",IF(calc_3b!W179="Plug","Plug",IF(calc_3b!W178="",1+calc_3b!W179,W178*(1+calc_3b!W179))))</f>
        <v/>
      </c>
      <c r="X179" s="21" t="str">
        <f ca="1">IF(calc_3b!X179="","",IF(calc_3b!X179="Plug","Plug",IF(calc_3b!X178="",1+calc_3b!X179,X178*(1+calc_3b!X179))))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IF(calc_3b!E180="","",IF(calc_3b!E180="Plug","Plug",IF(calc_3b!E179="",1+calc_3b!E180,E179*(1+calc_3b!E180))))</f>
        <v>Plug</v>
      </c>
      <c r="F180" s="21">
        <f ca="1">IF(calc_3b!F180="","",IF(calc_3b!F180="Plug","Plug",IF(calc_3b!F179="",1+calc_3b!F180,F179*(1+calc_3b!F180))))</f>
        <v>0.82996935268739302</v>
      </c>
      <c r="G180" s="21">
        <f ca="1">IF(calc_3b!G180="","",IF(calc_3b!G180="Plug","Plug",IF(calc_3b!G179="",1+calc_3b!G180,G179*(1+calc_3b!G180))))</f>
        <v>1.6418780249126201</v>
      </c>
      <c r="H180" s="21">
        <f ca="1">IF(calc_3b!H180="","",IF(calc_3b!H180="Plug","Plug",IF(calc_3b!H179="",1+calc_3b!H180,H179*(1+calc_3b!H180))))</f>
        <v>1.5433429269981398</v>
      </c>
      <c r="I180" s="21">
        <f ca="1">IF(calc_3b!I180="","",IF(calc_3b!I180="Plug","Plug",IF(calc_3b!I179="",1+calc_3b!I180,I179*(1+calc_3b!I180))))</f>
        <v>1</v>
      </c>
      <c r="J180" s="21">
        <f ca="1">IF(calc_3b!J180="","",IF(calc_3b!J180="Plug","Plug",IF(calc_3b!J179="",1+calc_3b!J180,J179*(1+calc_3b!J180))))</f>
        <v>1</v>
      </c>
      <c r="K180" s="21" t="str">
        <f ca="1">IF(calc_3b!K180="","",IF(calc_3b!K180="Plug","Plug",IF(calc_3b!K179="",1+calc_3b!K180,K179*(1+calc_3b!K180))))</f>
        <v/>
      </c>
      <c r="L180" s="21" t="str">
        <f ca="1">IF(calc_3b!L180="","",IF(calc_3b!L180="Plug","Plug",IF(calc_3b!L179="",1+calc_3b!L180,L179*(1+calc_3b!L180))))</f>
        <v/>
      </c>
      <c r="M180" s="21" t="str">
        <f ca="1">IF(calc_3b!M180="","",IF(calc_3b!M180="Plug","Plug",IF(calc_3b!M179="",1+calc_3b!M180,M179*(1+calc_3b!M180))))</f>
        <v/>
      </c>
      <c r="N180" s="21" t="str">
        <f ca="1">IF(calc_3b!N180="","",IF(calc_3b!N180="Plug","Plug",IF(calc_3b!N179="",1+calc_3b!N180,N179*(1+calc_3b!N180))))</f>
        <v/>
      </c>
      <c r="O180" s="21" t="str">
        <f ca="1">IF(calc_3b!O180="","",IF(calc_3b!O180="Plug","Plug",IF(calc_3b!O179="",1+calc_3b!O180,O179*(1+calc_3b!O180))))</f>
        <v/>
      </c>
      <c r="P180" s="21" t="str">
        <f ca="1">IF(calc_3b!P180="","",IF(calc_3b!P180="Plug","Plug",IF(calc_3b!P179="",1+calc_3b!P180,P179*(1+calc_3b!P180))))</f>
        <v/>
      </c>
      <c r="Q180" s="21" t="str">
        <f ca="1">IF(calc_3b!Q180="","",IF(calc_3b!Q180="Plug","Plug",IF(calc_3b!Q179="",1+calc_3b!Q180,Q179*(1+calc_3b!Q180))))</f>
        <v/>
      </c>
      <c r="R180" s="21" t="str">
        <f ca="1">IF(calc_3b!R180="","",IF(calc_3b!R180="Plug","Plug",IF(calc_3b!R179="",1+calc_3b!R180,R179*(1+calc_3b!R180))))</f>
        <v/>
      </c>
      <c r="S180" s="21" t="str">
        <f ca="1">IF(calc_3b!S180="","",IF(calc_3b!S180="Plug","Plug",IF(calc_3b!S179="",1+calc_3b!S180,S179*(1+calc_3b!S180))))</f>
        <v/>
      </c>
      <c r="T180" s="21" t="str">
        <f ca="1">IF(calc_3b!T180="","",IF(calc_3b!T180="Plug","Plug",IF(calc_3b!T179="",1+calc_3b!T180,T179*(1+calc_3b!T180))))</f>
        <v/>
      </c>
      <c r="U180" s="21" t="str">
        <f ca="1">IF(calc_3b!U180="","",IF(calc_3b!U180="Plug","Plug",IF(calc_3b!U179="",1+calc_3b!U180,U179*(1+calc_3b!U180))))</f>
        <v/>
      </c>
      <c r="V180" s="21" t="str">
        <f ca="1">IF(calc_3b!V180="","",IF(calc_3b!V180="Plug","Plug",IF(calc_3b!V179="",1+calc_3b!V180,V179*(1+calc_3b!V180))))</f>
        <v/>
      </c>
      <c r="W180" s="21" t="str">
        <f ca="1">IF(calc_3b!W180="","",IF(calc_3b!W180="Plug","Plug",IF(calc_3b!W179="",1+calc_3b!W180,W179*(1+calc_3b!W180))))</f>
        <v/>
      </c>
      <c r="X180" s="21" t="str">
        <f ca="1">IF(calc_3b!X180="","",IF(calc_3b!X180="Plug","Plug",IF(calc_3b!X179="",1+calc_3b!X180,X179*(1+calc_3b!X180))))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IF(calc_3b!E181="","",IF(calc_3b!E181="Plug","Plug",IF(calc_3b!E180="",1+calc_3b!E181,E180*(1+calc_3b!E181))))</f>
        <v>Plug</v>
      </c>
      <c r="F181" s="21">
        <f ca="1">IF(calc_3b!F181="","",IF(calc_3b!F181="Plug","Plug",IF(calc_3b!F180="",1+calc_3b!F181,F180*(1+calc_3b!F181))))</f>
        <v>0.82893189099653386</v>
      </c>
      <c r="G181" s="21">
        <f ca="1">IF(calc_3b!G181="","",IF(calc_3b!G181="Plug","Plug",IF(calc_3b!G180="",1+calc_3b!G181,G180*(1+calc_3b!G181))))</f>
        <v>1.647350951662329</v>
      </c>
      <c r="H181" s="21">
        <f ca="1">IF(calc_3b!H181="","",IF(calc_3b!H181="Plug","Plug",IF(calc_3b!H180="",1+calc_3b!H181,H180*(1+calc_3b!H181))))</f>
        <v>1.547844343868551</v>
      </c>
      <c r="I181" s="21">
        <f ca="1">IF(calc_3b!I181="","",IF(calc_3b!I181="Plug","Plug",IF(calc_3b!I180="",1+calc_3b!I181,I180*(1+calc_3b!I181))))</f>
        <v>1</v>
      </c>
      <c r="J181" s="21">
        <f ca="1">IF(calc_3b!J181="","",IF(calc_3b!J181="Plug","Plug",IF(calc_3b!J180="",1+calc_3b!J181,J180*(1+calc_3b!J181))))</f>
        <v>1</v>
      </c>
      <c r="K181" s="21" t="str">
        <f ca="1">IF(calc_3b!K181="","",IF(calc_3b!K181="Plug","Plug",IF(calc_3b!K180="",1+calc_3b!K181,K180*(1+calc_3b!K181))))</f>
        <v/>
      </c>
      <c r="L181" s="21" t="str">
        <f ca="1">IF(calc_3b!L181="","",IF(calc_3b!L181="Plug","Plug",IF(calc_3b!L180="",1+calc_3b!L181,L180*(1+calc_3b!L181))))</f>
        <v/>
      </c>
      <c r="M181" s="21" t="str">
        <f ca="1">IF(calc_3b!M181="","",IF(calc_3b!M181="Plug","Plug",IF(calc_3b!M180="",1+calc_3b!M181,M180*(1+calc_3b!M181))))</f>
        <v/>
      </c>
      <c r="N181" s="21" t="str">
        <f ca="1">IF(calc_3b!N181="","",IF(calc_3b!N181="Plug","Plug",IF(calc_3b!N180="",1+calc_3b!N181,N180*(1+calc_3b!N181))))</f>
        <v/>
      </c>
      <c r="O181" s="21" t="str">
        <f ca="1">IF(calc_3b!O181="","",IF(calc_3b!O181="Plug","Plug",IF(calc_3b!O180="",1+calc_3b!O181,O180*(1+calc_3b!O181))))</f>
        <v/>
      </c>
      <c r="P181" s="21" t="str">
        <f ca="1">IF(calc_3b!P181="","",IF(calc_3b!P181="Plug","Plug",IF(calc_3b!P180="",1+calc_3b!P181,P180*(1+calc_3b!P181))))</f>
        <v/>
      </c>
      <c r="Q181" s="21" t="str">
        <f ca="1">IF(calc_3b!Q181="","",IF(calc_3b!Q181="Plug","Plug",IF(calc_3b!Q180="",1+calc_3b!Q181,Q180*(1+calc_3b!Q181))))</f>
        <v/>
      </c>
      <c r="R181" s="21" t="str">
        <f ca="1">IF(calc_3b!R181="","",IF(calc_3b!R181="Plug","Plug",IF(calc_3b!R180="",1+calc_3b!R181,R180*(1+calc_3b!R181))))</f>
        <v/>
      </c>
      <c r="S181" s="21" t="str">
        <f ca="1">IF(calc_3b!S181="","",IF(calc_3b!S181="Plug","Plug",IF(calc_3b!S180="",1+calc_3b!S181,S180*(1+calc_3b!S181))))</f>
        <v/>
      </c>
      <c r="T181" s="21" t="str">
        <f ca="1">IF(calc_3b!T181="","",IF(calc_3b!T181="Plug","Plug",IF(calc_3b!T180="",1+calc_3b!T181,T180*(1+calc_3b!T181))))</f>
        <v/>
      </c>
      <c r="U181" s="21" t="str">
        <f ca="1">IF(calc_3b!U181="","",IF(calc_3b!U181="Plug","Plug",IF(calc_3b!U180="",1+calc_3b!U181,U180*(1+calc_3b!U181))))</f>
        <v/>
      </c>
      <c r="V181" s="21" t="str">
        <f ca="1">IF(calc_3b!V181="","",IF(calc_3b!V181="Plug","Plug",IF(calc_3b!V180="",1+calc_3b!V181,V180*(1+calc_3b!V181))))</f>
        <v/>
      </c>
      <c r="W181" s="21" t="str">
        <f ca="1">IF(calc_3b!W181="","",IF(calc_3b!W181="Plug","Plug",IF(calc_3b!W180="",1+calc_3b!W181,W180*(1+calc_3b!W181))))</f>
        <v/>
      </c>
      <c r="X181" s="21" t="str">
        <f ca="1">IF(calc_3b!X181="","",IF(calc_3b!X181="Plug","Plug",IF(calc_3b!X180="",1+calc_3b!X181,X180*(1+calc_3b!X181))))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IF(calc_3b!E182="","",IF(calc_3b!E182="Plug","Plug",IF(calc_3b!E181="",1+calc_3b!E182,E181*(1+calc_3b!E182))))</f>
        <v>Plug</v>
      </c>
      <c r="F182" s="21">
        <f ca="1">IF(calc_3b!F182="","",IF(calc_3b!F182="Plug","Plug",IF(calc_3b!F181="",1+calc_3b!F182,F181*(1+calc_3b!F182))))</f>
        <v>0.82789572613278817</v>
      </c>
      <c r="G182" s="21">
        <f ca="1">IF(calc_3b!G182="","",IF(calc_3b!G182="Plug","Plug",IF(calc_3b!G181="",1+calc_3b!G182,G181*(1+calc_3b!G182))))</f>
        <v>1.6528421215012037</v>
      </c>
      <c r="H182" s="21">
        <f ca="1">IF(calc_3b!H182="","",IF(calc_3b!H182="Plug","Plug",IF(calc_3b!H181="",1+calc_3b!H182,H181*(1+calc_3b!H182))))</f>
        <v>1.5523588898715008</v>
      </c>
      <c r="I182" s="21">
        <f ca="1">IF(calc_3b!I182="","",IF(calc_3b!I182="Plug","Plug",IF(calc_3b!I181="",1+calc_3b!I182,I181*(1+calc_3b!I182))))</f>
        <v>1</v>
      </c>
      <c r="J182" s="21">
        <f ca="1">IF(calc_3b!J182="","",IF(calc_3b!J182="Plug","Plug",IF(calc_3b!J181="",1+calc_3b!J182,J181*(1+calc_3b!J182))))</f>
        <v>1</v>
      </c>
      <c r="K182" s="21" t="str">
        <f ca="1">IF(calc_3b!K182="","",IF(calc_3b!K182="Plug","Plug",IF(calc_3b!K181="",1+calc_3b!K182,K181*(1+calc_3b!K182))))</f>
        <v/>
      </c>
      <c r="L182" s="21" t="str">
        <f ca="1">IF(calc_3b!L182="","",IF(calc_3b!L182="Plug","Plug",IF(calc_3b!L181="",1+calc_3b!L182,L181*(1+calc_3b!L182))))</f>
        <v/>
      </c>
      <c r="M182" s="21" t="str">
        <f ca="1">IF(calc_3b!M182="","",IF(calc_3b!M182="Plug","Plug",IF(calc_3b!M181="",1+calc_3b!M182,M181*(1+calc_3b!M182))))</f>
        <v/>
      </c>
      <c r="N182" s="21" t="str">
        <f ca="1">IF(calc_3b!N182="","",IF(calc_3b!N182="Plug","Plug",IF(calc_3b!N181="",1+calc_3b!N182,N181*(1+calc_3b!N182))))</f>
        <v/>
      </c>
      <c r="O182" s="21" t="str">
        <f ca="1">IF(calc_3b!O182="","",IF(calc_3b!O182="Plug","Plug",IF(calc_3b!O181="",1+calc_3b!O182,O181*(1+calc_3b!O182))))</f>
        <v/>
      </c>
      <c r="P182" s="21" t="str">
        <f ca="1">IF(calc_3b!P182="","",IF(calc_3b!P182="Plug","Plug",IF(calc_3b!P181="",1+calc_3b!P182,P181*(1+calc_3b!P182))))</f>
        <v/>
      </c>
      <c r="Q182" s="21" t="str">
        <f ca="1">IF(calc_3b!Q182="","",IF(calc_3b!Q182="Plug","Plug",IF(calc_3b!Q181="",1+calc_3b!Q182,Q181*(1+calc_3b!Q182))))</f>
        <v/>
      </c>
      <c r="R182" s="21" t="str">
        <f ca="1">IF(calc_3b!R182="","",IF(calc_3b!R182="Plug","Plug",IF(calc_3b!R181="",1+calc_3b!R182,R181*(1+calc_3b!R182))))</f>
        <v/>
      </c>
      <c r="S182" s="21" t="str">
        <f ca="1">IF(calc_3b!S182="","",IF(calc_3b!S182="Plug","Plug",IF(calc_3b!S181="",1+calc_3b!S182,S181*(1+calc_3b!S182))))</f>
        <v/>
      </c>
      <c r="T182" s="21" t="str">
        <f ca="1">IF(calc_3b!T182="","",IF(calc_3b!T182="Plug","Plug",IF(calc_3b!T181="",1+calc_3b!T182,T181*(1+calc_3b!T182))))</f>
        <v/>
      </c>
      <c r="U182" s="21" t="str">
        <f ca="1">IF(calc_3b!U182="","",IF(calc_3b!U182="Plug","Plug",IF(calc_3b!U181="",1+calc_3b!U182,U181*(1+calc_3b!U182))))</f>
        <v/>
      </c>
      <c r="V182" s="21" t="str">
        <f ca="1">IF(calc_3b!V182="","",IF(calc_3b!V182="Plug","Plug",IF(calc_3b!V181="",1+calc_3b!V182,V181*(1+calc_3b!V182))))</f>
        <v/>
      </c>
      <c r="W182" s="21" t="str">
        <f ca="1">IF(calc_3b!W182="","",IF(calc_3b!W182="Plug","Plug",IF(calc_3b!W181="",1+calc_3b!W182,W181*(1+calc_3b!W182))))</f>
        <v/>
      </c>
      <c r="X182" s="21" t="str">
        <f ca="1">IF(calc_3b!X182="","",IF(calc_3b!X182="Plug","Plug",IF(calc_3b!X181="",1+calc_3b!X182,X181*(1+calc_3b!X182))))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IF(calc_3b!E183="","",IF(calc_3b!E183="Plug","Plug",IF(calc_3b!E182="",1+calc_3b!E183,E182*(1+calc_3b!E183))))</f>
        <v>Plug</v>
      </c>
      <c r="F183" s="21">
        <f ca="1">IF(calc_3b!F183="","",IF(calc_3b!F183="Plug","Plug",IF(calc_3b!F182="",1+calc_3b!F183,F182*(1+calc_3b!F183))))</f>
        <v>0.8268608564751222</v>
      </c>
      <c r="G183" s="21">
        <f ca="1">IF(calc_3b!G183="","",IF(calc_3b!G183="Plug","Plug",IF(calc_3b!G182="",1+calc_3b!G183,G182*(1+calc_3b!G183))))</f>
        <v>1.6583515952395411</v>
      </c>
      <c r="H183" s="21">
        <f ca="1">IF(calc_3b!H183="","",IF(calc_3b!H183="Plug","Plug",IF(calc_3b!H182="",1+calc_3b!H183,H182*(1+calc_3b!H183))))</f>
        <v>1.5568866033002928</v>
      </c>
      <c r="I183" s="21">
        <f ca="1">IF(calc_3b!I183="","",IF(calc_3b!I183="Plug","Plug",IF(calc_3b!I182="",1+calc_3b!I183,I182*(1+calc_3b!I183))))</f>
        <v>1</v>
      </c>
      <c r="J183" s="21">
        <f ca="1">IF(calc_3b!J183="","",IF(calc_3b!J183="Plug","Plug",IF(calc_3b!J182="",1+calc_3b!J183,J182*(1+calc_3b!J183))))</f>
        <v>1</v>
      </c>
      <c r="K183" s="21" t="str">
        <f ca="1">IF(calc_3b!K183="","",IF(calc_3b!K183="Plug","Plug",IF(calc_3b!K182="",1+calc_3b!K183,K182*(1+calc_3b!K183))))</f>
        <v/>
      </c>
      <c r="L183" s="21" t="str">
        <f ca="1">IF(calc_3b!L183="","",IF(calc_3b!L183="Plug","Plug",IF(calc_3b!L182="",1+calc_3b!L183,L182*(1+calc_3b!L183))))</f>
        <v/>
      </c>
      <c r="M183" s="21" t="str">
        <f ca="1">IF(calc_3b!M183="","",IF(calc_3b!M183="Plug","Plug",IF(calc_3b!M182="",1+calc_3b!M183,M182*(1+calc_3b!M183))))</f>
        <v/>
      </c>
      <c r="N183" s="21" t="str">
        <f ca="1">IF(calc_3b!N183="","",IF(calc_3b!N183="Plug","Plug",IF(calc_3b!N182="",1+calc_3b!N183,N182*(1+calc_3b!N183))))</f>
        <v/>
      </c>
      <c r="O183" s="21" t="str">
        <f ca="1">IF(calc_3b!O183="","",IF(calc_3b!O183="Plug","Plug",IF(calc_3b!O182="",1+calc_3b!O183,O182*(1+calc_3b!O183))))</f>
        <v/>
      </c>
      <c r="P183" s="21" t="str">
        <f ca="1">IF(calc_3b!P183="","",IF(calc_3b!P183="Plug","Plug",IF(calc_3b!P182="",1+calc_3b!P183,P182*(1+calc_3b!P183))))</f>
        <v/>
      </c>
      <c r="Q183" s="21" t="str">
        <f ca="1">IF(calc_3b!Q183="","",IF(calc_3b!Q183="Plug","Plug",IF(calc_3b!Q182="",1+calc_3b!Q183,Q182*(1+calc_3b!Q183))))</f>
        <v/>
      </c>
      <c r="R183" s="21" t="str">
        <f ca="1">IF(calc_3b!R183="","",IF(calc_3b!R183="Plug","Plug",IF(calc_3b!R182="",1+calc_3b!R183,R182*(1+calc_3b!R183))))</f>
        <v/>
      </c>
      <c r="S183" s="21" t="str">
        <f ca="1">IF(calc_3b!S183="","",IF(calc_3b!S183="Plug","Plug",IF(calc_3b!S182="",1+calc_3b!S183,S182*(1+calc_3b!S183))))</f>
        <v/>
      </c>
      <c r="T183" s="21" t="str">
        <f ca="1">IF(calc_3b!T183="","",IF(calc_3b!T183="Plug","Plug",IF(calc_3b!T182="",1+calc_3b!T183,T182*(1+calc_3b!T183))))</f>
        <v/>
      </c>
      <c r="U183" s="21" t="str">
        <f ca="1">IF(calc_3b!U183="","",IF(calc_3b!U183="Plug","Plug",IF(calc_3b!U182="",1+calc_3b!U183,U182*(1+calc_3b!U183))))</f>
        <v/>
      </c>
      <c r="V183" s="21" t="str">
        <f ca="1">IF(calc_3b!V183="","",IF(calc_3b!V183="Plug","Plug",IF(calc_3b!V182="",1+calc_3b!V183,V182*(1+calc_3b!V183))))</f>
        <v/>
      </c>
      <c r="W183" s="21" t="str">
        <f ca="1">IF(calc_3b!W183="","",IF(calc_3b!W183="Plug","Plug",IF(calc_3b!W182="",1+calc_3b!W183,W182*(1+calc_3b!W183))))</f>
        <v/>
      </c>
      <c r="X183" s="21" t="str">
        <f ca="1">IF(calc_3b!X183="","",IF(calc_3b!X183="Plug","Plug",IF(calc_3b!X182="",1+calc_3b!X183,X182*(1+calc_3b!X183))))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IF(calc_3b!E184="","",IF(calc_3b!E184="Plug","Plug",IF(calc_3b!E183="",1+calc_3b!E184,E183*(1+calc_3b!E184))))</f>
        <v>Plug</v>
      </c>
      <c r="F184" s="21">
        <f ca="1">IF(calc_3b!F184="","",IF(calc_3b!F184="Plug","Plug",IF(calc_3b!F183="",1+calc_3b!F184,F183*(1+calc_3b!F184))))</f>
        <v>0.82582728040452835</v>
      </c>
      <c r="G184" s="21">
        <f ca="1">IF(calc_3b!G184="","",IF(calc_3b!G184="Plug","Plug",IF(calc_3b!G183="",1+calc_3b!G184,G183*(1+calc_3b!G184))))</f>
        <v>1.6638794338903398</v>
      </c>
      <c r="H184" s="21">
        <f ca="1">IF(calc_3b!H184="","",IF(calc_3b!H184="Plug","Plug",IF(calc_3b!H183="",1+calc_3b!H184,H183*(1+calc_3b!H184))))</f>
        <v>1.5614275225599188</v>
      </c>
      <c r="I184" s="21">
        <f ca="1">IF(calc_3b!I184="","",IF(calc_3b!I184="Plug","Plug",IF(calc_3b!I183="",1+calc_3b!I184,I183*(1+calc_3b!I184))))</f>
        <v>1</v>
      </c>
      <c r="J184" s="21">
        <f ca="1">IF(calc_3b!J184="","",IF(calc_3b!J184="Plug","Plug",IF(calc_3b!J183="",1+calc_3b!J184,J183*(1+calc_3b!J184))))</f>
        <v>1</v>
      </c>
      <c r="K184" s="21" t="str">
        <f ca="1">IF(calc_3b!K184="","",IF(calc_3b!K184="Plug","Plug",IF(calc_3b!K183="",1+calc_3b!K184,K183*(1+calc_3b!K184))))</f>
        <v/>
      </c>
      <c r="L184" s="21" t="str">
        <f ca="1">IF(calc_3b!L184="","",IF(calc_3b!L184="Plug","Plug",IF(calc_3b!L183="",1+calc_3b!L184,L183*(1+calc_3b!L184))))</f>
        <v/>
      </c>
      <c r="M184" s="21" t="str">
        <f ca="1">IF(calc_3b!M184="","",IF(calc_3b!M184="Plug","Plug",IF(calc_3b!M183="",1+calc_3b!M184,M183*(1+calc_3b!M184))))</f>
        <v/>
      </c>
      <c r="N184" s="21" t="str">
        <f ca="1">IF(calc_3b!N184="","",IF(calc_3b!N184="Plug","Plug",IF(calc_3b!N183="",1+calc_3b!N184,N183*(1+calc_3b!N184))))</f>
        <v/>
      </c>
      <c r="O184" s="21" t="str">
        <f ca="1">IF(calc_3b!O184="","",IF(calc_3b!O184="Plug","Plug",IF(calc_3b!O183="",1+calc_3b!O184,O183*(1+calc_3b!O184))))</f>
        <v/>
      </c>
      <c r="P184" s="21" t="str">
        <f ca="1">IF(calc_3b!P184="","",IF(calc_3b!P184="Plug","Plug",IF(calc_3b!P183="",1+calc_3b!P184,P183*(1+calc_3b!P184))))</f>
        <v/>
      </c>
      <c r="Q184" s="21" t="str">
        <f ca="1">IF(calc_3b!Q184="","",IF(calc_3b!Q184="Plug","Plug",IF(calc_3b!Q183="",1+calc_3b!Q184,Q183*(1+calc_3b!Q184))))</f>
        <v/>
      </c>
      <c r="R184" s="21" t="str">
        <f ca="1">IF(calc_3b!R184="","",IF(calc_3b!R184="Plug","Plug",IF(calc_3b!R183="",1+calc_3b!R184,R183*(1+calc_3b!R184))))</f>
        <v/>
      </c>
      <c r="S184" s="21" t="str">
        <f ca="1">IF(calc_3b!S184="","",IF(calc_3b!S184="Plug","Plug",IF(calc_3b!S183="",1+calc_3b!S184,S183*(1+calc_3b!S184))))</f>
        <v/>
      </c>
      <c r="T184" s="21" t="str">
        <f ca="1">IF(calc_3b!T184="","",IF(calc_3b!T184="Plug","Plug",IF(calc_3b!T183="",1+calc_3b!T184,T183*(1+calc_3b!T184))))</f>
        <v/>
      </c>
      <c r="U184" s="21" t="str">
        <f ca="1">IF(calc_3b!U184="","",IF(calc_3b!U184="Plug","Plug",IF(calc_3b!U183="",1+calc_3b!U184,U183*(1+calc_3b!U184))))</f>
        <v/>
      </c>
      <c r="V184" s="21" t="str">
        <f ca="1">IF(calc_3b!V184="","",IF(calc_3b!V184="Plug","Plug",IF(calc_3b!V183="",1+calc_3b!V184,V183*(1+calc_3b!V184))))</f>
        <v/>
      </c>
      <c r="W184" s="21" t="str">
        <f ca="1">IF(calc_3b!W184="","",IF(calc_3b!W184="Plug","Plug",IF(calc_3b!W183="",1+calc_3b!W184,W183*(1+calc_3b!W184))))</f>
        <v/>
      </c>
      <c r="X184" s="21" t="str">
        <f ca="1">IF(calc_3b!X184="","",IF(calc_3b!X184="Plug","Plug",IF(calc_3b!X183="",1+calc_3b!X184,X183*(1+calc_3b!X184))))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IF(calc_3b!E185="","",IF(calc_3b!E185="Plug","Plug",IF(calc_3b!E184="",1+calc_3b!E185,E184*(1+calc_3b!E185))))</f>
        <v>Plug</v>
      </c>
      <c r="F185" s="21">
        <f ca="1">IF(calc_3b!F185="","",IF(calc_3b!F185="Plug","Plug",IF(calc_3b!F184="",1+calc_3b!F185,F184*(1+calc_3b!F185))))</f>
        <v>0.82479499630402275</v>
      </c>
      <c r="G185" s="21">
        <f ca="1">IF(calc_3b!G185="","",IF(calc_3b!G185="Plug","Plug",IF(calc_3b!G184="",1+calc_3b!G185,G184*(1+calc_3b!G185))))</f>
        <v>1.6694256986699743</v>
      </c>
      <c r="H185" s="21">
        <f ca="1">IF(calc_3b!H185="","",IF(calc_3b!H185="Plug","Plug",IF(calc_3b!H184="",1+calc_3b!H185,H184*(1+calc_3b!H185))))</f>
        <v>1.5659816861673852</v>
      </c>
      <c r="I185" s="21">
        <f ca="1">IF(calc_3b!I185="","",IF(calc_3b!I185="Plug","Plug",IF(calc_3b!I184="",1+calc_3b!I185,I184*(1+calc_3b!I185))))</f>
        <v>1</v>
      </c>
      <c r="J185" s="21">
        <f ca="1">IF(calc_3b!J185="","",IF(calc_3b!J185="Plug","Plug",IF(calc_3b!J184="",1+calc_3b!J185,J184*(1+calc_3b!J185))))</f>
        <v>1</v>
      </c>
      <c r="K185" s="21" t="str">
        <f ca="1">IF(calc_3b!K185="","",IF(calc_3b!K185="Plug","Plug",IF(calc_3b!K184="",1+calc_3b!K185,K184*(1+calc_3b!K185))))</f>
        <v/>
      </c>
      <c r="L185" s="21" t="str">
        <f ca="1">IF(calc_3b!L185="","",IF(calc_3b!L185="Plug","Plug",IF(calc_3b!L184="",1+calc_3b!L185,L184*(1+calc_3b!L185))))</f>
        <v/>
      </c>
      <c r="M185" s="21" t="str">
        <f ca="1">IF(calc_3b!M185="","",IF(calc_3b!M185="Plug","Plug",IF(calc_3b!M184="",1+calc_3b!M185,M184*(1+calc_3b!M185))))</f>
        <v/>
      </c>
      <c r="N185" s="21" t="str">
        <f ca="1">IF(calc_3b!N185="","",IF(calc_3b!N185="Plug","Plug",IF(calc_3b!N184="",1+calc_3b!N185,N184*(1+calc_3b!N185))))</f>
        <v/>
      </c>
      <c r="O185" s="21" t="str">
        <f ca="1">IF(calc_3b!O185="","",IF(calc_3b!O185="Plug","Plug",IF(calc_3b!O184="",1+calc_3b!O185,O184*(1+calc_3b!O185))))</f>
        <v/>
      </c>
      <c r="P185" s="21" t="str">
        <f ca="1">IF(calc_3b!P185="","",IF(calc_3b!P185="Plug","Plug",IF(calc_3b!P184="",1+calc_3b!P185,P184*(1+calc_3b!P185))))</f>
        <v/>
      </c>
      <c r="Q185" s="21" t="str">
        <f ca="1">IF(calc_3b!Q185="","",IF(calc_3b!Q185="Plug","Plug",IF(calc_3b!Q184="",1+calc_3b!Q185,Q184*(1+calc_3b!Q185))))</f>
        <v/>
      </c>
      <c r="R185" s="21" t="str">
        <f ca="1">IF(calc_3b!R185="","",IF(calc_3b!R185="Plug","Plug",IF(calc_3b!R184="",1+calc_3b!R185,R184*(1+calc_3b!R185))))</f>
        <v/>
      </c>
      <c r="S185" s="21" t="str">
        <f ca="1">IF(calc_3b!S185="","",IF(calc_3b!S185="Plug","Plug",IF(calc_3b!S184="",1+calc_3b!S185,S184*(1+calc_3b!S185))))</f>
        <v/>
      </c>
      <c r="T185" s="21" t="str">
        <f ca="1">IF(calc_3b!T185="","",IF(calc_3b!T185="Plug","Plug",IF(calc_3b!T184="",1+calc_3b!T185,T184*(1+calc_3b!T185))))</f>
        <v/>
      </c>
      <c r="U185" s="21" t="str">
        <f ca="1">IF(calc_3b!U185="","",IF(calc_3b!U185="Plug","Plug",IF(calc_3b!U184="",1+calc_3b!U185,U184*(1+calc_3b!U185))))</f>
        <v/>
      </c>
      <c r="V185" s="21" t="str">
        <f ca="1">IF(calc_3b!V185="","",IF(calc_3b!V185="Plug","Plug",IF(calc_3b!V184="",1+calc_3b!V185,V184*(1+calc_3b!V185))))</f>
        <v/>
      </c>
      <c r="W185" s="21" t="str">
        <f ca="1">IF(calc_3b!W185="","",IF(calc_3b!W185="Plug","Plug",IF(calc_3b!W184="",1+calc_3b!W185,W184*(1+calc_3b!W185))))</f>
        <v/>
      </c>
      <c r="X185" s="21" t="str">
        <f ca="1">IF(calc_3b!X185="","",IF(calc_3b!X185="Plug","Plug",IF(calc_3b!X184="",1+calc_3b!X185,X184*(1+calc_3b!X185))))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IF(calc_3b!E186="","",IF(calc_3b!E186="Plug","Plug",IF(calc_3b!E185="",1+calc_3b!E186,E185*(1+calc_3b!E186))))</f>
        <v>Plug</v>
      </c>
      <c r="F186" s="21">
        <f ca="1">IF(calc_3b!F186="","",IF(calc_3b!F186="Plug","Plug",IF(calc_3b!F185="",1+calc_3b!F186,F185*(1+calc_3b!F186))))</f>
        <v>0.82376400255864279</v>
      </c>
      <c r="G186" s="21">
        <f ca="1">IF(calc_3b!G186="","",IF(calc_3b!G186="Plug","Plug",IF(calc_3b!G185="",1+calc_3b!G186,G185*(1+calc_3b!G186))))</f>
        <v>1.6749904509988742</v>
      </c>
      <c r="H186" s="21">
        <f ca="1">IF(calc_3b!H186="","",IF(calc_3b!H186="Plug","Plug",IF(calc_3b!H185="",1+calc_3b!H186,H185*(1+calc_3b!H186))))</f>
        <v>1.57054913275204</v>
      </c>
      <c r="I186" s="21">
        <f ca="1">IF(calc_3b!I186="","",IF(calc_3b!I186="Plug","Plug",IF(calc_3b!I185="",1+calc_3b!I186,I185*(1+calc_3b!I186))))</f>
        <v>1</v>
      </c>
      <c r="J186" s="21">
        <f ca="1">IF(calc_3b!J186="","",IF(calc_3b!J186="Plug","Plug",IF(calc_3b!J185="",1+calc_3b!J186,J185*(1+calc_3b!J186))))</f>
        <v>1</v>
      </c>
      <c r="K186" s="21" t="str">
        <f ca="1">IF(calc_3b!K186="","",IF(calc_3b!K186="Plug","Plug",IF(calc_3b!K185="",1+calc_3b!K186,K185*(1+calc_3b!K186))))</f>
        <v/>
      </c>
      <c r="L186" s="21" t="str">
        <f ca="1">IF(calc_3b!L186="","",IF(calc_3b!L186="Plug","Plug",IF(calc_3b!L185="",1+calc_3b!L186,L185*(1+calc_3b!L186))))</f>
        <v/>
      </c>
      <c r="M186" s="21" t="str">
        <f ca="1">IF(calc_3b!M186="","",IF(calc_3b!M186="Plug","Plug",IF(calc_3b!M185="",1+calc_3b!M186,M185*(1+calc_3b!M186))))</f>
        <v/>
      </c>
      <c r="N186" s="21" t="str">
        <f ca="1">IF(calc_3b!N186="","",IF(calc_3b!N186="Plug","Plug",IF(calc_3b!N185="",1+calc_3b!N186,N185*(1+calc_3b!N186))))</f>
        <v/>
      </c>
      <c r="O186" s="21" t="str">
        <f ca="1">IF(calc_3b!O186="","",IF(calc_3b!O186="Plug","Plug",IF(calc_3b!O185="",1+calc_3b!O186,O185*(1+calc_3b!O186))))</f>
        <v/>
      </c>
      <c r="P186" s="21" t="str">
        <f ca="1">IF(calc_3b!P186="","",IF(calc_3b!P186="Plug","Plug",IF(calc_3b!P185="",1+calc_3b!P186,P185*(1+calc_3b!P186))))</f>
        <v/>
      </c>
      <c r="Q186" s="21" t="str">
        <f ca="1">IF(calc_3b!Q186="","",IF(calc_3b!Q186="Plug","Plug",IF(calc_3b!Q185="",1+calc_3b!Q186,Q185*(1+calc_3b!Q186))))</f>
        <v/>
      </c>
      <c r="R186" s="21" t="str">
        <f ca="1">IF(calc_3b!R186="","",IF(calc_3b!R186="Plug","Plug",IF(calc_3b!R185="",1+calc_3b!R186,R185*(1+calc_3b!R186))))</f>
        <v/>
      </c>
      <c r="S186" s="21" t="str">
        <f ca="1">IF(calc_3b!S186="","",IF(calc_3b!S186="Plug","Plug",IF(calc_3b!S185="",1+calc_3b!S186,S185*(1+calc_3b!S186))))</f>
        <v/>
      </c>
      <c r="T186" s="21" t="str">
        <f ca="1">IF(calc_3b!T186="","",IF(calc_3b!T186="Plug","Plug",IF(calc_3b!T185="",1+calc_3b!T186,T185*(1+calc_3b!T186))))</f>
        <v/>
      </c>
      <c r="U186" s="21" t="str">
        <f ca="1">IF(calc_3b!U186="","",IF(calc_3b!U186="Plug","Plug",IF(calc_3b!U185="",1+calc_3b!U186,U185*(1+calc_3b!U186))))</f>
        <v/>
      </c>
      <c r="V186" s="21" t="str">
        <f ca="1">IF(calc_3b!V186="","",IF(calc_3b!V186="Plug","Plug",IF(calc_3b!V185="",1+calc_3b!V186,V185*(1+calc_3b!V186))))</f>
        <v/>
      </c>
      <c r="W186" s="21" t="str">
        <f ca="1">IF(calc_3b!W186="","",IF(calc_3b!W186="Plug","Plug",IF(calc_3b!W185="",1+calc_3b!W186,W185*(1+calc_3b!W186))))</f>
        <v/>
      </c>
      <c r="X186" s="21" t="str">
        <f ca="1">IF(calc_3b!X186="","",IF(calc_3b!X186="Plug","Plug",IF(calc_3b!X185="",1+calc_3b!X186,X185*(1+calc_3b!X186))))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IF(calc_3b!E187="","",IF(calc_3b!E187="Plug","Plug",IF(calc_3b!E186="",1+calc_3b!E187,E186*(1+calc_3b!E187))))</f>
        <v>Plug</v>
      </c>
      <c r="F187" s="21">
        <f ca="1">IF(calc_3b!F187="","",IF(calc_3b!F187="Plug","Plug",IF(calc_3b!F186="",1+calc_3b!F187,F186*(1+calc_3b!F187))))</f>
        <v>0.82273429755544447</v>
      </c>
      <c r="G187" s="21">
        <f ca="1">IF(calc_3b!G187="","",IF(calc_3b!G187="Plug","Plug",IF(calc_3b!G186="",1+calc_3b!G187,G186*(1+calc_3b!G187))))</f>
        <v>1.680573752502204</v>
      </c>
      <c r="H187" s="21">
        <f ca="1">IF(calc_3b!H187="","",IF(calc_3b!H187="Plug","Plug",IF(calc_3b!H186="",1+calc_3b!H187,H186*(1+calc_3b!H187))))</f>
        <v>1.5751299010559001</v>
      </c>
      <c r="I187" s="21">
        <f ca="1">IF(calc_3b!I187="","",IF(calc_3b!I187="Plug","Plug",IF(calc_3b!I186="",1+calc_3b!I187,I186*(1+calc_3b!I187))))</f>
        <v>1</v>
      </c>
      <c r="J187" s="21">
        <f ca="1">IF(calc_3b!J187="","",IF(calc_3b!J187="Plug","Plug",IF(calc_3b!J186="",1+calc_3b!J187,J186*(1+calc_3b!J187))))</f>
        <v>1</v>
      </c>
      <c r="K187" s="21" t="str">
        <f ca="1">IF(calc_3b!K187="","",IF(calc_3b!K187="Plug","Plug",IF(calc_3b!K186="",1+calc_3b!K187,K186*(1+calc_3b!K187))))</f>
        <v/>
      </c>
      <c r="L187" s="21" t="str">
        <f ca="1">IF(calc_3b!L187="","",IF(calc_3b!L187="Plug","Plug",IF(calc_3b!L186="",1+calc_3b!L187,L186*(1+calc_3b!L187))))</f>
        <v/>
      </c>
      <c r="M187" s="21" t="str">
        <f ca="1">IF(calc_3b!M187="","",IF(calc_3b!M187="Plug","Plug",IF(calc_3b!M186="",1+calc_3b!M187,M186*(1+calc_3b!M187))))</f>
        <v/>
      </c>
      <c r="N187" s="21" t="str">
        <f ca="1">IF(calc_3b!N187="","",IF(calc_3b!N187="Plug","Plug",IF(calc_3b!N186="",1+calc_3b!N187,N186*(1+calc_3b!N187))))</f>
        <v/>
      </c>
      <c r="O187" s="21" t="str">
        <f ca="1">IF(calc_3b!O187="","",IF(calc_3b!O187="Plug","Plug",IF(calc_3b!O186="",1+calc_3b!O187,O186*(1+calc_3b!O187))))</f>
        <v/>
      </c>
      <c r="P187" s="21" t="str">
        <f ca="1">IF(calc_3b!P187="","",IF(calc_3b!P187="Plug","Plug",IF(calc_3b!P186="",1+calc_3b!P187,P186*(1+calc_3b!P187))))</f>
        <v/>
      </c>
      <c r="Q187" s="21" t="str">
        <f ca="1">IF(calc_3b!Q187="","",IF(calc_3b!Q187="Plug","Plug",IF(calc_3b!Q186="",1+calc_3b!Q187,Q186*(1+calc_3b!Q187))))</f>
        <v/>
      </c>
      <c r="R187" s="21" t="str">
        <f ca="1">IF(calc_3b!R187="","",IF(calc_3b!R187="Plug","Plug",IF(calc_3b!R186="",1+calc_3b!R187,R186*(1+calc_3b!R187))))</f>
        <v/>
      </c>
      <c r="S187" s="21" t="str">
        <f ca="1">IF(calc_3b!S187="","",IF(calc_3b!S187="Plug","Plug",IF(calc_3b!S186="",1+calc_3b!S187,S186*(1+calc_3b!S187))))</f>
        <v/>
      </c>
      <c r="T187" s="21" t="str">
        <f ca="1">IF(calc_3b!T187="","",IF(calc_3b!T187="Plug","Plug",IF(calc_3b!T186="",1+calc_3b!T187,T186*(1+calc_3b!T187))))</f>
        <v/>
      </c>
      <c r="U187" s="21" t="str">
        <f ca="1">IF(calc_3b!U187="","",IF(calc_3b!U187="Plug","Plug",IF(calc_3b!U186="",1+calc_3b!U187,U186*(1+calc_3b!U187))))</f>
        <v/>
      </c>
      <c r="V187" s="21" t="str">
        <f ca="1">IF(calc_3b!V187="","",IF(calc_3b!V187="Plug","Plug",IF(calc_3b!V186="",1+calc_3b!V187,V186*(1+calc_3b!V187))))</f>
        <v/>
      </c>
      <c r="W187" s="21" t="str">
        <f ca="1">IF(calc_3b!W187="","",IF(calc_3b!W187="Plug","Plug",IF(calc_3b!W186="",1+calc_3b!W187,W186*(1+calc_3b!W187))))</f>
        <v/>
      </c>
      <c r="X187" s="21" t="str">
        <f ca="1">IF(calc_3b!X187="","",IF(calc_3b!X187="Plug","Plug",IF(calc_3b!X186="",1+calc_3b!X187,X186*(1+calc_3b!X187))))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IF(calc_3b!E188="","",IF(calc_3b!E188="Plug","Plug",IF(calc_3b!E187="",1+calc_3b!E188,E187*(1+calc_3b!E188))))</f>
        <v>Plug</v>
      </c>
      <c r="F188" s="21">
        <f ca="1">IF(calc_3b!F188="","",IF(calc_3b!F188="Plug","Plug",IF(calc_3b!F187="",1+calc_3b!F188,F187*(1+calc_3b!F188))))</f>
        <v>0.82170587968350017</v>
      </c>
      <c r="G188" s="21">
        <f ca="1">IF(calc_3b!G188="","",IF(calc_3b!G188="Plug","Plug",IF(calc_3b!G187="",1+calc_3b!G188,G187*(1+calc_3b!G188))))</f>
        <v>1.6861756650105448</v>
      </c>
      <c r="H188" s="21">
        <f ca="1">IF(calc_3b!H188="","",IF(calc_3b!H188="Plug","Plug",IF(calc_3b!H187="",1+calc_3b!H188,H187*(1+calc_3b!H188))))</f>
        <v>1.5797240299339799</v>
      </c>
      <c r="I188" s="21">
        <f ca="1">IF(calc_3b!I188="","",IF(calc_3b!I188="Plug","Plug",IF(calc_3b!I187="",1+calc_3b!I188,I187*(1+calc_3b!I188))))</f>
        <v>1</v>
      </c>
      <c r="J188" s="21">
        <f ca="1">IF(calc_3b!J188="","",IF(calc_3b!J188="Plug","Plug",IF(calc_3b!J187="",1+calc_3b!J188,J187*(1+calc_3b!J188))))</f>
        <v>1</v>
      </c>
      <c r="K188" s="21" t="str">
        <f ca="1">IF(calc_3b!K188="","",IF(calc_3b!K188="Plug","Plug",IF(calc_3b!K187="",1+calc_3b!K188,K187*(1+calc_3b!K188))))</f>
        <v/>
      </c>
      <c r="L188" s="21" t="str">
        <f ca="1">IF(calc_3b!L188="","",IF(calc_3b!L188="Plug","Plug",IF(calc_3b!L187="",1+calc_3b!L188,L187*(1+calc_3b!L188))))</f>
        <v/>
      </c>
      <c r="M188" s="21" t="str">
        <f ca="1">IF(calc_3b!M188="","",IF(calc_3b!M188="Plug","Plug",IF(calc_3b!M187="",1+calc_3b!M188,M187*(1+calc_3b!M188))))</f>
        <v/>
      </c>
      <c r="N188" s="21" t="str">
        <f ca="1">IF(calc_3b!N188="","",IF(calc_3b!N188="Plug","Plug",IF(calc_3b!N187="",1+calc_3b!N188,N187*(1+calc_3b!N188))))</f>
        <v/>
      </c>
      <c r="O188" s="21" t="str">
        <f ca="1">IF(calc_3b!O188="","",IF(calc_3b!O188="Plug","Plug",IF(calc_3b!O187="",1+calc_3b!O188,O187*(1+calc_3b!O188))))</f>
        <v/>
      </c>
      <c r="P188" s="21" t="str">
        <f ca="1">IF(calc_3b!P188="","",IF(calc_3b!P188="Plug","Plug",IF(calc_3b!P187="",1+calc_3b!P188,P187*(1+calc_3b!P188))))</f>
        <v/>
      </c>
      <c r="Q188" s="21" t="str">
        <f ca="1">IF(calc_3b!Q188="","",IF(calc_3b!Q188="Plug","Plug",IF(calc_3b!Q187="",1+calc_3b!Q188,Q187*(1+calc_3b!Q188))))</f>
        <v/>
      </c>
      <c r="R188" s="21" t="str">
        <f ca="1">IF(calc_3b!R188="","",IF(calc_3b!R188="Plug","Plug",IF(calc_3b!R187="",1+calc_3b!R188,R187*(1+calc_3b!R188))))</f>
        <v/>
      </c>
      <c r="S188" s="21" t="str">
        <f ca="1">IF(calc_3b!S188="","",IF(calc_3b!S188="Plug","Plug",IF(calc_3b!S187="",1+calc_3b!S188,S187*(1+calc_3b!S188))))</f>
        <v/>
      </c>
      <c r="T188" s="21" t="str">
        <f ca="1">IF(calc_3b!T188="","",IF(calc_3b!T188="Plug","Plug",IF(calc_3b!T187="",1+calc_3b!T188,T187*(1+calc_3b!T188))))</f>
        <v/>
      </c>
      <c r="U188" s="21" t="str">
        <f ca="1">IF(calc_3b!U188="","",IF(calc_3b!U188="Plug","Plug",IF(calc_3b!U187="",1+calc_3b!U188,U187*(1+calc_3b!U188))))</f>
        <v/>
      </c>
      <c r="V188" s="21" t="str">
        <f ca="1">IF(calc_3b!V188="","",IF(calc_3b!V188="Plug","Plug",IF(calc_3b!V187="",1+calc_3b!V188,V187*(1+calc_3b!V188))))</f>
        <v/>
      </c>
      <c r="W188" s="21" t="str">
        <f ca="1">IF(calc_3b!W188="","",IF(calc_3b!W188="Plug","Plug",IF(calc_3b!W187="",1+calc_3b!W188,W187*(1+calc_3b!W188))))</f>
        <v/>
      </c>
      <c r="X188" s="21" t="str">
        <f ca="1">IF(calc_3b!X188="","",IF(calc_3b!X188="Plug","Plug",IF(calc_3b!X187="",1+calc_3b!X188,X187*(1+calc_3b!X188))))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IF(calc_3b!E189="","",IF(calc_3b!E189="Plug","Plug",IF(calc_3b!E188="",1+calc_3b!E189,E188*(1+calc_3b!E189))))</f>
        <v>Plug</v>
      </c>
      <c r="F189" s="21">
        <f ca="1">IF(calc_3b!F189="","",IF(calc_3b!F189="Plug","Plug",IF(calc_3b!F188="",1+calc_3b!F189,F188*(1+calc_3b!F189))))</f>
        <v>0.82067874733389579</v>
      </c>
      <c r="G189" s="21">
        <f ca="1">IF(calc_3b!G189="","",IF(calc_3b!G189="Plug","Plug",IF(calc_3b!G188="",1+calc_3b!G189,G188*(1+calc_3b!G189))))</f>
        <v>1.6917962505605801</v>
      </c>
      <c r="H189" s="21">
        <f ca="1">IF(calc_3b!H189="","",IF(calc_3b!H189="Plug","Plug",IF(calc_3b!H188="",1+calc_3b!H189,H188*(1+calc_3b!H189))))</f>
        <v>1.5843315583546207</v>
      </c>
      <c r="I189" s="21">
        <f ca="1">IF(calc_3b!I189="","",IF(calc_3b!I189="Plug","Plug",IF(calc_3b!I188="",1+calc_3b!I189,I188*(1+calc_3b!I189))))</f>
        <v>1</v>
      </c>
      <c r="J189" s="21">
        <f ca="1">IF(calc_3b!J189="","",IF(calc_3b!J189="Plug","Plug",IF(calc_3b!J188="",1+calc_3b!J189,J188*(1+calc_3b!J189))))</f>
        <v>1</v>
      </c>
      <c r="K189" s="21" t="str">
        <f ca="1">IF(calc_3b!K189="","",IF(calc_3b!K189="Plug","Plug",IF(calc_3b!K188="",1+calc_3b!K189,K188*(1+calc_3b!K189))))</f>
        <v/>
      </c>
      <c r="L189" s="21" t="str">
        <f ca="1">IF(calc_3b!L189="","",IF(calc_3b!L189="Plug","Plug",IF(calc_3b!L188="",1+calc_3b!L189,L188*(1+calc_3b!L189))))</f>
        <v/>
      </c>
      <c r="M189" s="21" t="str">
        <f ca="1">IF(calc_3b!M189="","",IF(calc_3b!M189="Plug","Plug",IF(calc_3b!M188="",1+calc_3b!M189,M188*(1+calc_3b!M189))))</f>
        <v/>
      </c>
      <c r="N189" s="21" t="str">
        <f ca="1">IF(calc_3b!N189="","",IF(calc_3b!N189="Plug","Plug",IF(calc_3b!N188="",1+calc_3b!N189,N188*(1+calc_3b!N189))))</f>
        <v/>
      </c>
      <c r="O189" s="21" t="str">
        <f ca="1">IF(calc_3b!O189="","",IF(calc_3b!O189="Plug","Plug",IF(calc_3b!O188="",1+calc_3b!O189,O188*(1+calc_3b!O189))))</f>
        <v/>
      </c>
      <c r="P189" s="21" t="str">
        <f ca="1">IF(calc_3b!P189="","",IF(calc_3b!P189="Plug","Plug",IF(calc_3b!P188="",1+calc_3b!P189,P188*(1+calc_3b!P189))))</f>
        <v/>
      </c>
      <c r="Q189" s="21" t="str">
        <f ca="1">IF(calc_3b!Q189="","",IF(calc_3b!Q189="Plug","Plug",IF(calc_3b!Q188="",1+calc_3b!Q189,Q188*(1+calc_3b!Q189))))</f>
        <v/>
      </c>
      <c r="R189" s="21" t="str">
        <f ca="1">IF(calc_3b!R189="","",IF(calc_3b!R189="Plug","Plug",IF(calc_3b!R188="",1+calc_3b!R189,R188*(1+calc_3b!R189))))</f>
        <v/>
      </c>
      <c r="S189" s="21" t="str">
        <f ca="1">IF(calc_3b!S189="","",IF(calc_3b!S189="Plug","Plug",IF(calc_3b!S188="",1+calc_3b!S189,S188*(1+calc_3b!S189))))</f>
        <v/>
      </c>
      <c r="T189" s="21" t="str">
        <f ca="1">IF(calc_3b!T189="","",IF(calc_3b!T189="Plug","Plug",IF(calc_3b!T188="",1+calc_3b!T189,T188*(1+calc_3b!T189))))</f>
        <v/>
      </c>
      <c r="U189" s="21" t="str">
        <f ca="1">IF(calc_3b!U189="","",IF(calc_3b!U189="Plug","Plug",IF(calc_3b!U188="",1+calc_3b!U189,U188*(1+calc_3b!U189))))</f>
        <v/>
      </c>
      <c r="V189" s="21" t="str">
        <f ca="1">IF(calc_3b!V189="","",IF(calc_3b!V189="Plug","Plug",IF(calc_3b!V188="",1+calc_3b!V189,V188*(1+calc_3b!V189))))</f>
        <v/>
      </c>
      <c r="W189" s="21" t="str">
        <f ca="1">IF(calc_3b!W189="","",IF(calc_3b!W189="Plug","Plug",IF(calc_3b!W188="",1+calc_3b!W189,W188*(1+calc_3b!W189))))</f>
        <v/>
      </c>
      <c r="X189" s="21" t="str">
        <f ca="1">IF(calc_3b!X189="","",IF(calc_3b!X189="Plug","Plug",IF(calc_3b!X188="",1+calc_3b!X189,X188*(1+calc_3b!X189))))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IF(calc_3b!E190="","",IF(calc_3b!E190="Plug","Plug",IF(calc_3b!E189="",1+calc_3b!E190,E189*(1+calc_3b!E190))))</f>
        <v>Plug</v>
      </c>
      <c r="F190" s="21">
        <f ca="1">IF(calc_3b!F190="","",IF(calc_3b!F190="Plug","Plug",IF(calc_3b!F189="",1+calc_3b!F190,F189*(1+calc_3b!F190))))</f>
        <v>0.81965289889972848</v>
      </c>
      <c r="G190" s="21">
        <f ca="1">IF(calc_3b!G190="","",IF(calc_3b!G190="Plug","Plug",IF(calc_3b!G189="",1+calc_3b!G190,G189*(1+calc_3b!G190))))</f>
        <v>1.6974355713957823</v>
      </c>
      <c r="H190" s="21">
        <f ca="1">IF(calc_3b!H190="","",IF(calc_3b!H190="Plug","Plug",IF(calc_3b!H189="",1+calc_3b!H190,H189*(1+calc_3b!H190))))</f>
        <v>1.5889525253998218</v>
      </c>
      <c r="I190" s="21">
        <f ca="1">IF(calc_3b!I190="","",IF(calc_3b!I190="Plug","Plug",IF(calc_3b!I189="",1+calc_3b!I190,I189*(1+calc_3b!I190))))</f>
        <v>1</v>
      </c>
      <c r="J190" s="21">
        <f ca="1">IF(calc_3b!J190="","",IF(calc_3b!J190="Plug","Plug",IF(calc_3b!J189="",1+calc_3b!J190,J189*(1+calc_3b!J190))))</f>
        <v>1</v>
      </c>
      <c r="K190" s="21" t="str">
        <f ca="1">IF(calc_3b!K190="","",IF(calc_3b!K190="Plug","Plug",IF(calc_3b!K189="",1+calc_3b!K190,K189*(1+calc_3b!K190))))</f>
        <v/>
      </c>
      <c r="L190" s="21" t="str">
        <f ca="1">IF(calc_3b!L190="","",IF(calc_3b!L190="Plug","Plug",IF(calc_3b!L189="",1+calc_3b!L190,L189*(1+calc_3b!L190))))</f>
        <v/>
      </c>
      <c r="M190" s="21" t="str">
        <f ca="1">IF(calc_3b!M190="","",IF(calc_3b!M190="Plug","Plug",IF(calc_3b!M189="",1+calc_3b!M190,M189*(1+calc_3b!M190))))</f>
        <v/>
      </c>
      <c r="N190" s="21" t="str">
        <f ca="1">IF(calc_3b!N190="","",IF(calc_3b!N190="Plug","Plug",IF(calc_3b!N189="",1+calc_3b!N190,N189*(1+calc_3b!N190))))</f>
        <v/>
      </c>
      <c r="O190" s="21" t="str">
        <f ca="1">IF(calc_3b!O190="","",IF(calc_3b!O190="Plug","Plug",IF(calc_3b!O189="",1+calc_3b!O190,O189*(1+calc_3b!O190))))</f>
        <v/>
      </c>
      <c r="P190" s="21" t="str">
        <f ca="1">IF(calc_3b!P190="","",IF(calc_3b!P190="Plug","Plug",IF(calc_3b!P189="",1+calc_3b!P190,P189*(1+calc_3b!P190))))</f>
        <v/>
      </c>
      <c r="Q190" s="21" t="str">
        <f ca="1">IF(calc_3b!Q190="","",IF(calc_3b!Q190="Plug","Plug",IF(calc_3b!Q189="",1+calc_3b!Q190,Q189*(1+calc_3b!Q190))))</f>
        <v/>
      </c>
      <c r="R190" s="21" t="str">
        <f ca="1">IF(calc_3b!R190="","",IF(calc_3b!R190="Plug","Plug",IF(calc_3b!R189="",1+calc_3b!R190,R189*(1+calc_3b!R190))))</f>
        <v/>
      </c>
      <c r="S190" s="21" t="str">
        <f ca="1">IF(calc_3b!S190="","",IF(calc_3b!S190="Plug","Plug",IF(calc_3b!S189="",1+calc_3b!S190,S189*(1+calc_3b!S190))))</f>
        <v/>
      </c>
      <c r="T190" s="21" t="str">
        <f ca="1">IF(calc_3b!T190="","",IF(calc_3b!T190="Plug","Plug",IF(calc_3b!T189="",1+calc_3b!T190,T189*(1+calc_3b!T190))))</f>
        <v/>
      </c>
      <c r="U190" s="21" t="str">
        <f ca="1">IF(calc_3b!U190="","",IF(calc_3b!U190="Plug","Plug",IF(calc_3b!U189="",1+calc_3b!U190,U189*(1+calc_3b!U190))))</f>
        <v/>
      </c>
      <c r="V190" s="21" t="str">
        <f ca="1">IF(calc_3b!V190="","",IF(calc_3b!V190="Plug","Plug",IF(calc_3b!V189="",1+calc_3b!V190,V189*(1+calc_3b!V190))))</f>
        <v/>
      </c>
      <c r="W190" s="21" t="str">
        <f ca="1">IF(calc_3b!W190="","",IF(calc_3b!W190="Plug","Plug",IF(calc_3b!W189="",1+calc_3b!W190,W189*(1+calc_3b!W190))))</f>
        <v/>
      </c>
      <c r="X190" s="21" t="str">
        <f ca="1">IF(calc_3b!X190="","",IF(calc_3b!X190="Plug","Plug",IF(calc_3b!X189="",1+calc_3b!X190,X189*(1+calc_3b!X190))))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IF(calc_3b!E191="","",IF(calc_3b!E191="Plug","Plug",IF(calc_3b!E190="",1+calc_3b!E191,E190*(1+calc_3b!E191))))</f>
        <v>Plug</v>
      </c>
      <c r="F191" s="21">
        <f ca="1">IF(calc_3b!F191="","",IF(calc_3b!F191="Plug","Plug",IF(calc_3b!F190="",1+calc_3b!F191,F190*(1+calc_3b!F191))))</f>
        <v>0.81862833277610381</v>
      </c>
      <c r="G191" s="21">
        <f ca="1">IF(calc_3b!G191="","",IF(calc_3b!G191="Plug","Plug",IF(calc_3b!G190="",1+calc_3b!G191,G190*(1+calc_3b!G191))))</f>
        <v>1.7030936899671016</v>
      </c>
      <c r="H191" s="21">
        <f ca="1">IF(calc_3b!H191="","",IF(calc_3b!H191="Plug","Plug",IF(calc_3b!H190="",1+calc_3b!H191,H190*(1+calc_3b!H191))))</f>
        <v>1.5935869702655714</v>
      </c>
      <c r="I191" s="21">
        <f ca="1">IF(calc_3b!I191="","",IF(calc_3b!I191="Plug","Plug",IF(calc_3b!I190="",1+calc_3b!I191,I190*(1+calc_3b!I191))))</f>
        <v>1</v>
      </c>
      <c r="J191" s="21">
        <f ca="1">IF(calc_3b!J191="","",IF(calc_3b!J191="Plug","Plug",IF(calc_3b!J190="",1+calc_3b!J191,J190*(1+calc_3b!J191))))</f>
        <v>1</v>
      </c>
      <c r="K191" s="21" t="str">
        <f ca="1">IF(calc_3b!K191="","",IF(calc_3b!K191="Plug","Plug",IF(calc_3b!K190="",1+calc_3b!K191,K190*(1+calc_3b!K191))))</f>
        <v/>
      </c>
      <c r="L191" s="21" t="str">
        <f ca="1">IF(calc_3b!L191="","",IF(calc_3b!L191="Plug","Plug",IF(calc_3b!L190="",1+calc_3b!L191,L190*(1+calc_3b!L191))))</f>
        <v/>
      </c>
      <c r="M191" s="21" t="str">
        <f ca="1">IF(calc_3b!M191="","",IF(calc_3b!M191="Plug","Plug",IF(calc_3b!M190="",1+calc_3b!M191,M190*(1+calc_3b!M191))))</f>
        <v/>
      </c>
      <c r="N191" s="21" t="str">
        <f ca="1">IF(calc_3b!N191="","",IF(calc_3b!N191="Plug","Plug",IF(calc_3b!N190="",1+calc_3b!N191,N190*(1+calc_3b!N191))))</f>
        <v/>
      </c>
      <c r="O191" s="21" t="str">
        <f ca="1">IF(calc_3b!O191="","",IF(calc_3b!O191="Plug","Plug",IF(calc_3b!O190="",1+calc_3b!O191,O190*(1+calc_3b!O191))))</f>
        <v/>
      </c>
      <c r="P191" s="21" t="str">
        <f ca="1">IF(calc_3b!P191="","",IF(calc_3b!P191="Plug","Plug",IF(calc_3b!P190="",1+calc_3b!P191,P190*(1+calc_3b!P191))))</f>
        <v/>
      </c>
      <c r="Q191" s="21" t="str">
        <f ca="1">IF(calc_3b!Q191="","",IF(calc_3b!Q191="Plug","Plug",IF(calc_3b!Q190="",1+calc_3b!Q191,Q190*(1+calc_3b!Q191))))</f>
        <v/>
      </c>
      <c r="R191" s="21" t="str">
        <f ca="1">IF(calc_3b!R191="","",IF(calc_3b!R191="Plug","Plug",IF(calc_3b!R190="",1+calc_3b!R191,R190*(1+calc_3b!R191))))</f>
        <v/>
      </c>
      <c r="S191" s="21" t="str">
        <f ca="1">IF(calc_3b!S191="","",IF(calc_3b!S191="Plug","Plug",IF(calc_3b!S190="",1+calc_3b!S191,S190*(1+calc_3b!S191))))</f>
        <v/>
      </c>
      <c r="T191" s="21" t="str">
        <f ca="1">IF(calc_3b!T191="","",IF(calc_3b!T191="Plug","Plug",IF(calc_3b!T190="",1+calc_3b!T191,T190*(1+calc_3b!T191))))</f>
        <v/>
      </c>
      <c r="U191" s="21" t="str">
        <f ca="1">IF(calc_3b!U191="","",IF(calc_3b!U191="Plug","Plug",IF(calc_3b!U190="",1+calc_3b!U191,U190*(1+calc_3b!U191))))</f>
        <v/>
      </c>
      <c r="V191" s="21" t="str">
        <f ca="1">IF(calc_3b!V191="","",IF(calc_3b!V191="Plug","Plug",IF(calc_3b!V190="",1+calc_3b!V191,V190*(1+calc_3b!V191))))</f>
        <v/>
      </c>
      <c r="W191" s="21" t="str">
        <f ca="1">IF(calc_3b!W191="","",IF(calc_3b!W191="Plug","Plug",IF(calc_3b!W190="",1+calc_3b!W191,W190*(1+calc_3b!W191))))</f>
        <v/>
      </c>
      <c r="X191" s="21" t="str">
        <f ca="1">IF(calc_3b!X191="","",IF(calc_3b!X191="Plug","Plug",IF(calc_3b!X190="",1+calc_3b!X191,X190*(1+calc_3b!X191))))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IF(calc_3b!E192="","",IF(calc_3b!E192="Plug","Plug",IF(calc_3b!E191="",1+calc_3b!E192,E191*(1+calc_3b!E192))))</f>
        <v>Plug</v>
      </c>
      <c r="F192" s="21">
        <f ca="1">IF(calc_3b!F192="","",IF(calc_3b!F192="Plug","Plug",IF(calc_3b!F191="",1+calc_3b!F192,F191*(1+calc_3b!F192))))</f>
        <v>0.81760504736013373</v>
      </c>
      <c r="G192" s="21">
        <f ca="1">IF(calc_3b!G192="","",IF(calc_3b!G192="Plug","Plug",IF(calc_3b!G191="",1+calc_3b!G192,G191*(1+calc_3b!G192))))</f>
        <v>1.7087706689336588</v>
      </c>
      <c r="H192" s="21">
        <f ca="1">IF(calc_3b!H192="","",IF(calc_3b!H192="Plug","Plug",IF(calc_3b!H191="",1+calc_3b!H192,H191*(1+calc_3b!H192))))</f>
        <v>1.5982349322621794</v>
      </c>
      <c r="I192" s="21">
        <f ca="1">IF(calc_3b!I192="","",IF(calc_3b!I192="Plug","Plug",IF(calc_3b!I191="",1+calc_3b!I192,I191*(1+calc_3b!I192))))</f>
        <v>1</v>
      </c>
      <c r="J192" s="21">
        <f ca="1">IF(calc_3b!J192="","",IF(calc_3b!J192="Plug","Plug",IF(calc_3b!J191="",1+calc_3b!J192,J191*(1+calc_3b!J192))))</f>
        <v>1</v>
      </c>
      <c r="K192" s="21" t="str">
        <f ca="1">IF(calc_3b!K192="","",IF(calc_3b!K192="Plug","Plug",IF(calc_3b!K191="",1+calc_3b!K192,K191*(1+calc_3b!K192))))</f>
        <v/>
      </c>
      <c r="L192" s="21" t="str">
        <f ca="1">IF(calc_3b!L192="","",IF(calc_3b!L192="Plug","Plug",IF(calc_3b!L191="",1+calc_3b!L192,L191*(1+calc_3b!L192))))</f>
        <v/>
      </c>
      <c r="M192" s="21" t="str">
        <f ca="1">IF(calc_3b!M192="","",IF(calc_3b!M192="Plug","Plug",IF(calc_3b!M191="",1+calc_3b!M192,M191*(1+calc_3b!M192))))</f>
        <v/>
      </c>
      <c r="N192" s="21" t="str">
        <f ca="1">IF(calc_3b!N192="","",IF(calc_3b!N192="Plug","Plug",IF(calc_3b!N191="",1+calc_3b!N192,N191*(1+calc_3b!N192))))</f>
        <v/>
      </c>
      <c r="O192" s="21" t="str">
        <f ca="1">IF(calc_3b!O192="","",IF(calc_3b!O192="Plug","Plug",IF(calc_3b!O191="",1+calc_3b!O192,O191*(1+calc_3b!O192))))</f>
        <v/>
      </c>
      <c r="P192" s="21" t="str">
        <f ca="1">IF(calc_3b!P192="","",IF(calc_3b!P192="Plug","Plug",IF(calc_3b!P191="",1+calc_3b!P192,P191*(1+calc_3b!P192))))</f>
        <v/>
      </c>
      <c r="Q192" s="21" t="str">
        <f ca="1">IF(calc_3b!Q192="","",IF(calc_3b!Q192="Plug","Plug",IF(calc_3b!Q191="",1+calc_3b!Q192,Q191*(1+calc_3b!Q192))))</f>
        <v/>
      </c>
      <c r="R192" s="21" t="str">
        <f ca="1">IF(calc_3b!R192="","",IF(calc_3b!R192="Plug","Plug",IF(calc_3b!R191="",1+calc_3b!R192,R191*(1+calc_3b!R192))))</f>
        <v/>
      </c>
      <c r="S192" s="21" t="str">
        <f ca="1">IF(calc_3b!S192="","",IF(calc_3b!S192="Plug","Plug",IF(calc_3b!S191="",1+calc_3b!S192,S191*(1+calc_3b!S192))))</f>
        <v/>
      </c>
      <c r="T192" s="21" t="str">
        <f ca="1">IF(calc_3b!T192="","",IF(calc_3b!T192="Plug","Plug",IF(calc_3b!T191="",1+calc_3b!T192,T191*(1+calc_3b!T192))))</f>
        <v/>
      </c>
      <c r="U192" s="21" t="str">
        <f ca="1">IF(calc_3b!U192="","",IF(calc_3b!U192="Plug","Plug",IF(calc_3b!U191="",1+calc_3b!U192,U191*(1+calc_3b!U192))))</f>
        <v/>
      </c>
      <c r="V192" s="21" t="str">
        <f ca="1">IF(calc_3b!V192="","",IF(calc_3b!V192="Plug","Plug",IF(calc_3b!V191="",1+calc_3b!V192,V191*(1+calc_3b!V192))))</f>
        <v/>
      </c>
      <c r="W192" s="21" t="str">
        <f ca="1">IF(calc_3b!W192="","",IF(calc_3b!W192="Plug","Plug",IF(calc_3b!W191="",1+calc_3b!W192,W191*(1+calc_3b!W192))))</f>
        <v/>
      </c>
      <c r="X192" s="21" t="str">
        <f ca="1">IF(calc_3b!X192="","",IF(calc_3b!X192="Plug","Plug",IF(calc_3b!X191="",1+calc_3b!X192,X191*(1+calc_3b!X192))))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IF(calc_3b!E193="","",IF(calc_3b!E193="Plug","Plug",IF(calc_3b!E192="",1+calc_3b!E193,E192*(1+calc_3b!E193))))</f>
        <v>Plug</v>
      </c>
      <c r="F193" s="21">
        <f ca="1">IF(calc_3b!F193="","",IF(calc_3b!F193="Plug","Plug",IF(calc_3b!F192="",1+calc_3b!F193,F192*(1+calc_3b!F193))))</f>
        <v>0.8165830410509336</v>
      </c>
      <c r="G193" s="21">
        <f ca="1">IF(calc_3b!G193="","",IF(calc_3b!G193="Plug","Plug",IF(calc_3b!G192="",1+calc_3b!G193,G192*(1+calc_3b!G193))))</f>
        <v>1.7144665711634377</v>
      </c>
      <c r="H193" s="21">
        <f ca="1">IF(calc_3b!H193="","",IF(calc_3b!H193="Plug","Plug",IF(calc_3b!H192="",1+calc_3b!H193,H192*(1+calc_3b!H193))))</f>
        <v>1.6028964508146109</v>
      </c>
      <c r="I193" s="21">
        <f ca="1">IF(calc_3b!I193="","",IF(calc_3b!I193="Plug","Plug",IF(calc_3b!I192="",1+calc_3b!I193,I192*(1+calc_3b!I193))))</f>
        <v>1</v>
      </c>
      <c r="J193" s="21">
        <f ca="1">IF(calc_3b!J193="","",IF(calc_3b!J193="Plug","Plug",IF(calc_3b!J192="",1+calc_3b!J193,J192*(1+calc_3b!J193))))</f>
        <v>1</v>
      </c>
      <c r="K193" s="21" t="str">
        <f ca="1">IF(calc_3b!K193="","",IF(calc_3b!K193="Plug","Plug",IF(calc_3b!K192="",1+calc_3b!K193,K192*(1+calc_3b!K193))))</f>
        <v/>
      </c>
      <c r="L193" s="21" t="str">
        <f ca="1">IF(calc_3b!L193="","",IF(calc_3b!L193="Plug","Plug",IF(calc_3b!L192="",1+calc_3b!L193,L192*(1+calc_3b!L193))))</f>
        <v/>
      </c>
      <c r="M193" s="21" t="str">
        <f ca="1">IF(calc_3b!M193="","",IF(calc_3b!M193="Plug","Plug",IF(calc_3b!M192="",1+calc_3b!M193,M192*(1+calc_3b!M193))))</f>
        <v/>
      </c>
      <c r="N193" s="21" t="str">
        <f ca="1">IF(calc_3b!N193="","",IF(calc_3b!N193="Plug","Plug",IF(calc_3b!N192="",1+calc_3b!N193,N192*(1+calc_3b!N193))))</f>
        <v/>
      </c>
      <c r="O193" s="21" t="str">
        <f ca="1">IF(calc_3b!O193="","",IF(calc_3b!O193="Plug","Plug",IF(calc_3b!O192="",1+calc_3b!O193,O192*(1+calc_3b!O193))))</f>
        <v/>
      </c>
      <c r="P193" s="21" t="str">
        <f ca="1">IF(calc_3b!P193="","",IF(calc_3b!P193="Plug","Plug",IF(calc_3b!P192="",1+calc_3b!P193,P192*(1+calc_3b!P193))))</f>
        <v/>
      </c>
      <c r="Q193" s="21" t="str">
        <f ca="1">IF(calc_3b!Q193="","",IF(calc_3b!Q193="Plug","Plug",IF(calc_3b!Q192="",1+calc_3b!Q193,Q192*(1+calc_3b!Q193))))</f>
        <v/>
      </c>
      <c r="R193" s="21" t="str">
        <f ca="1">IF(calc_3b!R193="","",IF(calc_3b!R193="Plug","Plug",IF(calc_3b!R192="",1+calc_3b!R193,R192*(1+calc_3b!R193))))</f>
        <v/>
      </c>
      <c r="S193" s="21" t="str">
        <f ca="1">IF(calc_3b!S193="","",IF(calc_3b!S193="Plug","Plug",IF(calc_3b!S192="",1+calc_3b!S193,S192*(1+calc_3b!S193))))</f>
        <v/>
      </c>
      <c r="T193" s="21" t="str">
        <f ca="1">IF(calc_3b!T193="","",IF(calc_3b!T193="Plug","Plug",IF(calc_3b!T192="",1+calc_3b!T193,T192*(1+calc_3b!T193))))</f>
        <v/>
      </c>
      <c r="U193" s="21" t="str">
        <f ca="1">IF(calc_3b!U193="","",IF(calc_3b!U193="Plug","Plug",IF(calc_3b!U192="",1+calc_3b!U193,U192*(1+calc_3b!U193))))</f>
        <v/>
      </c>
      <c r="V193" s="21" t="str">
        <f ca="1">IF(calc_3b!V193="","",IF(calc_3b!V193="Plug","Plug",IF(calc_3b!V192="",1+calc_3b!V193,V192*(1+calc_3b!V193))))</f>
        <v/>
      </c>
      <c r="W193" s="21" t="str">
        <f ca="1">IF(calc_3b!W193="","",IF(calc_3b!W193="Plug","Plug",IF(calc_3b!W192="",1+calc_3b!W193,W192*(1+calc_3b!W193))))</f>
        <v/>
      </c>
      <c r="X193" s="21" t="str">
        <f ca="1">IF(calc_3b!X193="","",IF(calc_3b!X193="Plug","Plug",IF(calc_3b!X192="",1+calc_3b!X193,X192*(1+calc_3b!X193))))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IF(calc_3b!E194="","",IF(calc_3b!E194="Plug","Plug",IF(calc_3b!E193="",1+calc_3b!E194,E193*(1+calc_3b!E194))))</f>
        <v>Plug</v>
      </c>
      <c r="F194" s="21">
        <f ca="1">IF(calc_3b!F194="","",IF(calc_3b!F194="Plug","Plug",IF(calc_3b!F193="",1+calc_3b!F194,F193*(1+calc_3b!F194))))</f>
        <v>0.81556231224961995</v>
      </c>
      <c r="G194" s="21">
        <f ca="1">IF(calc_3b!G194="","",IF(calc_3b!G194="Plug","Plug",IF(calc_3b!G193="",1+calc_3b!G194,G193*(1+calc_3b!G194))))</f>
        <v>1.7201814597339826</v>
      </c>
      <c r="H194" s="21">
        <f ca="1">IF(calc_3b!H194="","",IF(calc_3b!H194="Plug","Plug",IF(calc_3b!H193="",1+calc_3b!H194,H193*(1+calc_3b!H194))))</f>
        <v>1.6075715654628202</v>
      </c>
      <c r="I194" s="21">
        <f ca="1">IF(calc_3b!I194="","",IF(calc_3b!I194="Plug","Plug",IF(calc_3b!I193="",1+calc_3b!I194,I193*(1+calc_3b!I194))))</f>
        <v>1</v>
      </c>
      <c r="J194" s="21">
        <f ca="1">IF(calc_3b!J194="","",IF(calc_3b!J194="Plug","Plug",IF(calc_3b!J193="",1+calc_3b!J194,J193*(1+calc_3b!J194))))</f>
        <v>1</v>
      </c>
      <c r="K194" s="21" t="str">
        <f ca="1">IF(calc_3b!K194="","",IF(calc_3b!K194="Plug","Plug",IF(calc_3b!K193="",1+calc_3b!K194,K193*(1+calc_3b!K194))))</f>
        <v/>
      </c>
      <c r="L194" s="21" t="str">
        <f ca="1">IF(calc_3b!L194="","",IF(calc_3b!L194="Plug","Plug",IF(calc_3b!L193="",1+calc_3b!L194,L193*(1+calc_3b!L194))))</f>
        <v/>
      </c>
      <c r="M194" s="21" t="str">
        <f ca="1">IF(calc_3b!M194="","",IF(calc_3b!M194="Plug","Plug",IF(calc_3b!M193="",1+calc_3b!M194,M193*(1+calc_3b!M194))))</f>
        <v/>
      </c>
      <c r="N194" s="21" t="str">
        <f ca="1">IF(calc_3b!N194="","",IF(calc_3b!N194="Plug","Plug",IF(calc_3b!N193="",1+calc_3b!N194,N193*(1+calc_3b!N194))))</f>
        <v/>
      </c>
      <c r="O194" s="21" t="str">
        <f ca="1">IF(calc_3b!O194="","",IF(calc_3b!O194="Plug","Plug",IF(calc_3b!O193="",1+calc_3b!O194,O193*(1+calc_3b!O194))))</f>
        <v/>
      </c>
      <c r="P194" s="21" t="str">
        <f ca="1">IF(calc_3b!P194="","",IF(calc_3b!P194="Plug","Plug",IF(calc_3b!P193="",1+calc_3b!P194,P193*(1+calc_3b!P194))))</f>
        <v/>
      </c>
      <c r="Q194" s="21" t="str">
        <f ca="1">IF(calc_3b!Q194="","",IF(calc_3b!Q194="Plug","Plug",IF(calc_3b!Q193="",1+calc_3b!Q194,Q193*(1+calc_3b!Q194))))</f>
        <v/>
      </c>
      <c r="R194" s="21" t="str">
        <f ca="1">IF(calc_3b!R194="","",IF(calc_3b!R194="Plug","Plug",IF(calc_3b!R193="",1+calc_3b!R194,R193*(1+calc_3b!R194))))</f>
        <v/>
      </c>
      <c r="S194" s="21" t="str">
        <f ca="1">IF(calc_3b!S194="","",IF(calc_3b!S194="Plug","Plug",IF(calc_3b!S193="",1+calc_3b!S194,S193*(1+calc_3b!S194))))</f>
        <v/>
      </c>
      <c r="T194" s="21" t="str">
        <f ca="1">IF(calc_3b!T194="","",IF(calc_3b!T194="Plug","Plug",IF(calc_3b!T193="",1+calc_3b!T194,T193*(1+calc_3b!T194))))</f>
        <v/>
      </c>
      <c r="U194" s="21" t="str">
        <f ca="1">IF(calc_3b!U194="","",IF(calc_3b!U194="Plug","Plug",IF(calc_3b!U193="",1+calc_3b!U194,U193*(1+calc_3b!U194))))</f>
        <v/>
      </c>
      <c r="V194" s="21" t="str">
        <f ca="1">IF(calc_3b!V194="","",IF(calc_3b!V194="Plug","Plug",IF(calc_3b!V193="",1+calc_3b!V194,V193*(1+calc_3b!V194))))</f>
        <v/>
      </c>
      <c r="W194" s="21" t="str">
        <f ca="1">IF(calc_3b!W194="","",IF(calc_3b!W194="Plug","Plug",IF(calc_3b!W193="",1+calc_3b!W194,W193*(1+calc_3b!W194))))</f>
        <v/>
      </c>
      <c r="X194" s="21" t="str">
        <f ca="1">IF(calc_3b!X194="","",IF(calc_3b!X194="Plug","Plug",IF(calc_3b!X193="",1+calc_3b!X194,X193*(1+calc_3b!X194))))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IF(calc_3b!E195="","",IF(calc_3b!E195="Plug","Plug",IF(calc_3b!E194="",1+calc_3b!E195,E194*(1+calc_3b!E195))))</f>
        <v>Plug</v>
      </c>
      <c r="F195" s="21">
        <f ca="1">IF(calc_3b!F195="","",IF(calc_3b!F195="Plug","Plug",IF(calc_3b!F194="",1+calc_3b!F195,F194*(1+calc_3b!F195))))</f>
        <v>0.81454285935930792</v>
      </c>
      <c r="G195" s="21">
        <f ca="1">IF(calc_3b!G195="","",IF(calc_3b!G195="Plug","Plug",IF(calc_3b!G194="",1+calc_3b!G195,G194*(1+calc_3b!G195))))</f>
        <v>1.7259153979330961</v>
      </c>
      <c r="H195" s="21">
        <f ca="1">IF(calc_3b!H195="","",IF(calc_3b!H195="Plug","Plug",IF(calc_3b!H194="",1+calc_3b!H195,H194*(1+calc_3b!H195))))</f>
        <v>1.6122603158620867</v>
      </c>
      <c r="I195" s="21">
        <f ca="1">IF(calc_3b!I195="","",IF(calc_3b!I195="Plug","Plug",IF(calc_3b!I194="",1+calc_3b!I195,I194*(1+calc_3b!I195))))</f>
        <v>1</v>
      </c>
      <c r="J195" s="21">
        <f ca="1">IF(calc_3b!J195="","",IF(calc_3b!J195="Plug","Plug",IF(calc_3b!J194="",1+calc_3b!J195,J194*(1+calc_3b!J195))))</f>
        <v>1</v>
      </c>
      <c r="K195" s="21" t="str">
        <f ca="1">IF(calc_3b!K195="","",IF(calc_3b!K195="Plug","Plug",IF(calc_3b!K194="",1+calc_3b!K195,K194*(1+calc_3b!K195))))</f>
        <v/>
      </c>
      <c r="L195" s="21" t="str">
        <f ca="1">IF(calc_3b!L195="","",IF(calc_3b!L195="Plug","Plug",IF(calc_3b!L194="",1+calc_3b!L195,L194*(1+calc_3b!L195))))</f>
        <v/>
      </c>
      <c r="M195" s="21" t="str">
        <f ca="1">IF(calc_3b!M195="","",IF(calc_3b!M195="Plug","Plug",IF(calc_3b!M194="",1+calc_3b!M195,M194*(1+calc_3b!M195))))</f>
        <v/>
      </c>
      <c r="N195" s="21" t="str">
        <f ca="1">IF(calc_3b!N195="","",IF(calc_3b!N195="Plug","Plug",IF(calc_3b!N194="",1+calc_3b!N195,N194*(1+calc_3b!N195))))</f>
        <v/>
      </c>
      <c r="O195" s="21" t="str">
        <f ca="1">IF(calc_3b!O195="","",IF(calc_3b!O195="Plug","Plug",IF(calc_3b!O194="",1+calc_3b!O195,O194*(1+calc_3b!O195))))</f>
        <v/>
      </c>
      <c r="P195" s="21" t="str">
        <f ca="1">IF(calc_3b!P195="","",IF(calc_3b!P195="Plug","Plug",IF(calc_3b!P194="",1+calc_3b!P195,P194*(1+calc_3b!P195))))</f>
        <v/>
      </c>
      <c r="Q195" s="21" t="str">
        <f ca="1">IF(calc_3b!Q195="","",IF(calc_3b!Q195="Plug","Plug",IF(calc_3b!Q194="",1+calc_3b!Q195,Q194*(1+calc_3b!Q195))))</f>
        <v/>
      </c>
      <c r="R195" s="21" t="str">
        <f ca="1">IF(calc_3b!R195="","",IF(calc_3b!R195="Plug","Plug",IF(calc_3b!R194="",1+calc_3b!R195,R194*(1+calc_3b!R195))))</f>
        <v/>
      </c>
      <c r="S195" s="21" t="str">
        <f ca="1">IF(calc_3b!S195="","",IF(calc_3b!S195="Plug","Plug",IF(calc_3b!S194="",1+calc_3b!S195,S194*(1+calc_3b!S195))))</f>
        <v/>
      </c>
      <c r="T195" s="21" t="str">
        <f ca="1">IF(calc_3b!T195="","",IF(calc_3b!T195="Plug","Plug",IF(calc_3b!T194="",1+calc_3b!T195,T194*(1+calc_3b!T195))))</f>
        <v/>
      </c>
      <c r="U195" s="21" t="str">
        <f ca="1">IF(calc_3b!U195="","",IF(calc_3b!U195="Plug","Plug",IF(calc_3b!U194="",1+calc_3b!U195,U194*(1+calc_3b!U195))))</f>
        <v/>
      </c>
      <c r="V195" s="21" t="str">
        <f ca="1">IF(calc_3b!V195="","",IF(calc_3b!V195="Plug","Plug",IF(calc_3b!V194="",1+calc_3b!V195,V194*(1+calc_3b!V195))))</f>
        <v/>
      </c>
      <c r="W195" s="21" t="str">
        <f ca="1">IF(calc_3b!W195="","",IF(calc_3b!W195="Plug","Plug",IF(calc_3b!W194="",1+calc_3b!W195,W194*(1+calc_3b!W195))))</f>
        <v/>
      </c>
      <c r="X195" s="21" t="str">
        <f ca="1">IF(calc_3b!X195="","",IF(calc_3b!X195="Plug","Plug",IF(calc_3b!X194="",1+calc_3b!X195,X194*(1+calc_3b!X195))))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IF(calc_3b!E196="","",IF(calc_3b!E196="Plug","Plug",IF(calc_3b!E195="",1+calc_3b!E196,E195*(1+calc_3b!E196))))</f>
        <v>Plug</v>
      </c>
      <c r="F196" s="21">
        <f ca="1">IF(calc_3b!F196="","",IF(calc_3b!F196="Plug","Plug",IF(calc_3b!F195="",1+calc_3b!F196,F195*(1+calc_3b!F196))))</f>
        <v>0.81352468078510887</v>
      </c>
      <c r="G196" s="21">
        <f ca="1">IF(calc_3b!G196="","",IF(calc_3b!G196="Plug","Plug",IF(calc_3b!G195="",1+calc_3b!G196,G195*(1+calc_3b!G196))))</f>
        <v>1.73166844925954</v>
      </c>
      <c r="H196" s="21">
        <f ca="1">IF(calc_3b!H196="","",IF(calc_3b!H196="Plug","Plug",IF(calc_3b!H195="",1+calc_3b!H196,H195*(1+calc_3b!H196))))</f>
        <v>1.6169627417833512</v>
      </c>
      <c r="I196" s="21">
        <f ca="1">IF(calc_3b!I196="","",IF(calc_3b!I196="Plug","Plug",IF(calc_3b!I195="",1+calc_3b!I196,I195*(1+calc_3b!I196))))</f>
        <v>1</v>
      </c>
      <c r="J196" s="21">
        <f ca="1">IF(calc_3b!J196="","",IF(calc_3b!J196="Plug","Plug",IF(calc_3b!J195="",1+calc_3b!J196,J195*(1+calc_3b!J196))))</f>
        <v>1</v>
      </c>
      <c r="K196" s="21" t="str">
        <f ca="1">IF(calc_3b!K196="","",IF(calc_3b!K196="Plug","Plug",IF(calc_3b!K195="",1+calc_3b!K196,K195*(1+calc_3b!K196))))</f>
        <v/>
      </c>
      <c r="L196" s="21" t="str">
        <f ca="1">IF(calc_3b!L196="","",IF(calc_3b!L196="Plug","Plug",IF(calc_3b!L195="",1+calc_3b!L196,L195*(1+calc_3b!L196))))</f>
        <v/>
      </c>
      <c r="M196" s="21" t="str">
        <f ca="1">IF(calc_3b!M196="","",IF(calc_3b!M196="Plug","Plug",IF(calc_3b!M195="",1+calc_3b!M196,M195*(1+calc_3b!M196))))</f>
        <v/>
      </c>
      <c r="N196" s="21" t="str">
        <f ca="1">IF(calc_3b!N196="","",IF(calc_3b!N196="Plug","Plug",IF(calc_3b!N195="",1+calc_3b!N196,N195*(1+calc_3b!N196))))</f>
        <v/>
      </c>
      <c r="O196" s="21" t="str">
        <f ca="1">IF(calc_3b!O196="","",IF(calc_3b!O196="Plug","Plug",IF(calc_3b!O195="",1+calc_3b!O196,O195*(1+calc_3b!O196))))</f>
        <v/>
      </c>
      <c r="P196" s="21" t="str">
        <f ca="1">IF(calc_3b!P196="","",IF(calc_3b!P196="Plug","Plug",IF(calc_3b!P195="",1+calc_3b!P196,P195*(1+calc_3b!P196))))</f>
        <v/>
      </c>
      <c r="Q196" s="21" t="str">
        <f ca="1">IF(calc_3b!Q196="","",IF(calc_3b!Q196="Plug","Plug",IF(calc_3b!Q195="",1+calc_3b!Q196,Q195*(1+calc_3b!Q196))))</f>
        <v/>
      </c>
      <c r="R196" s="21" t="str">
        <f ca="1">IF(calc_3b!R196="","",IF(calc_3b!R196="Plug","Plug",IF(calc_3b!R195="",1+calc_3b!R196,R195*(1+calc_3b!R196))))</f>
        <v/>
      </c>
      <c r="S196" s="21" t="str">
        <f ca="1">IF(calc_3b!S196="","",IF(calc_3b!S196="Plug","Plug",IF(calc_3b!S195="",1+calc_3b!S196,S195*(1+calc_3b!S196))))</f>
        <v/>
      </c>
      <c r="T196" s="21" t="str">
        <f ca="1">IF(calc_3b!T196="","",IF(calc_3b!T196="Plug","Plug",IF(calc_3b!T195="",1+calc_3b!T196,T195*(1+calc_3b!T196))))</f>
        <v/>
      </c>
      <c r="U196" s="21" t="str">
        <f ca="1">IF(calc_3b!U196="","",IF(calc_3b!U196="Plug","Plug",IF(calc_3b!U195="",1+calc_3b!U196,U195*(1+calc_3b!U196))))</f>
        <v/>
      </c>
      <c r="V196" s="21" t="str">
        <f ca="1">IF(calc_3b!V196="","",IF(calc_3b!V196="Plug","Plug",IF(calc_3b!V195="",1+calc_3b!V196,V195*(1+calc_3b!V196))))</f>
        <v/>
      </c>
      <c r="W196" s="21" t="str">
        <f ca="1">IF(calc_3b!W196="","",IF(calc_3b!W196="Plug","Plug",IF(calc_3b!W195="",1+calc_3b!W196,W195*(1+calc_3b!W196))))</f>
        <v/>
      </c>
      <c r="X196" s="21" t="str">
        <f ca="1">IF(calc_3b!X196="","",IF(calc_3b!X196="Plug","Plug",IF(calc_3b!X195="",1+calc_3b!X196,X195*(1+calc_3b!X196))))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IF(calc_3b!E197="","",IF(calc_3b!E197="Plug","Plug",IF(calc_3b!E196="",1+calc_3b!E197,E196*(1+calc_3b!E197))))</f>
        <v>Plug</v>
      </c>
      <c r="F197" s="21">
        <f ca="1">IF(calc_3b!F197="","",IF(calc_3b!F197="Plug","Plug",IF(calc_3b!F196="",1+calc_3b!F197,F196*(1+calc_3b!F197))))</f>
        <v>0.81250777493412751</v>
      </c>
      <c r="G197" s="21">
        <f ca="1">IF(calc_3b!G197="","",IF(calc_3b!G197="Plug","Plug",IF(calc_3b!G196="",1+calc_3b!G197,G196*(1+calc_3b!G197))))</f>
        <v>1.7374406774237385</v>
      </c>
      <c r="H197" s="21">
        <f ca="1">IF(calc_3b!H197="","",IF(calc_3b!H197="Plug","Plug",IF(calc_3b!H196="",1+calc_3b!H197,H196*(1+calc_3b!H197))))</f>
        <v>1.6216788831135527</v>
      </c>
      <c r="I197" s="21">
        <f ca="1">IF(calc_3b!I197="","",IF(calc_3b!I197="Plug","Plug",IF(calc_3b!I196="",1+calc_3b!I197,I196*(1+calc_3b!I197))))</f>
        <v>1</v>
      </c>
      <c r="J197" s="21">
        <f ca="1">IF(calc_3b!J197="","",IF(calc_3b!J197="Plug","Plug",IF(calc_3b!J196="",1+calc_3b!J197,J196*(1+calc_3b!J197))))</f>
        <v>1</v>
      </c>
      <c r="K197" s="21" t="str">
        <f ca="1">IF(calc_3b!K197="","",IF(calc_3b!K197="Plug","Plug",IF(calc_3b!K196="",1+calc_3b!K197,K196*(1+calc_3b!K197))))</f>
        <v/>
      </c>
      <c r="L197" s="21" t="str">
        <f ca="1">IF(calc_3b!L197="","",IF(calc_3b!L197="Plug","Plug",IF(calc_3b!L196="",1+calc_3b!L197,L196*(1+calc_3b!L197))))</f>
        <v/>
      </c>
      <c r="M197" s="21" t="str">
        <f ca="1">IF(calc_3b!M197="","",IF(calc_3b!M197="Plug","Plug",IF(calc_3b!M196="",1+calc_3b!M197,M196*(1+calc_3b!M197))))</f>
        <v/>
      </c>
      <c r="N197" s="21" t="str">
        <f ca="1">IF(calc_3b!N197="","",IF(calc_3b!N197="Plug","Plug",IF(calc_3b!N196="",1+calc_3b!N197,N196*(1+calc_3b!N197))))</f>
        <v/>
      </c>
      <c r="O197" s="21" t="str">
        <f ca="1">IF(calc_3b!O197="","",IF(calc_3b!O197="Plug","Plug",IF(calc_3b!O196="",1+calc_3b!O197,O196*(1+calc_3b!O197))))</f>
        <v/>
      </c>
      <c r="P197" s="21" t="str">
        <f ca="1">IF(calc_3b!P197="","",IF(calc_3b!P197="Plug","Plug",IF(calc_3b!P196="",1+calc_3b!P197,P196*(1+calc_3b!P197))))</f>
        <v/>
      </c>
      <c r="Q197" s="21" t="str">
        <f ca="1">IF(calc_3b!Q197="","",IF(calc_3b!Q197="Plug","Plug",IF(calc_3b!Q196="",1+calc_3b!Q197,Q196*(1+calc_3b!Q197))))</f>
        <v/>
      </c>
      <c r="R197" s="21" t="str">
        <f ca="1">IF(calc_3b!R197="","",IF(calc_3b!R197="Plug","Plug",IF(calc_3b!R196="",1+calc_3b!R197,R196*(1+calc_3b!R197))))</f>
        <v/>
      </c>
      <c r="S197" s="21" t="str">
        <f ca="1">IF(calc_3b!S197="","",IF(calc_3b!S197="Plug","Plug",IF(calc_3b!S196="",1+calc_3b!S197,S196*(1+calc_3b!S197))))</f>
        <v/>
      </c>
      <c r="T197" s="21" t="str">
        <f ca="1">IF(calc_3b!T197="","",IF(calc_3b!T197="Plug","Plug",IF(calc_3b!T196="",1+calc_3b!T197,T196*(1+calc_3b!T197))))</f>
        <v/>
      </c>
      <c r="U197" s="21" t="str">
        <f ca="1">IF(calc_3b!U197="","",IF(calc_3b!U197="Plug","Plug",IF(calc_3b!U196="",1+calc_3b!U197,U196*(1+calc_3b!U197))))</f>
        <v/>
      </c>
      <c r="V197" s="21" t="str">
        <f ca="1">IF(calc_3b!V197="","",IF(calc_3b!V197="Plug","Plug",IF(calc_3b!V196="",1+calc_3b!V197,V196*(1+calc_3b!V197))))</f>
        <v/>
      </c>
      <c r="W197" s="21" t="str">
        <f ca="1">IF(calc_3b!W197="","",IF(calc_3b!W197="Plug","Plug",IF(calc_3b!W196="",1+calc_3b!W197,W196*(1+calc_3b!W197))))</f>
        <v/>
      </c>
      <c r="X197" s="21" t="str">
        <f ca="1">IF(calc_3b!X197="","",IF(calc_3b!X197="Plug","Plug",IF(calc_3b!X196="",1+calc_3b!X197,X196*(1+calc_3b!X197))))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IF(calc_3b!E198="","",IF(calc_3b!E198="Plug","Plug",IF(calc_3b!E197="",1+calc_3b!E198,E197*(1+calc_3b!E198))))</f>
        <v>Plug</v>
      </c>
      <c r="F198" s="21">
        <f ca="1">IF(calc_3b!F198="","",IF(calc_3b!F198="Plug","Plug",IF(calc_3b!F197="",1+calc_3b!F198,F197*(1+calc_3b!F198))))</f>
        <v>0.8114921402154599</v>
      </c>
      <c r="G198" s="21">
        <f ca="1">IF(calc_3b!G198="","",IF(calc_3b!G198="Plug","Plug",IF(calc_3b!G197="",1+calc_3b!G198,G197*(1+calc_3b!G198))))</f>
        <v>1.7432321463484846</v>
      </c>
      <c r="H198" s="21">
        <f ca="1">IF(calc_3b!H198="","",IF(calc_3b!H198="Plug","Plug",IF(calc_3b!H197="",1+calc_3b!H198,H197*(1+calc_3b!H198))))</f>
        <v>1.6264087798559672</v>
      </c>
      <c r="I198" s="21">
        <f ca="1">IF(calc_3b!I198="","",IF(calc_3b!I198="Plug","Plug",IF(calc_3b!I197="",1+calc_3b!I198,I197*(1+calc_3b!I198))))</f>
        <v>1</v>
      </c>
      <c r="J198" s="21">
        <f ca="1">IF(calc_3b!J198="","",IF(calc_3b!J198="Plug","Plug",IF(calc_3b!J197="",1+calc_3b!J198,J197*(1+calc_3b!J198))))</f>
        <v>1</v>
      </c>
      <c r="K198" s="21" t="str">
        <f ca="1">IF(calc_3b!K198="","",IF(calc_3b!K198="Plug","Plug",IF(calc_3b!K197="",1+calc_3b!K198,K197*(1+calc_3b!K198))))</f>
        <v/>
      </c>
      <c r="L198" s="21" t="str">
        <f ca="1">IF(calc_3b!L198="","",IF(calc_3b!L198="Plug","Plug",IF(calc_3b!L197="",1+calc_3b!L198,L197*(1+calc_3b!L198))))</f>
        <v/>
      </c>
      <c r="M198" s="21" t="str">
        <f ca="1">IF(calc_3b!M198="","",IF(calc_3b!M198="Plug","Plug",IF(calc_3b!M197="",1+calc_3b!M198,M197*(1+calc_3b!M198))))</f>
        <v/>
      </c>
      <c r="N198" s="21" t="str">
        <f ca="1">IF(calc_3b!N198="","",IF(calc_3b!N198="Plug","Plug",IF(calc_3b!N197="",1+calc_3b!N198,N197*(1+calc_3b!N198))))</f>
        <v/>
      </c>
      <c r="O198" s="21" t="str">
        <f ca="1">IF(calc_3b!O198="","",IF(calc_3b!O198="Plug","Plug",IF(calc_3b!O197="",1+calc_3b!O198,O197*(1+calc_3b!O198))))</f>
        <v/>
      </c>
      <c r="P198" s="21" t="str">
        <f ca="1">IF(calc_3b!P198="","",IF(calc_3b!P198="Plug","Plug",IF(calc_3b!P197="",1+calc_3b!P198,P197*(1+calc_3b!P198))))</f>
        <v/>
      </c>
      <c r="Q198" s="21" t="str">
        <f ca="1">IF(calc_3b!Q198="","",IF(calc_3b!Q198="Plug","Plug",IF(calc_3b!Q197="",1+calc_3b!Q198,Q197*(1+calc_3b!Q198))))</f>
        <v/>
      </c>
      <c r="R198" s="21" t="str">
        <f ca="1">IF(calc_3b!R198="","",IF(calc_3b!R198="Plug","Plug",IF(calc_3b!R197="",1+calc_3b!R198,R197*(1+calc_3b!R198))))</f>
        <v/>
      </c>
      <c r="S198" s="21" t="str">
        <f ca="1">IF(calc_3b!S198="","",IF(calc_3b!S198="Plug","Plug",IF(calc_3b!S197="",1+calc_3b!S198,S197*(1+calc_3b!S198))))</f>
        <v/>
      </c>
      <c r="T198" s="21" t="str">
        <f ca="1">IF(calc_3b!T198="","",IF(calc_3b!T198="Plug","Plug",IF(calc_3b!T197="",1+calc_3b!T198,T197*(1+calc_3b!T198))))</f>
        <v/>
      </c>
      <c r="U198" s="21" t="str">
        <f ca="1">IF(calc_3b!U198="","",IF(calc_3b!U198="Plug","Plug",IF(calc_3b!U197="",1+calc_3b!U198,U197*(1+calc_3b!U198))))</f>
        <v/>
      </c>
      <c r="V198" s="21" t="str">
        <f ca="1">IF(calc_3b!V198="","",IF(calc_3b!V198="Plug","Plug",IF(calc_3b!V197="",1+calc_3b!V198,V197*(1+calc_3b!V198))))</f>
        <v/>
      </c>
      <c r="W198" s="21" t="str">
        <f ca="1">IF(calc_3b!W198="","",IF(calc_3b!W198="Plug","Plug",IF(calc_3b!W197="",1+calc_3b!W198,W197*(1+calc_3b!W198))))</f>
        <v/>
      </c>
      <c r="X198" s="21" t="str">
        <f ca="1">IF(calc_3b!X198="","",IF(calc_3b!X198="Plug","Plug",IF(calc_3b!X197="",1+calc_3b!X198,X197*(1+calc_3b!X198))))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IF(calc_3b!E199="","",IF(calc_3b!E199="Plug","Plug",IF(calc_3b!E198="",1+calc_3b!E199,E198*(1+calc_3b!E199))))</f>
        <v>Plug</v>
      </c>
      <c r="F199" s="21">
        <f ca="1">IF(calc_3b!F199="","",IF(calc_3b!F199="Plug","Plug",IF(calc_3b!F198="",1+calc_3b!F199,F198*(1+calc_3b!F199))))</f>
        <v>0.81047777504019058</v>
      </c>
      <c r="G199" s="21">
        <f ca="1">IF(calc_3b!G199="","",IF(calc_3b!G199="Plug","Plug",IF(calc_3b!G198="",1+calc_3b!G199,G198*(1+calc_3b!G199))))</f>
        <v>1.7490429201696462</v>
      </c>
      <c r="H199" s="21">
        <f ca="1">IF(calc_3b!H199="","",IF(calc_3b!H199="Plug","Plug",IF(calc_3b!H198="",1+calc_3b!H199,H198*(1+calc_3b!H199))))</f>
        <v>1.631152472130547</v>
      </c>
      <c r="I199" s="21">
        <f ca="1">IF(calc_3b!I199="","",IF(calc_3b!I199="Plug","Plug",IF(calc_3b!I198="",1+calc_3b!I199,I198*(1+calc_3b!I199))))</f>
        <v>1</v>
      </c>
      <c r="J199" s="21">
        <f ca="1">IF(calc_3b!J199="","",IF(calc_3b!J199="Plug","Plug",IF(calc_3b!J198="",1+calc_3b!J199,J198*(1+calc_3b!J199))))</f>
        <v>1</v>
      </c>
      <c r="K199" s="21" t="str">
        <f ca="1">IF(calc_3b!K199="","",IF(calc_3b!K199="Plug","Plug",IF(calc_3b!K198="",1+calc_3b!K199,K198*(1+calc_3b!K199))))</f>
        <v/>
      </c>
      <c r="L199" s="21" t="str">
        <f ca="1">IF(calc_3b!L199="","",IF(calc_3b!L199="Plug","Plug",IF(calc_3b!L198="",1+calc_3b!L199,L198*(1+calc_3b!L199))))</f>
        <v/>
      </c>
      <c r="M199" s="21" t="str">
        <f ca="1">IF(calc_3b!M199="","",IF(calc_3b!M199="Plug","Plug",IF(calc_3b!M198="",1+calc_3b!M199,M198*(1+calc_3b!M199))))</f>
        <v/>
      </c>
      <c r="N199" s="21" t="str">
        <f ca="1">IF(calc_3b!N199="","",IF(calc_3b!N199="Plug","Plug",IF(calc_3b!N198="",1+calc_3b!N199,N198*(1+calc_3b!N199))))</f>
        <v/>
      </c>
      <c r="O199" s="21" t="str">
        <f ca="1">IF(calc_3b!O199="","",IF(calc_3b!O199="Plug","Plug",IF(calc_3b!O198="",1+calc_3b!O199,O198*(1+calc_3b!O199))))</f>
        <v/>
      </c>
      <c r="P199" s="21" t="str">
        <f ca="1">IF(calc_3b!P199="","",IF(calc_3b!P199="Plug","Plug",IF(calc_3b!P198="",1+calc_3b!P199,P198*(1+calc_3b!P199))))</f>
        <v/>
      </c>
      <c r="Q199" s="21" t="str">
        <f ca="1">IF(calc_3b!Q199="","",IF(calc_3b!Q199="Plug","Plug",IF(calc_3b!Q198="",1+calc_3b!Q199,Q198*(1+calc_3b!Q199))))</f>
        <v/>
      </c>
      <c r="R199" s="21" t="str">
        <f ca="1">IF(calc_3b!R199="","",IF(calc_3b!R199="Plug","Plug",IF(calc_3b!R198="",1+calc_3b!R199,R198*(1+calc_3b!R199))))</f>
        <v/>
      </c>
      <c r="S199" s="21" t="str">
        <f ca="1">IF(calc_3b!S199="","",IF(calc_3b!S199="Plug","Plug",IF(calc_3b!S198="",1+calc_3b!S199,S198*(1+calc_3b!S199))))</f>
        <v/>
      </c>
      <c r="T199" s="21" t="str">
        <f ca="1">IF(calc_3b!T199="","",IF(calc_3b!T199="Plug","Plug",IF(calc_3b!T198="",1+calc_3b!T199,T198*(1+calc_3b!T199))))</f>
        <v/>
      </c>
      <c r="U199" s="21" t="str">
        <f ca="1">IF(calc_3b!U199="","",IF(calc_3b!U199="Plug","Plug",IF(calc_3b!U198="",1+calc_3b!U199,U198*(1+calc_3b!U199))))</f>
        <v/>
      </c>
      <c r="V199" s="21" t="str">
        <f ca="1">IF(calc_3b!V199="","",IF(calc_3b!V199="Plug","Plug",IF(calc_3b!V198="",1+calc_3b!V199,V198*(1+calc_3b!V199))))</f>
        <v/>
      </c>
      <c r="W199" s="21" t="str">
        <f ca="1">IF(calc_3b!W199="","",IF(calc_3b!W199="Plug","Plug",IF(calc_3b!W198="",1+calc_3b!W199,W198*(1+calc_3b!W199))))</f>
        <v/>
      </c>
      <c r="X199" s="21" t="str">
        <f ca="1">IF(calc_3b!X199="","",IF(calc_3b!X199="Plug","Plug",IF(calc_3b!X198="",1+calc_3b!X199,X198*(1+calc_3b!X199))))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IF(calc_3b!E200="","",IF(calc_3b!E200="Plug","Plug",IF(calc_3b!E199="",1+calc_3b!E200,E199*(1+calc_3b!E200))))</f>
        <v>Plug</v>
      </c>
      <c r="F200" s="21">
        <f ca="1">IF(calc_3b!F200="","",IF(calc_3b!F200="Plug","Plug",IF(calc_3b!F199="",1+calc_3b!F200,F199*(1+calc_3b!F200))))</f>
        <v>0.80946467782139042</v>
      </c>
      <c r="G200" s="21">
        <f ca="1">IF(calc_3b!G200="","",IF(calc_3b!G200="Plug","Plug",IF(calc_3b!G199="",1+calc_3b!G200,G199*(1+calc_3b!G200))))</f>
        <v>1.7548730632368785</v>
      </c>
      <c r="H200" s="21">
        <f ca="1">IF(calc_3b!H200="","",IF(calc_3b!H200="Plug","Plug",IF(calc_3b!H199="",1+calc_3b!H200,H199*(1+calc_3b!H200))))</f>
        <v>1.6359100001742612</v>
      </c>
      <c r="I200" s="21">
        <f ca="1">IF(calc_3b!I200="","",IF(calc_3b!I200="Plug","Plug",IF(calc_3b!I199="",1+calc_3b!I200,I199*(1+calc_3b!I200))))</f>
        <v>1</v>
      </c>
      <c r="J200" s="21">
        <f ca="1">IF(calc_3b!J200="","",IF(calc_3b!J200="Plug","Plug",IF(calc_3b!J199="",1+calc_3b!J200,J199*(1+calc_3b!J200))))</f>
        <v>1</v>
      </c>
      <c r="K200" s="21" t="str">
        <f ca="1">IF(calc_3b!K200="","",IF(calc_3b!K200="Plug","Plug",IF(calc_3b!K199="",1+calc_3b!K200,K199*(1+calc_3b!K200))))</f>
        <v/>
      </c>
      <c r="L200" s="21" t="str">
        <f ca="1">IF(calc_3b!L200="","",IF(calc_3b!L200="Plug","Plug",IF(calc_3b!L199="",1+calc_3b!L200,L199*(1+calc_3b!L200))))</f>
        <v/>
      </c>
      <c r="M200" s="21" t="str">
        <f ca="1">IF(calc_3b!M200="","",IF(calc_3b!M200="Plug","Plug",IF(calc_3b!M199="",1+calc_3b!M200,M199*(1+calc_3b!M200))))</f>
        <v/>
      </c>
      <c r="N200" s="21" t="str">
        <f ca="1">IF(calc_3b!N200="","",IF(calc_3b!N200="Plug","Plug",IF(calc_3b!N199="",1+calc_3b!N200,N199*(1+calc_3b!N200))))</f>
        <v/>
      </c>
      <c r="O200" s="21" t="str">
        <f ca="1">IF(calc_3b!O200="","",IF(calc_3b!O200="Plug","Plug",IF(calc_3b!O199="",1+calc_3b!O200,O199*(1+calc_3b!O200))))</f>
        <v/>
      </c>
      <c r="P200" s="21" t="str">
        <f ca="1">IF(calc_3b!P200="","",IF(calc_3b!P200="Plug","Plug",IF(calc_3b!P199="",1+calc_3b!P200,P199*(1+calc_3b!P200))))</f>
        <v/>
      </c>
      <c r="Q200" s="21" t="str">
        <f ca="1">IF(calc_3b!Q200="","",IF(calc_3b!Q200="Plug","Plug",IF(calc_3b!Q199="",1+calc_3b!Q200,Q199*(1+calc_3b!Q200))))</f>
        <v/>
      </c>
      <c r="R200" s="21" t="str">
        <f ca="1">IF(calc_3b!R200="","",IF(calc_3b!R200="Plug","Plug",IF(calc_3b!R199="",1+calc_3b!R200,R199*(1+calc_3b!R200))))</f>
        <v/>
      </c>
      <c r="S200" s="21" t="str">
        <f ca="1">IF(calc_3b!S200="","",IF(calc_3b!S200="Plug","Plug",IF(calc_3b!S199="",1+calc_3b!S200,S199*(1+calc_3b!S200))))</f>
        <v/>
      </c>
      <c r="T200" s="21" t="str">
        <f ca="1">IF(calc_3b!T200="","",IF(calc_3b!T200="Plug","Plug",IF(calc_3b!T199="",1+calc_3b!T200,T199*(1+calc_3b!T200))))</f>
        <v/>
      </c>
      <c r="U200" s="21" t="str">
        <f ca="1">IF(calc_3b!U200="","",IF(calc_3b!U200="Plug","Plug",IF(calc_3b!U199="",1+calc_3b!U200,U199*(1+calc_3b!U200))))</f>
        <v/>
      </c>
      <c r="V200" s="21" t="str">
        <f ca="1">IF(calc_3b!V200="","",IF(calc_3b!V200="Plug","Plug",IF(calc_3b!V199="",1+calc_3b!V200,V199*(1+calc_3b!V200))))</f>
        <v/>
      </c>
      <c r="W200" s="21" t="str">
        <f ca="1">IF(calc_3b!W200="","",IF(calc_3b!W200="Plug","Plug",IF(calc_3b!W199="",1+calc_3b!W200,W199*(1+calc_3b!W200))))</f>
        <v/>
      </c>
      <c r="X200" s="21" t="str">
        <f ca="1">IF(calc_3b!X200="","",IF(calc_3b!X200="Plug","Plug",IF(calc_3b!X199="",1+calc_3b!X200,X199*(1+calc_3b!X200))))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IF(calc_3b!E201="","",IF(calc_3b!E201="Plug","Plug",IF(calc_3b!E200="",1+calc_3b!E201,E200*(1+calc_3b!E201))))</f>
        <v>Plug</v>
      </c>
      <c r="F201" s="21">
        <f ca="1">IF(calc_3b!F201="","",IF(calc_3b!F201="Plug","Plug",IF(calc_3b!F200="",1+calc_3b!F201,F200*(1+calc_3b!F201))))</f>
        <v>0.80845284697411368</v>
      </c>
      <c r="G201" s="21">
        <f ca="1">IF(calc_3b!G201="","",IF(calc_3b!G201="Plug","Plug",IF(calc_3b!G200="",1+calc_3b!G201,G200*(1+calc_3b!G201))))</f>
        <v>1.760722640114335</v>
      </c>
      <c r="H201" s="21">
        <f ca="1">IF(calc_3b!H201="","",IF(calc_3b!H201="Plug","Plug",IF(calc_3b!H200="",1+calc_3b!H201,H200*(1+calc_3b!H201))))</f>
        <v>1.6406814043414362</v>
      </c>
      <c r="I201" s="21">
        <f ca="1">IF(calc_3b!I201="","",IF(calc_3b!I201="Plug","Plug",IF(calc_3b!I200="",1+calc_3b!I201,I200*(1+calc_3b!I201))))</f>
        <v>1</v>
      </c>
      <c r="J201" s="21">
        <f ca="1">IF(calc_3b!J201="","",IF(calc_3b!J201="Plug","Plug",IF(calc_3b!J200="",1+calc_3b!J201,J200*(1+calc_3b!J201))))</f>
        <v>1</v>
      </c>
      <c r="K201" s="21" t="str">
        <f ca="1">IF(calc_3b!K201="","",IF(calc_3b!K201="Plug","Plug",IF(calc_3b!K200="",1+calc_3b!K201,K200*(1+calc_3b!K201))))</f>
        <v/>
      </c>
      <c r="L201" s="21" t="str">
        <f ca="1">IF(calc_3b!L201="","",IF(calc_3b!L201="Plug","Plug",IF(calc_3b!L200="",1+calc_3b!L201,L200*(1+calc_3b!L201))))</f>
        <v/>
      </c>
      <c r="M201" s="21" t="str">
        <f ca="1">IF(calc_3b!M201="","",IF(calc_3b!M201="Plug","Plug",IF(calc_3b!M200="",1+calc_3b!M201,M200*(1+calc_3b!M201))))</f>
        <v/>
      </c>
      <c r="N201" s="21" t="str">
        <f ca="1">IF(calc_3b!N201="","",IF(calc_3b!N201="Plug","Plug",IF(calc_3b!N200="",1+calc_3b!N201,N200*(1+calc_3b!N201))))</f>
        <v/>
      </c>
      <c r="O201" s="21" t="str">
        <f ca="1">IF(calc_3b!O201="","",IF(calc_3b!O201="Plug","Plug",IF(calc_3b!O200="",1+calc_3b!O201,O200*(1+calc_3b!O201))))</f>
        <v/>
      </c>
      <c r="P201" s="21" t="str">
        <f ca="1">IF(calc_3b!P201="","",IF(calc_3b!P201="Plug","Plug",IF(calc_3b!P200="",1+calc_3b!P201,P200*(1+calc_3b!P201))))</f>
        <v/>
      </c>
      <c r="Q201" s="21" t="str">
        <f ca="1">IF(calc_3b!Q201="","",IF(calc_3b!Q201="Plug","Plug",IF(calc_3b!Q200="",1+calc_3b!Q201,Q200*(1+calc_3b!Q201))))</f>
        <v/>
      </c>
      <c r="R201" s="21" t="str">
        <f ca="1">IF(calc_3b!R201="","",IF(calc_3b!R201="Plug","Plug",IF(calc_3b!R200="",1+calc_3b!R201,R200*(1+calc_3b!R201))))</f>
        <v/>
      </c>
      <c r="S201" s="21" t="str">
        <f ca="1">IF(calc_3b!S201="","",IF(calc_3b!S201="Plug","Plug",IF(calc_3b!S200="",1+calc_3b!S201,S200*(1+calc_3b!S201))))</f>
        <v/>
      </c>
      <c r="T201" s="21" t="str">
        <f ca="1">IF(calc_3b!T201="","",IF(calc_3b!T201="Plug","Plug",IF(calc_3b!T200="",1+calc_3b!T201,T200*(1+calc_3b!T201))))</f>
        <v/>
      </c>
      <c r="U201" s="21" t="str">
        <f ca="1">IF(calc_3b!U201="","",IF(calc_3b!U201="Plug","Plug",IF(calc_3b!U200="",1+calc_3b!U201,U200*(1+calc_3b!U201))))</f>
        <v/>
      </c>
      <c r="V201" s="21" t="str">
        <f ca="1">IF(calc_3b!V201="","",IF(calc_3b!V201="Plug","Plug",IF(calc_3b!V200="",1+calc_3b!V201,V200*(1+calc_3b!V201))))</f>
        <v/>
      </c>
      <c r="W201" s="21" t="str">
        <f ca="1">IF(calc_3b!W201="","",IF(calc_3b!W201="Plug","Plug",IF(calc_3b!W200="",1+calc_3b!W201,W200*(1+calc_3b!W201))))</f>
        <v/>
      </c>
      <c r="X201" s="21" t="str">
        <f ca="1">IF(calc_3b!X201="","",IF(calc_3b!X201="Plug","Plug",IF(calc_3b!X200="",1+calc_3b!X201,X200*(1+calc_3b!X201))))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IF(calc_3b!E202="","",IF(calc_3b!E202="Plug","Plug",IF(calc_3b!E201="",1+calc_3b!E202,E201*(1+calc_3b!E202))))</f>
        <v>Plug</v>
      </c>
      <c r="F202" s="21">
        <f ca="1">IF(calc_3b!F202="","",IF(calc_3b!F202="Plug","Plug",IF(calc_3b!F201="",1+calc_3b!F202,F201*(1+calc_3b!F202))))</f>
        <v>0.80744228091539605</v>
      </c>
      <c r="G202" s="21">
        <f ca="1">IF(calc_3b!G202="","",IF(calc_3b!G202="Plug","Plug",IF(calc_3b!G201="",1+calc_3b!G202,G201*(1+calc_3b!G202))))</f>
        <v>1.7665917155813828</v>
      </c>
      <c r="H202" s="21">
        <f ca="1">IF(calc_3b!H202="","",IF(calc_3b!H202="Plug","Plug",IF(calc_3b!H201="",1+calc_3b!H202,H201*(1+calc_3b!H202))))</f>
        <v>1.6454667251040986</v>
      </c>
      <c r="I202" s="21">
        <f ca="1">IF(calc_3b!I202="","",IF(calc_3b!I202="Plug","Plug",IF(calc_3b!I201="",1+calc_3b!I202,I201*(1+calc_3b!I202))))</f>
        <v>1</v>
      </c>
      <c r="J202" s="21">
        <f ca="1">IF(calc_3b!J202="","",IF(calc_3b!J202="Plug","Plug",IF(calc_3b!J201="",1+calc_3b!J202,J201*(1+calc_3b!J202))))</f>
        <v>1</v>
      </c>
      <c r="K202" s="21" t="str">
        <f ca="1">IF(calc_3b!K202="","",IF(calc_3b!K202="Plug","Plug",IF(calc_3b!K201="",1+calc_3b!K202,K201*(1+calc_3b!K202))))</f>
        <v/>
      </c>
      <c r="L202" s="21" t="str">
        <f ca="1">IF(calc_3b!L202="","",IF(calc_3b!L202="Plug","Plug",IF(calc_3b!L201="",1+calc_3b!L202,L201*(1+calc_3b!L202))))</f>
        <v/>
      </c>
      <c r="M202" s="21" t="str">
        <f ca="1">IF(calc_3b!M202="","",IF(calc_3b!M202="Plug","Plug",IF(calc_3b!M201="",1+calc_3b!M202,M201*(1+calc_3b!M202))))</f>
        <v/>
      </c>
      <c r="N202" s="21" t="str">
        <f ca="1">IF(calc_3b!N202="","",IF(calc_3b!N202="Plug","Plug",IF(calc_3b!N201="",1+calc_3b!N202,N201*(1+calc_3b!N202))))</f>
        <v/>
      </c>
      <c r="O202" s="21" t="str">
        <f ca="1">IF(calc_3b!O202="","",IF(calc_3b!O202="Plug","Plug",IF(calc_3b!O201="",1+calc_3b!O202,O201*(1+calc_3b!O202))))</f>
        <v/>
      </c>
      <c r="P202" s="21" t="str">
        <f ca="1">IF(calc_3b!P202="","",IF(calc_3b!P202="Plug","Plug",IF(calc_3b!P201="",1+calc_3b!P202,P201*(1+calc_3b!P202))))</f>
        <v/>
      </c>
      <c r="Q202" s="21" t="str">
        <f ca="1">IF(calc_3b!Q202="","",IF(calc_3b!Q202="Plug","Plug",IF(calc_3b!Q201="",1+calc_3b!Q202,Q201*(1+calc_3b!Q202))))</f>
        <v/>
      </c>
      <c r="R202" s="21" t="str">
        <f ca="1">IF(calc_3b!R202="","",IF(calc_3b!R202="Plug","Plug",IF(calc_3b!R201="",1+calc_3b!R202,R201*(1+calc_3b!R202))))</f>
        <v/>
      </c>
      <c r="S202" s="21" t="str">
        <f ca="1">IF(calc_3b!S202="","",IF(calc_3b!S202="Plug","Plug",IF(calc_3b!S201="",1+calc_3b!S202,S201*(1+calc_3b!S202))))</f>
        <v/>
      </c>
      <c r="T202" s="21" t="str">
        <f ca="1">IF(calc_3b!T202="","",IF(calc_3b!T202="Plug","Plug",IF(calc_3b!T201="",1+calc_3b!T202,T201*(1+calc_3b!T202))))</f>
        <v/>
      </c>
      <c r="U202" s="21" t="str">
        <f ca="1">IF(calc_3b!U202="","",IF(calc_3b!U202="Plug","Plug",IF(calc_3b!U201="",1+calc_3b!U202,U201*(1+calc_3b!U202))))</f>
        <v/>
      </c>
      <c r="V202" s="21" t="str">
        <f ca="1">IF(calc_3b!V202="","",IF(calc_3b!V202="Plug","Plug",IF(calc_3b!V201="",1+calc_3b!V202,V201*(1+calc_3b!V202))))</f>
        <v/>
      </c>
      <c r="W202" s="21" t="str">
        <f ca="1">IF(calc_3b!W202="","",IF(calc_3b!W202="Plug","Plug",IF(calc_3b!W201="",1+calc_3b!W202,W201*(1+calc_3b!W202))))</f>
        <v/>
      </c>
      <c r="X202" s="21" t="str">
        <f ca="1">IF(calc_3b!X202="","",IF(calc_3b!X202="Plug","Plug",IF(calc_3b!X201="",1+calc_3b!X202,X201*(1+calc_3b!X202))))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IF(calc_3b!E203="","",IF(calc_3b!E203="Plug","Plug",IF(calc_3b!E202="",1+calc_3b!E203,E202*(1+calc_3b!E203))))</f>
        <v>Plug</v>
      </c>
      <c r="F203" s="21">
        <f ca="1">IF(calc_3b!F203="","",IF(calc_3b!F203="Plug","Plug",IF(calc_3b!F202="",1+calc_3b!F203,F202*(1+calc_3b!F203))))</f>
        <v>0.80643297806425185</v>
      </c>
      <c r="G203" s="21">
        <f ca="1">IF(calc_3b!G203="","",IF(calc_3b!G203="Plug","Plug",IF(calc_3b!G202="",1+calc_3b!G203,G202*(1+calc_3b!G203))))</f>
        <v>1.772480354633321</v>
      </c>
      <c r="H203" s="21">
        <f ca="1">IF(calc_3b!H203="","",IF(calc_3b!H203="Plug","Plug",IF(calc_3b!H202="",1+calc_3b!H203,H202*(1+calc_3b!H203))))</f>
        <v>1.6502660030523189</v>
      </c>
      <c r="I203" s="21">
        <f ca="1">IF(calc_3b!I203="","",IF(calc_3b!I203="Plug","Plug",IF(calc_3b!I202="",1+calc_3b!I203,I202*(1+calc_3b!I203))))</f>
        <v>1</v>
      </c>
      <c r="J203" s="21">
        <f ca="1">IF(calc_3b!J203="","",IF(calc_3b!J203="Plug","Plug",IF(calc_3b!J202="",1+calc_3b!J203,J202*(1+calc_3b!J203))))</f>
        <v>1</v>
      </c>
      <c r="K203" s="21" t="str">
        <f ca="1">IF(calc_3b!K203="","",IF(calc_3b!K203="Plug","Plug",IF(calc_3b!K202="",1+calc_3b!K203,K202*(1+calc_3b!K203))))</f>
        <v/>
      </c>
      <c r="L203" s="21" t="str">
        <f ca="1">IF(calc_3b!L203="","",IF(calc_3b!L203="Plug","Plug",IF(calc_3b!L202="",1+calc_3b!L203,L202*(1+calc_3b!L203))))</f>
        <v/>
      </c>
      <c r="M203" s="21" t="str">
        <f ca="1">IF(calc_3b!M203="","",IF(calc_3b!M203="Plug","Plug",IF(calc_3b!M202="",1+calc_3b!M203,M202*(1+calc_3b!M203))))</f>
        <v/>
      </c>
      <c r="N203" s="21" t="str">
        <f ca="1">IF(calc_3b!N203="","",IF(calc_3b!N203="Plug","Plug",IF(calc_3b!N202="",1+calc_3b!N203,N202*(1+calc_3b!N203))))</f>
        <v/>
      </c>
      <c r="O203" s="21" t="str">
        <f ca="1">IF(calc_3b!O203="","",IF(calc_3b!O203="Plug","Plug",IF(calc_3b!O202="",1+calc_3b!O203,O202*(1+calc_3b!O203))))</f>
        <v/>
      </c>
      <c r="P203" s="21" t="str">
        <f ca="1">IF(calc_3b!P203="","",IF(calc_3b!P203="Plug","Plug",IF(calc_3b!P202="",1+calc_3b!P203,P202*(1+calc_3b!P203))))</f>
        <v/>
      </c>
      <c r="Q203" s="21" t="str">
        <f ca="1">IF(calc_3b!Q203="","",IF(calc_3b!Q203="Plug","Plug",IF(calc_3b!Q202="",1+calc_3b!Q203,Q202*(1+calc_3b!Q203))))</f>
        <v/>
      </c>
      <c r="R203" s="21" t="str">
        <f ca="1">IF(calc_3b!R203="","",IF(calc_3b!R203="Plug","Plug",IF(calc_3b!R202="",1+calc_3b!R203,R202*(1+calc_3b!R203))))</f>
        <v/>
      </c>
      <c r="S203" s="21" t="str">
        <f ca="1">IF(calc_3b!S203="","",IF(calc_3b!S203="Plug","Plug",IF(calc_3b!S202="",1+calc_3b!S203,S202*(1+calc_3b!S203))))</f>
        <v/>
      </c>
      <c r="T203" s="21" t="str">
        <f ca="1">IF(calc_3b!T203="","",IF(calc_3b!T203="Plug","Plug",IF(calc_3b!T202="",1+calc_3b!T203,T202*(1+calc_3b!T203))))</f>
        <v/>
      </c>
      <c r="U203" s="21" t="str">
        <f ca="1">IF(calc_3b!U203="","",IF(calc_3b!U203="Plug","Plug",IF(calc_3b!U202="",1+calc_3b!U203,U202*(1+calc_3b!U203))))</f>
        <v/>
      </c>
      <c r="V203" s="21" t="str">
        <f ca="1">IF(calc_3b!V203="","",IF(calc_3b!V203="Plug","Plug",IF(calc_3b!V202="",1+calc_3b!V203,V202*(1+calc_3b!V203))))</f>
        <v/>
      </c>
      <c r="W203" s="21" t="str">
        <f ca="1">IF(calc_3b!W203="","",IF(calc_3b!W203="Plug","Plug",IF(calc_3b!W202="",1+calc_3b!W203,W202*(1+calc_3b!W203))))</f>
        <v/>
      </c>
      <c r="X203" s="21" t="str">
        <f ca="1">IF(calc_3b!X203="","",IF(calc_3b!X203="Plug","Plug",IF(calc_3b!X202="",1+calc_3b!X203,X202*(1+calc_3b!X203))))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IF(calc_3b!E204="","",IF(calc_3b!E204="Plug","Plug",IF(calc_3b!E203="",1+calc_3b!E204,E203*(1+calc_3b!E204))))</f>
        <v>Plug</v>
      </c>
      <c r="F204" s="21">
        <f ca="1">IF(calc_3b!F204="","",IF(calc_3b!F204="Plug","Plug",IF(calc_3b!F203="",1+calc_3b!F204,F203*(1+calc_3b!F204))))</f>
        <v>0.8054249368416716</v>
      </c>
      <c r="G204" s="21">
        <f ca="1">IF(calc_3b!G204="","",IF(calc_3b!G204="Plug","Plug",IF(calc_3b!G203="",1+calc_3b!G204,G203*(1+calc_3b!G204))))</f>
        <v>1.7783886224820988</v>
      </c>
      <c r="H204" s="21">
        <f ca="1">IF(calc_3b!H204="","",IF(calc_3b!H204="Plug","Plug",IF(calc_3b!H203="",1+calc_3b!H204,H203*(1+calc_3b!H204))))</f>
        <v>1.6550792788945548</v>
      </c>
      <c r="I204" s="21">
        <f ca="1">IF(calc_3b!I204="","",IF(calc_3b!I204="Plug","Plug",IF(calc_3b!I203="",1+calc_3b!I204,I203*(1+calc_3b!I204))))</f>
        <v>1</v>
      </c>
      <c r="J204" s="21">
        <f ca="1">IF(calc_3b!J204="","",IF(calc_3b!J204="Plug","Plug",IF(calc_3b!J203="",1+calc_3b!J204,J203*(1+calc_3b!J204))))</f>
        <v>1</v>
      </c>
      <c r="K204" s="21" t="str">
        <f ca="1">IF(calc_3b!K204="","",IF(calc_3b!K204="Plug","Plug",IF(calc_3b!K203="",1+calc_3b!K204,K203*(1+calc_3b!K204))))</f>
        <v/>
      </c>
      <c r="L204" s="21" t="str">
        <f ca="1">IF(calc_3b!L204="","",IF(calc_3b!L204="Plug","Plug",IF(calc_3b!L203="",1+calc_3b!L204,L203*(1+calc_3b!L204))))</f>
        <v/>
      </c>
      <c r="M204" s="21" t="str">
        <f ca="1">IF(calc_3b!M204="","",IF(calc_3b!M204="Plug","Plug",IF(calc_3b!M203="",1+calc_3b!M204,M203*(1+calc_3b!M204))))</f>
        <v/>
      </c>
      <c r="N204" s="21" t="str">
        <f ca="1">IF(calc_3b!N204="","",IF(calc_3b!N204="Plug","Plug",IF(calc_3b!N203="",1+calc_3b!N204,N203*(1+calc_3b!N204))))</f>
        <v/>
      </c>
      <c r="O204" s="21" t="str">
        <f ca="1">IF(calc_3b!O204="","",IF(calc_3b!O204="Plug","Plug",IF(calc_3b!O203="",1+calc_3b!O204,O203*(1+calc_3b!O204))))</f>
        <v/>
      </c>
      <c r="P204" s="21" t="str">
        <f ca="1">IF(calc_3b!P204="","",IF(calc_3b!P204="Plug","Plug",IF(calc_3b!P203="",1+calc_3b!P204,P203*(1+calc_3b!P204))))</f>
        <v/>
      </c>
      <c r="Q204" s="21" t="str">
        <f ca="1">IF(calc_3b!Q204="","",IF(calc_3b!Q204="Plug","Plug",IF(calc_3b!Q203="",1+calc_3b!Q204,Q203*(1+calc_3b!Q204))))</f>
        <v/>
      </c>
      <c r="R204" s="21" t="str">
        <f ca="1">IF(calc_3b!R204="","",IF(calc_3b!R204="Plug","Plug",IF(calc_3b!R203="",1+calc_3b!R204,R203*(1+calc_3b!R204))))</f>
        <v/>
      </c>
      <c r="S204" s="21" t="str">
        <f ca="1">IF(calc_3b!S204="","",IF(calc_3b!S204="Plug","Plug",IF(calc_3b!S203="",1+calc_3b!S204,S203*(1+calc_3b!S204))))</f>
        <v/>
      </c>
      <c r="T204" s="21" t="str">
        <f ca="1">IF(calc_3b!T204="","",IF(calc_3b!T204="Plug","Plug",IF(calc_3b!T203="",1+calc_3b!T204,T203*(1+calc_3b!T204))))</f>
        <v/>
      </c>
      <c r="U204" s="21" t="str">
        <f ca="1">IF(calc_3b!U204="","",IF(calc_3b!U204="Plug","Plug",IF(calc_3b!U203="",1+calc_3b!U204,U203*(1+calc_3b!U204))))</f>
        <v/>
      </c>
      <c r="V204" s="21" t="str">
        <f ca="1">IF(calc_3b!V204="","",IF(calc_3b!V204="Plug","Plug",IF(calc_3b!V203="",1+calc_3b!V204,V203*(1+calc_3b!V204))))</f>
        <v/>
      </c>
      <c r="W204" s="21" t="str">
        <f ca="1">IF(calc_3b!W204="","",IF(calc_3b!W204="Plug","Plug",IF(calc_3b!W203="",1+calc_3b!W204,W203*(1+calc_3b!W204))))</f>
        <v/>
      </c>
      <c r="X204" s="21" t="str">
        <f ca="1">IF(calc_3b!X204="","",IF(calc_3b!X204="Plug","Plug",IF(calc_3b!X203="",1+calc_3b!X204,X203*(1+calc_3b!X204))))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IF(calc_3b!E205="","",IF(calc_3b!E205="Plug","Plug",IF(calc_3b!E204="",1+calc_3b!E205,E204*(1+calc_3b!E205))))</f>
        <v>Plug</v>
      </c>
      <c r="F205" s="21">
        <f ca="1">IF(calc_3b!F205="","",IF(calc_3b!F205="Plug","Plug",IF(calc_3b!F204="",1+calc_3b!F205,F204*(1+calc_3b!F205))))</f>
        <v>0.80441815567061958</v>
      </c>
      <c r="G205" s="21">
        <f ca="1">IF(calc_3b!G205="","",IF(calc_3b!G205="Plug","Plug",IF(calc_3b!G204="",1+calc_3b!G205,G204*(1+calc_3b!G205))))</f>
        <v>1.7843165845570392</v>
      </c>
      <c r="H205" s="21">
        <f ca="1">IF(calc_3b!H205="","",IF(calc_3b!H205="Plug","Plug",IF(calc_3b!H204="",1+calc_3b!H205,H204*(1+calc_3b!H205))))</f>
        <v>1.6599065934579973</v>
      </c>
      <c r="I205" s="21">
        <f ca="1">IF(calc_3b!I205="","",IF(calc_3b!I205="Plug","Plug",IF(calc_3b!I204="",1+calc_3b!I205,I204*(1+calc_3b!I205))))</f>
        <v>1</v>
      </c>
      <c r="J205" s="21">
        <f ca="1">IF(calc_3b!J205="","",IF(calc_3b!J205="Plug","Plug",IF(calc_3b!J204="",1+calc_3b!J205,J204*(1+calc_3b!J205))))</f>
        <v>1</v>
      </c>
      <c r="K205" s="21" t="str">
        <f ca="1">IF(calc_3b!K205="","",IF(calc_3b!K205="Plug","Plug",IF(calc_3b!K204="",1+calc_3b!K205,K204*(1+calc_3b!K205))))</f>
        <v/>
      </c>
      <c r="L205" s="21" t="str">
        <f ca="1">IF(calc_3b!L205="","",IF(calc_3b!L205="Plug","Plug",IF(calc_3b!L204="",1+calc_3b!L205,L204*(1+calc_3b!L205))))</f>
        <v/>
      </c>
      <c r="M205" s="21" t="str">
        <f ca="1">IF(calc_3b!M205="","",IF(calc_3b!M205="Plug","Plug",IF(calc_3b!M204="",1+calc_3b!M205,M204*(1+calc_3b!M205))))</f>
        <v/>
      </c>
      <c r="N205" s="21" t="str">
        <f ca="1">IF(calc_3b!N205="","",IF(calc_3b!N205="Plug","Plug",IF(calc_3b!N204="",1+calc_3b!N205,N204*(1+calc_3b!N205))))</f>
        <v/>
      </c>
      <c r="O205" s="21" t="str">
        <f ca="1">IF(calc_3b!O205="","",IF(calc_3b!O205="Plug","Plug",IF(calc_3b!O204="",1+calc_3b!O205,O204*(1+calc_3b!O205))))</f>
        <v/>
      </c>
      <c r="P205" s="21" t="str">
        <f ca="1">IF(calc_3b!P205="","",IF(calc_3b!P205="Plug","Plug",IF(calc_3b!P204="",1+calc_3b!P205,P204*(1+calc_3b!P205))))</f>
        <v/>
      </c>
      <c r="Q205" s="21" t="str">
        <f ca="1">IF(calc_3b!Q205="","",IF(calc_3b!Q205="Plug","Plug",IF(calc_3b!Q204="",1+calc_3b!Q205,Q204*(1+calc_3b!Q205))))</f>
        <v/>
      </c>
      <c r="R205" s="21" t="str">
        <f ca="1">IF(calc_3b!R205="","",IF(calc_3b!R205="Plug","Plug",IF(calc_3b!R204="",1+calc_3b!R205,R204*(1+calc_3b!R205))))</f>
        <v/>
      </c>
      <c r="S205" s="21" t="str">
        <f ca="1">IF(calc_3b!S205="","",IF(calc_3b!S205="Plug","Plug",IF(calc_3b!S204="",1+calc_3b!S205,S204*(1+calc_3b!S205))))</f>
        <v/>
      </c>
      <c r="T205" s="21" t="str">
        <f ca="1">IF(calc_3b!T205="","",IF(calc_3b!T205="Plug","Plug",IF(calc_3b!T204="",1+calc_3b!T205,T204*(1+calc_3b!T205))))</f>
        <v/>
      </c>
      <c r="U205" s="21" t="str">
        <f ca="1">IF(calc_3b!U205="","",IF(calc_3b!U205="Plug","Plug",IF(calc_3b!U204="",1+calc_3b!U205,U204*(1+calc_3b!U205))))</f>
        <v/>
      </c>
      <c r="V205" s="21" t="str">
        <f ca="1">IF(calc_3b!V205="","",IF(calc_3b!V205="Plug","Plug",IF(calc_3b!V204="",1+calc_3b!V205,V204*(1+calc_3b!V205))))</f>
        <v/>
      </c>
      <c r="W205" s="21" t="str">
        <f ca="1">IF(calc_3b!W205="","",IF(calc_3b!W205="Plug","Plug",IF(calc_3b!W204="",1+calc_3b!W205,W204*(1+calc_3b!W205))))</f>
        <v/>
      </c>
      <c r="X205" s="21" t="str">
        <f ca="1">IF(calc_3b!X205="","",IF(calc_3b!X205="Plug","Plug",IF(calc_3b!X204="",1+calc_3b!X205,X204*(1+calc_3b!X205))))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IF(calc_3b!E206="","",IF(calc_3b!E206="Plug","Plug",IF(calc_3b!E205="",1+calc_3b!E206,E205*(1+calc_3b!E206))))</f>
        <v>Plug</v>
      </c>
      <c r="F206" s="21">
        <f ca="1">IF(calc_3b!F206="","",IF(calc_3b!F206="Plug","Plug",IF(calc_3b!F205="",1+calc_3b!F206,F205*(1+calc_3b!F206))))</f>
        <v>0.80341263297603138</v>
      </c>
      <c r="G206" s="21">
        <f ca="1">IF(calc_3b!G206="","",IF(calc_3b!G206="Plug","Plug",IF(calc_3b!G205="",1+calc_3b!G206,G205*(1+calc_3b!G206))))</f>
        <v>1.7902643065055628</v>
      </c>
      <c r="H206" s="21">
        <f ca="1">IF(calc_3b!H206="","",IF(calc_3b!H206="Plug","Plug",IF(calc_3b!H205="",1+calc_3b!H206,H205*(1+calc_3b!H206))))</f>
        <v>1.6647479876889164</v>
      </c>
      <c r="I206" s="21">
        <f ca="1">IF(calc_3b!I206="","",IF(calc_3b!I206="Plug","Plug",IF(calc_3b!I205="",1+calc_3b!I206,I205*(1+calc_3b!I206))))</f>
        <v>1</v>
      </c>
      <c r="J206" s="21">
        <f ca="1">IF(calc_3b!J206="","",IF(calc_3b!J206="Plug","Plug",IF(calc_3b!J205="",1+calc_3b!J206,J205*(1+calc_3b!J206))))</f>
        <v>1</v>
      </c>
      <c r="K206" s="21" t="str">
        <f ca="1">IF(calc_3b!K206="","",IF(calc_3b!K206="Plug","Plug",IF(calc_3b!K205="",1+calc_3b!K206,K205*(1+calc_3b!K206))))</f>
        <v/>
      </c>
      <c r="L206" s="21" t="str">
        <f ca="1">IF(calc_3b!L206="","",IF(calc_3b!L206="Plug","Plug",IF(calc_3b!L205="",1+calc_3b!L206,L205*(1+calc_3b!L206))))</f>
        <v/>
      </c>
      <c r="M206" s="21" t="str">
        <f ca="1">IF(calc_3b!M206="","",IF(calc_3b!M206="Plug","Plug",IF(calc_3b!M205="",1+calc_3b!M206,M205*(1+calc_3b!M206))))</f>
        <v/>
      </c>
      <c r="N206" s="21" t="str">
        <f ca="1">IF(calc_3b!N206="","",IF(calc_3b!N206="Plug","Plug",IF(calc_3b!N205="",1+calc_3b!N206,N205*(1+calc_3b!N206))))</f>
        <v/>
      </c>
      <c r="O206" s="21" t="str">
        <f ca="1">IF(calc_3b!O206="","",IF(calc_3b!O206="Plug","Plug",IF(calc_3b!O205="",1+calc_3b!O206,O205*(1+calc_3b!O206))))</f>
        <v/>
      </c>
      <c r="P206" s="21" t="str">
        <f ca="1">IF(calc_3b!P206="","",IF(calc_3b!P206="Plug","Plug",IF(calc_3b!P205="",1+calc_3b!P206,P205*(1+calc_3b!P206))))</f>
        <v/>
      </c>
      <c r="Q206" s="21" t="str">
        <f ca="1">IF(calc_3b!Q206="","",IF(calc_3b!Q206="Plug","Plug",IF(calc_3b!Q205="",1+calc_3b!Q206,Q205*(1+calc_3b!Q206))))</f>
        <v/>
      </c>
      <c r="R206" s="21" t="str">
        <f ca="1">IF(calc_3b!R206="","",IF(calc_3b!R206="Plug","Plug",IF(calc_3b!R205="",1+calc_3b!R206,R205*(1+calc_3b!R206))))</f>
        <v/>
      </c>
      <c r="S206" s="21" t="str">
        <f ca="1">IF(calc_3b!S206="","",IF(calc_3b!S206="Plug","Plug",IF(calc_3b!S205="",1+calc_3b!S206,S205*(1+calc_3b!S206))))</f>
        <v/>
      </c>
      <c r="T206" s="21" t="str">
        <f ca="1">IF(calc_3b!T206="","",IF(calc_3b!T206="Plug","Plug",IF(calc_3b!T205="",1+calc_3b!T206,T205*(1+calc_3b!T206))))</f>
        <v/>
      </c>
      <c r="U206" s="21" t="str">
        <f ca="1">IF(calc_3b!U206="","",IF(calc_3b!U206="Plug","Plug",IF(calc_3b!U205="",1+calc_3b!U206,U205*(1+calc_3b!U206))))</f>
        <v/>
      </c>
      <c r="V206" s="21" t="str">
        <f ca="1">IF(calc_3b!V206="","",IF(calc_3b!V206="Plug","Plug",IF(calc_3b!V205="",1+calc_3b!V206,V205*(1+calc_3b!V206))))</f>
        <v/>
      </c>
      <c r="W206" s="21" t="str">
        <f ca="1">IF(calc_3b!W206="","",IF(calc_3b!W206="Plug","Plug",IF(calc_3b!W205="",1+calc_3b!W206,W205*(1+calc_3b!W206))))</f>
        <v/>
      </c>
      <c r="X206" s="21" t="str">
        <f ca="1">IF(calc_3b!X206="","",IF(calc_3b!X206="Plug","Plug",IF(calc_3b!X205="",1+calc_3b!X206,X205*(1+calc_3b!X206))))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IF(calc_3b!E207="","",IF(calc_3b!E207="Plug","Plug",IF(calc_3b!E206="",1+calc_3b!E207,E206*(1+calc_3b!E207))))</f>
        <v>Plug</v>
      </c>
      <c r="F207" s="21">
        <f ca="1">IF(calc_3b!F207="","",IF(calc_3b!F207="Plug","Plug",IF(calc_3b!F206="",1+calc_3b!F207,F206*(1+calc_3b!F207))))</f>
        <v>0.80240836718481134</v>
      </c>
      <c r="G207" s="21">
        <f ca="1">IF(calc_3b!G207="","",IF(calc_3b!G207="Plug","Plug",IF(calc_3b!G206="",1+calc_3b!G207,G206*(1+calc_3b!G207))))</f>
        <v>1.7962318541939148</v>
      </c>
      <c r="H207" s="21">
        <f ca="1">IF(calc_3b!H207="","",IF(calc_3b!H207="Plug","Plug",IF(calc_3b!H206="",1+calc_3b!H207,H206*(1+calc_3b!H207))))</f>
        <v>1.6696035026530092</v>
      </c>
      <c r="I207" s="21">
        <f ca="1">IF(calc_3b!I207="","",IF(calc_3b!I207="Plug","Plug",IF(calc_3b!I206="",1+calc_3b!I207,I206*(1+calc_3b!I207))))</f>
        <v>1</v>
      </c>
      <c r="J207" s="21">
        <f ca="1">IF(calc_3b!J207="","",IF(calc_3b!J207="Plug","Plug",IF(calc_3b!J206="",1+calc_3b!J207,J206*(1+calc_3b!J207))))</f>
        <v>1</v>
      </c>
      <c r="K207" s="21" t="str">
        <f ca="1">IF(calc_3b!K207="","",IF(calc_3b!K207="Plug","Plug",IF(calc_3b!K206="",1+calc_3b!K207,K206*(1+calc_3b!K207))))</f>
        <v/>
      </c>
      <c r="L207" s="21" t="str">
        <f ca="1">IF(calc_3b!L207="","",IF(calc_3b!L207="Plug","Plug",IF(calc_3b!L206="",1+calc_3b!L207,L206*(1+calc_3b!L207))))</f>
        <v/>
      </c>
      <c r="M207" s="21" t="str">
        <f ca="1">IF(calc_3b!M207="","",IF(calc_3b!M207="Plug","Plug",IF(calc_3b!M206="",1+calc_3b!M207,M206*(1+calc_3b!M207))))</f>
        <v/>
      </c>
      <c r="N207" s="21" t="str">
        <f ca="1">IF(calc_3b!N207="","",IF(calc_3b!N207="Plug","Plug",IF(calc_3b!N206="",1+calc_3b!N207,N206*(1+calc_3b!N207))))</f>
        <v/>
      </c>
      <c r="O207" s="21" t="str">
        <f ca="1">IF(calc_3b!O207="","",IF(calc_3b!O207="Plug","Plug",IF(calc_3b!O206="",1+calc_3b!O207,O206*(1+calc_3b!O207))))</f>
        <v/>
      </c>
      <c r="P207" s="21" t="str">
        <f ca="1">IF(calc_3b!P207="","",IF(calc_3b!P207="Plug","Plug",IF(calc_3b!P206="",1+calc_3b!P207,P206*(1+calc_3b!P207))))</f>
        <v/>
      </c>
      <c r="Q207" s="21" t="str">
        <f ca="1">IF(calc_3b!Q207="","",IF(calc_3b!Q207="Plug","Plug",IF(calc_3b!Q206="",1+calc_3b!Q207,Q206*(1+calc_3b!Q207))))</f>
        <v/>
      </c>
      <c r="R207" s="21" t="str">
        <f ca="1">IF(calc_3b!R207="","",IF(calc_3b!R207="Plug","Plug",IF(calc_3b!R206="",1+calc_3b!R207,R206*(1+calc_3b!R207))))</f>
        <v/>
      </c>
      <c r="S207" s="21" t="str">
        <f ca="1">IF(calc_3b!S207="","",IF(calc_3b!S207="Plug","Plug",IF(calc_3b!S206="",1+calc_3b!S207,S206*(1+calc_3b!S207))))</f>
        <v/>
      </c>
      <c r="T207" s="21" t="str">
        <f ca="1">IF(calc_3b!T207="","",IF(calc_3b!T207="Plug","Plug",IF(calc_3b!T206="",1+calc_3b!T207,T206*(1+calc_3b!T207))))</f>
        <v/>
      </c>
      <c r="U207" s="21" t="str">
        <f ca="1">IF(calc_3b!U207="","",IF(calc_3b!U207="Plug","Plug",IF(calc_3b!U206="",1+calc_3b!U207,U206*(1+calc_3b!U207))))</f>
        <v/>
      </c>
      <c r="V207" s="21" t="str">
        <f ca="1">IF(calc_3b!V207="","",IF(calc_3b!V207="Plug","Plug",IF(calc_3b!V206="",1+calc_3b!V207,V206*(1+calc_3b!V207))))</f>
        <v/>
      </c>
      <c r="W207" s="21" t="str">
        <f ca="1">IF(calc_3b!W207="","",IF(calc_3b!W207="Plug","Plug",IF(calc_3b!W206="",1+calc_3b!W207,W206*(1+calc_3b!W207))))</f>
        <v/>
      </c>
      <c r="X207" s="21" t="str">
        <f ca="1">IF(calc_3b!X207="","",IF(calc_3b!X207="Plug","Plug",IF(calc_3b!X206="",1+calc_3b!X207,X206*(1+calc_3b!X207))))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IF(calc_3b!E208="","",IF(calc_3b!E208="Plug","Plug",IF(calc_3b!E207="",1+calc_3b!E208,E207*(1+calc_3b!E208))))</f>
        <v>Plug</v>
      </c>
      <c r="F208" s="21">
        <f ca="1">IF(calc_3b!F208="","",IF(calc_3b!F208="Plug","Plug",IF(calc_3b!F207="",1+calc_3b!F208,F207*(1+calc_3b!F208))))</f>
        <v>0.80140535672583035</v>
      </c>
      <c r="G208" s="21">
        <f ca="1">IF(calc_3b!G208="","",IF(calc_3b!G208="Plug","Plug",IF(calc_3b!G207="",1+calc_3b!G208,G207*(1+calc_3b!G208))))</f>
        <v>1.8022192937078947</v>
      </c>
      <c r="H208" s="21">
        <f ca="1">IF(calc_3b!H208="","",IF(calc_3b!H208="Plug","Plug",IF(calc_3b!H207="",1+calc_3b!H208,H207*(1+calc_3b!H208))))</f>
        <v>1.674473179535747</v>
      </c>
      <c r="I208" s="21">
        <f ca="1">IF(calc_3b!I208="","",IF(calc_3b!I208="Plug","Plug",IF(calc_3b!I207="",1+calc_3b!I208,I207*(1+calc_3b!I208))))</f>
        <v>1</v>
      </c>
      <c r="J208" s="21">
        <f ca="1">IF(calc_3b!J208="","",IF(calc_3b!J208="Plug","Plug",IF(calc_3b!J207="",1+calc_3b!J208,J207*(1+calc_3b!J208))))</f>
        <v>1</v>
      </c>
      <c r="K208" s="21" t="str">
        <f ca="1">IF(calc_3b!K208="","",IF(calc_3b!K208="Plug","Plug",IF(calc_3b!K207="",1+calc_3b!K208,K207*(1+calc_3b!K208))))</f>
        <v/>
      </c>
      <c r="L208" s="21" t="str">
        <f ca="1">IF(calc_3b!L208="","",IF(calc_3b!L208="Plug","Plug",IF(calc_3b!L207="",1+calc_3b!L208,L207*(1+calc_3b!L208))))</f>
        <v/>
      </c>
      <c r="M208" s="21" t="str">
        <f ca="1">IF(calc_3b!M208="","",IF(calc_3b!M208="Plug","Plug",IF(calc_3b!M207="",1+calc_3b!M208,M207*(1+calc_3b!M208))))</f>
        <v/>
      </c>
      <c r="N208" s="21" t="str">
        <f ca="1">IF(calc_3b!N208="","",IF(calc_3b!N208="Plug","Plug",IF(calc_3b!N207="",1+calc_3b!N208,N207*(1+calc_3b!N208))))</f>
        <v/>
      </c>
      <c r="O208" s="21" t="str">
        <f ca="1">IF(calc_3b!O208="","",IF(calc_3b!O208="Plug","Plug",IF(calc_3b!O207="",1+calc_3b!O208,O207*(1+calc_3b!O208))))</f>
        <v/>
      </c>
      <c r="P208" s="21" t="str">
        <f ca="1">IF(calc_3b!P208="","",IF(calc_3b!P208="Plug","Plug",IF(calc_3b!P207="",1+calc_3b!P208,P207*(1+calc_3b!P208))))</f>
        <v/>
      </c>
      <c r="Q208" s="21" t="str">
        <f ca="1">IF(calc_3b!Q208="","",IF(calc_3b!Q208="Plug","Plug",IF(calc_3b!Q207="",1+calc_3b!Q208,Q207*(1+calc_3b!Q208))))</f>
        <v/>
      </c>
      <c r="R208" s="21" t="str">
        <f ca="1">IF(calc_3b!R208="","",IF(calc_3b!R208="Plug","Plug",IF(calc_3b!R207="",1+calc_3b!R208,R207*(1+calc_3b!R208))))</f>
        <v/>
      </c>
      <c r="S208" s="21" t="str">
        <f ca="1">IF(calc_3b!S208="","",IF(calc_3b!S208="Plug","Plug",IF(calc_3b!S207="",1+calc_3b!S208,S207*(1+calc_3b!S208))))</f>
        <v/>
      </c>
      <c r="T208" s="21" t="str">
        <f ca="1">IF(calc_3b!T208="","",IF(calc_3b!T208="Plug","Plug",IF(calc_3b!T207="",1+calc_3b!T208,T207*(1+calc_3b!T208))))</f>
        <v/>
      </c>
      <c r="U208" s="21" t="str">
        <f ca="1">IF(calc_3b!U208="","",IF(calc_3b!U208="Plug","Plug",IF(calc_3b!U207="",1+calc_3b!U208,U207*(1+calc_3b!U208))))</f>
        <v/>
      </c>
      <c r="V208" s="21" t="str">
        <f ca="1">IF(calc_3b!V208="","",IF(calc_3b!V208="Plug","Plug",IF(calc_3b!V207="",1+calc_3b!V208,V207*(1+calc_3b!V208))))</f>
        <v/>
      </c>
      <c r="W208" s="21" t="str">
        <f ca="1">IF(calc_3b!W208="","",IF(calc_3b!W208="Plug","Plug",IF(calc_3b!W207="",1+calc_3b!W208,W207*(1+calc_3b!W208))))</f>
        <v/>
      </c>
      <c r="X208" s="21" t="str">
        <f ca="1">IF(calc_3b!X208="","",IF(calc_3b!X208="Plug","Plug",IF(calc_3b!X207="",1+calc_3b!X208,X207*(1+calc_3b!X208))))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IF(calc_3b!E209="","",IF(calc_3b!E209="Plug","Plug",IF(calc_3b!E208="",1+calc_3b!E209,E208*(1+calc_3b!E209))))</f>
        <v>Plug</v>
      </c>
      <c r="F209" s="21">
        <f ca="1">IF(calc_3b!F209="","",IF(calc_3b!F209="Plug","Plug",IF(calc_3b!F208="",1+calc_3b!F209,F208*(1+calc_3b!F209))))</f>
        <v>0.80040360002992306</v>
      </c>
      <c r="G209" s="21">
        <f ca="1">IF(calc_3b!G209="","",IF(calc_3b!G209="Plug","Plug",IF(calc_3b!G208="",1+calc_3b!G209,G208*(1+calc_3b!G209))))</f>
        <v>1.8082266913535878</v>
      </c>
      <c r="H209" s="21">
        <f ca="1">IF(calc_3b!H209="","",IF(calc_3b!H209="Plug","Plug",IF(calc_3b!H208="",1+calc_3b!H209,H208*(1+calc_3b!H209))))</f>
        <v>1.6793570596427263</v>
      </c>
      <c r="I209" s="21">
        <f ca="1">IF(calc_3b!I209="","",IF(calc_3b!I209="Plug","Plug",IF(calc_3b!I208="",1+calc_3b!I209,I208*(1+calc_3b!I209))))</f>
        <v>1</v>
      </c>
      <c r="J209" s="21">
        <f ca="1">IF(calc_3b!J209="","",IF(calc_3b!J209="Plug","Plug",IF(calc_3b!J208="",1+calc_3b!J209,J208*(1+calc_3b!J209))))</f>
        <v>1</v>
      </c>
      <c r="K209" s="21" t="str">
        <f ca="1">IF(calc_3b!K209="","",IF(calc_3b!K209="Plug","Plug",IF(calc_3b!K208="",1+calc_3b!K209,K208*(1+calc_3b!K209))))</f>
        <v/>
      </c>
      <c r="L209" s="21" t="str">
        <f ca="1">IF(calc_3b!L209="","",IF(calc_3b!L209="Plug","Plug",IF(calc_3b!L208="",1+calc_3b!L209,L208*(1+calc_3b!L209))))</f>
        <v/>
      </c>
      <c r="M209" s="21" t="str">
        <f ca="1">IF(calc_3b!M209="","",IF(calc_3b!M209="Plug","Plug",IF(calc_3b!M208="",1+calc_3b!M209,M208*(1+calc_3b!M209))))</f>
        <v/>
      </c>
      <c r="N209" s="21" t="str">
        <f ca="1">IF(calc_3b!N209="","",IF(calc_3b!N209="Plug","Plug",IF(calc_3b!N208="",1+calc_3b!N209,N208*(1+calc_3b!N209))))</f>
        <v/>
      </c>
      <c r="O209" s="21" t="str">
        <f ca="1">IF(calc_3b!O209="","",IF(calc_3b!O209="Plug","Plug",IF(calc_3b!O208="",1+calc_3b!O209,O208*(1+calc_3b!O209))))</f>
        <v/>
      </c>
      <c r="P209" s="21" t="str">
        <f ca="1">IF(calc_3b!P209="","",IF(calc_3b!P209="Plug","Plug",IF(calc_3b!P208="",1+calc_3b!P209,P208*(1+calc_3b!P209))))</f>
        <v/>
      </c>
      <c r="Q209" s="21" t="str">
        <f ca="1">IF(calc_3b!Q209="","",IF(calc_3b!Q209="Plug","Plug",IF(calc_3b!Q208="",1+calc_3b!Q209,Q208*(1+calc_3b!Q209))))</f>
        <v/>
      </c>
      <c r="R209" s="21" t="str">
        <f ca="1">IF(calc_3b!R209="","",IF(calc_3b!R209="Plug","Plug",IF(calc_3b!R208="",1+calc_3b!R209,R208*(1+calc_3b!R209))))</f>
        <v/>
      </c>
      <c r="S209" s="21" t="str">
        <f ca="1">IF(calc_3b!S209="","",IF(calc_3b!S209="Plug","Plug",IF(calc_3b!S208="",1+calc_3b!S209,S208*(1+calc_3b!S209))))</f>
        <v/>
      </c>
      <c r="T209" s="21" t="str">
        <f ca="1">IF(calc_3b!T209="","",IF(calc_3b!T209="Plug","Plug",IF(calc_3b!T208="",1+calc_3b!T209,T208*(1+calc_3b!T209))))</f>
        <v/>
      </c>
      <c r="U209" s="21" t="str">
        <f ca="1">IF(calc_3b!U209="","",IF(calc_3b!U209="Plug","Plug",IF(calc_3b!U208="",1+calc_3b!U209,U208*(1+calc_3b!U209))))</f>
        <v/>
      </c>
      <c r="V209" s="21" t="str">
        <f ca="1">IF(calc_3b!V209="","",IF(calc_3b!V209="Plug","Plug",IF(calc_3b!V208="",1+calc_3b!V209,V208*(1+calc_3b!V209))))</f>
        <v/>
      </c>
      <c r="W209" s="21" t="str">
        <f ca="1">IF(calc_3b!W209="","",IF(calc_3b!W209="Plug","Plug",IF(calc_3b!W208="",1+calc_3b!W209,W208*(1+calc_3b!W209))))</f>
        <v/>
      </c>
      <c r="X209" s="21" t="str">
        <f ca="1">IF(calc_3b!X209="","",IF(calc_3b!X209="Plug","Plug",IF(calc_3b!X208="",1+calc_3b!X209,X208*(1+calc_3b!X209))))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IF(calc_3b!E210="","",IF(calc_3b!E210="Plug","Plug",IF(calc_3b!E209="",1+calc_3b!E210,E209*(1+calc_3b!E210))))</f>
        <v>Plug</v>
      </c>
      <c r="F210" s="21">
        <f ca="1">IF(calc_3b!F210="","",IF(calc_3b!F210="Plug","Plug",IF(calc_3b!F209="",1+calc_3b!F210,F209*(1+calc_3b!F210))))</f>
        <v>0.79940309552988564</v>
      </c>
      <c r="G210" s="21">
        <f ca="1">IF(calc_3b!G210="","",IF(calc_3b!G210="Plug","Plug",IF(calc_3b!G209="",1+calc_3b!G210,G209*(1+calc_3b!G210))))</f>
        <v>1.8142541136580999</v>
      </c>
      <c r="H210" s="21">
        <f ca="1">IF(calc_3b!H210="","",IF(calc_3b!H210="Plug","Plug",IF(calc_3b!H209="",1+calc_3b!H210,H209*(1+calc_3b!H210))))</f>
        <v>1.6842551844000175</v>
      </c>
      <c r="I210" s="21">
        <f ca="1">IF(calc_3b!I210="","",IF(calc_3b!I210="Plug","Plug",IF(calc_3b!I209="",1+calc_3b!I210,I209*(1+calc_3b!I210))))</f>
        <v>1</v>
      </c>
      <c r="J210" s="21">
        <f ca="1">IF(calc_3b!J210="","",IF(calc_3b!J210="Plug","Plug",IF(calc_3b!J209="",1+calc_3b!J210,J209*(1+calc_3b!J210))))</f>
        <v>1</v>
      </c>
      <c r="K210" s="21" t="str">
        <f ca="1">IF(calc_3b!K210="","",IF(calc_3b!K210="Plug","Plug",IF(calc_3b!K209="",1+calc_3b!K210,K209*(1+calc_3b!K210))))</f>
        <v/>
      </c>
      <c r="L210" s="21" t="str">
        <f ca="1">IF(calc_3b!L210="","",IF(calc_3b!L210="Plug","Plug",IF(calc_3b!L209="",1+calc_3b!L210,L209*(1+calc_3b!L210))))</f>
        <v/>
      </c>
      <c r="M210" s="21" t="str">
        <f ca="1">IF(calc_3b!M210="","",IF(calc_3b!M210="Plug","Plug",IF(calc_3b!M209="",1+calc_3b!M210,M209*(1+calc_3b!M210))))</f>
        <v/>
      </c>
      <c r="N210" s="21" t="str">
        <f ca="1">IF(calc_3b!N210="","",IF(calc_3b!N210="Plug","Plug",IF(calc_3b!N209="",1+calc_3b!N210,N209*(1+calc_3b!N210))))</f>
        <v/>
      </c>
      <c r="O210" s="21" t="str">
        <f ca="1">IF(calc_3b!O210="","",IF(calc_3b!O210="Plug","Plug",IF(calc_3b!O209="",1+calc_3b!O210,O209*(1+calc_3b!O210))))</f>
        <v/>
      </c>
      <c r="P210" s="21" t="str">
        <f ca="1">IF(calc_3b!P210="","",IF(calc_3b!P210="Plug","Plug",IF(calc_3b!P209="",1+calc_3b!P210,P209*(1+calc_3b!P210))))</f>
        <v/>
      </c>
      <c r="Q210" s="21" t="str">
        <f ca="1">IF(calc_3b!Q210="","",IF(calc_3b!Q210="Plug","Plug",IF(calc_3b!Q209="",1+calc_3b!Q210,Q209*(1+calc_3b!Q210))))</f>
        <v/>
      </c>
      <c r="R210" s="21" t="str">
        <f ca="1">IF(calc_3b!R210="","",IF(calc_3b!R210="Plug","Plug",IF(calc_3b!R209="",1+calc_3b!R210,R209*(1+calc_3b!R210))))</f>
        <v/>
      </c>
      <c r="S210" s="21" t="str">
        <f ca="1">IF(calc_3b!S210="","",IF(calc_3b!S210="Plug","Plug",IF(calc_3b!S209="",1+calc_3b!S210,S209*(1+calc_3b!S210))))</f>
        <v/>
      </c>
      <c r="T210" s="21" t="str">
        <f ca="1">IF(calc_3b!T210="","",IF(calc_3b!T210="Plug","Plug",IF(calc_3b!T209="",1+calc_3b!T210,T209*(1+calc_3b!T210))))</f>
        <v/>
      </c>
      <c r="U210" s="21" t="str">
        <f ca="1">IF(calc_3b!U210="","",IF(calc_3b!U210="Plug","Plug",IF(calc_3b!U209="",1+calc_3b!U210,U209*(1+calc_3b!U210))))</f>
        <v/>
      </c>
      <c r="V210" s="21" t="str">
        <f ca="1">IF(calc_3b!V210="","",IF(calc_3b!V210="Plug","Plug",IF(calc_3b!V209="",1+calc_3b!V210,V209*(1+calc_3b!V210))))</f>
        <v/>
      </c>
      <c r="W210" s="21" t="str">
        <f ca="1">IF(calc_3b!W210="","",IF(calc_3b!W210="Plug","Plug",IF(calc_3b!W209="",1+calc_3b!W210,W209*(1+calc_3b!W210))))</f>
        <v/>
      </c>
      <c r="X210" s="21" t="str">
        <f ca="1">IF(calc_3b!X210="","",IF(calc_3b!X210="Plug","Plug",IF(calc_3b!X209="",1+calc_3b!X210,X209*(1+calc_3b!X210))))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IF(calc_3b!E211="","",IF(calc_3b!E211="Plug","Plug",IF(calc_3b!E210="",1+calc_3b!E211,E210*(1+calc_3b!E211))))</f>
        <v>Plug</v>
      </c>
      <c r="F211" s="21">
        <f ca="1">IF(calc_3b!F211="","",IF(calc_3b!F211="Plug","Plug",IF(calc_3b!F210="",1+calc_3b!F211,F210*(1+calc_3b!F211))))</f>
        <v>0.79840384166047329</v>
      </c>
      <c r="G211" s="21">
        <f ca="1">IF(calc_3b!G211="","",IF(calc_3b!G211="Plug","Plug",IF(calc_3b!G210="",1+calc_3b!G211,G210*(1+calc_3b!G211))))</f>
        <v>1.8203016273702937</v>
      </c>
      <c r="H211" s="21">
        <f ca="1">IF(calc_3b!H211="","",IF(calc_3b!H211="Plug","Plug",IF(calc_3b!H210="",1+calc_3b!H211,H210*(1+calc_3b!H211))))</f>
        <v>1.6891675953545175</v>
      </c>
      <c r="I211" s="21">
        <f ca="1">IF(calc_3b!I211="","",IF(calc_3b!I211="Plug","Plug",IF(calc_3b!I210="",1+calc_3b!I211,I210*(1+calc_3b!I211))))</f>
        <v>1</v>
      </c>
      <c r="J211" s="21">
        <f ca="1">IF(calc_3b!J211="","",IF(calc_3b!J211="Plug","Plug",IF(calc_3b!J210="",1+calc_3b!J211,J210*(1+calc_3b!J211))))</f>
        <v>1</v>
      </c>
      <c r="K211" s="21" t="str">
        <f ca="1">IF(calc_3b!K211="","",IF(calc_3b!K211="Plug","Plug",IF(calc_3b!K210="",1+calc_3b!K211,K210*(1+calc_3b!K211))))</f>
        <v/>
      </c>
      <c r="L211" s="21" t="str">
        <f ca="1">IF(calc_3b!L211="","",IF(calc_3b!L211="Plug","Plug",IF(calc_3b!L210="",1+calc_3b!L211,L210*(1+calc_3b!L211))))</f>
        <v/>
      </c>
      <c r="M211" s="21" t="str">
        <f ca="1">IF(calc_3b!M211="","",IF(calc_3b!M211="Plug","Plug",IF(calc_3b!M210="",1+calc_3b!M211,M210*(1+calc_3b!M211))))</f>
        <v/>
      </c>
      <c r="N211" s="21" t="str">
        <f ca="1">IF(calc_3b!N211="","",IF(calc_3b!N211="Plug","Plug",IF(calc_3b!N210="",1+calc_3b!N211,N210*(1+calc_3b!N211))))</f>
        <v/>
      </c>
      <c r="O211" s="21" t="str">
        <f ca="1">IF(calc_3b!O211="","",IF(calc_3b!O211="Plug","Plug",IF(calc_3b!O210="",1+calc_3b!O211,O210*(1+calc_3b!O211))))</f>
        <v/>
      </c>
      <c r="P211" s="21" t="str">
        <f ca="1">IF(calc_3b!P211="","",IF(calc_3b!P211="Plug","Plug",IF(calc_3b!P210="",1+calc_3b!P211,P210*(1+calc_3b!P211))))</f>
        <v/>
      </c>
      <c r="Q211" s="21" t="str">
        <f ca="1">IF(calc_3b!Q211="","",IF(calc_3b!Q211="Plug","Plug",IF(calc_3b!Q210="",1+calc_3b!Q211,Q210*(1+calc_3b!Q211))))</f>
        <v/>
      </c>
      <c r="R211" s="21" t="str">
        <f ca="1">IF(calc_3b!R211="","",IF(calc_3b!R211="Plug","Plug",IF(calc_3b!R210="",1+calc_3b!R211,R210*(1+calc_3b!R211))))</f>
        <v/>
      </c>
      <c r="S211" s="21" t="str">
        <f ca="1">IF(calc_3b!S211="","",IF(calc_3b!S211="Plug","Plug",IF(calc_3b!S210="",1+calc_3b!S211,S210*(1+calc_3b!S211))))</f>
        <v/>
      </c>
      <c r="T211" s="21" t="str">
        <f ca="1">IF(calc_3b!T211="","",IF(calc_3b!T211="Plug","Plug",IF(calc_3b!T210="",1+calc_3b!T211,T210*(1+calc_3b!T211))))</f>
        <v/>
      </c>
      <c r="U211" s="21" t="str">
        <f ca="1">IF(calc_3b!U211="","",IF(calc_3b!U211="Plug","Plug",IF(calc_3b!U210="",1+calc_3b!U211,U210*(1+calc_3b!U211))))</f>
        <v/>
      </c>
      <c r="V211" s="21" t="str">
        <f ca="1">IF(calc_3b!V211="","",IF(calc_3b!V211="Plug","Plug",IF(calc_3b!V210="",1+calc_3b!V211,V210*(1+calc_3b!V211))))</f>
        <v/>
      </c>
      <c r="W211" s="21" t="str">
        <f ca="1">IF(calc_3b!W211="","",IF(calc_3b!W211="Plug","Plug",IF(calc_3b!W210="",1+calc_3b!W211,W210*(1+calc_3b!W211))))</f>
        <v/>
      </c>
      <c r="X211" s="21" t="str">
        <f ca="1">IF(calc_3b!X211="","",IF(calc_3b!X211="Plug","Plug",IF(calc_3b!X210="",1+calc_3b!X211,X210*(1+calc_3b!X211))))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IF(calc_3b!E212="","",IF(calc_3b!E212="Plug","Plug",IF(calc_3b!E211="",1+calc_3b!E212,E211*(1+calc_3b!E212))))</f>
        <v>Plug</v>
      </c>
      <c r="F212" s="21">
        <f ca="1">IF(calc_3b!F212="","",IF(calc_3b!F212="Plug","Plug",IF(calc_3b!F211="",1+calc_3b!F212,F211*(1+calc_3b!F212))))</f>
        <v>0.79740583685839772</v>
      </c>
      <c r="G212" s="21">
        <f ca="1">IF(calc_3b!G212="","",IF(calc_3b!G212="Plug","Plug",IF(calc_3b!G211="",1+calc_3b!G212,G211*(1+calc_3b!G212))))</f>
        <v>1.8263692994615282</v>
      </c>
      <c r="H212" s="21">
        <f ca="1">IF(calc_3b!H212="","",IF(calc_3b!H212="Plug","Plug",IF(calc_3b!H211="",1+calc_3b!H212,H211*(1+calc_3b!H212))))</f>
        <v>1.6940943341743016</v>
      </c>
      <c r="I212" s="21">
        <f ca="1">IF(calc_3b!I212="","",IF(calc_3b!I212="Plug","Plug",IF(calc_3b!I211="",1+calc_3b!I212,I211*(1+calc_3b!I212))))</f>
        <v>1</v>
      </c>
      <c r="J212" s="21">
        <f ca="1">IF(calc_3b!J212="","",IF(calc_3b!J212="Plug","Plug",IF(calc_3b!J211="",1+calc_3b!J212,J211*(1+calc_3b!J212))))</f>
        <v>1</v>
      </c>
      <c r="K212" s="21" t="str">
        <f ca="1">IF(calc_3b!K212="","",IF(calc_3b!K212="Plug","Plug",IF(calc_3b!K211="",1+calc_3b!K212,K211*(1+calc_3b!K212))))</f>
        <v/>
      </c>
      <c r="L212" s="21" t="str">
        <f ca="1">IF(calc_3b!L212="","",IF(calc_3b!L212="Plug","Plug",IF(calc_3b!L211="",1+calc_3b!L212,L211*(1+calc_3b!L212))))</f>
        <v/>
      </c>
      <c r="M212" s="21" t="str">
        <f ca="1">IF(calc_3b!M212="","",IF(calc_3b!M212="Plug","Plug",IF(calc_3b!M211="",1+calc_3b!M212,M211*(1+calc_3b!M212))))</f>
        <v/>
      </c>
      <c r="N212" s="21" t="str">
        <f ca="1">IF(calc_3b!N212="","",IF(calc_3b!N212="Plug","Plug",IF(calc_3b!N211="",1+calc_3b!N212,N211*(1+calc_3b!N212))))</f>
        <v/>
      </c>
      <c r="O212" s="21" t="str">
        <f ca="1">IF(calc_3b!O212="","",IF(calc_3b!O212="Plug","Plug",IF(calc_3b!O211="",1+calc_3b!O212,O211*(1+calc_3b!O212))))</f>
        <v/>
      </c>
      <c r="P212" s="21" t="str">
        <f ca="1">IF(calc_3b!P212="","",IF(calc_3b!P212="Plug","Plug",IF(calc_3b!P211="",1+calc_3b!P212,P211*(1+calc_3b!P212))))</f>
        <v/>
      </c>
      <c r="Q212" s="21" t="str">
        <f ca="1">IF(calc_3b!Q212="","",IF(calc_3b!Q212="Plug","Plug",IF(calc_3b!Q211="",1+calc_3b!Q212,Q211*(1+calc_3b!Q212))))</f>
        <v/>
      </c>
      <c r="R212" s="21" t="str">
        <f ca="1">IF(calc_3b!R212="","",IF(calc_3b!R212="Plug","Plug",IF(calc_3b!R211="",1+calc_3b!R212,R211*(1+calc_3b!R212))))</f>
        <v/>
      </c>
      <c r="S212" s="21" t="str">
        <f ca="1">IF(calc_3b!S212="","",IF(calc_3b!S212="Plug","Plug",IF(calc_3b!S211="",1+calc_3b!S212,S211*(1+calc_3b!S212))))</f>
        <v/>
      </c>
      <c r="T212" s="21" t="str">
        <f ca="1">IF(calc_3b!T212="","",IF(calc_3b!T212="Plug","Plug",IF(calc_3b!T211="",1+calc_3b!T212,T211*(1+calc_3b!T212))))</f>
        <v/>
      </c>
      <c r="U212" s="21" t="str">
        <f ca="1">IF(calc_3b!U212="","",IF(calc_3b!U212="Plug","Plug",IF(calc_3b!U211="",1+calc_3b!U212,U211*(1+calc_3b!U212))))</f>
        <v/>
      </c>
      <c r="V212" s="21" t="str">
        <f ca="1">IF(calc_3b!V212="","",IF(calc_3b!V212="Plug","Plug",IF(calc_3b!V211="",1+calc_3b!V212,V211*(1+calc_3b!V212))))</f>
        <v/>
      </c>
      <c r="W212" s="21" t="str">
        <f ca="1">IF(calc_3b!W212="","",IF(calc_3b!W212="Plug","Plug",IF(calc_3b!W211="",1+calc_3b!W212,W211*(1+calc_3b!W212))))</f>
        <v/>
      </c>
      <c r="X212" s="21" t="str">
        <f ca="1">IF(calc_3b!X212="","",IF(calc_3b!X212="Plug","Plug",IF(calc_3b!X211="",1+calc_3b!X212,X211*(1+calc_3b!X212))))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IF(calc_3b!E213="","",IF(calc_3b!E213="Plug","Plug",IF(calc_3b!E212="",1+calc_3b!E213,E212*(1+calc_3b!E213))))</f>
        <v>Plug</v>
      </c>
      <c r="F213" s="21">
        <f ca="1">IF(calc_3b!F213="","",IF(calc_3b!F213="Plug","Plug",IF(calc_3b!F212="",1+calc_3b!F213,F212*(1+calc_3b!F213))))</f>
        <v>0.79640907956232476</v>
      </c>
      <c r="G213" s="21">
        <f ca="1">IF(calc_3b!G213="","",IF(calc_3b!G213="Plug","Plug",IF(calc_3b!G212="",1+calc_3b!G213,G212*(1+calc_3b!G213))))</f>
        <v>1.8324571971264001</v>
      </c>
      <c r="H213" s="21">
        <f ca="1">IF(calc_3b!H213="","",IF(calc_3b!H213="Plug","Plug",IF(calc_3b!H212="",1+calc_3b!H213,H212*(1+calc_3b!H213))))</f>
        <v>1.6990354426489767</v>
      </c>
      <c r="I213" s="21">
        <f ca="1">IF(calc_3b!I213="","",IF(calc_3b!I213="Plug","Plug",IF(calc_3b!I212="",1+calc_3b!I213,I212*(1+calc_3b!I213))))</f>
        <v>1</v>
      </c>
      <c r="J213" s="21">
        <f ca="1">IF(calc_3b!J213="","",IF(calc_3b!J213="Plug","Plug",IF(calc_3b!J212="",1+calc_3b!J213,J212*(1+calc_3b!J213))))</f>
        <v>1</v>
      </c>
      <c r="K213" s="21" t="str">
        <f ca="1">IF(calc_3b!K213="","",IF(calc_3b!K213="Plug","Plug",IF(calc_3b!K212="",1+calc_3b!K213,K212*(1+calc_3b!K213))))</f>
        <v/>
      </c>
      <c r="L213" s="21" t="str">
        <f ca="1">IF(calc_3b!L213="","",IF(calc_3b!L213="Plug","Plug",IF(calc_3b!L212="",1+calc_3b!L213,L212*(1+calc_3b!L213))))</f>
        <v/>
      </c>
      <c r="M213" s="21" t="str">
        <f ca="1">IF(calc_3b!M213="","",IF(calc_3b!M213="Plug","Plug",IF(calc_3b!M212="",1+calc_3b!M213,M212*(1+calc_3b!M213))))</f>
        <v/>
      </c>
      <c r="N213" s="21" t="str">
        <f ca="1">IF(calc_3b!N213="","",IF(calc_3b!N213="Plug","Plug",IF(calc_3b!N212="",1+calc_3b!N213,N212*(1+calc_3b!N213))))</f>
        <v/>
      </c>
      <c r="O213" s="21" t="str">
        <f ca="1">IF(calc_3b!O213="","",IF(calc_3b!O213="Plug","Plug",IF(calc_3b!O212="",1+calc_3b!O213,O212*(1+calc_3b!O213))))</f>
        <v/>
      </c>
      <c r="P213" s="21" t="str">
        <f ca="1">IF(calc_3b!P213="","",IF(calc_3b!P213="Plug","Plug",IF(calc_3b!P212="",1+calc_3b!P213,P212*(1+calc_3b!P213))))</f>
        <v/>
      </c>
      <c r="Q213" s="21" t="str">
        <f ca="1">IF(calc_3b!Q213="","",IF(calc_3b!Q213="Plug","Plug",IF(calc_3b!Q212="",1+calc_3b!Q213,Q212*(1+calc_3b!Q213))))</f>
        <v/>
      </c>
      <c r="R213" s="21" t="str">
        <f ca="1">IF(calc_3b!R213="","",IF(calc_3b!R213="Plug","Plug",IF(calc_3b!R212="",1+calc_3b!R213,R212*(1+calc_3b!R213))))</f>
        <v/>
      </c>
      <c r="S213" s="21" t="str">
        <f ca="1">IF(calc_3b!S213="","",IF(calc_3b!S213="Plug","Plug",IF(calc_3b!S212="",1+calc_3b!S213,S212*(1+calc_3b!S213))))</f>
        <v/>
      </c>
      <c r="T213" s="21" t="str">
        <f ca="1">IF(calc_3b!T213="","",IF(calc_3b!T213="Plug","Plug",IF(calc_3b!T212="",1+calc_3b!T213,T212*(1+calc_3b!T213))))</f>
        <v/>
      </c>
      <c r="U213" s="21" t="str">
        <f ca="1">IF(calc_3b!U213="","",IF(calc_3b!U213="Plug","Plug",IF(calc_3b!U212="",1+calc_3b!U213,U212*(1+calc_3b!U213))))</f>
        <v/>
      </c>
      <c r="V213" s="21" t="str">
        <f ca="1">IF(calc_3b!V213="","",IF(calc_3b!V213="Plug","Plug",IF(calc_3b!V212="",1+calc_3b!V213,V212*(1+calc_3b!V213))))</f>
        <v/>
      </c>
      <c r="W213" s="21" t="str">
        <f ca="1">IF(calc_3b!W213="","",IF(calc_3b!W213="Plug","Plug",IF(calc_3b!W212="",1+calc_3b!W213,W212*(1+calc_3b!W213))))</f>
        <v/>
      </c>
      <c r="X213" s="21" t="str">
        <f ca="1">IF(calc_3b!X213="","",IF(calc_3b!X213="Plug","Plug",IF(calc_3b!X212="",1+calc_3b!X213,X212*(1+calc_3b!X213))))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IF(calc_3b!E214="","",IF(calc_3b!E214="Plug","Plug",IF(calc_3b!E213="",1+calc_3b!E214,E213*(1+calc_3b!E214))))</f>
        <v>Plug</v>
      </c>
      <c r="F214" s="21">
        <f ca="1">IF(calc_3b!F214="","",IF(calc_3b!F214="Plug","Plug",IF(calc_3b!F213="",1+calc_3b!F214,F213*(1+calc_3b!F214))))</f>
        <v>0.7954135682128719</v>
      </c>
      <c r="G214" s="21">
        <f ca="1">IF(calc_3b!G214="","",IF(calc_3b!G214="Plug","Plug",IF(calc_3b!G213="",1+calc_3b!G214,G213*(1+calc_3b!G214))))</f>
        <v>1.8385653877834882</v>
      </c>
      <c r="H214" s="21">
        <f ca="1">IF(calc_3b!H214="","",IF(calc_3b!H214="Plug","Plug",IF(calc_3b!H213="",1+calc_3b!H214,H213*(1+calc_3b!H214))))</f>
        <v>1.7039909626900362</v>
      </c>
      <c r="I214" s="21">
        <f ca="1">IF(calc_3b!I214="","",IF(calc_3b!I214="Plug","Plug",IF(calc_3b!I213="",1+calc_3b!I214,I213*(1+calc_3b!I214))))</f>
        <v>1</v>
      </c>
      <c r="J214" s="21">
        <f ca="1">IF(calc_3b!J214="","",IF(calc_3b!J214="Plug","Plug",IF(calc_3b!J213="",1+calc_3b!J214,J213*(1+calc_3b!J214))))</f>
        <v>1</v>
      </c>
      <c r="K214" s="21" t="str">
        <f ca="1">IF(calc_3b!K214="","",IF(calc_3b!K214="Plug","Plug",IF(calc_3b!K213="",1+calc_3b!K214,K213*(1+calc_3b!K214))))</f>
        <v/>
      </c>
      <c r="L214" s="21" t="str">
        <f ca="1">IF(calc_3b!L214="","",IF(calc_3b!L214="Plug","Plug",IF(calc_3b!L213="",1+calc_3b!L214,L213*(1+calc_3b!L214))))</f>
        <v/>
      </c>
      <c r="M214" s="21" t="str">
        <f ca="1">IF(calc_3b!M214="","",IF(calc_3b!M214="Plug","Plug",IF(calc_3b!M213="",1+calc_3b!M214,M213*(1+calc_3b!M214))))</f>
        <v/>
      </c>
      <c r="N214" s="21" t="str">
        <f ca="1">IF(calc_3b!N214="","",IF(calc_3b!N214="Plug","Plug",IF(calc_3b!N213="",1+calc_3b!N214,N213*(1+calc_3b!N214))))</f>
        <v/>
      </c>
      <c r="O214" s="21" t="str">
        <f ca="1">IF(calc_3b!O214="","",IF(calc_3b!O214="Plug","Plug",IF(calc_3b!O213="",1+calc_3b!O214,O213*(1+calc_3b!O214))))</f>
        <v/>
      </c>
      <c r="P214" s="21" t="str">
        <f ca="1">IF(calc_3b!P214="","",IF(calc_3b!P214="Plug","Plug",IF(calc_3b!P213="",1+calc_3b!P214,P213*(1+calc_3b!P214))))</f>
        <v/>
      </c>
      <c r="Q214" s="21" t="str">
        <f ca="1">IF(calc_3b!Q214="","",IF(calc_3b!Q214="Plug","Plug",IF(calc_3b!Q213="",1+calc_3b!Q214,Q213*(1+calc_3b!Q214))))</f>
        <v/>
      </c>
      <c r="R214" s="21" t="str">
        <f ca="1">IF(calc_3b!R214="","",IF(calc_3b!R214="Plug","Plug",IF(calc_3b!R213="",1+calc_3b!R214,R213*(1+calc_3b!R214))))</f>
        <v/>
      </c>
      <c r="S214" s="21" t="str">
        <f ca="1">IF(calc_3b!S214="","",IF(calc_3b!S214="Plug","Plug",IF(calc_3b!S213="",1+calc_3b!S214,S213*(1+calc_3b!S214))))</f>
        <v/>
      </c>
      <c r="T214" s="21" t="str">
        <f ca="1">IF(calc_3b!T214="","",IF(calc_3b!T214="Plug","Plug",IF(calc_3b!T213="",1+calc_3b!T214,T213*(1+calc_3b!T214))))</f>
        <v/>
      </c>
      <c r="U214" s="21" t="str">
        <f ca="1">IF(calc_3b!U214="","",IF(calc_3b!U214="Plug","Plug",IF(calc_3b!U213="",1+calc_3b!U214,U213*(1+calc_3b!U214))))</f>
        <v/>
      </c>
      <c r="V214" s="21" t="str">
        <f ca="1">IF(calc_3b!V214="","",IF(calc_3b!V214="Plug","Plug",IF(calc_3b!V213="",1+calc_3b!V214,V213*(1+calc_3b!V214))))</f>
        <v/>
      </c>
      <c r="W214" s="21" t="str">
        <f ca="1">IF(calc_3b!W214="","",IF(calc_3b!W214="Plug","Plug",IF(calc_3b!W213="",1+calc_3b!W214,W213*(1+calc_3b!W214))))</f>
        <v/>
      </c>
      <c r="X214" s="21" t="str">
        <f ca="1">IF(calc_3b!X214="","",IF(calc_3b!X214="Plug","Plug",IF(calc_3b!X213="",1+calc_3b!X214,X213*(1+calc_3b!X214))))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IF(calc_3b!E215="","",IF(calc_3b!E215="Plug","Plug",IF(calc_3b!E214="",1+calc_3b!E215,E214*(1+calc_3b!E215))))</f>
        <v>Plug</v>
      </c>
      <c r="F215" s="21">
        <f ca="1">IF(calc_3b!F215="","",IF(calc_3b!F215="Plug","Plug",IF(calc_3b!F214="",1+calc_3b!F215,F214*(1+calc_3b!F215))))</f>
        <v>0.79441930125260585</v>
      </c>
      <c r="G215" s="21">
        <f ca="1">IF(calc_3b!G215="","",IF(calc_3b!G215="Plug","Plug",IF(calc_3b!G214="",1+calc_3b!G215,G214*(1+calc_3b!G215))))</f>
        <v>1.8446939390760999</v>
      </c>
      <c r="H215" s="21">
        <f ca="1">IF(calc_3b!H215="","",IF(calc_3b!H215="Plug","Plug",IF(calc_3b!H214="",1+calc_3b!H215,H214*(1+calc_3b!H215))))</f>
        <v>1.7089609363312155</v>
      </c>
      <c r="I215" s="21">
        <f ca="1">IF(calc_3b!I215="","",IF(calc_3b!I215="Plug","Plug",IF(calc_3b!I214="",1+calc_3b!I215,I214*(1+calc_3b!I215))))</f>
        <v>1</v>
      </c>
      <c r="J215" s="21">
        <f ca="1">IF(calc_3b!J215="","",IF(calc_3b!J215="Plug","Plug",IF(calc_3b!J214="",1+calc_3b!J215,J214*(1+calc_3b!J215))))</f>
        <v>1</v>
      </c>
      <c r="K215" s="21" t="str">
        <f ca="1">IF(calc_3b!K215="","",IF(calc_3b!K215="Plug","Plug",IF(calc_3b!K214="",1+calc_3b!K215,K214*(1+calc_3b!K215))))</f>
        <v/>
      </c>
      <c r="L215" s="21" t="str">
        <f ca="1">IF(calc_3b!L215="","",IF(calc_3b!L215="Plug","Plug",IF(calc_3b!L214="",1+calc_3b!L215,L214*(1+calc_3b!L215))))</f>
        <v/>
      </c>
      <c r="M215" s="21" t="str">
        <f ca="1">IF(calc_3b!M215="","",IF(calc_3b!M215="Plug","Plug",IF(calc_3b!M214="",1+calc_3b!M215,M214*(1+calc_3b!M215))))</f>
        <v/>
      </c>
      <c r="N215" s="21" t="str">
        <f ca="1">IF(calc_3b!N215="","",IF(calc_3b!N215="Plug","Plug",IF(calc_3b!N214="",1+calc_3b!N215,N214*(1+calc_3b!N215))))</f>
        <v/>
      </c>
      <c r="O215" s="21" t="str">
        <f ca="1">IF(calc_3b!O215="","",IF(calc_3b!O215="Plug","Plug",IF(calc_3b!O214="",1+calc_3b!O215,O214*(1+calc_3b!O215))))</f>
        <v/>
      </c>
      <c r="P215" s="21" t="str">
        <f ca="1">IF(calc_3b!P215="","",IF(calc_3b!P215="Plug","Plug",IF(calc_3b!P214="",1+calc_3b!P215,P214*(1+calc_3b!P215))))</f>
        <v/>
      </c>
      <c r="Q215" s="21" t="str">
        <f ca="1">IF(calc_3b!Q215="","",IF(calc_3b!Q215="Plug","Plug",IF(calc_3b!Q214="",1+calc_3b!Q215,Q214*(1+calc_3b!Q215))))</f>
        <v/>
      </c>
      <c r="R215" s="21" t="str">
        <f ca="1">IF(calc_3b!R215="","",IF(calc_3b!R215="Plug","Plug",IF(calc_3b!R214="",1+calc_3b!R215,R214*(1+calc_3b!R215))))</f>
        <v/>
      </c>
      <c r="S215" s="21" t="str">
        <f ca="1">IF(calc_3b!S215="","",IF(calc_3b!S215="Plug","Plug",IF(calc_3b!S214="",1+calc_3b!S215,S214*(1+calc_3b!S215))))</f>
        <v/>
      </c>
      <c r="T215" s="21" t="str">
        <f ca="1">IF(calc_3b!T215="","",IF(calc_3b!T215="Plug","Plug",IF(calc_3b!T214="",1+calc_3b!T215,T214*(1+calc_3b!T215))))</f>
        <v/>
      </c>
      <c r="U215" s="21" t="str">
        <f ca="1">IF(calc_3b!U215="","",IF(calc_3b!U215="Plug","Plug",IF(calc_3b!U214="",1+calc_3b!U215,U214*(1+calc_3b!U215))))</f>
        <v/>
      </c>
      <c r="V215" s="21" t="str">
        <f ca="1">IF(calc_3b!V215="","",IF(calc_3b!V215="Plug","Plug",IF(calc_3b!V214="",1+calc_3b!V215,V214*(1+calc_3b!V215))))</f>
        <v/>
      </c>
      <c r="W215" s="21" t="str">
        <f ca="1">IF(calc_3b!W215="","",IF(calc_3b!W215="Plug","Plug",IF(calc_3b!W214="",1+calc_3b!W215,W214*(1+calc_3b!W215))))</f>
        <v/>
      </c>
      <c r="X215" s="21" t="str">
        <f ca="1">IF(calc_3b!X215="","",IF(calc_3b!X215="Plug","Plug",IF(calc_3b!X214="",1+calc_3b!X215,X214*(1+calc_3b!X215))))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IF(calc_3b!E216="","",IF(calc_3b!E216="Plug","Plug",IF(calc_3b!E215="",1+calc_3b!E216,E215*(1+calc_3b!E216))))</f>
        <v>Plug</v>
      </c>
      <c r="F216" s="21">
        <f ca="1">IF(calc_3b!F216="","",IF(calc_3b!F216="Plug","Plug",IF(calc_3b!F215="",1+calc_3b!F216,F215*(1+calc_3b!F216))))</f>
        <v>0.79342627712604008</v>
      </c>
      <c r="G216" s="21">
        <f ca="1">IF(calc_3b!G216="","",IF(calc_3b!G216="Plug","Plug",IF(calc_3b!G215="",1+calc_3b!G216,G215*(1+calc_3b!G216))))</f>
        <v>1.8508429188730204</v>
      </c>
      <c r="H216" s="21">
        <f ca="1">IF(calc_3b!H216="","",IF(calc_3b!H216="Plug","Plug",IF(calc_3b!H215="",1+calc_3b!H216,H215*(1+calc_3b!H216))))</f>
        <v>1.7139454057288481</v>
      </c>
      <c r="I216" s="21">
        <f ca="1">IF(calc_3b!I216="","",IF(calc_3b!I216="Plug","Plug",IF(calc_3b!I215="",1+calc_3b!I216,I215*(1+calc_3b!I216))))</f>
        <v>1</v>
      </c>
      <c r="J216" s="21">
        <f ca="1">IF(calc_3b!J216="","",IF(calc_3b!J216="Plug","Plug",IF(calc_3b!J215="",1+calc_3b!J216,J215*(1+calc_3b!J216))))</f>
        <v>1</v>
      </c>
      <c r="K216" s="21" t="str">
        <f ca="1">IF(calc_3b!K216="","",IF(calc_3b!K216="Plug","Plug",IF(calc_3b!K215="",1+calc_3b!K216,K215*(1+calc_3b!K216))))</f>
        <v/>
      </c>
      <c r="L216" s="21" t="str">
        <f ca="1">IF(calc_3b!L216="","",IF(calc_3b!L216="Plug","Plug",IF(calc_3b!L215="",1+calc_3b!L216,L215*(1+calc_3b!L216))))</f>
        <v/>
      </c>
      <c r="M216" s="21" t="str">
        <f ca="1">IF(calc_3b!M216="","",IF(calc_3b!M216="Plug","Plug",IF(calc_3b!M215="",1+calc_3b!M216,M215*(1+calc_3b!M216))))</f>
        <v/>
      </c>
      <c r="N216" s="21" t="str">
        <f ca="1">IF(calc_3b!N216="","",IF(calc_3b!N216="Plug","Plug",IF(calc_3b!N215="",1+calc_3b!N216,N215*(1+calc_3b!N216))))</f>
        <v/>
      </c>
      <c r="O216" s="21" t="str">
        <f ca="1">IF(calc_3b!O216="","",IF(calc_3b!O216="Plug","Plug",IF(calc_3b!O215="",1+calc_3b!O216,O215*(1+calc_3b!O216))))</f>
        <v/>
      </c>
      <c r="P216" s="21" t="str">
        <f ca="1">IF(calc_3b!P216="","",IF(calc_3b!P216="Plug","Plug",IF(calc_3b!P215="",1+calc_3b!P216,P215*(1+calc_3b!P216))))</f>
        <v/>
      </c>
      <c r="Q216" s="21" t="str">
        <f ca="1">IF(calc_3b!Q216="","",IF(calc_3b!Q216="Plug","Plug",IF(calc_3b!Q215="",1+calc_3b!Q216,Q215*(1+calc_3b!Q216))))</f>
        <v/>
      </c>
      <c r="R216" s="21" t="str">
        <f ca="1">IF(calc_3b!R216="","",IF(calc_3b!R216="Plug","Plug",IF(calc_3b!R215="",1+calc_3b!R216,R215*(1+calc_3b!R216))))</f>
        <v/>
      </c>
      <c r="S216" s="21" t="str">
        <f ca="1">IF(calc_3b!S216="","",IF(calc_3b!S216="Plug","Plug",IF(calc_3b!S215="",1+calc_3b!S216,S215*(1+calc_3b!S216))))</f>
        <v/>
      </c>
      <c r="T216" s="21" t="str">
        <f ca="1">IF(calc_3b!T216="","",IF(calc_3b!T216="Plug","Plug",IF(calc_3b!T215="",1+calc_3b!T216,T215*(1+calc_3b!T216))))</f>
        <v/>
      </c>
      <c r="U216" s="21" t="str">
        <f ca="1">IF(calc_3b!U216="","",IF(calc_3b!U216="Plug","Plug",IF(calc_3b!U215="",1+calc_3b!U216,U215*(1+calc_3b!U216))))</f>
        <v/>
      </c>
      <c r="V216" s="21" t="str">
        <f ca="1">IF(calc_3b!V216="","",IF(calc_3b!V216="Plug","Plug",IF(calc_3b!V215="",1+calc_3b!V216,V215*(1+calc_3b!V216))))</f>
        <v/>
      </c>
      <c r="W216" s="21" t="str">
        <f ca="1">IF(calc_3b!W216="","",IF(calc_3b!W216="Plug","Plug",IF(calc_3b!W215="",1+calc_3b!W216,W215*(1+calc_3b!W216))))</f>
        <v/>
      </c>
      <c r="X216" s="21" t="str">
        <f ca="1">IF(calc_3b!X216="","",IF(calc_3b!X216="Plug","Plug",IF(calc_3b!X215="",1+calc_3b!X216,X215*(1+calc_3b!X216))))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IF(calc_3b!E217="","",IF(calc_3b!E217="Plug","Plug",IF(calc_3b!E216="",1+calc_3b!E217,E216*(1+calc_3b!E217))))</f>
        <v>Plug</v>
      </c>
      <c r="F217" s="21">
        <f ca="1">IF(calc_3b!F217="","",IF(calc_3b!F217="Plug","Plug",IF(calc_3b!F216="",1+calc_3b!F217,F216*(1+calc_3b!F217))))</f>
        <v>0.79243449427963253</v>
      </c>
      <c r="G217" s="21">
        <f ca="1">IF(calc_3b!G217="","",IF(calc_3b!G217="Plug","Plug",IF(calc_3b!G216="",1+calc_3b!G217,G216*(1+calc_3b!G217))))</f>
        <v>1.8570123952692639</v>
      </c>
      <c r="H217" s="21">
        <f ca="1">IF(calc_3b!H217="","",IF(calc_3b!H217="Plug","Plug",IF(calc_3b!H216="",1+calc_3b!H217,H216*(1+calc_3b!H217))))</f>
        <v>1.718944413162224</v>
      </c>
      <c r="I217" s="21">
        <f ca="1">IF(calc_3b!I217="","",IF(calc_3b!I217="Plug","Plug",IF(calc_3b!I216="",1+calc_3b!I217,I216*(1+calc_3b!I217))))</f>
        <v>1</v>
      </c>
      <c r="J217" s="21">
        <f ca="1">IF(calc_3b!J217="","",IF(calc_3b!J217="Plug","Plug",IF(calc_3b!J216="",1+calc_3b!J217,J216*(1+calc_3b!J217))))</f>
        <v>1</v>
      </c>
      <c r="K217" s="21" t="str">
        <f ca="1">IF(calc_3b!K217="","",IF(calc_3b!K217="Plug","Plug",IF(calc_3b!K216="",1+calc_3b!K217,K216*(1+calc_3b!K217))))</f>
        <v/>
      </c>
      <c r="L217" s="21" t="str">
        <f ca="1">IF(calc_3b!L217="","",IF(calc_3b!L217="Plug","Plug",IF(calc_3b!L216="",1+calc_3b!L217,L216*(1+calc_3b!L217))))</f>
        <v/>
      </c>
      <c r="M217" s="21" t="str">
        <f ca="1">IF(calc_3b!M217="","",IF(calc_3b!M217="Plug","Plug",IF(calc_3b!M216="",1+calc_3b!M217,M216*(1+calc_3b!M217))))</f>
        <v/>
      </c>
      <c r="N217" s="21" t="str">
        <f ca="1">IF(calc_3b!N217="","",IF(calc_3b!N217="Plug","Plug",IF(calc_3b!N216="",1+calc_3b!N217,N216*(1+calc_3b!N217))))</f>
        <v/>
      </c>
      <c r="O217" s="21" t="str">
        <f ca="1">IF(calc_3b!O217="","",IF(calc_3b!O217="Plug","Plug",IF(calc_3b!O216="",1+calc_3b!O217,O216*(1+calc_3b!O217))))</f>
        <v/>
      </c>
      <c r="P217" s="21" t="str">
        <f ca="1">IF(calc_3b!P217="","",IF(calc_3b!P217="Plug","Plug",IF(calc_3b!P216="",1+calc_3b!P217,P216*(1+calc_3b!P217))))</f>
        <v/>
      </c>
      <c r="Q217" s="21" t="str">
        <f ca="1">IF(calc_3b!Q217="","",IF(calc_3b!Q217="Plug","Plug",IF(calc_3b!Q216="",1+calc_3b!Q217,Q216*(1+calc_3b!Q217))))</f>
        <v/>
      </c>
      <c r="R217" s="21" t="str">
        <f ca="1">IF(calc_3b!R217="","",IF(calc_3b!R217="Plug","Plug",IF(calc_3b!R216="",1+calc_3b!R217,R216*(1+calc_3b!R217))))</f>
        <v/>
      </c>
      <c r="S217" s="21" t="str">
        <f ca="1">IF(calc_3b!S217="","",IF(calc_3b!S217="Plug","Plug",IF(calc_3b!S216="",1+calc_3b!S217,S216*(1+calc_3b!S217))))</f>
        <v/>
      </c>
      <c r="T217" s="21" t="str">
        <f ca="1">IF(calc_3b!T217="","",IF(calc_3b!T217="Plug","Plug",IF(calc_3b!T216="",1+calc_3b!T217,T216*(1+calc_3b!T217))))</f>
        <v/>
      </c>
      <c r="U217" s="21" t="str">
        <f ca="1">IF(calc_3b!U217="","",IF(calc_3b!U217="Plug","Plug",IF(calc_3b!U216="",1+calc_3b!U217,U216*(1+calc_3b!U217))))</f>
        <v/>
      </c>
      <c r="V217" s="21" t="str">
        <f ca="1">IF(calc_3b!V217="","",IF(calc_3b!V217="Plug","Plug",IF(calc_3b!V216="",1+calc_3b!V217,V216*(1+calc_3b!V217))))</f>
        <v/>
      </c>
      <c r="W217" s="21" t="str">
        <f ca="1">IF(calc_3b!W217="","",IF(calc_3b!W217="Plug","Plug",IF(calc_3b!W216="",1+calc_3b!W217,W216*(1+calc_3b!W217))))</f>
        <v/>
      </c>
      <c r="X217" s="21" t="str">
        <f ca="1">IF(calc_3b!X217="","",IF(calc_3b!X217="Plug","Plug",IF(calc_3b!X216="",1+calc_3b!X217,X216*(1+calc_3b!X217))))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IF(calc_3b!E218="","",IF(calc_3b!E218="Plug","Plug",IF(calc_3b!E217="",1+calc_3b!E218,E217*(1+calc_3b!E218))))</f>
        <v>Plug</v>
      </c>
      <c r="F218" s="21">
        <f ca="1">IF(calc_3b!F218="","",IF(calc_3b!F218="Plug","Plug",IF(calc_3b!F217="",1+calc_3b!F218,F217*(1+calc_3b!F218))))</f>
        <v>0.79144395116178301</v>
      </c>
      <c r="G218" s="21">
        <f ca="1">IF(calc_3b!G218="","",IF(calc_3b!G218="Plug","Plug",IF(calc_3b!G217="",1+calc_3b!G218,G217*(1+calc_3b!G218))))</f>
        <v>1.8632024365868283</v>
      </c>
      <c r="H218" s="21">
        <f ca="1">IF(calc_3b!H218="","",IF(calc_3b!H218="Plug","Plug",IF(calc_3b!H217="",1+calc_3b!H218,H217*(1+calc_3b!H218))))</f>
        <v>1.7239580010339473</v>
      </c>
      <c r="I218" s="21">
        <f ca="1">IF(calc_3b!I218="","",IF(calc_3b!I218="Plug","Plug",IF(calc_3b!I217="",1+calc_3b!I218,I217*(1+calc_3b!I218))))</f>
        <v>1</v>
      </c>
      <c r="J218" s="21">
        <f ca="1">IF(calc_3b!J218="","",IF(calc_3b!J218="Plug","Plug",IF(calc_3b!J217="",1+calc_3b!J218,J217*(1+calc_3b!J218))))</f>
        <v>1</v>
      </c>
      <c r="K218" s="21" t="str">
        <f ca="1">IF(calc_3b!K218="","",IF(calc_3b!K218="Plug","Plug",IF(calc_3b!K217="",1+calc_3b!K218,K217*(1+calc_3b!K218))))</f>
        <v/>
      </c>
      <c r="L218" s="21" t="str">
        <f ca="1">IF(calc_3b!L218="","",IF(calc_3b!L218="Plug","Plug",IF(calc_3b!L217="",1+calc_3b!L218,L217*(1+calc_3b!L218))))</f>
        <v/>
      </c>
      <c r="M218" s="21" t="str">
        <f ca="1">IF(calc_3b!M218="","",IF(calc_3b!M218="Plug","Plug",IF(calc_3b!M217="",1+calc_3b!M218,M217*(1+calc_3b!M218))))</f>
        <v/>
      </c>
      <c r="N218" s="21" t="str">
        <f ca="1">IF(calc_3b!N218="","",IF(calc_3b!N218="Plug","Plug",IF(calc_3b!N217="",1+calc_3b!N218,N217*(1+calc_3b!N218))))</f>
        <v/>
      </c>
      <c r="O218" s="21" t="str">
        <f ca="1">IF(calc_3b!O218="","",IF(calc_3b!O218="Plug","Plug",IF(calc_3b!O217="",1+calc_3b!O218,O217*(1+calc_3b!O218))))</f>
        <v/>
      </c>
      <c r="P218" s="21" t="str">
        <f ca="1">IF(calc_3b!P218="","",IF(calc_3b!P218="Plug","Plug",IF(calc_3b!P217="",1+calc_3b!P218,P217*(1+calc_3b!P218))))</f>
        <v/>
      </c>
      <c r="Q218" s="21" t="str">
        <f ca="1">IF(calc_3b!Q218="","",IF(calc_3b!Q218="Plug","Plug",IF(calc_3b!Q217="",1+calc_3b!Q218,Q217*(1+calc_3b!Q218))))</f>
        <v/>
      </c>
      <c r="R218" s="21" t="str">
        <f ca="1">IF(calc_3b!R218="","",IF(calc_3b!R218="Plug","Plug",IF(calc_3b!R217="",1+calc_3b!R218,R217*(1+calc_3b!R218))))</f>
        <v/>
      </c>
      <c r="S218" s="21" t="str">
        <f ca="1">IF(calc_3b!S218="","",IF(calc_3b!S218="Plug","Plug",IF(calc_3b!S217="",1+calc_3b!S218,S217*(1+calc_3b!S218))))</f>
        <v/>
      </c>
      <c r="T218" s="21" t="str">
        <f ca="1">IF(calc_3b!T218="","",IF(calc_3b!T218="Plug","Plug",IF(calc_3b!T217="",1+calc_3b!T218,T217*(1+calc_3b!T218))))</f>
        <v/>
      </c>
      <c r="U218" s="21" t="str">
        <f ca="1">IF(calc_3b!U218="","",IF(calc_3b!U218="Plug","Plug",IF(calc_3b!U217="",1+calc_3b!U218,U217*(1+calc_3b!U218))))</f>
        <v/>
      </c>
      <c r="V218" s="21" t="str">
        <f ca="1">IF(calc_3b!V218="","",IF(calc_3b!V218="Plug","Plug",IF(calc_3b!V217="",1+calc_3b!V218,V217*(1+calc_3b!V218))))</f>
        <v/>
      </c>
      <c r="W218" s="21" t="str">
        <f ca="1">IF(calc_3b!W218="","",IF(calc_3b!W218="Plug","Plug",IF(calc_3b!W217="",1+calc_3b!W218,W217*(1+calc_3b!W218))))</f>
        <v/>
      </c>
      <c r="X218" s="21" t="str">
        <f ca="1">IF(calc_3b!X218="","",IF(calc_3b!X218="Plug","Plug",IF(calc_3b!X217="",1+calc_3b!X218,X217*(1+calc_3b!X218))))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IF(calc_3b!E219="","",IF(calc_3b!E219="Plug","Plug",IF(calc_3b!E218="",1+calc_3b!E219,E218*(1+calc_3b!E219))))</f>
        <v>Plug</v>
      </c>
      <c r="F219" s="21">
        <f ca="1">IF(calc_3b!F219="","",IF(calc_3b!F219="Plug","Plug",IF(calc_3b!F218="",1+calc_3b!F219,F218*(1+calc_3b!F219))))</f>
        <v>0.79045464622283079</v>
      </c>
      <c r="G219" s="21">
        <f ca="1">IF(calc_3b!G219="","",IF(calc_3b!G219="Plug","Plug",IF(calc_3b!G218="",1+calc_3b!G219,G218*(1+calc_3b!G219))))</f>
        <v>1.8694131113754511</v>
      </c>
      <c r="H219" s="21">
        <f ca="1">IF(calc_3b!H219="","",IF(calc_3b!H219="Plug","Plug",IF(calc_3b!H218="",1+calc_3b!H219,H218*(1+calc_3b!H219))))</f>
        <v>1.7289862118702963</v>
      </c>
      <c r="I219" s="21">
        <f ca="1">IF(calc_3b!I219="","",IF(calc_3b!I219="Plug","Plug",IF(calc_3b!I218="",1+calc_3b!I219,I218*(1+calc_3b!I219))))</f>
        <v>1</v>
      </c>
      <c r="J219" s="21">
        <f ca="1">IF(calc_3b!J219="","",IF(calc_3b!J219="Plug","Plug",IF(calc_3b!J218="",1+calc_3b!J219,J218*(1+calc_3b!J219))))</f>
        <v>1</v>
      </c>
      <c r="K219" s="21" t="str">
        <f ca="1">IF(calc_3b!K219="","",IF(calc_3b!K219="Plug","Plug",IF(calc_3b!K218="",1+calc_3b!K219,K218*(1+calc_3b!K219))))</f>
        <v/>
      </c>
      <c r="L219" s="21" t="str">
        <f ca="1">IF(calc_3b!L219="","",IF(calc_3b!L219="Plug","Plug",IF(calc_3b!L218="",1+calc_3b!L219,L218*(1+calc_3b!L219))))</f>
        <v/>
      </c>
      <c r="M219" s="21" t="str">
        <f ca="1">IF(calc_3b!M219="","",IF(calc_3b!M219="Plug","Plug",IF(calc_3b!M218="",1+calc_3b!M219,M218*(1+calc_3b!M219))))</f>
        <v/>
      </c>
      <c r="N219" s="21" t="str">
        <f ca="1">IF(calc_3b!N219="","",IF(calc_3b!N219="Plug","Plug",IF(calc_3b!N218="",1+calc_3b!N219,N218*(1+calc_3b!N219))))</f>
        <v/>
      </c>
      <c r="O219" s="21" t="str">
        <f ca="1">IF(calc_3b!O219="","",IF(calc_3b!O219="Plug","Plug",IF(calc_3b!O218="",1+calc_3b!O219,O218*(1+calc_3b!O219))))</f>
        <v/>
      </c>
      <c r="P219" s="21" t="str">
        <f ca="1">IF(calc_3b!P219="","",IF(calc_3b!P219="Plug","Plug",IF(calc_3b!P218="",1+calc_3b!P219,P218*(1+calc_3b!P219))))</f>
        <v/>
      </c>
      <c r="Q219" s="21" t="str">
        <f ca="1">IF(calc_3b!Q219="","",IF(calc_3b!Q219="Plug","Plug",IF(calc_3b!Q218="",1+calc_3b!Q219,Q218*(1+calc_3b!Q219))))</f>
        <v/>
      </c>
      <c r="R219" s="21" t="str">
        <f ca="1">IF(calc_3b!R219="","",IF(calc_3b!R219="Plug","Plug",IF(calc_3b!R218="",1+calc_3b!R219,R218*(1+calc_3b!R219))))</f>
        <v/>
      </c>
      <c r="S219" s="21" t="str">
        <f ca="1">IF(calc_3b!S219="","",IF(calc_3b!S219="Plug","Plug",IF(calc_3b!S218="",1+calc_3b!S219,S218*(1+calc_3b!S219))))</f>
        <v/>
      </c>
      <c r="T219" s="21" t="str">
        <f ca="1">IF(calc_3b!T219="","",IF(calc_3b!T219="Plug","Plug",IF(calc_3b!T218="",1+calc_3b!T219,T218*(1+calc_3b!T219))))</f>
        <v/>
      </c>
      <c r="U219" s="21" t="str">
        <f ca="1">IF(calc_3b!U219="","",IF(calc_3b!U219="Plug","Plug",IF(calc_3b!U218="",1+calc_3b!U219,U218*(1+calc_3b!U219))))</f>
        <v/>
      </c>
      <c r="V219" s="21" t="str">
        <f ca="1">IF(calc_3b!V219="","",IF(calc_3b!V219="Plug","Plug",IF(calc_3b!V218="",1+calc_3b!V219,V218*(1+calc_3b!V219))))</f>
        <v/>
      </c>
      <c r="W219" s="21" t="str">
        <f ca="1">IF(calc_3b!W219="","",IF(calc_3b!W219="Plug","Plug",IF(calc_3b!W218="",1+calc_3b!W219,W218*(1+calc_3b!W219))))</f>
        <v/>
      </c>
      <c r="X219" s="21" t="str">
        <f ca="1">IF(calc_3b!X219="","",IF(calc_3b!X219="Plug","Plug",IF(calc_3b!X218="",1+calc_3b!X219,X218*(1+calc_3b!X219))))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IF(calc_3b!E220="","",IF(calc_3b!E220="Plug","Plug",IF(calc_3b!E219="",1+calc_3b!E220,E219*(1+calc_3b!E220))))</f>
        <v>Plug</v>
      </c>
      <c r="F220" s="21">
        <f ca="1">IF(calc_3b!F220="","",IF(calc_3b!F220="Plug","Plug",IF(calc_3b!F219="",1+calc_3b!F220,F219*(1+calc_3b!F220))))</f>
        <v>0.78946657791505226</v>
      </c>
      <c r="G220" s="21">
        <f ca="1">IF(calc_3b!G220="","",IF(calc_3b!G220="Plug","Plug",IF(calc_3b!G219="",1+calc_3b!G220,G219*(1+calc_3b!G220))))</f>
        <v>1.8756444884133694</v>
      </c>
      <c r="H220" s="21">
        <f ca="1">IF(calc_3b!H220="","",IF(calc_3b!H220="Plug","Plug",IF(calc_3b!H219="",1+calc_3b!H220,H219*(1+calc_3b!H220))))</f>
        <v>1.7340290883215848</v>
      </c>
      <c r="I220" s="21">
        <f ca="1">IF(calc_3b!I220="","",IF(calc_3b!I220="Plug","Plug",IF(calc_3b!I219="",1+calc_3b!I220,I219*(1+calc_3b!I220))))</f>
        <v>1</v>
      </c>
      <c r="J220" s="21">
        <f ca="1">IF(calc_3b!J220="","",IF(calc_3b!J220="Plug","Plug",IF(calc_3b!J219="",1+calc_3b!J220,J219*(1+calc_3b!J220))))</f>
        <v>1</v>
      </c>
      <c r="K220" s="21" t="str">
        <f ca="1">IF(calc_3b!K220="","",IF(calc_3b!K220="Plug","Plug",IF(calc_3b!K219="",1+calc_3b!K220,K219*(1+calc_3b!K220))))</f>
        <v/>
      </c>
      <c r="L220" s="21" t="str">
        <f ca="1">IF(calc_3b!L220="","",IF(calc_3b!L220="Plug","Plug",IF(calc_3b!L219="",1+calc_3b!L220,L219*(1+calc_3b!L220))))</f>
        <v/>
      </c>
      <c r="M220" s="21" t="str">
        <f ca="1">IF(calc_3b!M220="","",IF(calc_3b!M220="Plug","Plug",IF(calc_3b!M219="",1+calc_3b!M220,M219*(1+calc_3b!M220))))</f>
        <v/>
      </c>
      <c r="N220" s="21" t="str">
        <f ca="1">IF(calc_3b!N220="","",IF(calc_3b!N220="Plug","Plug",IF(calc_3b!N219="",1+calc_3b!N220,N219*(1+calc_3b!N220))))</f>
        <v/>
      </c>
      <c r="O220" s="21" t="str">
        <f ca="1">IF(calc_3b!O220="","",IF(calc_3b!O220="Plug","Plug",IF(calc_3b!O219="",1+calc_3b!O220,O219*(1+calc_3b!O220))))</f>
        <v/>
      </c>
      <c r="P220" s="21" t="str">
        <f ca="1">IF(calc_3b!P220="","",IF(calc_3b!P220="Plug","Plug",IF(calc_3b!P219="",1+calc_3b!P220,P219*(1+calc_3b!P220))))</f>
        <v/>
      </c>
      <c r="Q220" s="21" t="str">
        <f ca="1">IF(calc_3b!Q220="","",IF(calc_3b!Q220="Plug","Plug",IF(calc_3b!Q219="",1+calc_3b!Q220,Q219*(1+calc_3b!Q220))))</f>
        <v/>
      </c>
      <c r="R220" s="21" t="str">
        <f ca="1">IF(calc_3b!R220="","",IF(calc_3b!R220="Plug","Plug",IF(calc_3b!R219="",1+calc_3b!R220,R219*(1+calc_3b!R220))))</f>
        <v/>
      </c>
      <c r="S220" s="21" t="str">
        <f ca="1">IF(calc_3b!S220="","",IF(calc_3b!S220="Plug","Plug",IF(calc_3b!S219="",1+calc_3b!S220,S219*(1+calc_3b!S220))))</f>
        <v/>
      </c>
      <c r="T220" s="21" t="str">
        <f ca="1">IF(calc_3b!T220="","",IF(calc_3b!T220="Plug","Plug",IF(calc_3b!T219="",1+calc_3b!T220,T219*(1+calc_3b!T220))))</f>
        <v/>
      </c>
      <c r="U220" s="21" t="str">
        <f ca="1">IF(calc_3b!U220="","",IF(calc_3b!U220="Plug","Plug",IF(calc_3b!U219="",1+calc_3b!U220,U219*(1+calc_3b!U220))))</f>
        <v/>
      </c>
      <c r="V220" s="21" t="str">
        <f ca="1">IF(calc_3b!V220="","",IF(calc_3b!V220="Plug","Plug",IF(calc_3b!V219="",1+calc_3b!V220,V219*(1+calc_3b!V220))))</f>
        <v/>
      </c>
      <c r="W220" s="21" t="str">
        <f ca="1">IF(calc_3b!W220="","",IF(calc_3b!W220="Plug","Plug",IF(calc_3b!W219="",1+calc_3b!W220,W219*(1+calc_3b!W220))))</f>
        <v/>
      </c>
      <c r="X220" s="21" t="str">
        <f ca="1">IF(calc_3b!X220="","",IF(calc_3b!X220="Plug","Plug",IF(calc_3b!X219="",1+calc_3b!X220,X219*(1+calc_3b!X220))))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IF(calc_3b!E221="","",IF(calc_3b!E221="Plug","Plug",IF(calc_3b!E220="",1+calc_3b!E221,E220*(1+calc_3b!E221))))</f>
        <v>Plug</v>
      </c>
      <c r="F221" s="21">
        <f ca="1">IF(calc_3b!F221="","",IF(calc_3b!F221="Plug","Plug",IF(calc_3b!F220="",1+calc_3b!F221,F220*(1+calc_3b!F221))))</f>
        <v>0.78847974469265847</v>
      </c>
      <c r="G221" s="21">
        <f ca="1">IF(calc_3b!G221="","",IF(calc_3b!G221="Plug","Plug",IF(calc_3b!G220="",1+calc_3b!G221,G220*(1+calc_3b!G221))))</f>
        <v>1.8818966367080807</v>
      </c>
      <c r="H221" s="21">
        <f ca="1">IF(calc_3b!H221="","",IF(calc_3b!H221="Plug","Plug",IF(calc_3b!H220="",1+calc_3b!H221,H220*(1+calc_3b!H221))))</f>
        <v>1.7390866731625227</v>
      </c>
      <c r="I221" s="21">
        <f ca="1">IF(calc_3b!I221="","",IF(calc_3b!I221="Plug","Plug",IF(calc_3b!I220="",1+calc_3b!I221,I220*(1+calc_3b!I221))))</f>
        <v>1</v>
      </c>
      <c r="J221" s="21">
        <f ca="1">IF(calc_3b!J221="","",IF(calc_3b!J221="Plug","Plug",IF(calc_3b!J220="",1+calc_3b!J221,J220*(1+calc_3b!J221))))</f>
        <v>1</v>
      </c>
      <c r="K221" s="21" t="str">
        <f ca="1">IF(calc_3b!K221="","",IF(calc_3b!K221="Plug","Plug",IF(calc_3b!K220="",1+calc_3b!K221,K220*(1+calc_3b!K221))))</f>
        <v/>
      </c>
      <c r="L221" s="21" t="str">
        <f ca="1">IF(calc_3b!L221="","",IF(calc_3b!L221="Plug","Plug",IF(calc_3b!L220="",1+calc_3b!L221,L220*(1+calc_3b!L221))))</f>
        <v/>
      </c>
      <c r="M221" s="21" t="str">
        <f ca="1">IF(calc_3b!M221="","",IF(calc_3b!M221="Plug","Plug",IF(calc_3b!M220="",1+calc_3b!M221,M220*(1+calc_3b!M221))))</f>
        <v/>
      </c>
      <c r="N221" s="21" t="str">
        <f ca="1">IF(calc_3b!N221="","",IF(calc_3b!N221="Plug","Plug",IF(calc_3b!N220="",1+calc_3b!N221,N220*(1+calc_3b!N221))))</f>
        <v/>
      </c>
      <c r="O221" s="21" t="str">
        <f ca="1">IF(calc_3b!O221="","",IF(calc_3b!O221="Plug","Plug",IF(calc_3b!O220="",1+calc_3b!O221,O220*(1+calc_3b!O221))))</f>
        <v/>
      </c>
      <c r="P221" s="21" t="str">
        <f ca="1">IF(calc_3b!P221="","",IF(calc_3b!P221="Plug","Plug",IF(calc_3b!P220="",1+calc_3b!P221,P220*(1+calc_3b!P221))))</f>
        <v/>
      </c>
      <c r="Q221" s="21" t="str">
        <f ca="1">IF(calc_3b!Q221="","",IF(calc_3b!Q221="Plug","Plug",IF(calc_3b!Q220="",1+calc_3b!Q221,Q220*(1+calc_3b!Q221))))</f>
        <v/>
      </c>
      <c r="R221" s="21" t="str">
        <f ca="1">IF(calc_3b!R221="","",IF(calc_3b!R221="Plug","Plug",IF(calc_3b!R220="",1+calc_3b!R221,R220*(1+calc_3b!R221))))</f>
        <v/>
      </c>
      <c r="S221" s="21" t="str">
        <f ca="1">IF(calc_3b!S221="","",IF(calc_3b!S221="Plug","Plug",IF(calc_3b!S220="",1+calc_3b!S221,S220*(1+calc_3b!S221))))</f>
        <v/>
      </c>
      <c r="T221" s="21" t="str">
        <f ca="1">IF(calc_3b!T221="","",IF(calc_3b!T221="Plug","Plug",IF(calc_3b!T220="",1+calc_3b!T221,T220*(1+calc_3b!T221))))</f>
        <v/>
      </c>
      <c r="U221" s="21" t="str">
        <f ca="1">IF(calc_3b!U221="","",IF(calc_3b!U221="Plug","Plug",IF(calc_3b!U220="",1+calc_3b!U221,U220*(1+calc_3b!U221))))</f>
        <v/>
      </c>
      <c r="V221" s="21" t="str">
        <f ca="1">IF(calc_3b!V221="","",IF(calc_3b!V221="Plug","Plug",IF(calc_3b!V220="",1+calc_3b!V221,V220*(1+calc_3b!V221))))</f>
        <v/>
      </c>
      <c r="W221" s="21" t="str">
        <f ca="1">IF(calc_3b!W221="","",IF(calc_3b!W221="Plug","Plug",IF(calc_3b!W220="",1+calc_3b!W221,W220*(1+calc_3b!W221))))</f>
        <v/>
      </c>
      <c r="X221" s="21" t="str">
        <f ca="1">IF(calc_3b!X221="","",IF(calc_3b!X221="Plug","Plug",IF(calc_3b!X220="",1+calc_3b!X221,X220*(1+calc_3b!X221))))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IF(calc_3b!E222="","",IF(calc_3b!E222="Plug","Plug",IF(calc_3b!E221="",1+calc_3b!E222,E221*(1+calc_3b!E222))))</f>
        <v>Plug</v>
      </c>
      <c r="F222" s="21">
        <f ca="1">IF(calc_3b!F222="","",IF(calc_3b!F222="Plug","Plug",IF(calc_3b!F221="",1+calc_3b!F222,F221*(1+calc_3b!F222))))</f>
        <v>0.78749414501179271</v>
      </c>
      <c r="G222" s="21">
        <f ca="1">IF(calc_3b!G222="","",IF(calc_3b!G222="Plug","Plug",IF(calc_3b!G221="",1+calc_3b!G222,G221*(1+calc_3b!G222))))</f>
        <v>1.8881696254971079</v>
      </c>
      <c r="H222" s="21">
        <f ca="1">IF(calc_3b!H222="","",IF(calc_3b!H222="Plug","Plug",IF(calc_3b!H221="",1+calc_3b!H222,H221*(1+calc_3b!H222))))</f>
        <v>1.7441590092925801</v>
      </c>
      <c r="I222" s="21">
        <f ca="1">IF(calc_3b!I222="","",IF(calc_3b!I222="Plug","Plug",IF(calc_3b!I221="",1+calc_3b!I222,I221*(1+calc_3b!I222))))</f>
        <v>1</v>
      </c>
      <c r="J222" s="21">
        <f ca="1">IF(calc_3b!J222="","",IF(calc_3b!J222="Plug","Plug",IF(calc_3b!J221="",1+calc_3b!J222,J221*(1+calc_3b!J222))))</f>
        <v>1</v>
      </c>
      <c r="K222" s="21" t="str">
        <f ca="1">IF(calc_3b!K222="","",IF(calc_3b!K222="Plug","Plug",IF(calc_3b!K221="",1+calc_3b!K222,K221*(1+calc_3b!K222))))</f>
        <v/>
      </c>
      <c r="L222" s="21" t="str">
        <f ca="1">IF(calc_3b!L222="","",IF(calc_3b!L222="Plug","Plug",IF(calc_3b!L221="",1+calc_3b!L222,L221*(1+calc_3b!L222))))</f>
        <v/>
      </c>
      <c r="M222" s="21" t="str">
        <f ca="1">IF(calc_3b!M222="","",IF(calc_3b!M222="Plug","Plug",IF(calc_3b!M221="",1+calc_3b!M222,M221*(1+calc_3b!M222))))</f>
        <v/>
      </c>
      <c r="N222" s="21" t="str">
        <f ca="1">IF(calc_3b!N222="","",IF(calc_3b!N222="Plug","Plug",IF(calc_3b!N221="",1+calc_3b!N222,N221*(1+calc_3b!N222))))</f>
        <v/>
      </c>
      <c r="O222" s="21" t="str">
        <f ca="1">IF(calc_3b!O222="","",IF(calc_3b!O222="Plug","Plug",IF(calc_3b!O221="",1+calc_3b!O222,O221*(1+calc_3b!O222))))</f>
        <v/>
      </c>
      <c r="P222" s="21" t="str">
        <f ca="1">IF(calc_3b!P222="","",IF(calc_3b!P222="Plug","Plug",IF(calc_3b!P221="",1+calc_3b!P222,P221*(1+calc_3b!P222))))</f>
        <v/>
      </c>
      <c r="Q222" s="21" t="str">
        <f ca="1">IF(calc_3b!Q222="","",IF(calc_3b!Q222="Plug","Plug",IF(calc_3b!Q221="",1+calc_3b!Q222,Q221*(1+calc_3b!Q222))))</f>
        <v/>
      </c>
      <c r="R222" s="21" t="str">
        <f ca="1">IF(calc_3b!R222="","",IF(calc_3b!R222="Plug","Plug",IF(calc_3b!R221="",1+calc_3b!R222,R221*(1+calc_3b!R222))))</f>
        <v/>
      </c>
      <c r="S222" s="21" t="str">
        <f ca="1">IF(calc_3b!S222="","",IF(calc_3b!S222="Plug","Plug",IF(calc_3b!S221="",1+calc_3b!S222,S221*(1+calc_3b!S222))))</f>
        <v/>
      </c>
      <c r="T222" s="21" t="str">
        <f ca="1">IF(calc_3b!T222="","",IF(calc_3b!T222="Plug","Plug",IF(calc_3b!T221="",1+calc_3b!T222,T221*(1+calc_3b!T222))))</f>
        <v/>
      </c>
      <c r="U222" s="21" t="str">
        <f ca="1">IF(calc_3b!U222="","",IF(calc_3b!U222="Plug","Plug",IF(calc_3b!U221="",1+calc_3b!U222,U221*(1+calc_3b!U222))))</f>
        <v/>
      </c>
      <c r="V222" s="21" t="str">
        <f ca="1">IF(calc_3b!V222="","",IF(calc_3b!V222="Plug","Plug",IF(calc_3b!V221="",1+calc_3b!V222,V221*(1+calc_3b!V222))))</f>
        <v/>
      </c>
      <c r="W222" s="21" t="str">
        <f ca="1">IF(calc_3b!W222="","",IF(calc_3b!W222="Plug","Plug",IF(calc_3b!W221="",1+calc_3b!W222,W221*(1+calc_3b!W222))))</f>
        <v/>
      </c>
      <c r="X222" s="21" t="str">
        <f ca="1">IF(calc_3b!X222="","",IF(calc_3b!X222="Plug","Plug",IF(calc_3b!X221="",1+calc_3b!X222,X221*(1+calc_3b!X222))))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IF(calc_3b!E223="","",IF(calc_3b!E223="Plug","Plug",IF(calc_3b!E222="",1+calc_3b!E223,E222*(1+calc_3b!E223))))</f>
        <v>Plug</v>
      </c>
      <c r="F223" s="21">
        <f ca="1">IF(calc_3b!F223="","",IF(calc_3b!F223="Plug","Plug",IF(calc_3b!F222="",1+calc_3b!F223,F222*(1+calc_3b!F223))))</f>
        <v>0.78650977733052796</v>
      </c>
      <c r="G223" s="21">
        <f ca="1">IF(calc_3b!G223="","",IF(calc_3b!G223="Plug","Plug",IF(calc_3b!G222="",1+calc_3b!G223,G222*(1+calc_3b!G223))))</f>
        <v>1.8944635242487651</v>
      </c>
      <c r="H223" s="21">
        <f ca="1">IF(calc_3b!H223="","",IF(calc_3b!H223="Plug","Plug",IF(calc_3b!H222="",1+calc_3b!H223,H222*(1+calc_3b!H223))))</f>
        <v>1.7492461397363501</v>
      </c>
      <c r="I223" s="21">
        <f ca="1">IF(calc_3b!I223="","",IF(calc_3b!I223="Plug","Plug",IF(calc_3b!I222="",1+calc_3b!I223,I222*(1+calc_3b!I223))))</f>
        <v>1</v>
      </c>
      <c r="J223" s="21">
        <f ca="1">IF(calc_3b!J223="","",IF(calc_3b!J223="Plug","Plug",IF(calc_3b!J222="",1+calc_3b!J223,J222*(1+calc_3b!J223))))</f>
        <v>1</v>
      </c>
      <c r="K223" s="21" t="str">
        <f ca="1">IF(calc_3b!K223="","",IF(calc_3b!K223="Plug","Plug",IF(calc_3b!K222="",1+calc_3b!K223,K222*(1+calc_3b!K223))))</f>
        <v/>
      </c>
      <c r="L223" s="21" t="str">
        <f ca="1">IF(calc_3b!L223="","",IF(calc_3b!L223="Plug","Plug",IF(calc_3b!L222="",1+calc_3b!L223,L222*(1+calc_3b!L223))))</f>
        <v/>
      </c>
      <c r="M223" s="21" t="str">
        <f ca="1">IF(calc_3b!M223="","",IF(calc_3b!M223="Plug","Plug",IF(calc_3b!M222="",1+calc_3b!M223,M222*(1+calc_3b!M223))))</f>
        <v/>
      </c>
      <c r="N223" s="21" t="str">
        <f ca="1">IF(calc_3b!N223="","",IF(calc_3b!N223="Plug","Plug",IF(calc_3b!N222="",1+calc_3b!N223,N222*(1+calc_3b!N223))))</f>
        <v/>
      </c>
      <c r="O223" s="21" t="str">
        <f ca="1">IF(calc_3b!O223="","",IF(calc_3b!O223="Plug","Plug",IF(calc_3b!O222="",1+calc_3b!O223,O222*(1+calc_3b!O223))))</f>
        <v/>
      </c>
      <c r="P223" s="21" t="str">
        <f ca="1">IF(calc_3b!P223="","",IF(calc_3b!P223="Plug","Plug",IF(calc_3b!P222="",1+calc_3b!P223,P222*(1+calc_3b!P223))))</f>
        <v/>
      </c>
      <c r="Q223" s="21" t="str">
        <f ca="1">IF(calc_3b!Q223="","",IF(calc_3b!Q223="Plug","Plug",IF(calc_3b!Q222="",1+calc_3b!Q223,Q222*(1+calc_3b!Q223))))</f>
        <v/>
      </c>
      <c r="R223" s="21" t="str">
        <f ca="1">IF(calc_3b!R223="","",IF(calc_3b!R223="Plug","Plug",IF(calc_3b!R222="",1+calc_3b!R223,R222*(1+calc_3b!R223))))</f>
        <v/>
      </c>
      <c r="S223" s="21" t="str">
        <f ca="1">IF(calc_3b!S223="","",IF(calc_3b!S223="Plug","Plug",IF(calc_3b!S222="",1+calc_3b!S223,S222*(1+calc_3b!S223))))</f>
        <v/>
      </c>
      <c r="T223" s="21" t="str">
        <f ca="1">IF(calc_3b!T223="","",IF(calc_3b!T223="Plug","Plug",IF(calc_3b!T222="",1+calc_3b!T223,T222*(1+calc_3b!T223))))</f>
        <v/>
      </c>
      <c r="U223" s="21" t="str">
        <f ca="1">IF(calc_3b!U223="","",IF(calc_3b!U223="Plug","Plug",IF(calc_3b!U222="",1+calc_3b!U223,U222*(1+calc_3b!U223))))</f>
        <v/>
      </c>
      <c r="V223" s="21" t="str">
        <f ca="1">IF(calc_3b!V223="","",IF(calc_3b!V223="Plug","Plug",IF(calc_3b!V222="",1+calc_3b!V223,V222*(1+calc_3b!V223))))</f>
        <v/>
      </c>
      <c r="W223" s="21" t="str">
        <f ca="1">IF(calc_3b!W223="","",IF(calc_3b!W223="Plug","Plug",IF(calc_3b!W222="",1+calc_3b!W223,W222*(1+calc_3b!W223))))</f>
        <v/>
      </c>
      <c r="X223" s="21" t="str">
        <f ca="1">IF(calc_3b!X223="","",IF(calc_3b!X223="Plug","Plug",IF(calc_3b!X222="",1+calc_3b!X223,X222*(1+calc_3b!X223))))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IF(calc_3b!E224="","",IF(calc_3b!E224="Plug","Plug",IF(calc_3b!E223="",1+calc_3b!E224,E223*(1+calc_3b!E224))))</f>
        <v>Plug</v>
      </c>
      <c r="F224" s="21">
        <f ca="1">IF(calc_3b!F224="","",IF(calc_3b!F224="Plug","Plug",IF(calc_3b!F223="",1+calc_3b!F224,F223*(1+calc_3b!F224))))</f>
        <v>0.78552664010886486</v>
      </c>
      <c r="G224" s="21">
        <f ca="1">IF(calc_3b!G224="","",IF(calc_3b!G224="Plug","Plug",IF(calc_3b!G223="",1+calc_3b!G224,G223*(1+calc_3b!G224))))</f>
        <v>1.9007784026629277</v>
      </c>
      <c r="H224" s="21">
        <f ca="1">IF(calc_3b!H224="","",IF(calc_3b!H224="Plug","Plug",IF(calc_3b!H223="",1+calc_3b!H224,H223*(1+calc_3b!H224))))</f>
        <v>1.7543481076439145</v>
      </c>
      <c r="I224" s="21">
        <f ca="1">IF(calc_3b!I224="","",IF(calc_3b!I224="Plug","Plug",IF(calc_3b!I223="",1+calc_3b!I224,I223*(1+calc_3b!I224))))</f>
        <v>1</v>
      </c>
      <c r="J224" s="21">
        <f ca="1">IF(calc_3b!J224="","",IF(calc_3b!J224="Plug","Plug",IF(calc_3b!J223="",1+calc_3b!J224,J223*(1+calc_3b!J224))))</f>
        <v>1</v>
      </c>
      <c r="K224" s="21" t="str">
        <f ca="1">IF(calc_3b!K224="","",IF(calc_3b!K224="Plug","Plug",IF(calc_3b!K223="",1+calc_3b!K224,K223*(1+calc_3b!K224))))</f>
        <v/>
      </c>
      <c r="L224" s="21" t="str">
        <f ca="1">IF(calc_3b!L224="","",IF(calc_3b!L224="Plug","Plug",IF(calc_3b!L223="",1+calc_3b!L224,L223*(1+calc_3b!L224))))</f>
        <v/>
      </c>
      <c r="M224" s="21" t="str">
        <f ca="1">IF(calc_3b!M224="","",IF(calc_3b!M224="Plug","Plug",IF(calc_3b!M223="",1+calc_3b!M224,M223*(1+calc_3b!M224))))</f>
        <v/>
      </c>
      <c r="N224" s="21" t="str">
        <f ca="1">IF(calc_3b!N224="","",IF(calc_3b!N224="Plug","Plug",IF(calc_3b!N223="",1+calc_3b!N224,N223*(1+calc_3b!N224))))</f>
        <v/>
      </c>
      <c r="O224" s="21" t="str">
        <f ca="1">IF(calc_3b!O224="","",IF(calc_3b!O224="Plug","Plug",IF(calc_3b!O223="",1+calc_3b!O224,O223*(1+calc_3b!O224))))</f>
        <v/>
      </c>
      <c r="P224" s="21" t="str">
        <f ca="1">IF(calc_3b!P224="","",IF(calc_3b!P224="Plug","Plug",IF(calc_3b!P223="",1+calc_3b!P224,P223*(1+calc_3b!P224))))</f>
        <v/>
      </c>
      <c r="Q224" s="21" t="str">
        <f ca="1">IF(calc_3b!Q224="","",IF(calc_3b!Q224="Plug","Plug",IF(calc_3b!Q223="",1+calc_3b!Q224,Q223*(1+calc_3b!Q224))))</f>
        <v/>
      </c>
      <c r="R224" s="21" t="str">
        <f ca="1">IF(calc_3b!R224="","",IF(calc_3b!R224="Plug","Plug",IF(calc_3b!R223="",1+calc_3b!R224,R223*(1+calc_3b!R224))))</f>
        <v/>
      </c>
      <c r="S224" s="21" t="str">
        <f ca="1">IF(calc_3b!S224="","",IF(calc_3b!S224="Plug","Plug",IF(calc_3b!S223="",1+calc_3b!S224,S223*(1+calc_3b!S224))))</f>
        <v/>
      </c>
      <c r="T224" s="21" t="str">
        <f ca="1">IF(calc_3b!T224="","",IF(calc_3b!T224="Plug","Plug",IF(calc_3b!T223="",1+calc_3b!T224,T223*(1+calc_3b!T224))))</f>
        <v/>
      </c>
      <c r="U224" s="21" t="str">
        <f ca="1">IF(calc_3b!U224="","",IF(calc_3b!U224="Plug","Plug",IF(calc_3b!U223="",1+calc_3b!U224,U223*(1+calc_3b!U224))))</f>
        <v/>
      </c>
      <c r="V224" s="21" t="str">
        <f ca="1">IF(calc_3b!V224="","",IF(calc_3b!V224="Plug","Plug",IF(calc_3b!V223="",1+calc_3b!V224,V223*(1+calc_3b!V224))))</f>
        <v/>
      </c>
      <c r="W224" s="21" t="str">
        <f ca="1">IF(calc_3b!W224="","",IF(calc_3b!W224="Plug","Plug",IF(calc_3b!W223="",1+calc_3b!W224,W223*(1+calc_3b!W224))))</f>
        <v/>
      </c>
      <c r="X224" s="21" t="str">
        <f ca="1">IF(calc_3b!X224="","",IF(calc_3b!X224="Plug","Plug",IF(calc_3b!X223="",1+calc_3b!X224,X223*(1+calc_3b!X224))))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IF(calc_3b!E225="","",IF(calc_3b!E225="Plug","Plug",IF(calc_3b!E224="",1+calc_3b!E225,E224*(1+calc_3b!E225))))</f>
        <v>Plug</v>
      </c>
      <c r="F225" s="21">
        <f ca="1">IF(calc_3b!F225="","",IF(calc_3b!F225="Plug","Plug",IF(calc_3b!F224="",1+calc_3b!F225,F224*(1+calc_3b!F225))))</f>
        <v>0.78454473180872875</v>
      </c>
      <c r="G225" s="21">
        <f ca="1">IF(calc_3b!G225="","",IF(calc_3b!G225="Plug","Plug",IF(calc_3b!G224="",1+calc_3b!G225,G224*(1+calc_3b!G225))))</f>
        <v>1.9071143306718044</v>
      </c>
      <c r="H225" s="21">
        <f ca="1">IF(calc_3b!H225="","",IF(calc_3b!H225="Plug","Plug",IF(calc_3b!H224="",1+calc_3b!H225,H224*(1+calc_3b!H225))))</f>
        <v>1.7594649562912092</v>
      </c>
      <c r="I225" s="21">
        <f ca="1">IF(calc_3b!I225="","",IF(calc_3b!I225="Plug","Plug",IF(calc_3b!I224="",1+calc_3b!I225,I224*(1+calc_3b!I225))))</f>
        <v>1</v>
      </c>
      <c r="J225" s="21">
        <f ca="1">IF(calc_3b!J225="","",IF(calc_3b!J225="Plug","Plug",IF(calc_3b!J224="",1+calc_3b!J225,J224*(1+calc_3b!J225))))</f>
        <v>1</v>
      </c>
      <c r="K225" s="21" t="str">
        <f ca="1">IF(calc_3b!K225="","",IF(calc_3b!K225="Plug","Plug",IF(calc_3b!K224="",1+calc_3b!K225,K224*(1+calc_3b!K225))))</f>
        <v/>
      </c>
      <c r="L225" s="21" t="str">
        <f ca="1">IF(calc_3b!L225="","",IF(calc_3b!L225="Plug","Plug",IF(calc_3b!L224="",1+calc_3b!L225,L224*(1+calc_3b!L225))))</f>
        <v/>
      </c>
      <c r="M225" s="21" t="str">
        <f ca="1">IF(calc_3b!M225="","",IF(calc_3b!M225="Plug","Plug",IF(calc_3b!M224="",1+calc_3b!M225,M224*(1+calc_3b!M225))))</f>
        <v/>
      </c>
      <c r="N225" s="21" t="str">
        <f ca="1">IF(calc_3b!N225="","",IF(calc_3b!N225="Plug","Plug",IF(calc_3b!N224="",1+calc_3b!N225,N224*(1+calc_3b!N225))))</f>
        <v/>
      </c>
      <c r="O225" s="21" t="str">
        <f ca="1">IF(calc_3b!O225="","",IF(calc_3b!O225="Plug","Plug",IF(calc_3b!O224="",1+calc_3b!O225,O224*(1+calc_3b!O225))))</f>
        <v/>
      </c>
      <c r="P225" s="21" t="str">
        <f ca="1">IF(calc_3b!P225="","",IF(calc_3b!P225="Plug","Plug",IF(calc_3b!P224="",1+calc_3b!P225,P224*(1+calc_3b!P225))))</f>
        <v/>
      </c>
      <c r="Q225" s="21" t="str">
        <f ca="1">IF(calc_3b!Q225="","",IF(calc_3b!Q225="Plug","Plug",IF(calc_3b!Q224="",1+calc_3b!Q225,Q224*(1+calc_3b!Q225))))</f>
        <v/>
      </c>
      <c r="R225" s="21" t="str">
        <f ca="1">IF(calc_3b!R225="","",IF(calc_3b!R225="Plug","Plug",IF(calc_3b!R224="",1+calc_3b!R225,R224*(1+calc_3b!R225))))</f>
        <v/>
      </c>
      <c r="S225" s="21" t="str">
        <f ca="1">IF(calc_3b!S225="","",IF(calc_3b!S225="Plug","Plug",IF(calc_3b!S224="",1+calc_3b!S225,S224*(1+calc_3b!S225))))</f>
        <v/>
      </c>
      <c r="T225" s="21" t="str">
        <f ca="1">IF(calc_3b!T225="","",IF(calc_3b!T225="Plug","Plug",IF(calc_3b!T224="",1+calc_3b!T225,T224*(1+calc_3b!T225))))</f>
        <v/>
      </c>
      <c r="U225" s="21" t="str">
        <f ca="1">IF(calc_3b!U225="","",IF(calc_3b!U225="Plug","Plug",IF(calc_3b!U224="",1+calc_3b!U225,U224*(1+calc_3b!U225))))</f>
        <v/>
      </c>
      <c r="V225" s="21" t="str">
        <f ca="1">IF(calc_3b!V225="","",IF(calc_3b!V225="Plug","Plug",IF(calc_3b!V224="",1+calc_3b!V225,V224*(1+calc_3b!V225))))</f>
        <v/>
      </c>
      <c r="W225" s="21" t="str">
        <f ca="1">IF(calc_3b!W225="","",IF(calc_3b!W225="Plug","Plug",IF(calc_3b!W224="",1+calc_3b!W225,W224*(1+calc_3b!W225))))</f>
        <v/>
      </c>
      <c r="X225" s="21" t="str">
        <f ca="1">IF(calc_3b!X225="","",IF(calc_3b!X225="Plug","Plug",IF(calc_3b!X224="",1+calc_3b!X225,X224*(1+calc_3b!X225))))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IF(calc_3b!E226="","",IF(calc_3b!E226="Plug","Plug",IF(calc_3b!E225="",1+calc_3b!E226,E225*(1+calc_3b!E226))))</f>
        <v>Plug</v>
      </c>
      <c r="F226" s="21">
        <f ca="1">IF(calc_3b!F226="","",IF(calc_3b!F226="Plug","Plug",IF(calc_3b!F225="",1+calc_3b!F226,F225*(1+calc_3b!F226))))</f>
        <v>0.78356405089396786</v>
      </c>
      <c r="G226" s="21">
        <f ca="1">IF(calc_3b!G226="","",IF(calc_3b!G226="Plug","Plug",IF(calc_3b!G225="",1+calc_3b!G226,G225*(1+calc_3b!G226))))</f>
        <v>1.9134713784407105</v>
      </c>
      <c r="H226" s="21">
        <f ca="1">IF(calc_3b!H226="","",IF(calc_3b!H226="Plug","Plug",IF(calc_3b!H225="",1+calc_3b!H226,H225*(1+calc_3b!H226))))</f>
        <v>1.7645967290803919</v>
      </c>
      <c r="I226" s="21">
        <f ca="1">IF(calc_3b!I226="","",IF(calc_3b!I226="Plug","Plug",IF(calc_3b!I225="",1+calc_3b!I226,I225*(1+calc_3b!I226))))</f>
        <v>1</v>
      </c>
      <c r="J226" s="21">
        <f ca="1">IF(calc_3b!J226="","",IF(calc_3b!J226="Plug","Plug",IF(calc_3b!J225="",1+calc_3b!J226,J225*(1+calc_3b!J226))))</f>
        <v>1</v>
      </c>
      <c r="K226" s="21" t="str">
        <f ca="1">IF(calc_3b!K226="","",IF(calc_3b!K226="Plug","Plug",IF(calc_3b!K225="",1+calc_3b!K226,K225*(1+calc_3b!K226))))</f>
        <v/>
      </c>
      <c r="L226" s="21" t="str">
        <f ca="1">IF(calc_3b!L226="","",IF(calc_3b!L226="Plug","Plug",IF(calc_3b!L225="",1+calc_3b!L226,L225*(1+calc_3b!L226))))</f>
        <v/>
      </c>
      <c r="M226" s="21" t="str">
        <f ca="1">IF(calc_3b!M226="","",IF(calc_3b!M226="Plug","Plug",IF(calc_3b!M225="",1+calc_3b!M226,M225*(1+calc_3b!M226))))</f>
        <v/>
      </c>
      <c r="N226" s="21" t="str">
        <f ca="1">IF(calc_3b!N226="","",IF(calc_3b!N226="Plug","Plug",IF(calc_3b!N225="",1+calc_3b!N226,N225*(1+calc_3b!N226))))</f>
        <v/>
      </c>
      <c r="O226" s="21" t="str">
        <f ca="1">IF(calc_3b!O226="","",IF(calc_3b!O226="Plug","Plug",IF(calc_3b!O225="",1+calc_3b!O226,O225*(1+calc_3b!O226))))</f>
        <v/>
      </c>
      <c r="P226" s="21" t="str">
        <f ca="1">IF(calc_3b!P226="","",IF(calc_3b!P226="Plug","Plug",IF(calc_3b!P225="",1+calc_3b!P226,P225*(1+calc_3b!P226))))</f>
        <v/>
      </c>
      <c r="Q226" s="21" t="str">
        <f ca="1">IF(calc_3b!Q226="","",IF(calc_3b!Q226="Plug","Plug",IF(calc_3b!Q225="",1+calc_3b!Q226,Q225*(1+calc_3b!Q226))))</f>
        <v/>
      </c>
      <c r="R226" s="21" t="str">
        <f ca="1">IF(calc_3b!R226="","",IF(calc_3b!R226="Plug","Plug",IF(calc_3b!R225="",1+calc_3b!R226,R225*(1+calc_3b!R226))))</f>
        <v/>
      </c>
      <c r="S226" s="21" t="str">
        <f ca="1">IF(calc_3b!S226="","",IF(calc_3b!S226="Plug","Plug",IF(calc_3b!S225="",1+calc_3b!S226,S225*(1+calc_3b!S226))))</f>
        <v/>
      </c>
      <c r="T226" s="21" t="str">
        <f ca="1">IF(calc_3b!T226="","",IF(calc_3b!T226="Plug","Plug",IF(calc_3b!T225="",1+calc_3b!T226,T225*(1+calc_3b!T226))))</f>
        <v/>
      </c>
      <c r="U226" s="21" t="str">
        <f ca="1">IF(calc_3b!U226="","",IF(calc_3b!U226="Plug","Plug",IF(calc_3b!U225="",1+calc_3b!U226,U225*(1+calc_3b!U226))))</f>
        <v/>
      </c>
      <c r="V226" s="21" t="str">
        <f ca="1">IF(calc_3b!V226="","",IF(calc_3b!V226="Plug","Plug",IF(calc_3b!V225="",1+calc_3b!V226,V225*(1+calc_3b!V226))))</f>
        <v/>
      </c>
      <c r="W226" s="21" t="str">
        <f ca="1">IF(calc_3b!W226="","",IF(calc_3b!W226="Plug","Plug",IF(calc_3b!W225="",1+calc_3b!W226,W225*(1+calc_3b!W226))))</f>
        <v/>
      </c>
      <c r="X226" s="21" t="str">
        <f ca="1">IF(calc_3b!X226="","",IF(calc_3b!X226="Plug","Plug",IF(calc_3b!X225="",1+calc_3b!X226,X225*(1+calc_3b!X226))))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IF(calc_3b!E227="","",IF(calc_3b!E227="Plug","Plug",IF(calc_3b!E226="",1+calc_3b!E227,E226*(1+calc_3b!E227))))</f>
        <v>Plug</v>
      </c>
      <c r="F227" s="21">
        <f ca="1">IF(calc_3b!F227="","",IF(calc_3b!F227="Plug","Plug",IF(calc_3b!F226="",1+calc_3b!F227,F226*(1+calc_3b!F227))))</f>
        <v>0.78258459583035045</v>
      </c>
      <c r="G227" s="21">
        <f ca="1">IF(calc_3b!G227="","",IF(calc_3b!G227="Plug","Plug",IF(calc_3b!G226="",1+calc_3b!G227,G226*(1+calc_3b!G227))))</f>
        <v>1.9198496163688463</v>
      </c>
      <c r="H227" s="21">
        <f ca="1">IF(calc_3b!H227="","",IF(calc_3b!H227="Plug","Plug",IF(calc_3b!H226="",1+calc_3b!H227,H226*(1+calc_3b!H227))))</f>
        <v>1.7697434695402097</v>
      </c>
      <c r="I227" s="21">
        <f ca="1">IF(calc_3b!I227="","",IF(calc_3b!I227="Plug","Plug",IF(calc_3b!I226="",1+calc_3b!I227,I226*(1+calc_3b!I227))))</f>
        <v>1</v>
      </c>
      <c r="J227" s="21">
        <f ca="1">IF(calc_3b!J227="","",IF(calc_3b!J227="Plug","Plug",IF(calc_3b!J226="",1+calc_3b!J227,J226*(1+calc_3b!J227))))</f>
        <v>1</v>
      </c>
      <c r="K227" s="21" t="str">
        <f ca="1">IF(calc_3b!K227="","",IF(calc_3b!K227="Plug","Plug",IF(calc_3b!K226="",1+calc_3b!K227,K226*(1+calc_3b!K227))))</f>
        <v/>
      </c>
      <c r="L227" s="21" t="str">
        <f ca="1">IF(calc_3b!L227="","",IF(calc_3b!L227="Plug","Plug",IF(calc_3b!L226="",1+calc_3b!L227,L226*(1+calc_3b!L227))))</f>
        <v/>
      </c>
      <c r="M227" s="21" t="str">
        <f ca="1">IF(calc_3b!M227="","",IF(calc_3b!M227="Plug","Plug",IF(calc_3b!M226="",1+calc_3b!M227,M226*(1+calc_3b!M227))))</f>
        <v/>
      </c>
      <c r="N227" s="21" t="str">
        <f ca="1">IF(calc_3b!N227="","",IF(calc_3b!N227="Plug","Plug",IF(calc_3b!N226="",1+calc_3b!N227,N226*(1+calc_3b!N227))))</f>
        <v/>
      </c>
      <c r="O227" s="21" t="str">
        <f ca="1">IF(calc_3b!O227="","",IF(calc_3b!O227="Plug","Plug",IF(calc_3b!O226="",1+calc_3b!O227,O226*(1+calc_3b!O227))))</f>
        <v/>
      </c>
      <c r="P227" s="21" t="str">
        <f ca="1">IF(calc_3b!P227="","",IF(calc_3b!P227="Plug","Plug",IF(calc_3b!P226="",1+calc_3b!P227,P226*(1+calc_3b!P227))))</f>
        <v/>
      </c>
      <c r="Q227" s="21" t="str">
        <f ca="1">IF(calc_3b!Q227="","",IF(calc_3b!Q227="Plug","Plug",IF(calc_3b!Q226="",1+calc_3b!Q227,Q226*(1+calc_3b!Q227))))</f>
        <v/>
      </c>
      <c r="R227" s="21" t="str">
        <f ca="1">IF(calc_3b!R227="","",IF(calc_3b!R227="Plug","Plug",IF(calc_3b!R226="",1+calc_3b!R227,R226*(1+calc_3b!R227))))</f>
        <v/>
      </c>
      <c r="S227" s="21" t="str">
        <f ca="1">IF(calc_3b!S227="","",IF(calc_3b!S227="Plug","Plug",IF(calc_3b!S226="",1+calc_3b!S227,S226*(1+calc_3b!S227))))</f>
        <v/>
      </c>
      <c r="T227" s="21" t="str">
        <f ca="1">IF(calc_3b!T227="","",IF(calc_3b!T227="Plug","Plug",IF(calc_3b!T226="",1+calc_3b!T227,T226*(1+calc_3b!T227))))</f>
        <v/>
      </c>
      <c r="U227" s="21" t="str">
        <f ca="1">IF(calc_3b!U227="","",IF(calc_3b!U227="Plug","Plug",IF(calc_3b!U226="",1+calc_3b!U227,U226*(1+calc_3b!U227))))</f>
        <v/>
      </c>
      <c r="V227" s="21" t="str">
        <f ca="1">IF(calc_3b!V227="","",IF(calc_3b!V227="Plug","Plug",IF(calc_3b!V226="",1+calc_3b!V227,V226*(1+calc_3b!V227))))</f>
        <v/>
      </c>
      <c r="W227" s="21" t="str">
        <f ca="1">IF(calc_3b!W227="","",IF(calc_3b!W227="Plug","Plug",IF(calc_3b!W226="",1+calc_3b!W227,W226*(1+calc_3b!W227))))</f>
        <v/>
      </c>
      <c r="X227" s="21" t="str">
        <f ca="1">IF(calc_3b!X227="","",IF(calc_3b!X227="Plug","Plug",IF(calc_3b!X226="",1+calc_3b!X227,X226*(1+calc_3b!X227))))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IF(calc_3b!E228="","",IF(calc_3b!E228="Plug","Plug",IF(calc_3b!E227="",1+calc_3b!E228,E227*(1+calc_3b!E228))))</f>
        <v>Plug</v>
      </c>
      <c r="F228" s="21">
        <f ca="1">IF(calc_3b!F228="","",IF(calc_3b!F228="Plug","Plug",IF(calc_3b!F227="",1+calc_3b!F228,F227*(1+calc_3b!F228))))</f>
        <v>0.78160636508556258</v>
      </c>
      <c r="G228" s="21">
        <f ca="1">IF(calc_3b!G228="","",IF(calc_3b!G228="Plug","Plug",IF(calc_3b!G227="",1+calc_3b!G228,G227*(1+calc_3b!G228))))</f>
        <v>1.926249115090076</v>
      </c>
      <c r="H228" s="21">
        <f ca="1">IF(calc_3b!H228="","",IF(calc_3b!H228="Plug","Plug",IF(calc_3b!H227="",1+calc_3b!H228,H227*(1+calc_3b!H228))))</f>
        <v>1.7749052213263687</v>
      </c>
      <c r="I228" s="21">
        <f ca="1">IF(calc_3b!I228="","",IF(calc_3b!I228="Plug","Plug",IF(calc_3b!I227="",1+calc_3b!I228,I227*(1+calc_3b!I228))))</f>
        <v>1</v>
      </c>
      <c r="J228" s="21">
        <f ca="1">IF(calc_3b!J228="","",IF(calc_3b!J228="Plug","Plug",IF(calc_3b!J227="",1+calc_3b!J228,J227*(1+calc_3b!J228))))</f>
        <v>1</v>
      </c>
      <c r="K228" s="21" t="str">
        <f ca="1">IF(calc_3b!K228="","",IF(calc_3b!K228="Plug","Plug",IF(calc_3b!K227="",1+calc_3b!K228,K227*(1+calc_3b!K228))))</f>
        <v/>
      </c>
      <c r="L228" s="21" t="str">
        <f ca="1">IF(calc_3b!L228="","",IF(calc_3b!L228="Plug","Plug",IF(calc_3b!L227="",1+calc_3b!L228,L227*(1+calc_3b!L228))))</f>
        <v/>
      </c>
      <c r="M228" s="21" t="str">
        <f ca="1">IF(calc_3b!M228="","",IF(calc_3b!M228="Plug","Plug",IF(calc_3b!M227="",1+calc_3b!M228,M227*(1+calc_3b!M228))))</f>
        <v/>
      </c>
      <c r="N228" s="21" t="str">
        <f ca="1">IF(calc_3b!N228="","",IF(calc_3b!N228="Plug","Plug",IF(calc_3b!N227="",1+calc_3b!N228,N227*(1+calc_3b!N228))))</f>
        <v/>
      </c>
      <c r="O228" s="21" t="str">
        <f ca="1">IF(calc_3b!O228="","",IF(calc_3b!O228="Plug","Plug",IF(calc_3b!O227="",1+calc_3b!O228,O227*(1+calc_3b!O228))))</f>
        <v/>
      </c>
      <c r="P228" s="21" t="str">
        <f ca="1">IF(calc_3b!P228="","",IF(calc_3b!P228="Plug","Plug",IF(calc_3b!P227="",1+calc_3b!P228,P227*(1+calc_3b!P228))))</f>
        <v/>
      </c>
      <c r="Q228" s="21" t="str">
        <f ca="1">IF(calc_3b!Q228="","",IF(calc_3b!Q228="Plug","Plug",IF(calc_3b!Q227="",1+calc_3b!Q228,Q227*(1+calc_3b!Q228))))</f>
        <v/>
      </c>
      <c r="R228" s="21" t="str">
        <f ca="1">IF(calc_3b!R228="","",IF(calc_3b!R228="Plug","Plug",IF(calc_3b!R227="",1+calc_3b!R228,R227*(1+calc_3b!R228))))</f>
        <v/>
      </c>
      <c r="S228" s="21" t="str">
        <f ca="1">IF(calc_3b!S228="","",IF(calc_3b!S228="Plug","Plug",IF(calc_3b!S227="",1+calc_3b!S228,S227*(1+calc_3b!S228))))</f>
        <v/>
      </c>
      <c r="T228" s="21" t="str">
        <f ca="1">IF(calc_3b!T228="","",IF(calc_3b!T228="Plug","Plug",IF(calc_3b!T227="",1+calc_3b!T228,T227*(1+calc_3b!T228))))</f>
        <v/>
      </c>
      <c r="U228" s="21" t="str">
        <f ca="1">IF(calc_3b!U228="","",IF(calc_3b!U228="Plug","Plug",IF(calc_3b!U227="",1+calc_3b!U228,U227*(1+calc_3b!U228))))</f>
        <v/>
      </c>
      <c r="V228" s="21" t="str">
        <f ca="1">IF(calc_3b!V228="","",IF(calc_3b!V228="Plug","Plug",IF(calc_3b!V227="",1+calc_3b!V228,V227*(1+calc_3b!V228))))</f>
        <v/>
      </c>
      <c r="W228" s="21" t="str">
        <f ca="1">IF(calc_3b!W228="","",IF(calc_3b!W228="Plug","Plug",IF(calc_3b!W227="",1+calc_3b!W228,W227*(1+calc_3b!W228))))</f>
        <v/>
      </c>
      <c r="X228" s="21" t="str">
        <f ca="1">IF(calc_3b!X228="","",IF(calc_3b!X228="Plug","Plug",IF(calc_3b!X227="",1+calc_3b!X228,X227*(1+calc_3b!X228))))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IF(calc_3b!E229="","",IF(calc_3b!E229="Plug","Plug",IF(calc_3b!E228="",1+calc_3b!E229,E228*(1+calc_3b!E229))))</f>
        <v>Plug</v>
      </c>
      <c r="F229" s="21">
        <f ca="1">IF(calc_3b!F229="","",IF(calc_3b!F229="Plug","Plug",IF(calc_3b!F228="",1+calc_3b!F229,F228*(1+calc_3b!F229))))</f>
        <v>0.78062935712920567</v>
      </c>
      <c r="G229" s="21">
        <f ca="1">IF(calc_3b!G229="","",IF(calc_3b!G229="Plug","Plug",IF(calc_3b!G228="",1+calc_3b!G229,G228*(1+calc_3b!G229))))</f>
        <v>1.9326699454737097</v>
      </c>
      <c r="H229" s="21">
        <f ca="1">IF(calc_3b!H229="","",IF(calc_3b!H229="Plug","Plug",IF(calc_3b!H228="",1+calc_3b!H229,H228*(1+calc_3b!H229))))</f>
        <v>1.7800820282219041</v>
      </c>
      <c r="I229" s="21">
        <f ca="1">IF(calc_3b!I229="","",IF(calc_3b!I229="Plug","Plug",IF(calc_3b!I228="",1+calc_3b!I229,I228*(1+calc_3b!I229))))</f>
        <v>1</v>
      </c>
      <c r="J229" s="21">
        <f ca="1">IF(calc_3b!J229="","",IF(calc_3b!J229="Plug","Plug",IF(calc_3b!J228="",1+calc_3b!J229,J228*(1+calc_3b!J229))))</f>
        <v>1</v>
      </c>
      <c r="K229" s="21" t="str">
        <f ca="1">IF(calc_3b!K229="","",IF(calc_3b!K229="Plug","Plug",IF(calc_3b!K228="",1+calc_3b!K229,K228*(1+calc_3b!K229))))</f>
        <v/>
      </c>
      <c r="L229" s="21" t="str">
        <f ca="1">IF(calc_3b!L229="","",IF(calc_3b!L229="Plug","Plug",IF(calc_3b!L228="",1+calc_3b!L229,L228*(1+calc_3b!L229))))</f>
        <v/>
      </c>
      <c r="M229" s="21" t="str">
        <f ca="1">IF(calc_3b!M229="","",IF(calc_3b!M229="Plug","Plug",IF(calc_3b!M228="",1+calc_3b!M229,M228*(1+calc_3b!M229))))</f>
        <v/>
      </c>
      <c r="N229" s="21" t="str">
        <f ca="1">IF(calc_3b!N229="","",IF(calc_3b!N229="Plug","Plug",IF(calc_3b!N228="",1+calc_3b!N229,N228*(1+calc_3b!N229))))</f>
        <v/>
      </c>
      <c r="O229" s="21" t="str">
        <f ca="1">IF(calc_3b!O229="","",IF(calc_3b!O229="Plug","Plug",IF(calc_3b!O228="",1+calc_3b!O229,O228*(1+calc_3b!O229))))</f>
        <v/>
      </c>
      <c r="P229" s="21" t="str">
        <f ca="1">IF(calc_3b!P229="","",IF(calc_3b!P229="Plug","Plug",IF(calc_3b!P228="",1+calc_3b!P229,P228*(1+calc_3b!P229))))</f>
        <v/>
      </c>
      <c r="Q229" s="21" t="str">
        <f ca="1">IF(calc_3b!Q229="","",IF(calc_3b!Q229="Plug","Plug",IF(calc_3b!Q228="",1+calc_3b!Q229,Q228*(1+calc_3b!Q229))))</f>
        <v/>
      </c>
      <c r="R229" s="21" t="str">
        <f ca="1">IF(calc_3b!R229="","",IF(calc_3b!R229="Plug","Plug",IF(calc_3b!R228="",1+calc_3b!R229,R228*(1+calc_3b!R229))))</f>
        <v/>
      </c>
      <c r="S229" s="21" t="str">
        <f ca="1">IF(calc_3b!S229="","",IF(calc_3b!S229="Plug","Plug",IF(calc_3b!S228="",1+calc_3b!S229,S228*(1+calc_3b!S229))))</f>
        <v/>
      </c>
      <c r="T229" s="21" t="str">
        <f ca="1">IF(calc_3b!T229="","",IF(calc_3b!T229="Plug","Plug",IF(calc_3b!T228="",1+calc_3b!T229,T228*(1+calc_3b!T229))))</f>
        <v/>
      </c>
      <c r="U229" s="21" t="str">
        <f ca="1">IF(calc_3b!U229="","",IF(calc_3b!U229="Plug","Plug",IF(calc_3b!U228="",1+calc_3b!U229,U228*(1+calc_3b!U229))))</f>
        <v/>
      </c>
      <c r="V229" s="21" t="str">
        <f ca="1">IF(calc_3b!V229="","",IF(calc_3b!V229="Plug","Plug",IF(calc_3b!V228="",1+calc_3b!V229,V228*(1+calc_3b!V229))))</f>
        <v/>
      </c>
      <c r="W229" s="21" t="str">
        <f ca="1">IF(calc_3b!W229="","",IF(calc_3b!W229="Plug","Plug",IF(calc_3b!W228="",1+calc_3b!W229,W228*(1+calc_3b!W229))))</f>
        <v/>
      </c>
      <c r="X229" s="21" t="str">
        <f ca="1">IF(calc_3b!X229="","",IF(calc_3b!X229="Plug","Plug",IF(calc_3b!X228="",1+calc_3b!X229,X228*(1+calc_3b!X229))))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IF(calc_3b!E230="","",IF(calc_3b!E230="Plug","Plug",IF(calc_3b!E229="",1+calc_3b!E230,E229*(1+calc_3b!E230))))</f>
        <v>Plug</v>
      </c>
      <c r="F230" s="21">
        <f ca="1">IF(calc_3b!F230="","",IF(calc_3b!F230="Plug","Plug",IF(calc_3b!F229="",1+calc_3b!F230,F229*(1+calc_3b!F230))))</f>
        <v>0.77965357043279415</v>
      </c>
      <c r="G230" s="21">
        <f ca="1">IF(calc_3b!G230="","",IF(calc_3b!G230="Plug","Plug",IF(calc_3b!G229="",1+calc_3b!G230,G229*(1+calc_3b!G230))))</f>
        <v>1.939112178625289</v>
      </c>
      <c r="H230" s="21">
        <f ca="1">IF(calc_3b!H230="","",IF(calc_3b!H230="Plug","Plug",IF(calc_3b!H229="",1+calc_3b!H230,H229*(1+calc_3b!H230))))</f>
        <v>1.7852739341375514</v>
      </c>
      <c r="I230" s="21">
        <f ca="1">IF(calc_3b!I230="","",IF(calc_3b!I230="Plug","Plug",IF(calc_3b!I229="",1+calc_3b!I230,I229*(1+calc_3b!I230))))</f>
        <v>1</v>
      </c>
      <c r="J230" s="21">
        <f ca="1">IF(calc_3b!J230="","",IF(calc_3b!J230="Plug","Plug",IF(calc_3b!J229="",1+calc_3b!J230,J229*(1+calc_3b!J230))))</f>
        <v>1</v>
      </c>
      <c r="K230" s="21" t="str">
        <f ca="1">IF(calc_3b!K230="","",IF(calc_3b!K230="Plug","Plug",IF(calc_3b!K229="",1+calc_3b!K230,K229*(1+calc_3b!K230))))</f>
        <v/>
      </c>
      <c r="L230" s="21" t="str">
        <f ca="1">IF(calc_3b!L230="","",IF(calc_3b!L230="Plug","Plug",IF(calc_3b!L229="",1+calc_3b!L230,L229*(1+calc_3b!L230))))</f>
        <v/>
      </c>
      <c r="M230" s="21" t="str">
        <f ca="1">IF(calc_3b!M230="","",IF(calc_3b!M230="Plug","Plug",IF(calc_3b!M229="",1+calc_3b!M230,M229*(1+calc_3b!M230))))</f>
        <v/>
      </c>
      <c r="N230" s="21" t="str">
        <f ca="1">IF(calc_3b!N230="","",IF(calc_3b!N230="Plug","Plug",IF(calc_3b!N229="",1+calc_3b!N230,N229*(1+calc_3b!N230))))</f>
        <v/>
      </c>
      <c r="O230" s="21" t="str">
        <f ca="1">IF(calc_3b!O230="","",IF(calc_3b!O230="Plug","Plug",IF(calc_3b!O229="",1+calc_3b!O230,O229*(1+calc_3b!O230))))</f>
        <v/>
      </c>
      <c r="P230" s="21" t="str">
        <f ca="1">IF(calc_3b!P230="","",IF(calc_3b!P230="Plug","Plug",IF(calc_3b!P229="",1+calc_3b!P230,P229*(1+calc_3b!P230))))</f>
        <v/>
      </c>
      <c r="Q230" s="21" t="str">
        <f ca="1">IF(calc_3b!Q230="","",IF(calc_3b!Q230="Plug","Plug",IF(calc_3b!Q229="",1+calc_3b!Q230,Q229*(1+calc_3b!Q230))))</f>
        <v/>
      </c>
      <c r="R230" s="21" t="str">
        <f ca="1">IF(calc_3b!R230="","",IF(calc_3b!R230="Plug","Plug",IF(calc_3b!R229="",1+calc_3b!R230,R229*(1+calc_3b!R230))))</f>
        <v/>
      </c>
      <c r="S230" s="21" t="str">
        <f ca="1">IF(calc_3b!S230="","",IF(calc_3b!S230="Plug","Plug",IF(calc_3b!S229="",1+calc_3b!S230,S229*(1+calc_3b!S230))))</f>
        <v/>
      </c>
      <c r="T230" s="21" t="str">
        <f ca="1">IF(calc_3b!T230="","",IF(calc_3b!T230="Plug","Plug",IF(calc_3b!T229="",1+calc_3b!T230,T229*(1+calc_3b!T230))))</f>
        <v/>
      </c>
      <c r="U230" s="21" t="str">
        <f ca="1">IF(calc_3b!U230="","",IF(calc_3b!U230="Plug","Plug",IF(calc_3b!U229="",1+calc_3b!U230,U229*(1+calc_3b!U230))))</f>
        <v/>
      </c>
      <c r="V230" s="21" t="str">
        <f ca="1">IF(calc_3b!V230="","",IF(calc_3b!V230="Plug","Plug",IF(calc_3b!V229="",1+calc_3b!V230,V229*(1+calc_3b!V230))))</f>
        <v/>
      </c>
      <c r="W230" s="21" t="str">
        <f ca="1">IF(calc_3b!W230="","",IF(calc_3b!W230="Plug","Plug",IF(calc_3b!W229="",1+calc_3b!W230,W229*(1+calc_3b!W230))))</f>
        <v/>
      </c>
      <c r="X230" s="21" t="str">
        <f ca="1">IF(calc_3b!X230="","",IF(calc_3b!X230="Plug","Plug",IF(calc_3b!X229="",1+calc_3b!X230,X229*(1+calc_3b!X230))))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IF(calc_3b!E231="","",IF(calc_3b!E231="Plug","Plug",IF(calc_3b!E230="",1+calc_3b!E231,E230*(1+calc_3b!E231))))</f>
        <v>Plug</v>
      </c>
      <c r="F231" s="21">
        <f ca="1">IF(calc_3b!F231="","",IF(calc_3b!F231="Plug","Plug",IF(calc_3b!F230="",1+calc_3b!F231,F230*(1+calc_3b!F231))))</f>
        <v>0.77867900346975316</v>
      </c>
      <c r="G231" s="21">
        <f ca="1">IF(calc_3b!G231="","",IF(calc_3b!G231="Plug","Plug",IF(calc_3b!G230="",1+calc_3b!G231,G230*(1+calc_3b!G231))))</f>
        <v>1.9455758858873733</v>
      </c>
      <c r="H231" s="21">
        <f ca="1">IF(calc_3b!H231="","",IF(calc_3b!H231="Plug","Plug",IF(calc_3b!H230="",1+calc_3b!H231,H230*(1+calc_3b!H231))))</f>
        <v>1.7904809831121193</v>
      </c>
      <c r="I231" s="21">
        <f ca="1">IF(calc_3b!I231="","",IF(calc_3b!I231="Plug","Plug",IF(calc_3b!I230="",1+calc_3b!I231,I230*(1+calc_3b!I231))))</f>
        <v>1</v>
      </c>
      <c r="J231" s="21">
        <f ca="1">IF(calc_3b!J231="","",IF(calc_3b!J231="Plug","Plug",IF(calc_3b!J230="",1+calc_3b!J231,J230*(1+calc_3b!J231))))</f>
        <v>1</v>
      </c>
      <c r="K231" s="21" t="str">
        <f ca="1">IF(calc_3b!K231="","",IF(calc_3b!K231="Plug","Plug",IF(calc_3b!K230="",1+calc_3b!K231,K230*(1+calc_3b!K231))))</f>
        <v/>
      </c>
      <c r="L231" s="21" t="str">
        <f ca="1">IF(calc_3b!L231="","",IF(calc_3b!L231="Plug","Plug",IF(calc_3b!L230="",1+calc_3b!L231,L230*(1+calc_3b!L231))))</f>
        <v/>
      </c>
      <c r="M231" s="21" t="str">
        <f ca="1">IF(calc_3b!M231="","",IF(calc_3b!M231="Plug","Plug",IF(calc_3b!M230="",1+calc_3b!M231,M230*(1+calc_3b!M231))))</f>
        <v/>
      </c>
      <c r="N231" s="21" t="str">
        <f ca="1">IF(calc_3b!N231="","",IF(calc_3b!N231="Plug","Plug",IF(calc_3b!N230="",1+calc_3b!N231,N230*(1+calc_3b!N231))))</f>
        <v/>
      </c>
      <c r="O231" s="21" t="str">
        <f ca="1">IF(calc_3b!O231="","",IF(calc_3b!O231="Plug","Plug",IF(calc_3b!O230="",1+calc_3b!O231,O230*(1+calc_3b!O231))))</f>
        <v/>
      </c>
      <c r="P231" s="21" t="str">
        <f ca="1">IF(calc_3b!P231="","",IF(calc_3b!P231="Plug","Plug",IF(calc_3b!P230="",1+calc_3b!P231,P230*(1+calc_3b!P231))))</f>
        <v/>
      </c>
      <c r="Q231" s="21" t="str">
        <f ca="1">IF(calc_3b!Q231="","",IF(calc_3b!Q231="Plug","Plug",IF(calc_3b!Q230="",1+calc_3b!Q231,Q230*(1+calc_3b!Q231))))</f>
        <v/>
      </c>
      <c r="R231" s="21" t="str">
        <f ca="1">IF(calc_3b!R231="","",IF(calc_3b!R231="Plug","Plug",IF(calc_3b!R230="",1+calc_3b!R231,R230*(1+calc_3b!R231))))</f>
        <v/>
      </c>
      <c r="S231" s="21" t="str">
        <f ca="1">IF(calc_3b!S231="","",IF(calc_3b!S231="Plug","Plug",IF(calc_3b!S230="",1+calc_3b!S231,S230*(1+calc_3b!S231))))</f>
        <v/>
      </c>
      <c r="T231" s="21" t="str">
        <f ca="1">IF(calc_3b!T231="","",IF(calc_3b!T231="Plug","Plug",IF(calc_3b!T230="",1+calc_3b!T231,T230*(1+calc_3b!T231))))</f>
        <v/>
      </c>
      <c r="U231" s="21" t="str">
        <f ca="1">IF(calc_3b!U231="","",IF(calc_3b!U231="Plug","Plug",IF(calc_3b!U230="",1+calc_3b!U231,U230*(1+calc_3b!U231))))</f>
        <v/>
      </c>
      <c r="V231" s="21" t="str">
        <f ca="1">IF(calc_3b!V231="","",IF(calc_3b!V231="Plug","Plug",IF(calc_3b!V230="",1+calc_3b!V231,V230*(1+calc_3b!V231))))</f>
        <v/>
      </c>
      <c r="W231" s="21" t="str">
        <f ca="1">IF(calc_3b!W231="","",IF(calc_3b!W231="Plug","Plug",IF(calc_3b!W230="",1+calc_3b!W231,W230*(1+calc_3b!W231))))</f>
        <v/>
      </c>
      <c r="X231" s="21" t="str">
        <f ca="1">IF(calc_3b!X231="","",IF(calc_3b!X231="Plug","Plug",IF(calc_3b!X230="",1+calc_3b!X231,X230*(1+calc_3b!X231))))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IF(calc_3b!E232="","",IF(calc_3b!E232="Plug","Plug",IF(calc_3b!E231="",1+calc_3b!E232,E231*(1+calc_3b!E232))))</f>
        <v>Plug</v>
      </c>
      <c r="F232" s="21">
        <f ca="1">IF(calc_3b!F232="","",IF(calc_3b!F232="Plug","Plug",IF(calc_3b!F231="",1+calc_3b!F232,F231*(1+calc_3b!F232))))</f>
        <v>0.77770565471541597</v>
      </c>
      <c r="G232" s="21">
        <f ca="1">IF(calc_3b!G232="","",IF(calc_3b!G232="Plug","Plug",IF(calc_3b!G231="",1+calc_3b!G232,G231*(1+calc_3b!G232))))</f>
        <v>1.9520611388403313</v>
      </c>
      <c r="H232" s="21">
        <f ca="1">IF(calc_3b!H232="","",IF(calc_3b!H232="Plug","Plug",IF(calc_3b!H231="",1+calc_3b!H232,H231*(1+calc_3b!H232))))</f>
        <v>1.795703219312863</v>
      </c>
      <c r="I232" s="21">
        <f ca="1">IF(calc_3b!I232="","",IF(calc_3b!I232="Plug","Plug",IF(calc_3b!I231="",1+calc_3b!I232,I231*(1+calc_3b!I232))))</f>
        <v>1</v>
      </c>
      <c r="J232" s="21">
        <f ca="1">IF(calc_3b!J232="","",IF(calc_3b!J232="Plug","Plug",IF(calc_3b!J231="",1+calc_3b!J232,J231*(1+calc_3b!J232))))</f>
        <v>1</v>
      </c>
      <c r="K232" s="21" t="str">
        <f ca="1">IF(calc_3b!K232="","",IF(calc_3b!K232="Plug","Plug",IF(calc_3b!K231="",1+calc_3b!K232,K231*(1+calc_3b!K232))))</f>
        <v/>
      </c>
      <c r="L232" s="21" t="str">
        <f ca="1">IF(calc_3b!L232="","",IF(calc_3b!L232="Plug","Plug",IF(calc_3b!L231="",1+calc_3b!L232,L231*(1+calc_3b!L232))))</f>
        <v/>
      </c>
      <c r="M232" s="21" t="str">
        <f ca="1">IF(calc_3b!M232="","",IF(calc_3b!M232="Plug","Plug",IF(calc_3b!M231="",1+calc_3b!M232,M231*(1+calc_3b!M232))))</f>
        <v/>
      </c>
      <c r="N232" s="21" t="str">
        <f ca="1">IF(calc_3b!N232="","",IF(calc_3b!N232="Plug","Plug",IF(calc_3b!N231="",1+calc_3b!N232,N231*(1+calc_3b!N232))))</f>
        <v/>
      </c>
      <c r="O232" s="21" t="str">
        <f ca="1">IF(calc_3b!O232="","",IF(calc_3b!O232="Plug","Plug",IF(calc_3b!O231="",1+calc_3b!O232,O231*(1+calc_3b!O232))))</f>
        <v/>
      </c>
      <c r="P232" s="21" t="str">
        <f ca="1">IF(calc_3b!P232="","",IF(calc_3b!P232="Plug","Plug",IF(calc_3b!P231="",1+calc_3b!P232,P231*(1+calc_3b!P232))))</f>
        <v/>
      </c>
      <c r="Q232" s="21" t="str">
        <f ca="1">IF(calc_3b!Q232="","",IF(calc_3b!Q232="Plug","Plug",IF(calc_3b!Q231="",1+calc_3b!Q232,Q231*(1+calc_3b!Q232))))</f>
        <v/>
      </c>
      <c r="R232" s="21" t="str">
        <f ca="1">IF(calc_3b!R232="","",IF(calc_3b!R232="Plug","Plug",IF(calc_3b!R231="",1+calc_3b!R232,R231*(1+calc_3b!R232))))</f>
        <v/>
      </c>
      <c r="S232" s="21" t="str">
        <f ca="1">IF(calc_3b!S232="","",IF(calc_3b!S232="Plug","Plug",IF(calc_3b!S231="",1+calc_3b!S232,S231*(1+calc_3b!S232))))</f>
        <v/>
      </c>
      <c r="T232" s="21" t="str">
        <f ca="1">IF(calc_3b!T232="","",IF(calc_3b!T232="Plug","Plug",IF(calc_3b!T231="",1+calc_3b!T232,T231*(1+calc_3b!T232))))</f>
        <v/>
      </c>
      <c r="U232" s="21" t="str">
        <f ca="1">IF(calc_3b!U232="","",IF(calc_3b!U232="Plug","Plug",IF(calc_3b!U231="",1+calc_3b!U232,U231*(1+calc_3b!U232))))</f>
        <v/>
      </c>
      <c r="V232" s="21" t="str">
        <f ca="1">IF(calc_3b!V232="","",IF(calc_3b!V232="Plug","Plug",IF(calc_3b!V231="",1+calc_3b!V232,V231*(1+calc_3b!V232))))</f>
        <v/>
      </c>
      <c r="W232" s="21" t="str">
        <f ca="1">IF(calc_3b!W232="","",IF(calc_3b!W232="Plug","Plug",IF(calc_3b!W231="",1+calc_3b!W232,W231*(1+calc_3b!W232))))</f>
        <v/>
      </c>
      <c r="X232" s="21" t="str">
        <f ca="1">IF(calc_3b!X232="","",IF(calc_3b!X232="Plug","Plug",IF(calc_3b!X231="",1+calc_3b!X232,X231*(1+calc_3b!X232))))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IF(calc_3b!E233="","",IF(calc_3b!E233="Plug","Plug",IF(calc_3b!E232="",1+calc_3b!E233,E232*(1+calc_3b!E233))))</f>
        <v>Plug</v>
      </c>
      <c r="F233" s="21">
        <f ca="1">IF(calc_3b!F233="","",IF(calc_3b!F233="Plug","Plug",IF(calc_3b!F232="",1+calc_3b!F233,F232*(1+calc_3b!F233))))</f>
        <v>0.77673352264702167</v>
      </c>
      <c r="G233" s="21">
        <f ca="1">IF(calc_3b!G233="","",IF(calc_3b!G233="Plug","Plug",IF(calc_3b!G232="",1+calc_3b!G233,G232*(1+calc_3b!G233))))</f>
        <v>1.9585680093031326</v>
      </c>
      <c r="H233" s="21">
        <f ca="1">IF(calc_3b!H233="","",IF(calc_3b!H233="Plug","Plug",IF(calc_3b!H232="",1+calc_3b!H233,H232*(1+calc_3b!H233))))</f>
        <v>1.8009406870358589</v>
      </c>
      <c r="I233" s="21">
        <f ca="1">IF(calc_3b!I233="","",IF(calc_3b!I233="Plug","Plug",IF(calc_3b!I232="",1+calc_3b!I233,I232*(1+calc_3b!I233))))</f>
        <v>1</v>
      </c>
      <c r="J233" s="21">
        <f ca="1">IF(calc_3b!J233="","",IF(calc_3b!J233="Plug","Plug",IF(calc_3b!J232="",1+calc_3b!J233,J232*(1+calc_3b!J233))))</f>
        <v>1</v>
      </c>
      <c r="K233" s="21" t="str">
        <f ca="1">IF(calc_3b!K233="","",IF(calc_3b!K233="Plug","Plug",IF(calc_3b!K232="",1+calc_3b!K233,K232*(1+calc_3b!K233))))</f>
        <v/>
      </c>
      <c r="L233" s="21" t="str">
        <f ca="1">IF(calc_3b!L233="","",IF(calc_3b!L233="Plug","Plug",IF(calc_3b!L232="",1+calc_3b!L233,L232*(1+calc_3b!L233))))</f>
        <v/>
      </c>
      <c r="M233" s="21" t="str">
        <f ca="1">IF(calc_3b!M233="","",IF(calc_3b!M233="Plug","Plug",IF(calc_3b!M232="",1+calc_3b!M233,M232*(1+calc_3b!M233))))</f>
        <v/>
      </c>
      <c r="N233" s="21" t="str">
        <f ca="1">IF(calc_3b!N233="","",IF(calc_3b!N233="Plug","Plug",IF(calc_3b!N232="",1+calc_3b!N233,N232*(1+calc_3b!N233))))</f>
        <v/>
      </c>
      <c r="O233" s="21" t="str">
        <f ca="1">IF(calc_3b!O233="","",IF(calc_3b!O233="Plug","Plug",IF(calc_3b!O232="",1+calc_3b!O233,O232*(1+calc_3b!O233))))</f>
        <v/>
      </c>
      <c r="P233" s="21" t="str">
        <f ca="1">IF(calc_3b!P233="","",IF(calc_3b!P233="Plug","Plug",IF(calc_3b!P232="",1+calc_3b!P233,P232*(1+calc_3b!P233))))</f>
        <v/>
      </c>
      <c r="Q233" s="21" t="str">
        <f ca="1">IF(calc_3b!Q233="","",IF(calc_3b!Q233="Plug","Plug",IF(calc_3b!Q232="",1+calc_3b!Q233,Q232*(1+calc_3b!Q233))))</f>
        <v/>
      </c>
      <c r="R233" s="21" t="str">
        <f ca="1">IF(calc_3b!R233="","",IF(calc_3b!R233="Plug","Plug",IF(calc_3b!R232="",1+calc_3b!R233,R232*(1+calc_3b!R233))))</f>
        <v/>
      </c>
      <c r="S233" s="21" t="str">
        <f ca="1">IF(calc_3b!S233="","",IF(calc_3b!S233="Plug","Plug",IF(calc_3b!S232="",1+calc_3b!S233,S232*(1+calc_3b!S233))))</f>
        <v/>
      </c>
      <c r="T233" s="21" t="str">
        <f ca="1">IF(calc_3b!T233="","",IF(calc_3b!T233="Plug","Plug",IF(calc_3b!T232="",1+calc_3b!T233,T232*(1+calc_3b!T233))))</f>
        <v/>
      </c>
      <c r="U233" s="21" t="str">
        <f ca="1">IF(calc_3b!U233="","",IF(calc_3b!U233="Plug","Plug",IF(calc_3b!U232="",1+calc_3b!U233,U232*(1+calc_3b!U233))))</f>
        <v/>
      </c>
      <c r="V233" s="21" t="str">
        <f ca="1">IF(calc_3b!V233="","",IF(calc_3b!V233="Plug","Plug",IF(calc_3b!V232="",1+calc_3b!V233,V232*(1+calc_3b!V233))))</f>
        <v/>
      </c>
      <c r="W233" s="21" t="str">
        <f ca="1">IF(calc_3b!W233="","",IF(calc_3b!W233="Plug","Plug",IF(calc_3b!W232="",1+calc_3b!W233,W232*(1+calc_3b!W233))))</f>
        <v/>
      </c>
      <c r="X233" s="21" t="str">
        <f ca="1">IF(calc_3b!X233="","",IF(calc_3b!X233="Plug","Plug",IF(calc_3b!X232="",1+calc_3b!X233,X232*(1+calc_3b!X233))))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IF(calc_3b!E234="","",IF(calc_3b!E234="Plug","Plug",IF(calc_3b!E233="",1+calc_3b!E234,E233*(1+calc_3b!E234))))</f>
        <v>Plug</v>
      </c>
      <c r="F234" s="21">
        <f ca="1">IF(calc_3b!F234="","",IF(calc_3b!F234="Plug","Plug",IF(calc_3b!F233="",1+calc_3b!F234,F233*(1+calc_3b!F234))))</f>
        <v>0.77576260574371292</v>
      </c>
      <c r="G234" s="21">
        <f ca="1">IF(calc_3b!G234="","",IF(calc_3b!G234="Plug","Plug",IF(calc_3b!G233="",1+calc_3b!G234,G233*(1+calc_3b!G234))))</f>
        <v>1.9650965693341431</v>
      </c>
      <c r="H234" s="21">
        <f ca="1">IF(calc_3b!H234="","",IF(calc_3b!H234="Plug","Plug",IF(calc_3b!H233="",1+calc_3b!H234,H233*(1+calc_3b!H234))))</f>
        <v>1.8061934307063801</v>
      </c>
      <c r="I234" s="21">
        <f ca="1">IF(calc_3b!I234="","",IF(calc_3b!I234="Plug","Plug",IF(calc_3b!I233="",1+calc_3b!I234,I233*(1+calc_3b!I234))))</f>
        <v>1</v>
      </c>
      <c r="J234" s="21">
        <f ca="1">IF(calc_3b!J234="","",IF(calc_3b!J234="Plug","Plug",IF(calc_3b!J233="",1+calc_3b!J234,J233*(1+calc_3b!J234))))</f>
        <v>1</v>
      </c>
      <c r="K234" s="21" t="str">
        <f ca="1">IF(calc_3b!K234="","",IF(calc_3b!K234="Plug","Plug",IF(calc_3b!K233="",1+calc_3b!K234,K233*(1+calc_3b!K234))))</f>
        <v/>
      </c>
      <c r="L234" s="21" t="str">
        <f ca="1">IF(calc_3b!L234="","",IF(calc_3b!L234="Plug","Plug",IF(calc_3b!L233="",1+calc_3b!L234,L233*(1+calc_3b!L234))))</f>
        <v/>
      </c>
      <c r="M234" s="21" t="str">
        <f ca="1">IF(calc_3b!M234="","",IF(calc_3b!M234="Plug","Plug",IF(calc_3b!M233="",1+calc_3b!M234,M233*(1+calc_3b!M234))))</f>
        <v/>
      </c>
      <c r="N234" s="21" t="str">
        <f ca="1">IF(calc_3b!N234="","",IF(calc_3b!N234="Plug","Plug",IF(calc_3b!N233="",1+calc_3b!N234,N233*(1+calc_3b!N234))))</f>
        <v/>
      </c>
      <c r="O234" s="21" t="str">
        <f ca="1">IF(calc_3b!O234="","",IF(calc_3b!O234="Plug","Plug",IF(calc_3b!O233="",1+calc_3b!O234,O233*(1+calc_3b!O234))))</f>
        <v/>
      </c>
      <c r="P234" s="21" t="str">
        <f ca="1">IF(calc_3b!P234="","",IF(calc_3b!P234="Plug","Plug",IF(calc_3b!P233="",1+calc_3b!P234,P233*(1+calc_3b!P234))))</f>
        <v/>
      </c>
      <c r="Q234" s="21" t="str">
        <f ca="1">IF(calc_3b!Q234="","",IF(calc_3b!Q234="Plug","Plug",IF(calc_3b!Q233="",1+calc_3b!Q234,Q233*(1+calc_3b!Q234))))</f>
        <v/>
      </c>
      <c r="R234" s="21" t="str">
        <f ca="1">IF(calc_3b!R234="","",IF(calc_3b!R234="Plug","Plug",IF(calc_3b!R233="",1+calc_3b!R234,R233*(1+calc_3b!R234))))</f>
        <v/>
      </c>
      <c r="S234" s="21" t="str">
        <f ca="1">IF(calc_3b!S234="","",IF(calc_3b!S234="Plug","Plug",IF(calc_3b!S233="",1+calc_3b!S234,S233*(1+calc_3b!S234))))</f>
        <v/>
      </c>
      <c r="T234" s="21" t="str">
        <f ca="1">IF(calc_3b!T234="","",IF(calc_3b!T234="Plug","Plug",IF(calc_3b!T233="",1+calc_3b!T234,T233*(1+calc_3b!T234))))</f>
        <v/>
      </c>
      <c r="U234" s="21" t="str">
        <f ca="1">IF(calc_3b!U234="","",IF(calc_3b!U234="Plug","Plug",IF(calc_3b!U233="",1+calc_3b!U234,U233*(1+calc_3b!U234))))</f>
        <v/>
      </c>
      <c r="V234" s="21" t="str">
        <f ca="1">IF(calc_3b!V234="","",IF(calc_3b!V234="Plug","Plug",IF(calc_3b!V233="",1+calc_3b!V234,V233*(1+calc_3b!V234))))</f>
        <v/>
      </c>
      <c r="W234" s="21" t="str">
        <f ca="1">IF(calc_3b!W234="","",IF(calc_3b!W234="Plug","Plug",IF(calc_3b!W233="",1+calc_3b!W234,W233*(1+calc_3b!W234))))</f>
        <v/>
      </c>
      <c r="X234" s="21" t="str">
        <f ca="1">IF(calc_3b!X234="","",IF(calc_3b!X234="Plug","Plug",IF(calc_3b!X233="",1+calc_3b!X234,X233*(1+calc_3b!X234))))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IF(calc_3b!E235="","",IF(calc_3b!E235="Plug","Plug",IF(calc_3b!E234="",1+calc_3b!E235,E234*(1+calc_3b!E235))))</f>
        <v>Plug</v>
      </c>
      <c r="F235" s="21">
        <f ca="1">IF(calc_3b!F235="","",IF(calc_3b!F235="Plug","Plug",IF(calc_3b!F234="",1+calc_3b!F235,F234*(1+calc_3b!F235))))</f>
        <v>0.77479290248653332</v>
      </c>
      <c r="G235" s="21">
        <f ca="1">IF(calc_3b!G235="","",IF(calc_3b!G235="Plug","Plug",IF(calc_3b!G234="",1+calc_3b!G235,G234*(1+calc_3b!G235))))</f>
        <v>1.9716468912319238</v>
      </c>
      <c r="H235" s="21">
        <f ca="1">IF(calc_3b!H235="","",IF(calc_3b!H235="Plug","Plug",IF(calc_3b!H234="",1+calc_3b!H235,H234*(1+calc_3b!H235))))</f>
        <v>1.8114614948792738</v>
      </c>
      <c r="I235" s="21">
        <f ca="1">IF(calc_3b!I235="","",IF(calc_3b!I235="Plug","Plug",IF(calc_3b!I234="",1+calc_3b!I235,I234*(1+calc_3b!I235))))</f>
        <v>1</v>
      </c>
      <c r="J235" s="21">
        <f ca="1">IF(calc_3b!J235="","",IF(calc_3b!J235="Plug","Plug",IF(calc_3b!J234="",1+calc_3b!J235,J234*(1+calc_3b!J235))))</f>
        <v>1</v>
      </c>
      <c r="K235" s="21" t="str">
        <f ca="1">IF(calc_3b!K235="","",IF(calc_3b!K235="Plug","Plug",IF(calc_3b!K234="",1+calc_3b!K235,K234*(1+calc_3b!K235))))</f>
        <v/>
      </c>
      <c r="L235" s="21" t="str">
        <f ca="1">IF(calc_3b!L235="","",IF(calc_3b!L235="Plug","Plug",IF(calc_3b!L234="",1+calc_3b!L235,L234*(1+calc_3b!L235))))</f>
        <v/>
      </c>
      <c r="M235" s="21" t="str">
        <f ca="1">IF(calc_3b!M235="","",IF(calc_3b!M235="Plug","Plug",IF(calc_3b!M234="",1+calc_3b!M235,M234*(1+calc_3b!M235))))</f>
        <v/>
      </c>
      <c r="N235" s="21" t="str">
        <f ca="1">IF(calc_3b!N235="","",IF(calc_3b!N235="Plug","Plug",IF(calc_3b!N234="",1+calc_3b!N235,N234*(1+calc_3b!N235))))</f>
        <v/>
      </c>
      <c r="O235" s="21" t="str">
        <f ca="1">IF(calc_3b!O235="","",IF(calc_3b!O235="Plug","Plug",IF(calc_3b!O234="",1+calc_3b!O235,O234*(1+calc_3b!O235))))</f>
        <v/>
      </c>
      <c r="P235" s="21" t="str">
        <f ca="1">IF(calc_3b!P235="","",IF(calc_3b!P235="Plug","Plug",IF(calc_3b!P234="",1+calc_3b!P235,P234*(1+calc_3b!P235))))</f>
        <v/>
      </c>
      <c r="Q235" s="21" t="str">
        <f ca="1">IF(calc_3b!Q235="","",IF(calc_3b!Q235="Plug","Plug",IF(calc_3b!Q234="",1+calc_3b!Q235,Q234*(1+calc_3b!Q235))))</f>
        <v/>
      </c>
      <c r="R235" s="21" t="str">
        <f ca="1">IF(calc_3b!R235="","",IF(calc_3b!R235="Plug","Plug",IF(calc_3b!R234="",1+calc_3b!R235,R234*(1+calc_3b!R235))))</f>
        <v/>
      </c>
      <c r="S235" s="21" t="str">
        <f ca="1">IF(calc_3b!S235="","",IF(calc_3b!S235="Plug","Plug",IF(calc_3b!S234="",1+calc_3b!S235,S234*(1+calc_3b!S235))))</f>
        <v/>
      </c>
      <c r="T235" s="21" t="str">
        <f ca="1">IF(calc_3b!T235="","",IF(calc_3b!T235="Plug","Plug",IF(calc_3b!T234="",1+calc_3b!T235,T234*(1+calc_3b!T235))))</f>
        <v/>
      </c>
      <c r="U235" s="21" t="str">
        <f ca="1">IF(calc_3b!U235="","",IF(calc_3b!U235="Plug","Plug",IF(calc_3b!U234="",1+calc_3b!U235,U234*(1+calc_3b!U235))))</f>
        <v/>
      </c>
      <c r="V235" s="21" t="str">
        <f ca="1">IF(calc_3b!V235="","",IF(calc_3b!V235="Plug","Plug",IF(calc_3b!V234="",1+calc_3b!V235,V234*(1+calc_3b!V235))))</f>
        <v/>
      </c>
      <c r="W235" s="21" t="str">
        <f ca="1">IF(calc_3b!W235="","",IF(calc_3b!W235="Plug","Plug",IF(calc_3b!W234="",1+calc_3b!W235,W234*(1+calc_3b!W235))))</f>
        <v/>
      </c>
      <c r="X235" s="21" t="str">
        <f ca="1">IF(calc_3b!X235="","",IF(calc_3b!X235="Plug","Plug",IF(calc_3b!X234="",1+calc_3b!X235,X234*(1+calc_3b!X235))))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IF(calc_3b!E236="","",IF(calc_3b!E236="Plug","Plug",IF(calc_3b!E235="",1+calc_3b!E236,E235*(1+calc_3b!E236))))</f>
        <v>Plug</v>
      </c>
      <c r="F236" s="21">
        <f ca="1">IF(calc_3b!F236="","",IF(calc_3b!F236="Plug","Plug",IF(calc_3b!F235="",1+calc_3b!F236,F235*(1+calc_3b!F236))))</f>
        <v>0.77382441135842517</v>
      </c>
      <c r="G236" s="21">
        <f ca="1">IF(calc_3b!G236="","",IF(calc_3b!G236="Plug","Plug",IF(calc_3b!G235="",1+calc_3b!G236,G235*(1+calc_3b!G236))))</f>
        <v>1.9782190475360304</v>
      </c>
      <c r="H236" s="21">
        <f ca="1">IF(calc_3b!H236="","",IF(calc_3b!H236="Plug","Plug",IF(calc_3b!H235="",1+calc_3b!H236,H235*(1+calc_3b!H236))))</f>
        <v>1.8167449242393383</v>
      </c>
      <c r="I236" s="21">
        <f ca="1">IF(calc_3b!I236="","",IF(calc_3b!I236="Plug","Plug",IF(calc_3b!I235="",1+calc_3b!I236,I235*(1+calc_3b!I236))))</f>
        <v>1</v>
      </c>
      <c r="J236" s="21">
        <f ca="1">IF(calc_3b!J236="","",IF(calc_3b!J236="Plug","Plug",IF(calc_3b!J235="",1+calc_3b!J236,J235*(1+calc_3b!J236))))</f>
        <v>1</v>
      </c>
      <c r="K236" s="21" t="str">
        <f ca="1">IF(calc_3b!K236="","",IF(calc_3b!K236="Plug","Plug",IF(calc_3b!K235="",1+calc_3b!K236,K235*(1+calc_3b!K236))))</f>
        <v/>
      </c>
      <c r="L236" s="21" t="str">
        <f ca="1">IF(calc_3b!L236="","",IF(calc_3b!L236="Plug","Plug",IF(calc_3b!L235="",1+calc_3b!L236,L235*(1+calc_3b!L236))))</f>
        <v/>
      </c>
      <c r="M236" s="21" t="str">
        <f ca="1">IF(calc_3b!M236="","",IF(calc_3b!M236="Plug","Plug",IF(calc_3b!M235="",1+calc_3b!M236,M235*(1+calc_3b!M236))))</f>
        <v/>
      </c>
      <c r="N236" s="21" t="str">
        <f ca="1">IF(calc_3b!N236="","",IF(calc_3b!N236="Plug","Plug",IF(calc_3b!N235="",1+calc_3b!N236,N235*(1+calc_3b!N236))))</f>
        <v/>
      </c>
      <c r="O236" s="21" t="str">
        <f ca="1">IF(calc_3b!O236="","",IF(calc_3b!O236="Plug","Plug",IF(calc_3b!O235="",1+calc_3b!O236,O235*(1+calc_3b!O236))))</f>
        <v/>
      </c>
      <c r="P236" s="21" t="str">
        <f ca="1">IF(calc_3b!P236="","",IF(calc_3b!P236="Plug","Plug",IF(calc_3b!P235="",1+calc_3b!P236,P235*(1+calc_3b!P236))))</f>
        <v/>
      </c>
      <c r="Q236" s="21" t="str">
        <f ca="1">IF(calc_3b!Q236="","",IF(calc_3b!Q236="Plug","Plug",IF(calc_3b!Q235="",1+calc_3b!Q236,Q235*(1+calc_3b!Q236))))</f>
        <v/>
      </c>
      <c r="R236" s="21" t="str">
        <f ca="1">IF(calc_3b!R236="","",IF(calc_3b!R236="Plug","Plug",IF(calc_3b!R235="",1+calc_3b!R236,R235*(1+calc_3b!R236))))</f>
        <v/>
      </c>
      <c r="S236" s="21" t="str">
        <f ca="1">IF(calc_3b!S236="","",IF(calc_3b!S236="Plug","Plug",IF(calc_3b!S235="",1+calc_3b!S236,S235*(1+calc_3b!S236))))</f>
        <v/>
      </c>
      <c r="T236" s="21" t="str">
        <f ca="1">IF(calc_3b!T236="","",IF(calc_3b!T236="Plug","Plug",IF(calc_3b!T235="",1+calc_3b!T236,T235*(1+calc_3b!T236))))</f>
        <v/>
      </c>
      <c r="U236" s="21" t="str">
        <f ca="1">IF(calc_3b!U236="","",IF(calc_3b!U236="Plug","Plug",IF(calc_3b!U235="",1+calc_3b!U236,U235*(1+calc_3b!U236))))</f>
        <v/>
      </c>
      <c r="V236" s="21" t="str">
        <f ca="1">IF(calc_3b!V236="","",IF(calc_3b!V236="Plug","Plug",IF(calc_3b!V235="",1+calc_3b!V236,V235*(1+calc_3b!V236))))</f>
        <v/>
      </c>
      <c r="W236" s="21" t="str">
        <f ca="1">IF(calc_3b!W236="","",IF(calc_3b!W236="Plug","Plug",IF(calc_3b!W235="",1+calc_3b!W236,W235*(1+calc_3b!W236))))</f>
        <v/>
      </c>
      <c r="X236" s="21" t="str">
        <f ca="1">IF(calc_3b!X236="","",IF(calc_3b!X236="Plug","Plug",IF(calc_3b!X235="",1+calc_3b!X236,X235*(1+calc_3b!X236))))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IF(calc_3b!E237="","",IF(calc_3b!E237="Plug","Plug",IF(calc_3b!E236="",1+calc_3b!E237,E236*(1+calc_3b!E237))))</f>
        <v>Plug</v>
      </c>
      <c r="F237" s="21">
        <f ca="1">IF(calc_3b!F237="","",IF(calc_3b!F237="Plug","Plug",IF(calc_3b!F236="",1+calc_3b!F237,F236*(1+calc_3b!F237))))</f>
        <v>0.77285713084422714</v>
      </c>
      <c r="G237" s="21">
        <f ca="1">IF(calc_3b!G237="","",IF(calc_3b!G237="Plug","Plug",IF(calc_3b!G236="",1+calc_3b!G237,G236*(1+calc_3b!G237))))</f>
        <v>1.9848131110278173</v>
      </c>
      <c r="H237" s="21">
        <f ca="1">IF(calc_3b!H237="","",IF(calc_3b!H237="Plug","Plug",IF(calc_3b!H236="",1+calc_3b!H237,H236*(1+calc_3b!H237))))</f>
        <v>1.8220437636017031</v>
      </c>
      <c r="I237" s="21">
        <f ca="1">IF(calc_3b!I237="","",IF(calc_3b!I237="Plug","Plug",IF(calc_3b!I236="",1+calc_3b!I237,I236*(1+calc_3b!I237))))</f>
        <v>1</v>
      </c>
      <c r="J237" s="21">
        <f ca="1">IF(calc_3b!J237="","",IF(calc_3b!J237="Plug","Plug",IF(calc_3b!J236="",1+calc_3b!J237,J236*(1+calc_3b!J237))))</f>
        <v>1</v>
      </c>
      <c r="K237" s="21" t="str">
        <f ca="1">IF(calc_3b!K237="","",IF(calc_3b!K237="Plug","Plug",IF(calc_3b!K236="",1+calc_3b!K237,K236*(1+calc_3b!K237))))</f>
        <v/>
      </c>
      <c r="L237" s="21" t="str">
        <f ca="1">IF(calc_3b!L237="","",IF(calc_3b!L237="Plug","Plug",IF(calc_3b!L236="",1+calc_3b!L237,L236*(1+calc_3b!L237))))</f>
        <v/>
      </c>
      <c r="M237" s="21" t="str">
        <f ca="1">IF(calc_3b!M237="","",IF(calc_3b!M237="Plug","Plug",IF(calc_3b!M236="",1+calc_3b!M237,M236*(1+calc_3b!M237))))</f>
        <v/>
      </c>
      <c r="N237" s="21" t="str">
        <f ca="1">IF(calc_3b!N237="","",IF(calc_3b!N237="Plug","Plug",IF(calc_3b!N236="",1+calc_3b!N237,N236*(1+calc_3b!N237))))</f>
        <v/>
      </c>
      <c r="O237" s="21" t="str">
        <f ca="1">IF(calc_3b!O237="","",IF(calc_3b!O237="Plug","Plug",IF(calc_3b!O236="",1+calc_3b!O237,O236*(1+calc_3b!O237))))</f>
        <v/>
      </c>
      <c r="P237" s="21" t="str">
        <f ca="1">IF(calc_3b!P237="","",IF(calc_3b!P237="Plug","Plug",IF(calc_3b!P236="",1+calc_3b!P237,P236*(1+calc_3b!P237))))</f>
        <v/>
      </c>
      <c r="Q237" s="21" t="str">
        <f ca="1">IF(calc_3b!Q237="","",IF(calc_3b!Q237="Plug","Plug",IF(calc_3b!Q236="",1+calc_3b!Q237,Q236*(1+calc_3b!Q237))))</f>
        <v/>
      </c>
      <c r="R237" s="21" t="str">
        <f ca="1">IF(calc_3b!R237="","",IF(calc_3b!R237="Plug","Plug",IF(calc_3b!R236="",1+calc_3b!R237,R236*(1+calc_3b!R237))))</f>
        <v/>
      </c>
      <c r="S237" s="21" t="str">
        <f ca="1">IF(calc_3b!S237="","",IF(calc_3b!S237="Plug","Plug",IF(calc_3b!S236="",1+calc_3b!S237,S236*(1+calc_3b!S237))))</f>
        <v/>
      </c>
      <c r="T237" s="21" t="str">
        <f ca="1">IF(calc_3b!T237="","",IF(calc_3b!T237="Plug","Plug",IF(calc_3b!T236="",1+calc_3b!T237,T236*(1+calc_3b!T237))))</f>
        <v/>
      </c>
      <c r="U237" s="21" t="str">
        <f ca="1">IF(calc_3b!U237="","",IF(calc_3b!U237="Plug","Plug",IF(calc_3b!U236="",1+calc_3b!U237,U236*(1+calc_3b!U237))))</f>
        <v/>
      </c>
      <c r="V237" s="21" t="str">
        <f ca="1">IF(calc_3b!V237="","",IF(calc_3b!V237="Plug","Plug",IF(calc_3b!V236="",1+calc_3b!V237,V236*(1+calc_3b!V237))))</f>
        <v/>
      </c>
      <c r="W237" s="21" t="str">
        <f ca="1">IF(calc_3b!W237="","",IF(calc_3b!W237="Plug","Plug",IF(calc_3b!W236="",1+calc_3b!W237,W236*(1+calc_3b!W237))))</f>
        <v/>
      </c>
      <c r="X237" s="21" t="str">
        <f ca="1">IF(calc_3b!X237="","",IF(calc_3b!X237="Plug","Plug",IF(calc_3b!X236="",1+calc_3b!X237,X236*(1+calc_3b!X237))))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IF(calc_3b!E238="","",IF(calc_3b!E238="Plug","Plug",IF(calc_3b!E237="",1+calc_3b!E238,E237*(1+calc_3b!E238))))</f>
        <v>Plug</v>
      </c>
      <c r="F238" s="21">
        <f ca="1">IF(calc_3b!F238="","",IF(calc_3b!F238="Plug","Plug",IF(calc_3b!F237="",1+calc_3b!F238,F237*(1+calc_3b!F238))))</f>
        <v>0.77189105943067182</v>
      </c>
      <c r="G238" s="21">
        <f ca="1">IF(calc_3b!G238="","",IF(calc_3b!G238="Plug","Plug",IF(calc_3b!G237="",1+calc_3b!G238,G237*(1+calc_3b!G238))))</f>
        <v>1.9914291547312435</v>
      </c>
      <c r="H238" s="21">
        <f ca="1">IF(calc_3b!H238="","",IF(calc_3b!H238="Plug","Plug",IF(calc_3b!H237="",1+calc_3b!H238,H237*(1+calc_3b!H238))))</f>
        <v>1.827358057912208</v>
      </c>
      <c r="I238" s="21">
        <f ca="1">IF(calc_3b!I238="","",IF(calc_3b!I238="Plug","Plug",IF(calc_3b!I237="",1+calc_3b!I238,I237*(1+calc_3b!I238))))</f>
        <v>1</v>
      </c>
      <c r="J238" s="21">
        <f ca="1">IF(calc_3b!J238="","",IF(calc_3b!J238="Plug","Plug",IF(calc_3b!J237="",1+calc_3b!J238,J237*(1+calc_3b!J238))))</f>
        <v>1</v>
      </c>
      <c r="K238" s="21" t="str">
        <f ca="1">IF(calc_3b!K238="","",IF(calc_3b!K238="Plug","Plug",IF(calc_3b!K237="",1+calc_3b!K238,K237*(1+calc_3b!K238))))</f>
        <v/>
      </c>
      <c r="L238" s="21" t="str">
        <f ca="1">IF(calc_3b!L238="","",IF(calc_3b!L238="Plug","Plug",IF(calc_3b!L237="",1+calc_3b!L238,L237*(1+calc_3b!L238))))</f>
        <v/>
      </c>
      <c r="M238" s="21" t="str">
        <f ca="1">IF(calc_3b!M238="","",IF(calc_3b!M238="Plug","Plug",IF(calc_3b!M237="",1+calc_3b!M238,M237*(1+calc_3b!M238))))</f>
        <v/>
      </c>
      <c r="N238" s="21" t="str">
        <f ca="1">IF(calc_3b!N238="","",IF(calc_3b!N238="Plug","Plug",IF(calc_3b!N237="",1+calc_3b!N238,N237*(1+calc_3b!N238))))</f>
        <v/>
      </c>
      <c r="O238" s="21" t="str">
        <f ca="1">IF(calc_3b!O238="","",IF(calc_3b!O238="Plug","Plug",IF(calc_3b!O237="",1+calc_3b!O238,O237*(1+calc_3b!O238))))</f>
        <v/>
      </c>
      <c r="P238" s="21" t="str">
        <f ca="1">IF(calc_3b!P238="","",IF(calc_3b!P238="Plug","Plug",IF(calc_3b!P237="",1+calc_3b!P238,P237*(1+calc_3b!P238))))</f>
        <v/>
      </c>
      <c r="Q238" s="21" t="str">
        <f ca="1">IF(calc_3b!Q238="","",IF(calc_3b!Q238="Plug","Plug",IF(calc_3b!Q237="",1+calc_3b!Q238,Q237*(1+calc_3b!Q238))))</f>
        <v/>
      </c>
      <c r="R238" s="21" t="str">
        <f ca="1">IF(calc_3b!R238="","",IF(calc_3b!R238="Plug","Plug",IF(calc_3b!R237="",1+calc_3b!R238,R237*(1+calc_3b!R238))))</f>
        <v/>
      </c>
      <c r="S238" s="21" t="str">
        <f ca="1">IF(calc_3b!S238="","",IF(calc_3b!S238="Plug","Plug",IF(calc_3b!S237="",1+calc_3b!S238,S237*(1+calc_3b!S238))))</f>
        <v/>
      </c>
      <c r="T238" s="21" t="str">
        <f ca="1">IF(calc_3b!T238="","",IF(calc_3b!T238="Plug","Plug",IF(calc_3b!T237="",1+calc_3b!T238,T237*(1+calc_3b!T238))))</f>
        <v/>
      </c>
      <c r="U238" s="21" t="str">
        <f ca="1">IF(calc_3b!U238="","",IF(calc_3b!U238="Plug","Plug",IF(calc_3b!U237="",1+calc_3b!U238,U237*(1+calc_3b!U238))))</f>
        <v/>
      </c>
      <c r="V238" s="21" t="str">
        <f ca="1">IF(calc_3b!V238="","",IF(calc_3b!V238="Plug","Plug",IF(calc_3b!V237="",1+calc_3b!V238,V237*(1+calc_3b!V238))))</f>
        <v/>
      </c>
      <c r="W238" s="21" t="str">
        <f ca="1">IF(calc_3b!W238="","",IF(calc_3b!W238="Plug","Plug",IF(calc_3b!W237="",1+calc_3b!W238,W237*(1+calc_3b!W238))))</f>
        <v/>
      </c>
      <c r="X238" s="21" t="str">
        <f ca="1">IF(calc_3b!X238="","",IF(calc_3b!X238="Plug","Plug",IF(calc_3b!X237="",1+calc_3b!X238,X237*(1+calc_3b!X238))))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IF(calc_3b!E239="","",IF(calc_3b!E239="Plug","Plug",IF(calc_3b!E238="",1+calc_3b!E239,E238*(1+calc_3b!E239))))</f>
        <v>Plug</v>
      </c>
      <c r="F239" s="21">
        <f ca="1">IF(calc_3b!F239="","",IF(calc_3b!F239="Plug","Plug",IF(calc_3b!F238="",1+calc_3b!F239,F238*(1+calc_3b!F239))))</f>
        <v>0.77092619560638354</v>
      </c>
      <c r="G239" s="21">
        <f ca="1">IF(calc_3b!G239="","",IF(calc_3b!G239="Plug","Plug",IF(calc_3b!G238="",1+calc_3b!G239,G238*(1+calc_3b!G239))))</f>
        <v>1.9980672519136811</v>
      </c>
      <c r="H239" s="21">
        <f ca="1">IF(calc_3b!H239="","",IF(calc_3b!H239="Plug","Plug",IF(calc_3b!H238="",1+calc_3b!H239,H238*(1+calc_3b!H239))))</f>
        <v>1.8326878522477852</v>
      </c>
      <c r="I239" s="21">
        <f ca="1">IF(calc_3b!I239="","",IF(calc_3b!I239="Plug","Plug",IF(calc_3b!I238="",1+calc_3b!I239,I238*(1+calc_3b!I239))))</f>
        <v>1</v>
      </c>
      <c r="J239" s="21">
        <f ca="1">IF(calc_3b!J239="","",IF(calc_3b!J239="Plug","Plug",IF(calc_3b!J238="",1+calc_3b!J239,J238*(1+calc_3b!J239))))</f>
        <v>1</v>
      </c>
      <c r="K239" s="21" t="str">
        <f ca="1">IF(calc_3b!K239="","",IF(calc_3b!K239="Plug","Plug",IF(calc_3b!K238="",1+calc_3b!K239,K238*(1+calc_3b!K239))))</f>
        <v/>
      </c>
      <c r="L239" s="21" t="str">
        <f ca="1">IF(calc_3b!L239="","",IF(calc_3b!L239="Plug","Plug",IF(calc_3b!L238="",1+calc_3b!L239,L238*(1+calc_3b!L239))))</f>
        <v/>
      </c>
      <c r="M239" s="21" t="str">
        <f ca="1">IF(calc_3b!M239="","",IF(calc_3b!M239="Plug","Plug",IF(calc_3b!M238="",1+calc_3b!M239,M238*(1+calc_3b!M239))))</f>
        <v/>
      </c>
      <c r="N239" s="21" t="str">
        <f ca="1">IF(calc_3b!N239="","",IF(calc_3b!N239="Plug","Plug",IF(calc_3b!N238="",1+calc_3b!N239,N238*(1+calc_3b!N239))))</f>
        <v/>
      </c>
      <c r="O239" s="21" t="str">
        <f ca="1">IF(calc_3b!O239="","",IF(calc_3b!O239="Plug","Plug",IF(calc_3b!O238="",1+calc_3b!O239,O238*(1+calc_3b!O239))))</f>
        <v/>
      </c>
      <c r="P239" s="21" t="str">
        <f ca="1">IF(calc_3b!P239="","",IF(calc_3b!P239="Plug","Plug",IF(calc_3b!P238="",1+calc_3b!P239,P238*(1+calc_3b!P239))))</f>
        <v/>
      </c>
      <c r="Q239" s="21" t="str">
        <f ca="1">IF(calc_3b!Q239="","",IF(calc_3b!Q239="Plug","Plug",IF(calc_3b!Q238="",1+calc_3b!Q239,Q238*(1+calc_3b!Q239))))</f>
        <v/>
      </c>
      <c r="R239" s="21" t="str">
        <f ca="1">IF(calc_3b!R239="","",IF(calc_3b!R239="Plug","Plug",IF(calc_3b!R238="",1+calc_3b!R239,R238*(1+calc_3b!R239))))</f>
        <v/>
      </c>
      <c r="S239" s="21" t="str">
        <f ca="1">IF(calc_3b!S239="","",IF(calc_3b!S239="Plug","Plug",IF(calc_3b!S238="",1+calc_3b!S239,S238*(1+calc_3b!S239))))</f>
        <v/>
      </c>
      <c r="T239" s="21" t="str">
        <f ca="1">IF(calc_3b!T239="","",IF(calc_3b!T239="Plug","Plug",IF(calc_3b!T238="",1+calc_3b!T239,T238*(1+calc_3b!T239))))</f>
        <v/>
      </c>
      <c r="U239" s="21" t="str">
        <f ca="1">IF(calc_3b!U239="","",IF(calc_3b!U239="Plug","Plug",IF(calc_3b!U238="",1+calc_3b!U239,U238*(1+calc_3b!U239))))</f>
        <v/>
      </c>
      <c r="V239" s="21" t="str">
        <f ca="1">IF(calc_3b!V239="","",IF(calc_3b!V239="Plug","Plug",IF(calc_3b!V238="",1+calc_3b!V239,V238*(1+calc_3b!V239))))</f>
        <v/>
      </c>
      <c r="W239" s="21" t="str">
        <f ca="1">IF(calc_3b!W239="","",IF(calc_3b!W239="Plug","Plug",IF(calc_3b!W238="",1+calc_3b!W239,W238*(1+calc_3b!W239))))</f>
        <v/>
      </c>
      <c r="X239" s="21" t="str">
        <f ca="1">IF(calc_3b!X239="","",IF(calc_3b!X239="Plug","Plug",IF(calc_3b!X238="",1+calc_3b!X239,X238*(1+calc_3b!X239))))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IF(calc_3b!E240="","",IF(calc_3b!E240="Plug","Plug",IF(calc_3b!E239="",1+calc_3b!E240,E239*(1+calc_3b!E240))))</f>
        <v>Plug</v>
      </c>
      <c r="F240" s="21">
        <f ca="1">IF(calc_3b!F240="","",IF(calc_3b!F240="Plug","Plug",IF(calc_3b!F239="",1+calc_3b!F240,F239*(1+calc_3b!F240))))</f>
        <v>0.76996253786187563</v>
      </c>
      <c r="G240" s="21">
        <f ca="1">IF(calc_3b!G240="","",IF(calc_3b!G240="Plug","Plug",IF(calc_3b!G239="",1+calc_3b!G240,G239*(1+calc_3b!G240))))</f>
        <v>2.0047274760867269</v>
      </c>
      <c r="H240" s="21">
        <f ca="1">IF(calc_3b!H240="","",IF(calc_3b!H240="Plug","Plug",IF(calc_3b!H239="",1+calc_3b!H240,H239*(1+calc_3b!H240))))</f>
        <v>1.8380331918168413</v>
      </c>
      <c r="I240" s="21">
        <f ca="1">IF(calc_3b!I240="","",IF(calc_3b!I240="Plug","Plug",IF(calc_3b!I239="",1+calc_3b!I240,I239*(1+calc_3b!I240))))</f>
        <v>1</v>
      </c>
      <c r="J240" s="21">
        <f ca="1">IF(calc_3b!J240="","",IF(calc_3b!J240="Plug","Plug",IF(calc_3b!J239="",1+calc_3b!J240,J239*(1+calc_3b!J240))))</f>
        <v>1</v>
      </c>
      <c r="K240" s="21" t="str">
        <f ca="1">IF(calc_3b!K240="","",IF(calc_3b!K240="Plug","Plug",IF(calc_3b!K239="",1+calc_3b!K240,K239*(1+calc_3b!K240))))</f>
        <v/>
      </c>
      <c r="L240" s="21" t="str">
        <f ca="1">IF(calc_3b!L240="","",IF(calc_3b!L240="Plug","Plug",IF(calc_3b!L239="",1+calc_3b!L240,L239*(1+calc_3b!L240))))</f>
        <v/>
      </c>
      <c r="M240" s="21" t="str">
        <f ca="1">IF(calc_3b!M240="","",IF(calc_3b!M240="Plug","Plug",IF(calc_3b!M239="",1+calc_3b!M240,M239*(1+calc_3b!M240))))</f>
        <v/>
      </c>
      <c r="N240" s="21" t="str">
        <f ca="1">IF(calc_3b!N240="","",IF(calc_3b!N240="Plug","Plug",IF(calc_3b!N239="",1+calc_3b!N240,N239*(1+calc_3b!N240))))</f>
        <v/>
      </c>
      <c r="O240" s="21" t="str">
        <f ca="1">IF(calc_3b!O240="","",IF(calc_3b!O240="Plug","Plug",IF(calc_3b!O239="",1+calc_3b!O240,O239*(1+calc_3b!O240))))</f>
        <v/>
      </c>
      <c r="P240" s="21" t="str">
        <f ca="1">IF(calc_3b!P240="","",IF(calc_3b!P240="Plug","Plug",IF(calc_3b!P239="",1+calc_3b!P240,P239*(1+calc_3b!P240))))</f>
        <v/>
      </c>
      <c r="Q240" s="21" t="str">
        <f ca="1">IF(calc_3b!Q240="","",IF(calc_3b!Q240="Plug","Plug",IF(calc_3b!Q239="",1+calc_3b!Q240,Q239*(1+calc_3b!Q240))))</f>
        <v/>
      </c>
      <c r="R240" s="21" t="str">
        <f ca="1">IF(calc_3b!R240="","",IF(calc_3b!R240="Plug","Plug",IF(calc_3b!R239="",1+calc_3b!R240,R239*(1+calc_3b!R240))))</f>
        <v/>
      </c>
      <c r="S240" s="21" t="str">
        <f ca="1">IF(calc_3b!S240="","",IF(calc_3b!S240="Plug","Plug",IF(calc_3b!S239="",1+calc_3b!S240,S239*(1+calc_3b!S240))))</f>
        <v/>
      </c>
      <c r="T240" s="21" t="str">
        <f ca="1">IF(calc_3b!T240="","",IF(calc_3b!T240="Plug","Plug",IF(calc_3b!T239="",1+calc_3b!T240,T239*(1+calc_3b!T240))))</f>
        <v/>
      </c>
      <c r="U240" s="21" t="str">
        <f ca="1">IF(calc_3b!U240="","",IF(calc_3b!U240="Plug","Plug",IF(calc_3b!U239="",1+calc_3b!U240,U239*(1+calc_3b!U240))))</f>
        <v/>
      </c>
      <c r="V240" s="21" t="str">
        <f ca="1">IF(calc_3b!V240="","",IF(calc_3b!V240="Plug","Plug",IF(calc_3b!V239="",1+calc_3b!V240,V239*(1+calc_3b!V240))))</f>
        <v/>
      </c>
      <c r="W240" s="21" t="str">
        <f ca="1">IF(calc_3b!W240="","",IF(calc_3b!W240="Plug","Plug",IF(calc_3b!W239="",1+calc_3b!W240,W239*(1+calc_3b!W240))))</f>
        <v/>
      </c>
      <c r="X240" s="21" t="str">
        <f ca="1">IF(calc_3b!X240="","",IF(calc_3b!X240="Plug","Plug",IF(calc_3b!X239="",1+calc_3b!X240,X239*(1+calc_3b!X240))))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IF(calc_3b!E241="","",IF(calc_3b!E241="Plug","Plug",IF(calc_3b!E240="",1+calc_3b!E241,E240*(1+calc_3b!E241))))</f>
        <v>Plug</v>
      </c>
      <c r="F241" s="21">
        <f ca="1">IF(calc_3b!F241="","",IF(calc_3b!F241="Plug","Plug",IF(calc_3b!F240="",1+calc_3b!F241,F240*(1+calc_3b!F241))))</f>
        <v>0.76900008468954828</v>
      </c>
      <c r="G241" s="21">
        <f ca="1">IF(calc_3b!G241="","",IF(calc_3b!G241="Plug","Plug",IF(calc_3b!G240="",1+calc_3b!G241,G240*(1+calc_3b!G241))))</f>
        <v>2.0114099010070161</v>
      </c>
      <c r="H241" s="21">
        <f ca="1">IF(calc_3b!H241="","",IF(calc_3b!H241="Plug","Plug",IF(calc_3b!H240="",1+calc_3b!H241,H240*(1+calc_3b!H241))))</f>
        <v>1.8433941219596404</v>
      </c>
      <c r="I241" s="21">
        <f ca="1">IF(calc_3b!I241="","",IF(calc_3b!I241="Plug","Plug",IF(calc_3b!I240="",1+calc_3b!I241,I240*(1+calc_3b!I241))))</f>
        <v>1</v>
      </c>
      <c r="J241" s="21">
        <f ca="1">IF(calc_3b!J241="","",IF(calc_3b!J241="Plug","Plug",IF(calc_3b!J240="",1+calc_3b!J241,J240*(1+calc_3b!J241))))</f>
        <v>1</v>
      </c>
      <c r="K241" s="21" t="str">
        <f ca="1">IF(calc_3b!K241="","",IF(calc_3b!K241="Plug","Plug",IF(calc_3b!K240="",1+calc_3b!K241,K240*(1+calc_3b!K241))))</f>
        <v/>
      </c>
      <c r="L241" s="21" t="str">
        <f ca="1">IF(calc_3b!L241="","",IF(calc_3b!L241="Plug","Plug",IF(calc_3b!L240="",1+calc_3b!L241,L240*(1+calc_3b!L241))))</f>
        <v/>
      </c>
      <c r="M241" s="21" t="str">
        <f ca="1">IF(calc_3b!M241="","",IF(calc_3b!M241="Plug","Plug",IF(calc_3b!M240="",1+calc_3b!M241,M240*(1+calc_3b!M241))))</f>
        <v/>
      </c>
      <c r="N241" s="21" t="str">
        <f ca="1">IF(calc_3b!N241="","",IF(calc_3b!N241="Plug","Plug",IF(calc_3b!N240="",1+calc_3b!N241,N240*(1+calc_3b!N241))))</f>
        <v/>
      </c>
      <c r="O241" s="21" t="str">
        <f ca="1">IF(calc_3b!O241="","",IF(calc_3b!O241="Plug","Plug",IF(calc_3b!O240="",1+calc_3b!O241,O240*(1+calc_3b!O241))))</f>
        <v/>
      </c>
      <c r="P241" s="21" t="str">
        <f ca="1">IF(calc_3b!P241="","",IF(calc_3b!P241="Plug","Plug",IF(calc_3b!P240="",1+calc_3b!P241,P240*(1+calc_3b!P241))))</f>
        <v/>
      </c>
      <c r="Q241" s="21" t="str">
        <f ca="1">IF(calc_3b!Q241="","",IF(calc_3b!Q241="Plug","Plug",IF(calc_3b!Q240="",1+calc_3b!Q241,Q240*(1+calc_3b!Q241))))</f>
        <v/>
      </c>
      <c r="R241" s="21" t="str">
        <f ca="1">IF(calc_3b!R241="","",IF(calc_3b!R241="Plug","Plug",IF(calc_3b!R240="",1+calc_3b!R241,R240*(1+calc_3b!R241))))</f>
        <v/>
      </c>
      <c r="S241" s="21" t="str">
        <f ca="1">IF(calc_3b!S241="","",IF(calc_3b!S241="Plug","Plug",IF(calc_3b!S240="",1+calc_3b!S241,S240*(1+calc_3b!S241))))</f>
        <v/>
      </c>
      <c r="T241" s="21" t="str">
        <f ca="1">IF(calc_3b!T241="","",IF(calc_3b!T241="Plug","Plug",IF(calc_3b!T240="",1+calc_3b!T241,T240*(1+calc_3b!T241))))</f>
        <v/>
      </c>
      <c r="U241" s="21" t="str">
        <f ca="1">IF(calc_3b!U241="","",IF(calc_3b!U241="Plug","Plug",IF(calc_3b!U240="",1+calc_3b!U241,U240*(1+calc_3b!U241))))</f>
        <v/>
      </c>
      <c r="V241" s="21" t="str">
        <f ca="1">IF(calc_3b!V241="","",IF(calc_3b!V241="Plug","Plug",IF(calc_3b!V240="",1+calc_3b!V241,V240*(1+calc_3b!V241))))</f>
        <v/>
      </c>
      <c r="W241" s="21" t="str">
        <f ca="1">IF(calc_3b!W241="","",IF(calc_3b!W241="Plug","Plug",IF(calc_3b!W240="",1+calc_3b!W241,W240*(1+calc_3b!W241))))</f>
        <v/>
      </c>
      <c r="X241" s="21" t="str">
        <f ca="1">IF(calc_3b!X241="","",IF(calc_3b!X241="Plug","Plug",IF(calc_3b!X240="",1+calc_3b!X241,X240*(1+calc_3b!X241))))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IF(calc_3b!E242="","",IF(calc_3b!E242="Plug","Plug",IF(calc_3b!E241="",1+calc_3b!E242,E241*(1+calc_3b!E242))))</f>
        <v>Plug</v>
      </c>
      <c r="F242" s="21">
        <f ca="1">IF(calc_3b!F242="","",IF(calc_3b!F242="Plug","Plug",IF(calc_3b!F241="",1+calc_3b!F242,F241*(1+calc_3b!F242))))</f>
        <v>0.76803883458368638</v>
      </c>
      <c r="G242" s="21">
        <f ca="1">IF(calc_3b!G242="","",IF(calc_3b!G242="Plug","Plug",IF(calc_3b!G241="",1+calc_3b!G242,G241*(1+calc_3b!G242))))</f>
        <v>2.0181146006770398</v>
      </c>
      <c r="H242" s="21">
        <f ca="1">IF(calc_3b!H242="","",IF(calc_3b!H242="Plug","Plug",IF(calc_3b!H241="",1+calc_3b!H242,H241*(1+calc_3b!H242))))</f>
        <v>1.8487706881486894</v>
      </c>
      <c r="I242" s="21">
        <f ca="1">IF(calc_3b!I242="","",IF(calc_3b!I242="Plug","Plug",IF(calc_3b!I241="",1+calc_3b!I242,I241*(1+calc_3b!I242))))</f>
        <v>1</v>
      </c>
      <c r="J242" s="21">
        <f ca="1">IF(calc_3b!J242="","",IF(calc_3b!J242="Plug","Plug",IF(calc_3b!J241="",1+calc_3b!J242,J241*(1+calc_3b!J242))))</f>
        <v>1</v>
      </c>
      <c r="K242" s="21" t="str">
        <f ca="1">IF(calc_3b!K242="","",IF(calc_3b!K242="Plug","Plug",IF(calc_3b!K241="",1+calc_3b!K242,K241*(1+calc_3b!K242))))</f>
        <v/>
      </c>
      <c r="L242" s="21" t="str">
        <f ca="1">IF(calc_3b!L242="","",IF(calc_3b!L242="Plug","Plug",IF(calc_3b!L241="",1+calc_3b!L242,L241*(1+calc_3b!L242))))</f>
        <v/>
      </c>
      <c r="M242" s="21" t="str">
        <f ca="1">IF(calc_3b!M242="","",IF(calc_3b!M242="Plug","Plug",IF(calc_3b!M241="",1+calc_3b!M242,M241*(1+calc_3b!M242))))</f>
        <v/>
      </c>
      <c r="N242" s="21" t="str">
        <f ca="1">IF(calc_3b!N242="","",IF(calc_3b!N242="Plug","Plug",IF(calc_3b!N241="",1+calc_3b!N242,N241*(1+calc_3b!N242))))</f>
        <v/>
      </c>
      <c r="O242" s="21" t="str">
        <f ca="1">IF(calc_3b!O242="","",IF(calc_3b!O242="Plug","Plug",IF(calc_3b!O241="",1+calc_3b!O242,O241*(1+calc_3b!O242))))</f>
        <v/>
      </c>
      <c r="P242" s="21" t="str">
        <f ca="1">IF(calc_3b!P242="","",IF(calc_3b!P242="Plug","Plug",IF(calc_3b!P241="",1+calc_3b!P242,P241*(1+calc_3b!P242))))</f>
        <v/>
      </c>
      <c r="Q242" s="21" t="str">
        <f ca="1">IF(calc_3b!Q242="","",IF(calc_3b!Q242="Plug","Plug",IF(calc_3b!Q241="",1+calc_3b!Q242,Q241*(1+calc_3b!Q242))))</f>
        <v/>
      </c>
      <c r="R242" s="21" t="str">
        <f ca="1">IF(calc_3b!R242="","",IF(calc_3b!R242="Plug","Plug",IF(calc_3b!R241="",1+calc_3b!R242,R241*(1+calc_3b!R242))))</f>
        <v/>
      </c>
      <c r="S242" s="21" t="str">
        <f ca="1">IF(calc_3b!S242="","",IF(calc_3b!S242="Plug","Plug",IF(calc_3b!S241="",1+calc_3b!S242,S241*(1+calc_3b!S242))))</f>
        <v/>
      </c>
      <c r="T242" s="21" t="str">
        <f ca="1">IF(calc_3b!T242="","",IF(calc_3b!T242="Plug","Plug",IF(calc_3b!T241="",1+calc_3b!T242,T241*(1+calc_3b!T242))))</f>
        <v/>
      </c>
      <c r="U242" s="21" t="str">
        <f ca="1">IF(calc_3b!U242="","",IF(calc_3b!U242="Plug","Plug",IF(calc_3b!U241="",1+calc_3b!U242,U241*(1+calc_3b!U242))))</f>
        <v/>
      </c>
      <c r="V242" s="21" t="str">
        <f ca="1">IF(calc_3b!V242="","",IF(calc_3b!V242="Plug","Plug",IF(calc_3b!V241="",1+calc_3b!V242,V241*(1+calc_3b!V242))))</f>
        <v/>
      </c>
      <c r="W242" s="21" t="str">
        <f ca="1">IF(calc_3b!W242="","",IF(calc_3b!W242="Plug","Plug",IF(calc_3b!W241="",1+calc_3b!W242,W241*(1+calc_3b!W242))))</f>
        <v/>
      </c>
      <c r="X242" s="21" t="str">
        <f ca="1">IF(calc_3b!X242="","",IF(calc_3b!X242="Plug","Plug",IF(calc_3b!X241="",1+calc_3b!X242,X241*(1+calc_3b!X242))))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IF(calc_3b!E243="","",IF(calc_3b!E243="Plug","Plug",IF(calc_3b!E242="",1+calc_3b!E243,E242*(1+calc_3b!E243))))</f>
        <v>Plug</v>
      </c>
      <c r="F243" s="21">
        <f ca="1">IF(calc_3b!F243="","",IF(calc_3b!F243="Plug","Plug",IF(calc_3b!F242="",1+calc_3b!F243,F242*(1+calc_3b!F243))))</f>
        <v>0.76707878604045676</v>
      </c>
      <c r="G243" s="21">
        <f ca="1">IF(calc_3b!G243="","",IF(calc_3b!G243="Plug","Plug",IF(calc_3b!G242="",1+calc_3b!G243,G242*(1+calc_3b!G243))))</f>
        <v>2.0248416493459636</v>
      </c>
      <c r="H243" s="21">
        <f ca="1">IF(calc_3b!H243="","",IF(calc_3b!H243="Plug","Plug",IF(calc_3b!H242="",1+calc_3b!H243,H242*(1+calc_3b!H243))))</f>
        <v>1.8541629359891232</v>
      </c>
      <c r="I243" s="21">
        <f ca="1">IF(calc_3b!I243="","",IF(calc_3b!I243="Plug","Plug",IF(calc_3b!I242="",1+calc_3b!I243,I242*(1+calc_3b!I243))))</f>
        <v>1</v>
      </c>
      <c r="J243" s="21">
        <f ca="1">IF(calc_3b!J243="","",IF(calc_3b!J243="Plug","Plug",IF(calc_3b!J242="",1+calc_3b!J243,J242*(1+calc_3b!J243))))</f>
        <v>1</v>
      </c>
      <c r="K243" s="21" t="str">
        <f ca="1">IF(calc_3b!K243="","",IF(calc_3b!K243="Plug","Plug",IF(calc_3b!K242="",1+calc_3b!K243,K242*(1+calc_3b!K243))))</f>
        <v/>
      </c>
      <c r="L243" s="21" t="str">
        <f ca="1">IF(calc_3b!L243="","",IF(calc_3b!L243="Plug","Plug",IF(calc_3b!L242="",1+calc_3b!L243,L242*(1+calc_3b!L243))))</f>
        <v/>
      </c>
      <c r="M243" s="21" t="str">
        <f ca="1">IF(calc_3b!M243="","",IF(calc_3b!M243="Plug","Plug",IF(calc_3b!M242="",1+calc_3b!M243,M242*(1+calc_3b!M243))))</f>
        <v/>
      </c>
      <c r="N243" s="21" t="str">
        <f ca="1">IF(calc_3b!N243="","",IF(calc_3b!N243="Plug","Plug",IF(calc_3b!N242="",1+calc_3b!N243,N242*(1+calc_3b!N243))))</f>
        <v/>
      </c>
      <c r="O243" s="21" t="str">
        <f ca="1">IF(calc_3b!O243="","",IF(calc_3b!O243="Plug","Plug",IF(calc_3b!O242="",1+calc_3b!O243,O242*(1+calc_3b!O243))))</f>
        <v/>
      </c>
      <c r="P243" s="21" t="str">
        <f ca="1">IF(calc_3b!P243="","",IF(calc_3b!P243="Plug","Plug",IF(calc_3b!P242="",1+calc_3b!P243,P242*(1+calc_3b!P243))))</f>
        <v/>
      </c>
      <c r="Q243" s="21" t="str">
        <f ca="1">IF(calc_3b!Q243="","",IF(calc_3b!Q243="Plug","Plug",IF(calc_3b!Q242="",1+calc_3b!Q243,Q242*(1+calc_3b!Q243))))</f>
        <v/>
      </c>
      <c r="R243" s="21" t="str">
        <f ca="1">IF(calc_3b!R243="","",IF(calc_3b!R243="Plug","Plug",IF(calc_3b!R242="",1+calc_3b!R243,R242*(1+calc_3b!R243))))</f>
        <v/>
      </c>
      <c r="S243" s="21" t="str">
        <f ca="1">IF(calc_3b!S243="","",IF(calc_3b!S243="Plug","Plug",IF(calc_3b!S242="",1+calc_3b!S243,S242*(1+calc_3b!S243))))</f>
        <v/>
      </c>
      <c r="T243" s="21" t="str">
        <f ca="1">IF(calc_3b!T243="","",IF(calc_3b!T243="Plug","Plug",IF(calc_3b!T242="",1+calc_3b!T243,T242*(1+calc_3b!T243))))</f>
        <v/>
      </c>
      <c r="U243" s="21" t="str">
        <f ca="1">IF(calc_3b!U243="","",IF(calc_3b!U243="Plug","Plug",IF(calc_3b!U242="",1+calc_3b!U243,U242*(1+calc_3b!U243))))</f>
        <v/>
      </c>
      <c r="V243" s="21" t="str">
        <f ca="1">IF(calc_3b!V243="","",IF(calc_3b!V243="Plug","Plug",IF(calc_3b!V242="",1+calc_3b!V243,V242*(1+calc_3b!V243))))</f>
        <v/>
      </c>
      <c r="W243" s="21" t="str">
        <f ca="1">IF(calc_3b!W243="","",IF(calc_3b!W243="Plug","Plug",IF(calc_3b!W242="",1+calc_3b!W243,W242*(1+calc_3b!W243))))</f>
        <v/>
      </c>
      <c r="X243" s="21" t="str">
        <f ca="1">IF(calc_3b!X243="","",IF(calc_3b!X243="Plug","Plug",IF(calc_3b!X242="",1+calc_3b!X243,X242*(1+calc_3b!X243))))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IF(calc_3b!E244="","",IF(calc_3b!E244="Plug","Plug",IF(calc_3b!E243="",1+calc_3b!E244,E243*(1+calc_3b!E244))))</f>
        <v>Plug</v>
      </c>
      <c r="F244" s="21">
        <f ca="1">IF(calc_3b!F244="","",IF(calc_3b!F244="Plug","Plug",IF(calc_3b!F243="",1+calc_3b!F244,F243*(1+calc_3b!F244))))</f>
        <v>0.76611993755790619</v>
      </c>
      <c r="G244" s="21">
        <f ca="1">IF(calc_3b!G244="","",IF(calc_3b!G244="Plug","Plug",IF(calc_3b!G243="",1+calc_3b!G244,G243*(1+calc_3b!G244))))</f>
        <v>2.0315911215104503</v>
      </c>
      <c r="H244" s="21">
        <f ca="1">IF(calc_3b!H244="","",IF(calc_3b!H244="Plug","Plug",IF(calc_3b!H243="",1+calc_3b!H244,H243*(1+calc_3b!H244))))</f>
        <v>1.8595709112190915</v>
      </c>
      <c r="I244" s="21">
        <f ca="1">IF(calc_3b!I244="","",IF(calc_3b!I244="Plug","Plug",IF(calc_3b!I243="",1+calc_3b!I244,I243*(1+calc_3b!I244))))</f>
        <v>1</v>
      </c>
      <c r="J244" s="21">
        <f ca="1">IF(calc_3b!J244="","",IF(calc_3b!J244="Plug","Plug",IF(calc_3b!J243="",1+calc_3b!J244,J243*(1+calc_3b!J244))))</f>
        <v>1</v>
      </c>
      <c r="K244" s="21" t="str">
        <f ca="1">IF(calc_3b!K244="","",IF(calc_3b!K244="Plug","Plug",IF(calc_3b!K243="",1+calc_3b!K244,K243*(1+calc_3b!K244))))</f>
        <v/>
      </c>
      <c r="L244" s="21" t="str">
        <f ca="1">IF(calc_3b!L244="","",IF(calc_3b!L244="Plug","Plug",IF(calc_3b!L243="",1+calc_3b!L244,L243*(1+calc_3b!L244))))</f>
        <v/>
      </c>
      <c r="M244" s="21" t="str">
        <f ca="1">IF(calc_3b!M244="","",IF(calc_3b!M244="Plug","Plug",IF(calc_3b!M243="",1+calc_3b!M244,M243*(1+calc_3b!M244))))</f>
        <v/>
      </c>
      <c r="N244" s="21" t="str">
        <f ca="1">IF(calc_3b!N244="","",IF(calc_3b!N244="Plug","Plug",IF(calc_3b!N243="",1+calc_3b!N244,N243*(1+calc_3b!N244))))</f>
        <v/>
      </c>
      <c r="O244" s="21" t="str">
        <f ca="1">IF(calc_3b!O244="","",IF(calc_3b!O244="Plug","Plug",IF(calc_3b!O243="",1+calc_3b!O244,O243*(1+calc_3b!O244))))</f>
        <v/>
      </c>
      <c r="P244" s="21" t="str">
        <f ca="1">IF(calc_3b!P244="","",IF(calc_3b!P244="Plug","Plug",IF(calc_3b!P243="",1+calc_3b!P244,P243*(1+calc_3b!P244))))</f>
        <v/>
      </c>
      <c r="Q244" s="21" t="str">
        <f ca="1">IF(calc_3b!Q244="","",IF(calc_3b!Q244="Plug","Plug",IF(calc_3b!Q243="",1+calc_3b!Q244,Q243*(1+calc_3b!Q244))))</f>
        <v/>
      </c>
      <c r="R244" s="21" t="str">
        <f ca="1">IF(calc_3b!R244="","",IF(calc_3b!R244="Plug","Plug",IF(calc_3b!R243="",1+calc_3b!R244,R243*(1+calc_3b!R244))))</f>
        <v/>
      </c>
      <c r="S244" s="21" t="str">
        <f ca="1">IF(calc_3b!S244="","",IF(calc_3b!S244="Plug","Plug",IF(calc_3b!S243="",1+calc_3b!S244,S243*(1+calc_3b!S244))))</f>
        <v/>
      </c>
      <c r="T244" s="21" t="str">
        <f ca="1">IF(calc_3b!T244="","",IF(calc_3b!T244="Plug","Plug",IF(calc_3b!T243="",1+calc_3b!T244,T243*(1+calc_3b!T244))))</f>
        <v/>
      </c>
      <c r="U244" s="21" t="str">
        <f ca="1">IF(calc_3b!U244="","",IF(calc_3b!U244="Plug","Plug",IF(calc_3b!U243="",1+calc_3b!U244,U243*(1+calc_3b!U244))))</f>
        <v/>
      </c>
      <c r="V244" s="21" t="str">
        <f ca="1">IF(calc_3b!V244="","",IF(calc_3b!V244="Plug","Plug",IF(calc_3b!V243="",1+calc_3b!V244,V243*(1+calc_3b!V244))))</f>
        <v/>
      </c>
      <c r="W244" s="21" t="str">
        <f ca="1">IF(calc_3b!W244="","",IF(calc_3b!W244="Plug","Plug",IF(calc_3b!W243="",1+calc_3b!W244,W243*(1+calc_3b!W244))))</f>
        <v/>
      </c>
      <c r="X244" s="21" t="str">
        <f ca="1">IF(calc_3b!X244="","",IF(calc_3b!X244="Plug","Plug",IF(calc_3b!X243="",1+calc_3b!X244,X243*(1+calc_3b!X244))))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IF(calc_3b!E245="","",IF(calc_3b!E245="Plug","Plug",IF(calc_3b!E244="",1+calc_3b!E245,E244*(1+calc_3b!E245))))</f>
        <v>Plug</v>
      </c>
      <c r="F245" s="21">
        <f ca="1">IF(calc_3b!F245="","",IF(calc_3b!F245="Plug","Plug",IF(calc_3b!F244="",1+calc_3b!F245,F244*(1+calc_3b!F245))))</f>
        <v>0.76516228763595884</v>
      </c>
      <c r="G245" s="21">
        <f ca="1">IF(calc_3b!G245="","",IF(calc_3b!G245="Plug","Plug",IF(calc_3b!G244="",1+calc_3b!G245,G244*(1+calc_3b!G245))))</f>
        <v>2.0383630919154854</v>
      </c>
      <c r="H245" s="21">
        <f ca="1">IF(calc_3b!H245="","",IF(calc_3b!H245="Plug","Plug",IF(calc_3b!H244="",1+calc_3b!H245,H244*(1+calc_3b!H245))))</f>
        <v>1.8649946597101472</v>
      </c>
      <c r="I245" s="21">
        <f ca="1">IF(calc_3b!I245="","",IF(calc_3b!I245="Plug","Plug",IF(calc_3b!I244="",1+calc_3b!I245,I244*(1+calc_3b!I245))))</f>
        <v>1</v>
      </c>
      <c r="J245" s="21">
        <f ca="1">IF(calc_3b!J245="","",IF(calc_3b!J245="Plug","Plug",IF(calc_3b!J244="",1+calc_3b!J245,J244*(1+calc_3b!J245))))</f>
        <v>1</v>
      </c>
      <c r="K245" s="21" t="str">
        <f ca="1">IF(calc_3b!K245="","",IF(calc_3b!K245="Plug","Plug",IF(calc_3b!K244="",1+calc_3b!K245,K244*(1+calc_3b!K245))))</f>
        <v/>
      </c>
      <c r="L245" s="21" t="str">
        <f ca="1">IF(calc_3b!L245="","",IF(calc_3b!L245="Plug","Plug",IF(calc_3b!L244="",1+calc_3b!L245,L244*(1+calc_3b!L245))))</f>
        <v/>
      </c>
      <c r="M245" s="21" t="str">
        <f ca="1">IF(calc_3b!M245="","",IF(calc_3b!M245="Plug","Plug",IF(calc_3b!M244="",1+calc_3b!M245,M244*(1+calc_3b!M245))))</f>
        <v/>
      </c>
      <c r="N245" s="21" t="str">
        <f ca="1">IF(calc_3b!N245="","",IF(calc_3b!N245="Plug","Plug",IF(calc_3b!N244="",1+calc_3b!N245,N244*(1+calc_3b!N245))))</f>
        <v/>
      </c>
      <c r="O245" s="21" t="str">
        <f ca="1">IF(calc_3b!O245="","",IF(calc_3b!O245="Plug","Plug",IF(calc_3b!O244="",1+calc_3b!O245,O244*(1+calc_3b!O245))))</f>
        <v/>
      </c>
      <c r="P245" s="21" t="str">
        <f ca="1">IF(calc_3b!P245="","",IF(calc_3b!P245="Plug","Plug",IF(calc_3b!P244="",1+calc_3b!P245,P244*(1+calc_3b!P245))))</f>
        <v/>
      </c>
      <c r="Q245" s="21" t="str">
        <f ca="1">IF(calc_3b!Q245="","",IF(calc_3b!Q245="Plug","Plug",IF(calc_3b!Q244="",1+calc_3b!Q245,Q244*(1+calc_3b!Q245))))</f>
        <v/>
      </c>
      <c r="R245" s="21" t="str">
        <f ca="1">IF(calc_3b!R245="","",IF(calc_3b!R245="Plug","Plug",IF(calc_3b!R244="",1+calc_3b!R245,R244*(1+calc_3b!R245))))</f>
        <v/>
      </c>
      <c r="S245" s="21" t="str">
        <f ca="1">IF(calc_3b!S245="","",IF(calc_3b!S245="Plug","Plug",IF(calc_3b!S244="",1+calc_3b!S245,S244*(1+calc_3b!S245))))</f>
        <v/>
      </c>
      <c r="T245" s="21" t="str">
        <f ca="1">IF(calc_3b!T245="","",IF(calc_3b!T245="Plug","Plug",IF(calc_3b!T244="",1+calc_3b!T245,T244*(1+calc_3b!T245))))</f>
        <v/>
      </c>
      <c r="U245" s="21" t="str">
        <f ca="1">IF(calc_3b!U245="","",IF(calc_3b!U245="Plug","Plug",IF(calc_3b!U244="",1+calc_3b!U245,U244*(1+calc_3b!U245))))</f>
        <v/>
      </c>
      <c r="V245" s="21" t="str">
        <f ca="1">IF(calc_3b!V245="","",IF(calc_3b!V245="Plug","Plug",IF(calc_3b!V244="",1+calc_3b!V245,V244*(1+calc_3b!V245))))</f>
        <v/>
      </c>
      <c r="W245" s="21" t="str">
        <f ca="1">IF(calc_3b!W245="","",IF(calc_3b!W245="Plug","Plug",IF(calc_3b!W244="",1+calc_3b!W245,W244*(1+calc_3b!W245))))</f>
        <v/>
      </c>
      <c r="X245" s="21" t="str">
        <f ca="1">IF(calc_3b!X245="","",IF(calc_3b!X245="Plug","Plug",IF(calc_3b!X244="",1+calc_3b!X245,X244*(1+calc_3b!X245))))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IF(calc_3b!E246="","",IF(calc_3b!E246="Plug","Plug",IF(calc_3b!E245="",1+calc_3b!E246,E245*(1+calc_3b!E246))))</f>
        <v>Plug</v>
      </c>
      <c r="F246" s="21">
        <f ca="1">IF(calc_3b!F246="","",IF(calc_3b!F246="Plug","Plug",IF(calc_3b!F245="",1+calc_3b!F246,F245*(1+calc_3b!F246))))</f>
        <v>0.76420583477641391</v>
      </c>
      <c r="G246" s="21">
        <f ca="1">IF(calc_3b!G246="","",IF(calc_3b!G246="Plug","Plug",IF(calc_3b!G245="",1+calc_3b!G246,G245*(1+calc_3b!G246))))</f>
        <v>2.0451576355552037</v>
      </c>
      <c r="H246" s="21">
        <f ca="1">IF(calc_3b!H246="","",IF(calc_3b!H246="Plug","Plug",IF(calc_3b!H245="",1+calc_3b!H246,H245*(1+calc_3b!H246))))</f>
        <v>1.8704342274676351</v>
      </c>
      <c r="I246" s="21">
        <f ca="1">IF(calc_3b!I246="","",IF(calc_3b!I246="Plug","Plug",IF(calc_3b!I245="",1+calc_3b!I246,I245*(1+calc_3b!I246))))</f>
        <v>1</v>
      </c>
      <c r="J246" s="21">
        <f ca="1">IF(calc_3b!J246="","",IF(calc_3b!J246="Plug","Plug",IF(calc_3b!J245="",1+calc_3b!J246,J245*(1+calc_3b!J246))))</f>
        <v>1</v>
      </c>
      <c r="K246" s="21" t="str">
        <f ca="1">IF(calc_3b!K246="","",IF(calc_3b!K246="Plug","Plug",IF(calc_3b!K245="",1+calc_3b!K246,K245*(1+calc_3b!K246))))</f>
        <v/>
      </c>
      <c r="L246" s="21" t="str">
        <f ca="1">IF(calc_3b!L246="","",IF(calc_3b!L246="Plug","Plug",IF(calc_3b!L245="",1+calc_3b!L246,L245*(1+calc_3b!L246))))</f>
        <v/>
      </c>
      <c r="M246" s="21" t="str">
        <f ca="1">IF(calc_3b!M246="","",IF(calc_3b!M246="Plug","Plug",IF(calc_3b!M245="",1+calc_3b!M246,M245*(1+calc_3b!M246))))</f>
        <v/>
      </c>
      <c r="N246" s="21" t="str">
        <f ca="1">IF(calc_3b!N246="","",IF(calc_3b!N246="Plug","Plug",IF(calc_3b!N245="",1+calc_3b!N246,N245*(1+calc_3b!N246))))</f>
        <v/>
      </c>
      <c r="O246" s="21" t="str">
        <f ca="1">IF(calc_3b!O246="","",IF(calc_3b!O246="Plug","Plug",IF(calc_3b!O245="",1+calc_3b!O246,O245*(1+calc_3b!O246))))</f>
        <v/>
      </c>
      <c r="P246" s="21" t="str">
        <f ca="1">IF(calc_3b!P246="","",IF(calc_3b!P246="Plug","Plug",IF(calc_3b!P245="",1+calc_3b!P246,P245*(1+calc_3b!P246))))</f>
        <v/>
      </c>
      <c r="Q246" s="21" t="str">
        <f ca="1">IF(calc_3b!Q246="","",IF(calc_3b!Q246="Plug","Plug",IF(calc_3b!Q245="",1+calc_3b!Q246,Q245*(1+calc_3b!Q246))))</f>
        <v/>
      </c>
      <c r="R246" s="21" t="str">
        <f ca="1">IF(calc_3b!R246="","",IF(calc_3b!R246="Plug","Plug",IF(calc_3b!R245="",1+calc_3b!R246,R245*(1+calc_3b!R246))))</f>
        <v/>
      </c>
      <c r="S246" s="21" t="str">
        <f ca="1">IF(calc_3b!S246="","",IF(calc_3b!S246="Plug","Plug",IF(calc_3b!S245="",1+calc_3b!S246,S245*(1+calc_3b!S246))))</f>
        <v/>
      </c>
      <c r="T246" s="21" t="str">
        <f ca="1">IF(calc_3b!T246="","",IF(calc_3b!T246="Plug","Plug",IF(calc_3b!T245="",1+calc_3b!T246,T245*(1+calc_3b!T246))))</f>
        <v/>
      </c>
      <c r="U246" s="21" t="str">
        <f ca="1">IF(calc_3b!U246="","",IF(calc_3b!U246="Plug","Plug",IF(calc_3b!U245="",1+calc_3b!U246,U245*(1+calc_3b!U246))))</f>
        <v/>
      </c>
      <c r="V246" s="21" t="str">
        <f ca="1">IF(calc_3b!V246="","",IF(calc_3b!V246="Plug","Plug",IF(calc_3b!V245="",1+calc_3b!V246,V245*(1+calc_3b!V246))))</f>
        <v/>
      </c>
      <c r="W246" s="21" t="str">
        <f ca="1">IF(calc_3b!W246="","",IF(calc_3b!W246="Plug","Plug",IF(calc_3b!W245="",1+calc_3b!W246,W245*(1+calc_3b!W246))))</f>
        <v/>
      </c>
      <c r="X246" s="21" t="str">
        <f ca="1">IF(calc_3b!X246="","",IF(calc_3b!X246="Plug","Plug",IF(calc_3b!X245="",1+calc_3b!X246,X245*(1+calc_3b!X246))))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IF(calc_3b!E247="","",IF(calc_3b!E247="Plug","Plug",IF(calc_3b!E246="",1+calc_3b!E247,E246*(1+calc_3b!E247))))</f>
        <v>Plug</v>
      </c>
      <c r="F247" s="21">
        <f ca="1">IF(calc_3b!F247="","",IF(calc_3b!F247="Plug","Plug",IF(calc_3b!F246="",1+calc_3b!F247,F246*(1+calc_3b!F247))))</f>
        <v>0.76325057748294345</v>
      </c>
      <c r="G247" s="21">
        <f ca="1">IF(calc_3b!G247="","",IF(calc_3b!G247="Plug","Plug",IF(calc_3b!G246="",1+calc_3b!G247,G246*(1+calc_3b!G247))))</f>
        <v>2.0519748276737211</v>
      </c>
      <c r="H247" s="21">
        <f ca="1">IF(calc_3b!H247="","",IF(calc_3b!H247="Plug","Plug",IF(calc_3b!H246="",1+calc_3b!H247,H246*(1+calc_3b!H247))))</f>
        <v>1.8758896606310824</v>
      </c>
      <c r="I247" s="21">
        <f ca="1">IF(calc_3b!I247="","",IF(calc_3b!I247="Plug","Plug",IF(calc_3b!I246="",1+calc_3b!I247,I246*(1+calc_3b!I247))))</f>
        <v>1</v>
      </c>
      <c r="J247" s="21">
        <f ca="1">IF(calc_3b!J247="","",IF(calc_3b!J247="Plug","Plug",IF(calc_3b!J246="",1+calc_3b!J247,J246*(1+calc_3b!J247))))</f>
        <v>1</v>
      </c>
      <c r="K247" s="21" t="str">
        <f ca="1">IF(calc_3b!K247="","",IF(calc_3b!K247="Plug","Plug",IF(calc_3b!K246="",1+calc_3b!K247,K246*(1+calc_3b!K247))))</f>
        <v/>
      </c>
      <c r="L247" s="21" t="str">
        <f ca="1">IF(calc_3b!L247="","",IF(calc_3b!L247="Plug","Plug",IF(calc_3b!L246="",1+calc_3b!L247,L246*(1+calc_3b!L247))))</f>
        <v/>
      </c>
      <c r="M247" s="21" t="str">
        <f ca="1">IF(calc_3b!M247="","",IF(calc_3b!M247="Plug","Plug",IF(calc_3b!M246="",1+calc_3b!M247,M246*(1+calc_3b!M247))))</f>
        <v/>
      </c>
      <c r="N247" s="21" t="str">
        <f ca="1">IF(calc_3b!N247="","",IF(calc_3b!N247="Plug","Plug",IF(calc_3b!N246="",1+calc_3b!N247,N246*(1+calc_3b!N247))))</f>
        <v/>
      </c>
      <c r="O247" s="21" t="str">
        <f ca="1">IF(calc_3b!O247="","",IF(calc_3b!O247="Plug","Plug",IF(calc_3b!O246="",1+calc_3b!O247,O246*(1+calc_3b!O247))))</f>
        <v/>
      </c>
      <c r="P247" s="21" t="str">
        <f ca="1">IF(calc_3b!P247="","",IF(calc_3b!P247="Plug","Plug",IF(calc_3b!P246="",1+calc_3b!P247,P246*(1+calc_3b!P247))))</f>
        <v/>
      </c>
      <c r="Q247" s="21" t="str">
        <f ca="1">IF(calc_3b!Q247="","",IF(calc_3b!Q247="Plug","Plug",IF(calc_3b!Q246="",1+calc_3b!Q247,Q246*(1+calc_3b!Q247))))</f>
        <v/>
      </c>
      <c r="R247" s="21" t="str">
        <f ca="1">IF(calc_3b!R247="","",IF(calc_3b!R247="Plug","Plug",IF(calc_3b!R246="",1+calc_3b!R247,R246*(1+calc_3b!R247))))</f>
        <v/>
      </c>
      <c r="S247" s="21" t="str">
        <f ca="1">IF(calc_3b!S247="","",IF(calc_3b!S247="Plug","Plug",IF(calc_3b!S246="",1+calc_3b!S247,S246*(1+calc_3b!S247))))</f>
        <v/>
      </c>
      <c r="T247" s="21" t="str">
        <f ca="1">IF(calc_3b!T247="","",IF(calc_3b!T247="Plug","Plug",IF(calc_3b!T246="",1+calc_3b!T247,T246*(1+calc_3b!T247))))</f>
        <v/>
      </c>
      <c r="U247" s="21" t="str">
        <f ca="1">IF(calc_3b!U247="","",IF(calc_3b!U247="Plug","Plug",IF(calc_3b!U246="",1+calc_3b!U247,U246*(1+calc_3b!U247))))</f>
        <v/>
      </c>
      <c r="V247" s="21" t="str">
        <f ca="1">IF(calc_3b!V247="","",IF(calc_3b!V247="Plug","Plug",IF(calc_3b!V246="",1+calc_3b!V247,V246*(1+calc_3b!V247))))</f>
        <v/>
      </c>
      <c r="W247" s="21" t="str">
        <f ca="1">IF(calc_3b!W247="","",IF(calc_3b!W247="Plug","Plug",IF(calc_3b!W246="",1+calc_3b!W247,W246*(1+calc_3b!W247))))</f>
        <v/>
      </c>
      <c r="X247" s="21" t="str">
        <f ca="1">IF(calc_3b!X247="","",IF(calc_3b!X247="Plug","Plug",IF(calc_3b!X246="",1+calc_3b!X247,X246*(1+calc_3b!X247))))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IF(calc_3b!E248="","",IF(calc_3b!E248="Plug","Plug",IF(calc_3b!E247="",1+calc_3b!E248,E247*(1+calc_3b!E248))))</f>
        <v>Plug</v>
      </c>
      <c r="F248" s="21">
        <f ca="1">IF(calc_3b!F248="","",IF(calc_3b!F248="Plug","Plug",IF(calc_3b!F247="",1+calc_3b!F248,F247*(1+calc_3b!F248))))</f>
        <v>0.7622965142610898</v>
      </c>
      <c r="G248" s="21">
        <f ca="1">IF(calc_3b!G248="","",IF(calc_3b!G248="Plug","Plug",IF(calc_3b!G247="",1+calc_3b!G248,G247*(1+calc_3b!G248))))</f>
        <v>2.058814743765967</v>
      </c>
      <c r="H248" s="21">
        <f ca="1">IF(calc_3b!H248="","",IF(calc_3b!H248="Plug","Plug",IF(calc_3b!H247="",1+calc_3b!H248,H247*(1+calc_3b!H248))))</f>
        <v>1.8813610054745897</v>
      </c>
      <c r="I248" s="21">
        <f ca="1">IF(calc_3b!I248="","",IF(calc_3b!I248="Plug","Plug",IF(calc_3b!I247="",1+calc_3b!I248,I247*(1+calc_3b!I248))))</f>
        <v>1</v>
      </c>
      <c r="J248" s="21">
        <f ca="1">IF(calc_3b!J248="","",IF(calc_3b!J248="Plug","Plug",IF(calc_3b!J247="",1+calc_3b!J248,J247*(1+calc_3b!J248))))</f>
        <v>1</v>
      </c>
      <c r="K248" s="21" t="str">
        <f ca="1">IF(calc_3b!K248="","",IF(calc_3b!K248="Plug","Plug",IF(calc_3b!K247="",1+calc_3b!K248,K247*(1+calc_3b!K248))))</f>
        <v/>
      </c>
      <c r="L248" s="21" t="str">
        <f ca="1">IF(calc_3b!L248="","",IF(calc_3b!L248="Plug","Plug",IF(calc_3b!L247="",1+calc_3b!L248,L247*(1+calc_3b!L248))))</f>
        <v/>
      </c>
      <c r="M248" s="21" t="str">
        <f ca="1">IF(calc_3b!M248="","",IF(calc_3b!M248="Plug","Plug",IF(calc_3b!M247="",1+calc_3b!M248,M247*(1+calc_3b!M248))))</f>
        <v/>
      </c>
      <c r="N248" s="21" t="str">
        <f ca="1">IF(calc_3b!N248="","",IF(calc_3b!N248="Plug","Plug",IF(calc_3b!N247="",1+calc_3b!N248,N247*(1+calc_3b!N248))))</f>
        <v/>
      </c>
      <c r="O248" s="21" t="str">
        <f ca="1">IF(calc_3b!O248="","",IF(calc_3b!O248="Plug","Plug",IF(calc_3b!O247="",1+calc_3b!O248,O247*(1+calc_3b!O248))))</f>
        <v/>
      </c>
      <c r="P248" s="21" t="str">
        <f ca="1">IF(calc_3b!P248="","",IF(calc_3b!P248="Plug","Plug",IF(calc_3b!P247="",1+calc_3b!P248,P247*(1+calc_3b!P248))))</f>
        <v/>
      </c>
      <c r="Q248" s="21" t="str">
        <f ca="1">IF(calc_3b!Q248="","",IF(calc_3b!Q248="Plug","Plug",IF(calc_3b!Q247="",1+calc_3b!Q248,Q247*(1+calc_3b!Q248))))</f>
        <v/>
      </c>
      <c r="R248" s="21" t="str">
        <f ca="1">IF(calc_3b!R248="","",IF(calc_3b!R248="Plug","Plug",IF(calc_3b!R247="",1+calc_3b!R248,R247*(1+calc_3b!R248))))</f>
        <v/>
      </c>
      <c r="S248" s="21" t="str">
        <f ca="1">IF(calc_3b!S248="","",IF(calc_3b!S248="Plug","Plug",IF(calc_3b!S247="",1+calc_3b!S248,S247*(1+calc_3b!S248))))</f>
        <v/>
      </c>
      <c r="T248" s="21" t="str">
        <f ca="1">IF(calc_3b!T248="","",IF(calc_3b!T248="Plug","Plug",IF(calc_3b!T247="",1+calc_3b!T248,T247*(1+calc_3b!T248))))</f>
        <v/>
      </c>
      <c r="U248" s="21" t="str">
        <f ca="1">IF(calc_3b!U248="","",IF(calc_3b!U248="Plug","Plug",IF(calc_3b!U247="",1+calc_3b!U248,U247*(1+calc_3b!U248))))</f>
        <v/>
      </c>
      <c r="V248" s="21" t="str">
        <f ca="1">IF(calc_3b!V248="","",IF(calc_3b!V248="Plug","Plug",IF(calc_3b!V247="",1+calc_3b!V248,V247*(1+calc_3b!V248))))</f>
        <v/>
      </c>
      <c r="W248" s="21" t="str">
        <f ca="1">IF(calc_3b!W248="","",IF(calc_3b!W248="Plug","Plug",IF(calc_3b!W247="",1+calc_3b!W248,W247*(1+calc_3b!W248))))</f>
        <v/>
      </c>
      <c r="X248" s="21" t="str">
        <f ca="1">IF(calc_3b!X248="","",IF(calc_3b!X248="Plug","Plug",IF(calc_3b!X247="",1+calc_3b!X248,X247*(1+calc_3b!X248))))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IF(calc_3b!E249="","",IF(calc_3b!E249="Plug","Plug",IF(calc_3b!E248="",1+calc_3b!E249,E248*(1+calc_3b!E249))))</f>
        <v>Plug</v>
      </c>
      <c r="F249" s="21">
        <f ca="1">IF(calc_3b!F249="","",IF(calc_3b!F249="Plug","Plug",IF(calc_3b!F248="",1+calc_3b!F249,F248*(1+calc_3b!F249))))</f>
        <v>0.76134364361826345</v>
      </c>
      <c r="G249" s="21">
        <f ca="1">IF(calc_3b!G249="","",IF(calc_3b!G249="Plug","Plug",IF(calc_3b!G248="",1+calc_3b!G249,G248*(1+calc_3b!G249))))</f>
        <v>2.0656774595785206</v>
      </c>
      <c r="H249" s="21">
        <f ca="1">IF(calc_3b!H249="","",IF(calc_3b!H249="Plug","Plug",IF(calc_3b!H248="",1+calc_3b!H249,H248*(1+calc_3b!H249))))</f>
        <v>1.8868483084072241</v>
      </c>
      <c r="I249" s="21">
        <f ca="1">IF(calc_3b!I249="","",IF(calc_3b!I249="Plug","Plug",IF(calc_3b!I248="",1+calc_3b!I249,I248*(1+calc_3b!I249))))</f>
        <v>1</v>
      </c>
      <c r="J249" s="21">
        <f ca="1">IF(calc_3b!J249="","",IF(calc_3b!J249="Plug","Plug",IF(calc_3b!J248="",1+calc_3b!J249,J248*(1+calc_3b!J249))))</f>
        <v>1</v>
      </c>
      <c r="K249" s="21" t="str">
        <f ca="1">IF(calc_3b!K249="","",IF(calc_3b!K249="Plug","Plug",IF(calc_3b!K248="",1+calc_3b!K249,K248*(1+calc_3b!K249))))</f>
        <v/>
      </c>
      <c r="L249" s="21" t="str">
        <f ca="1">IF(calc_3b!L249="","",IF(calc_3b!L249="Plug","Plug",IF(calc_3b!L248="",1+calc_3b!L249,L248*(1+calc_3b!L249))))</f>
        <v/>
      </c>
      <c r="M249" s="21" t="str">
        <f ca="1">IF(calc_3b!M249="","",IF(calc_3b!M249="Plug","Plug",IF(calc_3b!M248="",1+calc_3b!M249,M248*(1+calc_3b!M249))))</f>
        <v/>
      </c>
      <c r="N249" s="21" t="str">
        <f ca="1">IF(calc_3b!N249="","",IF(calc_3b!N249="Plug","Plug",IF(calc_3b!N248="",1+calc_3b!N249,N248*(1+calc_3b!N249))))</f>
        <v/>
      </c>
      <c r="O249" s="21" t="str">
        <f ca="1">IF(calc_3b!O249="","",IF(calc_3b!O249="Plug","Plug",IF(calc_3b!O248="",1+calc_3b!O249,O248*(1+calc_3b!O249))))</f>
        <v/>
      </c>
      <c r="P249" s="21" t="str">
        <f ca="1">IF(calc_3b!P249="","",IF(calc_3b!P249="Plug","Plug",IF(calc_3b!P248="",1+calc_3b!P249,P248*(1+calc_3b!P249))))</f>
        <v/>
      </c>
      <c r="Q249" s="21" t="str">
        <f ca="1">IF(calc_3b!Q249="","",IF(calc_3b!Q249="Plug","Plug",IF(calc_3b!Q248="",1+calc_3b!Q249,Q248*(1+calc_3b!Q249))))</f>
        <v/>
      </c>
      <c r="R249" s="21" t="str">
        <f ca="1">IF(calc_3b!R249="","",IF(calc_3b!R249="Plug","Plug",IF(calc_3b!R248="",1+calc_3b!R249,R248*(1+calc_3b!R249))))</f>
        <v/>
      </c>
      <c r="S249" s="21" t="str">
        <f ca="1">IF(calc_3b!S249="","",IF(calc_3b!S249="Plug","Plug",IF(calc_3b!S248="",1+calc_3b!S249,S248*(1+calc_3b!S249))))</f>
        <v/>
      </c>
      <c r="T249" s="21" t="str">
        <f ca="1">IF(calc_3b!T249="","",IF(calc_3b!T249="Plug","Plug",IF(calc_3b!T248="",1+calc_3b!T249,T248*(1+calc_3b!T249))))</f>
        <v/>
      </c>
      <c r="U249" s="21" t="str">
        <f ca="1">IF(calc_3b!U249="","",IF(calc_3b!U249="Plug","Plug",IF(calc_3b!U248="",1+calc_3b!U249,U248*(1+calc_3b!U249))))</f>
        <v/>
      </c>
      <c r="V249" s="21" t="str">
        <f ca="1">IF(calc_3b!V249="","",IF(calc_3b!V249="Plug","Plug",IF(calc_3b!V248="",1+calc_3b!V249,V248*(1+calc_3b!V249))))</f>
        <v/>
      </c>
      <c r="W249" s="21" t="str">
        <f ca="1">IF(calc_3b!W249="","",IF(calc_3b!W249="Plug","Plug",IF(calc_3b!W248="",1+calc_3b!W249,W248*(1+calc_3b!W249))))</f>
        <v/>
      </c>
      <c r="X249" s="21" t="str">
        <f ca="1">IF(calc_3b!X249="","",IF(calc_3b!X249="Plug","Plug",IF(calc_3b!X248="",1+calc_3b!X249,X248*(1+calc_3b!X249))))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IF(calc_3b!E250="","",IF(calc_3b!E250="Plug","Plug",IF(calc_3b!E249="",1+calc_3b!E250,E249*(1+calc_3b!E250))))</f>
        <v>Plug</v>
      </c>
      <c r="F250" s="21">
        <f ca="1">IF(calc_3b!F250="","",IF(calc_3b!F250="Plug","Plug",IF(calc_3b!F249="",1+calc_3b!F250,F249*(1+calc_3b!F250))))</f>
        <v>0.76039196406374066</v>
      </c>
      <c r="G250" s="21">
        <f ca="1">IF(calc_3b!G250="","",IF(calc_3b!G250="Plug","Plug",IF(calc_3b!G249="",1+calc_3b!G250,G249*(1+calc_3b!G250))))</f>
        <v>2.0725630511104489</v>
      </c>
      <c r="H250" s="21">
        <f ca="1">IF(calc_3b!H250="","",IF(calc_3b!H250="Plug","Plug",IF(calc_3b!H249="",1+calc_3b!H250,H249*(1+calc_3b!H250))))</f>
        <v>1.8923516159734117</v>
      </c>
      <c r="I250" s="21">
        <f ca="1">IF(calc_3b!I250="","",IF(calc_3b!I250="Plug","Plug",IF(calc_3b!I249="",1+calc_3b!I250,I249*(1+calc_3b!I250))))</f>
        <v>1</v>
      </c>
      <c r="J250" s="21">
        <f ca="1">IF(calc_3b!J250="","",IF(calc_3b!J250="Plug","Plug",IF(calc_3b!J249="",1+calc_3b!J250,J249*(1+calc_3b!J250))))</f>
        <v>1</v>
      </c>
      <c r="K250" s="21" t="str">
        <f ca="1">IF(calc_3b!K250="","",IF(calc_3b!K250="Plug","Plug",IF(calc_3b!K249="",1+calc_3b!K250,K249*(1+calc_3b!K250))))</f>
        <v/>
      </c>
      <c r="L250" s="21" t="str">
        <f ca="1">IF(calc_3b!L250="","",IF(calc_3b!L250="Plug","Plug",IF(calc_3b!L249="",1+calc_3b!L250,L249*(1+calc_3b!L250))))</f>
        <v/>
      </c>
      <c r="M250" s="21" t="str">
        <f ca="1">IF(calc_3b!M250="","",IF(calc_3b!M250="Plug","Plug",IF(calc_3b!M249="",1+calc_3b!M250,M249*(1+calc_3b!M250))))</f>
        <v/>
      </c>
      <c r="N250" s="21" t="str">
        <f ca="1">IF(calc_3b!N250="","",IF(calc_3b!N250="Plug","Plug",IF(calc_3b!N249="",1+calc_3b!N250,N249*(1+calc_3b!N250))))</f>
        <v/>
      </c>
      <c r="O250" s="21" t="str">
        <f ca="1">IF(calc_3b!O250="","",IF(calc_3b!O250="Plug","Plug",IF(calc_3b!O249="",1+calc_3b!O250,O249*(1+calc_3b!O250))))</f>
        <v/>
      </c>
      <c r="P250" s="21" t="str">
        <f ca="1">IF(calc_3b!P250="","",IF(calc_3b!P250="Plug","Plug",IF(calc_3b!P249="",1+calc_3b!P250,P249*(1+calc_3b!P250))))</f>
        <v/>
      </c>
      <c r="Q250" s="21" t="str">
        <f ca="1">IF(calc_3b!Q250="","",IF(calc_3b!Q250="Plug","Plug",IF(calc_3b!Q249="",1+calc_3b!Q250,Q249*(1+calc_3b!Q250))))</f>
        <v/>
      </c>
      <c r="R250" s="21" t="str">
        <f ca="1">IF(calc_3b!R250="","",IF(calc_3b!R250="Plug","Plug",IF(calc_3b!R249="",1+calc_3b!R250,R249*(1+calc_3b!R250))))</f>
        <v/>
      </c>
      <c r="S250" s="21" t="str">
        <f ca="1">IF(calc_3b!S250="","",IF(calc_3b!S250="Plug","Plug",IF(calc_3b!S249="",1+calc_3b!S250,S249*(1+calc_3b!S250))))</f>
        <v/>
      </c>
      <c r="T250" s="21" t="str">
        <f ca="1">IF(calc_3b!T250="","",IF(calc_3b!T250="Plug","Plug",IF(calc_3b!T249="",1+calc_3b!T250,T249*(1+calc_3b!T250))))</f>
        <v/>
      </c>
      <c r="U250" s="21" t="str">
        <f ca="1">IF(calc_3b!U250="","",IF(calc_3b!U250="Plug","Plug",IF(calc_3b!U249="",1+calc_3b!U250,U249*(1+calc_3b!U250))))</f>
        <v/>
      </c>
      <c r="V250" s="21" t="str">
        <f ca="1">IF(calc_3b!V250="","",IF(calc_3b!V250="Plug","Plug",IF(calc_3b!V249="",1+calc_3b!V250,V249*(1+calc_3b!V250))))</f>
        <v/>
      </c>
      <c r="W250" s="21" t="str">
        <f ca="1">IF(calc_3b!W250="","",IF(calc_3b!W250="Plug","Plug",IF(calc_3b!W249="",1+calc_3b!W250,W249*(1+calc_3b!W250))))</f>
        <v/>
      </c>
      <c r="X250" s="21" t="str">
        <f ca="1">IF(calc_3b!X250="","",IF(calc_3b!X250="Plug","Plug",IF(calc_3b!X249="",1+calc_3b!X250,X249*(1+calc_3b!X250))))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IF(calc_3b!E251="","",IF(calc_3b!E251="Plug","Plug",IF(calc_3b!E250="",1+calc_3b!E251,E250*(1+calc_3b!E251))))</f>
        <v>Plug</v>
      </c>
      <c r="F251" s="21">
        <f ca="1">IF(calc_3b!F251="","",IF(calc_3b!F251="Plug","Plug",IF(calc_3b!F250="",1+calc_3b!F251,F250*(1+calc_3b!F251))))</f>
        <v>0.75944147410866103</v>
      </c>
      <c r="G251" s="21">
        <f ca="1">IF(calc_3b!G251="","",IF(calc_3b!G251="Plug","Plug",IF(calc_3b!G250="",1+calc_3b!G251,G250*(1+calc_3b!G251))))</f>
        <v>2.0794715946141507</v>
      </c>
      <c r="H251" s="21">
        <f ca="1">IF(calc_3b!H251="","",IF(calc_3b!H251="Plug","Plug",IF(calc_3b!H250="",1+calc_3b!H251,H250*(1+calc_3b!H251))))</f>
        <v>1.8978709748533342</v>
      </c>
      <c r="I251" s="21">
        <f ca="1">IF(calc_3b!I251="","",IF(calc_3b!I251="Plug","Plug",IF(calc_3b!I250="",1+calc_3b!I251,I250*(1+calc_3b!I251))))</f>
        <v>1</v>
      </c>
      <c r="J251" s="21">
        <f ca="1">IF(calc_3b!J251="","",IF(calc_3b!J251="Plug","Plug",IF(calc_3b!J250="",1+calc_3b!J251,J250*(1+calc_3b!J251))))</f>
        <v>1</v>
      </c>
      <c r="K251" s="21" t="str">
        <f ca="1">IF(calc_3b!K251="","",IF(calc_3b!K251="Plug","Plug",IF(calc_3b!K250="",1+calc_3b!K251,K250*(1+calc_3b!K251))))</f>
        <v/>
      </c>
      <c r="L251" s="21" t="str">
        <f ca="1">IF(calc_3b!L251="","",IF(calc_3b!L251="Plug","Plug",IF(calc_3b!L250="",1+calc_3b!L251,L250*(1+calc_3b!L251))))</f>
        <v/>
      </c>
      <c r="M251" s="21" t="str">
        <f ca="1">IF(calc_3b!M251="","",IF(calc_3b!M251="Plug","Plug",IF(calc_3b!M250="",1+calc_3b!M251,M250*(1+calc_3b!M251))))</f>
        <v/>
      </c>
      <c r="N251" s="21" t="str">
        <f ca="1">IF(calc_3b!N251="","",IF(calc_3b!N251="Plug","Plug",IF(calc_3b!N250="",1+calc_3b!N251,N250*(1+calc_3b!N251))))</f>
        <v/>
      </c>
      <c r="O251" s="21" t="str">
        <f ca="1">IF(calc_3b!O251="","",IF(calc_3b!O251="Plug","Plug",IF(calc_3b!O250="",1+calc_3b!O251,O250*(1+calc_3b!O251))))</f>
        <v/>
      </c>
      <c r="P251" s="21" t="str">
        <f ca="1">IF(calc_3b!P251="","",IF(calc_3b!P251="Plug","Plug",IF(calc_3b!P250="",1+calc_3b!P251,P250*(1+calc_3b!P251))))</f>
        <v/>
      </c>
      <c r="Q251" s="21" t="str">
        <f ca="1">IF(calc_3b!Q251="","",IF(calc_3b!Q251="Plug","Plug",IF(calc_3b!Q250="",1+calc_3b!Q251,Q250*(1+calc_3b!Q251))))</f>
        <v/>
      </c>
      <c r="R251" s="21" t="str">
        <f ca="1">IF(calc_3b!R251="","",IF(calc_3b!R251="Plug","Plug",IF(calc_3b!R250="",1+calc_3b!R251,R250*(1+calc_3b!R251))))</f>
        <v/>
      </c>
      <c r="S251" s="21" t="str">
        <f ca="1">IF(calc_3b!S251="","",IF(calc_3b!S251="Plug","Plug",IF(calc_3b!S250="",1+calc_3b!S251,S250*(1+calc_3b!S251))))</f>
        <v/>
      </c>
      <c r="T251" s="21" t="str">
        <f ca="1">IF(calc_3b!T251="","",IF(calc_3b!T251="Plug","Plug",IF(calc_3b!T250="",1+calc_3b!T251,T250*(1+calc_3b!T251))))</f>
        <v/>
      </c>
      <c r="U251" s="21" t="str">
        <f ca="1">IF(calc_3b!U251="","",IF(calc_3b!U251="Plug","Plug",IF(calc_3b!U250="",1+calc_3b!U251,U250*(1+calc_3b!U251))))</f>
        <v/>
      </c>
      <c r="V251" s="21" t="str">
        <f ca="1">IF(calc_3b!V251="","",IF(calc_3b!V251="Plug","Plug",IF(calc_3b!V250="",1+calc_3b!V251,V250*(1+calc_3b!V251))))</f>
        <v/>
      </c>
      <c r="W251" s="21" t="str">
        <f ca="1">IF(calc_3b!W251="","",IF(calc_3b!W251="Plug","Plug",IF(calc_3b!W250="",1+calc_3b!W251,W250*(1+calc_3b!W251))))</f>
        <v/>
      </c>
      <c r="X251" s="21" t="str">
        <f ca="1">IF(calc_3b!X251="","",IF(calc_3b!X251="Plug","Plug",IF(calc_3b!X250="",1+calc_3b!X251,X250*(1+calc_3b!X251))))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IF(calc_3b!E252="","",IF(calc_3b!E252="Plug","Plug",IF(calc_3b!E251="",1+calc_3b!E252,E251*(1+calc_3b!E252))))</f>
        <v>Plug</v>
      </c>
      <c r="F252" s="21">
        <f ca="1">IF(calc_3b!F252="","",IF(calc_3b!F252="Plug","Plug",IF(calc_3b!F251="",1+calc_3b!F252,F251*(1+calc_3b!F252))))</f>
        <v>0.75849217226602528</v>
      </c>
      <c r="G252" s="21">
        <f ca="1">IF(calc_3b!G252="","",IF(calc_3b!G252="Plug","Plug",IF(calc_3b!G251="",1+calc_3b!G252,G251*(1+calc_3b!G252))))</f>
        <v>2.086403166596198</v>
      </c>
      <c r="H252" s="21">
        <f ca="1">IF(calc_3b!H252="","",IF(calc_3b!H252="Plug","Plug",IF(calc_3b!H251="",1+calc_3b!H252,H251*(1+calc_3b!H252))))</f>
        <v>1.903406431863323</v>
      </c>
      <c r="I252" s="21">
        <f ca="1">IF(calc_3b!I252="","",IF(calc_3b!I252="Plug","Plug",IF(calc_3b!I251="",1+calc_3b!I252,I251*(1+calc_3b!I252))))</f>
        <v>1</v>
      </c>
      <c r="J252" s="21">
        <f ca="1">IF(calc_3b!J252="","",IF(calc_3b!J252="Plug","Plug",IF(calc_3b!J251="",1+calc_3b!J252,J251*(1+calc_3b!J252))))</f>
        <v>1</v>
      </c>
      <c r="K252" s="21" t="str">
        <f ca="1">IF(calc_3b!K252="","",IF(calc_3b!K252="Plug","Plug",IF(calc_3b!K251="",1+calc_3b!K252,K251*(1+calc_3b!K252))))</f>
        <v/>
      </c>
      <c r="L252" s="21" t="str">
        <f ca="1">IF(calc_3b!L252="","",IF(calc_3b!L252="Plug","Plug",IF(calc_3b!L251="",1+calc_3b!L252,L251*(1+calc_3b!L252))))</f>
        <v/>
      </c>
      <c r="M252" s="21" t="str">
        <f ca="1">IF(calc_3b!M252="","",IF(calc_3b!M252="Plug","Plug",IF(calc_3b!M251="",1+calc_3b!M252,M251*(1+calc_3b!M252))))</f>
        <v/>
      </c>
      <c r="N252" s="21" t="str">
        <f ca="1">IF(calc_3b!N252="","",IF(calc_3b!N252="Plug","Plug",IF(calc_3b!N251="",1+calc_3b!N252,N251*(1+calc_3b!N252))))</f>
        <v/>
      </c>
      <c r="O252" s="21" t="str">
        <f ca="1">IF(calc_3b!O252="","",IF(calc_3b!O252="Plug","Plug",IF(calc_3b!O251="",1+calc_3b!O252,O251*(1+calc_3b!O252))))</f>
        <v/>
      </c>
      <c r="P252" s="21" t="str">
        <f ca="1">IF(calc_3b!P252="","",IF(calc_3b!P252="Plug","Plug",IF(calc_3b!P251="",1+calc_3b!P252,P251*(1+calc_3b!P252))))</f>
        <v/>
      </c>
      <c r="Q252" s="21" t="str">
        <f ca="1">IF(calc_3b!Q252="","",IF(calc_3b!Q252="Plug","Plug",IF(calc_3b!Q251="",1+calc_3b!Q252,Q251*(1+calc_3b!Q252))))</f>
        <v/>
      </c>
      <c r="R252" s="21" t="str">
        <f ca="1">IF(calc_3b!R252="","",IF(calc_3b!R252="Plug","Plug",IF(calc_3b!R251="",1+calc_3b!R252,R251*(1+calc_3b!R252))))</f>
        <v/>
      </c>
      <c r="S252" s="21" t="str">
        <f ca="1">IF(calc_3b!S252="","",IF(calc_3b!S252="Plug","Plug",IF(calc_3b!S251="",1+calc_3b!S252,S251*(1+calc_3b!S252))))</f>
        <v/>
      </c>
      <c r="T252" s="21" t="str">
        <f ca="1">IF(calc_3b!T252="","",IF(calc_3b!T252="Plug","Plug",IF(calc_3b!T251="",1+calc_3b!T252,T251*(1+calc_3b!T252))))</f>
        <v/>
      </c>
      <c r="U252" s="21" t="str">
        <f ca="1">IF(calc_3b!U252="","",IF(calc_3b!U252="Plug","Plug",IF(calc_3b!U251="",1+calc_3b!U252,U251*(1+calc_3b!U252))))</f>
        <v/>
      </c>
      <c r="V252" s="21" t="str">
        <f ca="1">IF(calc_3b!V252="","",IF(calc_3b!V252="Plug","Plug",IF(calc_3b!V251="",1+calc_3b!V252,V251*(1+calc_3b!V252))))</f>
        <v/>
      </c>
      <c r="W252" s="21" t="str">
        <f ca="1">IF(calc_3b!W252="","",IF(calc_3b!W252="Plug","Plug",IF(calc_3b!W251="",1+calc_3b!W252,W251*(1+calc_3b!W252))))</f>
        <v/>
      </c>
      <c r="X252" s="21" t="str">
        <f ca="1">IF(calc_3b!X252="","",IF(calc_3b!X252="Plug","Plug",IF(calc_3b!X251="",1+calc_3b!X252,X251*(1+calc_3b!X252))))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IF(calc_3b!E253="","",IF(calc_3b!E253="Plug","Plug",IF(calc_3b!E252="",1+calc_3b!E253,E252*(1+calc_3b!E253))))</f>
        <v>Plug</v>
      </c>
      <c r="F253" s="21">
        <f ca="1">IF(calc_3b!F253="","",IF(calc_3b!F253="Plug","Plug",IF(calc_3b!F252="",1+calc_3b!F253,F252*(1+calc_3b!F253))))</f>
        <v>0.75754405705069272</v>
      </c>
      <c r="G253" s="21">
        <f ca="1">IF(calc_3b!G253="","",IF(calc_3b!G253="Plug","Plug",IF(calc_3b!G252="",1+calc_3b!G253,G252*(1+calc_3b!G253))))</f>
        <v>2.0933578438181852</v>
      </c>
      <c r="H253" s="21">
        <f ca="1">IF(calc_3b!H253="","",IF(calc_3b!H253="Plug","Plug",IF(calc_3b!H252="",1+calc_3b!H253,H252*(1+calc_3b!H253))))</f>
        <v>1.9089580339562577</v>
      </c>
      <c r="I253" s="21">
        <f ca="1">IF(calc_3b!I253="","",IF(calc_3b!I253="Plug","Plug",IF(calc_3b!I252="",1+calc_3b!I253,I252*(1+calc_3b!I253))))</f>
        <v>1</v>
      </c>
      <c r="J253" s="21">
        <f ca="1">IF(calc_3b!J253="","",IF(calc_3b!J253="Plug","Plug",IF(calc_3b!J252="",1+calc_3b!J253,J252*(1+calc_3b!J253))))</f>
        <v>1</v>
      </c>
      <c r="K253" s="21" t="str">
        <f ca="1">IF(calc_3b!K253="","",IF(calc_3b!K253="Plug","Plug",IF(calc_3b!K252="",1+calc_3b!K253,K252*(1+calc_3b!K253))))</f>
        <v/>
      </c>
      <c r="L253" s="21" t="str">
        <f ca="1">IF(calc_3b!L253="","",IF(calc_3b!L253="Plug","Plug",IF(calc_3b!L252="",1+calc_3b!L253,L252*(1+calc_3b!L253))))</f>
        <v/>
      </c>
      <c r="M253" s="21" t="str">
        <f ca="1">IF(calc_3b!M253="","",IF(calc_3b!M253="Plug","Plug",IF(calc_3b!M252="",1+calc_3b!M253,M252*(1+calc_3b!M253))))</f>
        <v/>
      </c>
      <c r="N253" s="21" t="str">
        <f ca="1">IF(calc_3b!N253="","",IF(calc_3b!N253="Plug","Plug",IF(calc_3b!N252="",1+calc_3b!N253,N252*(1+calc_3b!N253))))</f>
        <v/>
      </c>
      <c r="O253" s="21" t="str">
        <f ca="1">IF(calc_3b!O253="","",IF(calc_3b!O253="Plug","Plug",IF(calc_3b!O252="",1+calc_3b!O253,O252*(1+calc_3b!O253))))</f>
        <v/>
      </c>
      <c r="P253" s="21" t="str">
        <f ca="1">IF(calc_3b!P253="","",IF(calc_3b!P253="Plug","Plug",IF(calc_3b!P252="",1+calc_3b!P253,P252*(1+calc_3b!P253))))</f>
        <v/>
      </c>
      <c r="Q253" s="21" t="str">
        <f ca="1">IF(calc_3b!Q253="","",IF(calc_3b!Q253="Plug","Plug",IF(calc_3b!Q252="",1+calc_3b!Q253,Q252*(1+calc_3b!Q253))))</f>
        <v/>
      </c>
      <c r="R253" s="21" t="str">
        <f ca="1">IF(calc_3b!R253="","",IF(calc_3b!R253="Plug","Plug",IF(calc_3b!R252="",1+calc_3b!R253,R252*(1+calc_3b!R253))))</f>
        <v/>
      </c>
      <c r="S253" s="21" t="str">
        <f ca="1">IF(calc_3b!S253="","",IF(calc_3b!S253="Plug","Plug",IF(calc_3b!S252="",1+calc_3b!S253,S252*(1+calc_3b!S253))))</f>
        <v/>
      </c>
      <c r="T253" s="21" t="str">
        <f ca="1">IF(calc_3b!T253="","",IF(calc_3b!T253="Plug","Plug",IF(calc_3b!T252="",1+calc_3b!T253,T252*(1+calc_3b!T253))))</f>
        <v/>
      </c>
      <c r="U253" s="21" t="str">
        <f ca="1">IF(calc_3b!U253="","",IF(calc_3b!U253="Plug","Plug",IF(calc_3b!U252="",1+calc_3b!U253,U252*(1+calc_3b!U253))))</f>
        <v/>
      </c>
      <c r="V253" s="21" t="str">
        <f ca="1">IF(calc_3b!V253="","",IF(calc_3b!V253="Plug","Plug",IF(calc_3b!V252="",1+calc_3b!V253,V252*(1+calc_3b!V253))))</f>
        <v/>
      </c>
      <c r="W253" s="21" t="str">
        <f ca="1">IF(calc_3b!W253="","",IF(calc_3b!W253="Plug","Plug",IF(calc_3b!W252="",1+calc_3b!W253,W252*(1+calc_3b!W253))))</f>
        <v/>
      </c>
      <c r="X253" s="21" t="str">
        <f ca="1">IF(calc_3b!X253="","",IF(calc_3b!X253="Plug","Plug",IF(calc_3b!X252="",1+calc_3b!X253,X252*(1+calc_3b!X253))))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IF(calc_3b!E254="","",IF(calc_3b!E254="Plug","Plug",IF(calc_3b!E253="",1+calc_3b!E254,E253*(1+calc_3b!E254))))</f>
        <v>Plug</v>
      </c>
      <c r="F254" s="21">
        <f ca="1">IF(calc_3b!F254="","",IF(calc_3b!F254="Plug","Plug",IF(calc_3b!F253="",1+calc_3b!F254,F253*(1+calc_3b!F254))))</f>
        <v>0.75659712697937942</v>
      </c>
      <c r="G254" s="21">
        <f ca="1">IF(calc_3b!G254="","",IF(calc_3b!G254="Plug","Plug",IF(calc_3b!G253="",1+calc_3b!G254,G253*(1+calc_3b!G254))))</f>
        <v>2.1003357032975796</v>
      </c>
      <c r="H254" s="21">
        <f ca="1">IF(calc_3b!H254="","",IF(calc_3b!H254="Plug","Plug",IF(calc_3b!H253="",1+calc_3b!H254,H253*(1+calc_3b!H254))))</f>
        <v>1.9145258282219635</v>
      </c>
      <c r="I254" s="21">
        <f ca="1">IF(calc_3b!I254="","",IF(calc_3b!I254="Plug","Plug",IF(calc_3b!I253="",1+calc_3b!I254,I253*(1+calc_3b!I254))))</f>
        <v>1</v>
      </c>
      <c r="J254" s="21">
        <f ca="1">IF(calc_3b!J254="","",IF(calc_3b!J254="Plug","Plug",IF(calc_3b!J253="",1+calc_3b!J254,J253*(1+calc_3b!J254))))</f>
        <v>1</v>
      </c>
      <c r="K254" s="21" t="str">
        <f ca="1">IF(calc_3b!K254="","",IF(calc_3b!K254="Plug","Plug",IF(calc_3b!K253="",1+calc_3b!K254,K253*(1+calc_3b!K254))))</f>
        <v/>
      </c>
      <c r="L254" s="21" t="str">
        <f ca="1">IF(calc_3b!L254="","",IF(calc_3b!L254="Plug","Plug",IF(calc_3b!L253="",1+calc_3b!L254,L253*(1+calc_3b!L254))))</f>
        <v/>
      </c>
      <c r="M254" s="21" t="str">
        <f ca="1">IF(calc_3b!M254="","",IF(calc_3b!M254="Plug","Plug",IF(calc_3b!M253="",1+calc_3b!M254,M253*(1+calc_3b!M254))))</f>
        <v/>
      </c>
      <c r="N254" s="21" t="str">
        <f ca="1">IF(calc_3b!N254="","",IF(calc_3b!N254="Plug","Plug",IF(calc_3b!N253="",1+calc_3b!N254,N253*(1+calc_3b!N254))))</f>
        <v/>
      </c>
      <c r="O254" s="21" t="str">
        <f ca="1">IF(calc_3b!O254="","",IF(calc_3b!O254="Plug","Plug",IF(calc_3b!O253="",1+calc_3b!O254,O253*(1+calc_3b!O254))))</f>
        <v/>
      </c>
      <c r="P254" s="21" t="str">
        <f ca="1">IF(calc_3b!P254="","",IF(calc_3b!P254="Plug","Plug",IF(calc_3b!P253="",1+calc_3b!P254,P253*(1+calc_3b!P254))))</f>
        <v/>
      </c>
      <c r="Q254" s="21" t="str">
        <f ca="1">IF(calc_3b!Q254="","",IF(calc_3b!Q254="Plug","Plug",IF(calc_3b!Q253="",1+calc_3b!Q254,Q253*(1+calc_3b!Q254))))</f>
        <v/>
      </c>
      <c r="R254" s="21" t="str">
        <f ca="1">IF(calc_3b!R254="","",IF(calc_3b!R254="Plug","Plug",IF(calc_3b!R253="",1+calc_3b!R254,R253*(1+calc_3b!R254))))</f>
        <v/>
      </c>
      <c r="S254" s="21" t="str">
        <f ca="1">IF(calc_3b!S254="","",IF(calc_3b!S254="Plug","Plug",IF(calc_3b!S253="",1+calc_3b!S254,S253*(1+calc_3b!S254))))</f>
        <v/>
      </c>
      <c r="T254" s="21" t="str">
        <f ca="1">IF(calc_3b!T254="","",IF(calc_3b!T254="Plug","Plug",IF(calc_3b!T253="",1+calc_3b!T254,T253*(1+calc_3b!T254))))</f>
        <v/>
      </c>
      <c r="U254" s="21" t="str">
        <f ca="1">IF(calc_3b!U254="","",IF(calc_3b!U254="Plug","Plug",IF(calc_3b!U253="",1+calc_3b!U254,U253*(1+calc_3b!U254))))</f>
        <v/>
      </c>
      <c r="V254" s="21" t="str">
        <f ca="1">IF(calc_3b!V254="","",IF(calc_3b!V254="Plug","Plug",IF(calc_3b!V253="",1+calc_3b!V254,V253*(1+calc_3b!V254))))</f>
        <v/>
      </c>
      <c r="W254" s="21" t="str">
        <f ca="1">IF(calc_3b!W254="","",IF(calc_3b!W254="Plug","Plug",IF(calc_3b!W253="",1+calc_3b!W254,W253*(1+calc_3b!W254))))</f>
        <v/>
      </c>
      <c r="X254" s="21" t="str">
        <f ca="1">IF(calc_3b!X254="","",IF(calc_3b!X254="Plug","Plug",IF(calc_3b!X253="",1+calc_3b!X254,X253*(1+calc_3b!X254))))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IF(calc_3b!E255="","",IF(calc_3b!E255="Plug","Plug",IF(calc_3b!E254="",1+calc_3b!E255,E254*(1+calc_3b!E255))))</f>
        <v>Plug</v>
      </c>
      <c r="F255" s="21">
        <f ca="1">IF(calc_3b!F255="","",IF(calc_3b!F255="Plug","Plug",IF(calc_3b!F254="",1+calc_3b!F255,F254*(1+calc_3b!F255))))</f>
        <v>0.75565138057065517</v>
      </c>
      <c r="G255" s="21">
        <f ca="1">IF(calc_3b!G255="","",IF(calc_3b!G255="Plug","Plug",IF(calc_3b!G254="",1+calc_3b!G255,G254*(1+calc_3b!G255))))</f>
        <v>2.1073368223085716</v>
      </c>
      <c r="H255" s="21">
        <f ca="1">IF(calc_3b!H255="","",IF(calc_3b!H255="Plug","Plug",IF(calc_3b!H254="",1+calc_3b!H255,H254*(1+calc_3b!H255))))</f>
        <v>1.9201098618876109</v>
      </c>
      <c r="I255" s="21">
        <f ca="1">IF(calc_3b!I255="","",IF(calc_3b!I255="Plug","Plug",IF(calc_3b!I254="",1+calc_3b!I255,I254*(1+calc_3b!I255))))</f>
        <v>1</v>
      </c>
      <c r="J255" s="21">
        <f ca="1">IF(calc_3b!J255="","",IF(calc_3b!J255="Plug","Plug",IF(calc_3b!J254="",1+calc_3b!J255,J254*(1+calc_3b!J255))))</f>
        <v>1</v>
      </c>
      <c r="K255" s="21" t="str">
        <f ca="1">IF(calc_3b!K255="","",IF(calc_3b!K255="Plug","Plug",IF(calc_3b!K254="",1+calc_3b!K255,K254*(1+calc_3b!K255))))</f>
        <v/>
      </c>
      <c r="L255" s="21" t="str">
        <f ca="1">IF(calc_3b!L255="","",IF(calc_3b!L255="Plug","Plug",IF(calc_3b!L254="",1+calc_3b!L255,L254*(1+calc_3b!L255))))</f>
        <v/>
      </c>
      <c r="M255" s="21" t="str">
        <f ca="1">IF(calc_3b!M255="","",IF(calc_3b!M255="Plug","Plug",IF(calc_3b!M254="",1+calc_3b!M255,M254*(1+calc_3b!M255))))</f>
        <v/>
      </c>
      <c r="N255" s="21" t="str">
        <f ca="1">IF(calc_3b!N255="","",IF(calc_3b!N255="Plug","Plug",IF(calc_3b!N254="",1+calc_3b!N255,N254*(1+calc_3b!N255))))</f>
        <v/>
      </c>
      <c r="O255" s="21" t="str">
        <f ca="1">IF(calc_3b!O255="","",IF(calc_3b!O255="Plug","Plug",IF(calc_3b!O254="",1+calc_3b!O255,O254*(1+calc_3b!O255))))</f>
        <v/>
      </c>
      <c r="P255" s="21" t="str">
        <f ca="1">IF(calc_3b!P255="","",IF(calc_3b!P255="Plug","Plug",IF(calc_3b!P254="",1+calc_3b!P255,P254*(1+calc_3b!P255))))</f>
        <v/>
      </c>
      <c r="Q255" s="21" t="str">
        <f ca="1">IF(calc_3b!Q255="","",IF(calc_3b!Q255="Plug","Plug",IF(calc_3b!Q254="",1+calc_3b!Q255,Q254*(1+calc_3b!Q255))))</f>
        <v/>
      </c>
      <c r="R255" s="21" t="str">
        <f ca="1">IF(calc_3b!R255="","",IF(calc_3b!R255="Plug","Plug",IF(calc_3b!R254="",1+calc_3b!R255,R254*(1+calc_3b!R255))))</f>
        <v/>
      </c>
      <c r="S255" s="21" t="str">
        <f ca="1">IF(calc_3b!S255="","",IF(calc_3b!S255="Plug","Plug",IF(calc_3b!S254="",1+calc_3b!S255,S254*(1+calc_3b!S255))))</f>
        <v/>
      </c>
      <c r="T255" s="21" t="str">
        <f ca="1">IF(calc_3b!T255="","",IF(calc_3b!T255="Plug","Plug",IF(calc_3b!T254="",1+calc_3b!T255,T254*(1+calc_3b!T255))))</f>
        <v/>
      </c>
      <c r="U255" s="21" t="str">
        <f ca="1">IF(calc_3b!U255="","",IF(calc_3b!U255="Plug","Plug",IF(calc_3b!U254="",1+calc_3b!U255,U254*(1+calc_3b!U255))))</f>
        <v/>
      </c>
      <c r="V255" s="21" t="str">
        <f ca="1">IF(calc_3b!V255="","",IF(calc_3b!V255="Plug","Plug",IF(calc_3b!V254="",1+calc_3b!V255,V254*(1+calc_3b!V255))))</f>
        <v/>
      </c>
      <c r="W255" s="21" t="str">
        <f ca="1">IF(calc_3b!W255="","",IF(calc_3b!W255="Plug","Plug",IF(calc_3b!W254="",1+calc_3b!W255,W254*(1+calc_3b!W255))))</f>
        <v/>
      </c>
      <c r="X255" s="21" t="str">
        <f ca="1">IF(calc_3b!X255="","",IF(calc_3b!X255="Plug","Plug",IF(calc_3b!X254="",1+calc_3b!X255,X254*(1+calc_3b!X255))))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IF(calc_3b!E256="","",IF(calc_3b!E256="Plug","Plug",IF(calc_3b!E255="",1+calc_3b!E256,E255*(1+calc_3b!E256))))</f>
        <v>Plug</v>
      </c>
      <c r="F256" s="21">
        <f ca="1">IF(calc_3b!F256="","",IF(calc_3b!F256="Plug","Plug",IF(calc_3b!F255="",1+calc_3b!F256,F255*(1+calc_3b!F256))))</f>
        <v>0.75470681634494186</v>
      </c>
      <c r="G256" s="21">
        <f ca="1">IF(calc_3b!G256="","",IF(calc_3b!G256="Plug","Plug",IF(calc_3b!G255="",1+calc_3b!G256,G255*(1+calc_3b!G256))))</f>
        <v>2.1143612783829338</v>
      </c>
      <c r="H256" s="21">
        <f ca="1">IF(calc_3b!H256="","",IF(calc_3b!H256="Plug","Plug",IF(calc_3b!H255="",1+calc_3b!H256,H255*(1+calc_3b!H256))))</f>
        <v>1.9257101823181164</v>
      </c>
      <c r="I256" s="21">
        <f ca="1">IF(calc_3b!I256="","",IF(calc_3b!I256="Plug","Plug",IF(calc_3b!I255="",1+calc_3b!I256,I255*(1+calc_3b!I256))))</f>
        <v>1</v>
      </c>
      <c r="J256" s="21">
        <f ca="1">IF(calc_3b!J256="","",IF(calc_3b!J256="Plug","Plug",IF(calc_3b!J255="",1+calc_3b!J256,J255*(1+calc_3b!J256))))</f>
        <v>1</v>
      </c>
      <c r="K256" s="21" t="str">
        <f ca="1">IF(calc_3b!K256="","",IF(calc_3b!K256="Plug","Plug",IF(calc_3b!K255="",1+calc_3b!K256,K255*(1+calc_3b!K256))))</f>
        <v/>
      </c>
      <c r="L256" s="21" t="str">
        <f ca="1">IF(calc_3b!L256="","",IF(calc_3b!L256="Plug","Plug",IF(calc_3b!L255="",1+calc_3b!L256,L255*(1+calc_3b!L256))))</f>
        <v/>
      </c>
      <c r="M256" s="21" t="str">
        <f ca="1">IF(calc_3b!M256="","",IF(calc_3b!M256="Plug","Plug",IF(calc_3b!M255="",1+calc_3b!M256,M255*(1+calc_3b!M256))))</f>
        <v/>
      </c>
      <c r="N256" s="21" t="str">
        <f ca="1">IF(calc_3b!N256="","",IF(calc_3b!N256="Plug","Plug",IF(calc_3b!N255="",1+calc_3b!N256,N255*(1+calc_3b!N256))))</f>
        <v/>
      </c>
      <c r="O256" s="21" t="str">
        <f ca="1">IF(calc_3b!O256="","",IF(calc_3b!O256="Plug","Plug",IF(calc_3b!O255="",1+calc_3b!O256,O255*(1+calc_3b!O256))))</f>
        <v/>
      </c>
      <c r="P256" s="21" t="str">
        <f ca="1">IF(calc_3b!P256="","",IF(calc_3b!P256="Plug","Plug",IF(calc_3b!P255="",1+calc_3b!P256,P255*(1+calc_3b!P256))))</f>
        <v/>
      </c>
      <c r="Q256" s="21" t="str">
        <f ca="1">IF(calc_3b!Q256="","",IF(calc_3b!Q256="Plug","Plug",IF(calc_3b!Q255="",1+calc_3b!Q256,Q255*(1+calc_3b!Q256))))</f>
        <v/>
      </c>
      <c r="R256" s="21" t="str">
        <f ca="1">IF(calc_3b!R256="","",IF(calc_3b!R256="Plug","Plug",IF(calc_3b!R255="",1+calc_3b!R256,R255*(1+calc_3b!R256))))</f>
        <v/>
      </c>
      <c r="S256" s="21" t="str">
        <f ca="1">IF(calc_3b!S256="","",IF(calc_3b!S256="Plug","Plug",IF(calc_3b!S255="",1+calc_3b!S256,S255*(1+calc_3b!S256))))</f>
        <v/>
      </c>
      <c r="T256" s="21" t="str">
        <f ca="1">IF(calc_3b!T256="","",IF(calc_3b!T256="Plug","Plug",IF(calc_3b!T255="",1+calc_3b!T256,T255*(1+calc_3b!T256))))</f>
        <v/>
      </c>
      <c r="U256" s="21" t="str">
        <f ca="1">IF(calc_3b!U256="","",IF(calc_3b!U256="Plug","Plug",IF(calc_3b!U255="",1+calc_3b!U256,U255*(1+calc_3b!U256))))</f>
        <v/>
      </c>
      <c r="V256" s="21" t="str">
        <f ca="1">IF(calc_3b!V256="","",IF(calc_3b!V256="Plug","Plug",IF(calc_3b!V255="",1+calc_3b!V256,V255*(1+calc_3b!V256))))</f>
        <v/>
      </c>
      <c r="W256" s="21" t="str">
        <f ca="1">IF(calc_3b!W256="","",IF(calc_3b!W256="Plug","Plug",IF(calc_3b!W255="",1+calc_3b!W256,W255*(1+calc_3b!W256))))</f>
        <v/>
      </c>
      <c r="X256" s="21" t="str">
        <f ca="1">IF(calc_3b!X256="","",IF(calc_3b!X256="Plug","Plug",IF(calc_3b!X255="",1+calc_3b!X256,X255*(1+calc_3b!X256))))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IF(calc_3b!E257="","",IF(calc_3b!E257="Plug","Plug",IF(calc_3b!E256="",1+calc_3b!E257,E256*(1+calc_3b!E257))))</f>
        <v>Plug</v>
      </c>
      <c r="F257" s="21">
        <f ca="1">IF(calc_3b!F257="","",IF(calc_3b!F257="Plug","Plug",IF(calc_3b!F256="",1+calc_3b!F257,F256*(1+calc_3b!F257))))</f>
        <v>0.75376343282451075</v>
      </c>
      <c r="G257" s="21">
        <f ca="1">IF(calc_3b!G257="","",IF(calc_3b!G257="Plug","Plug",IF(calc_3b!G256="",1+calc_3b!G257,G256*(1+calc_3b!G257))))</f>
        <v>2.1214091493108769</v>
      </c>
      <c r="H257" s="21">
        <f ca="1">IF(calc_3b!H257="","",IF(calc_3b!H257="Plug","Plug",IF(calc_3b!H256="",1+calc_3b!H257,H256*(1+calc_3b!H257))))</f>
        <v>1.9313268370165442</v>
      </c>
      <c r="I257" s="21">
        <f ca="1">IF(calc_3b!I257="","",IF(calc_3b!I257="Plug","Plug",IF(calc_3b!I256="",1+calc_3b!I257,I256*(1+calc_3b!I257))))</f>
        <v>1</v>
      </c>
      <c r="J257" s="21">
        <f ca="1">IF(calc_3b!J257="","",IF(calc_3b!J257="Plug","Plug",IF(calc_3b!J256="",1+calc_3b!J257,J256*(1+calc_3b!J257))))</f>
        <v>1</v>
      </c>
      <c r="K257" s="21" t="str">
        <f ca="1">IF(calc_3b!K257="","",IF(calc_3b!K257="Plug","Plug",IF(calc_3b!K256="",1+calc_3b!K257,K256*(1+calc_3b!K257))))</f>
        <v/>
      </c>
      <c r="L257" s="21" t="str">
        <f ca="1">IF(calc_3b!L257="","",IF(calc_3b!L257="Plug","Plug",IF(calc_3b!L256="",1+calc_3b!L257,L256*(1+calc_3b!L257))))</f>
        <v/>
      </c>
      <c r="M257" s="21" t="str">
        <f ca="1">IF(calc_3b!M257="","",IF(calc_3b!M257="Plug","Plug",IF(calc_3b!M256="",1+calc_3b!M257,M256*(1+calc_3b!M257))))</f>
        <v/>
      </c>
      <c r="N257" s="21" t="str">
        <f ca="1">IF(calc_3b!N257="","",IF(calc_3b!N257="Plug","Plug",IF(calc_3b!N256="",1+calc_3b!N257,N256*(1+calc_3b!N257))))</f>
        <v/>
      </c>
      <c r="O257" s="21" t="str">
        <f ca="1">IF(calc_3b!O257="","",IF(calc_3b!O257="Plug","Plug",IF(calc_3b!O256="",1+calc_3b!O257,O256*(1+calc_3b!O257))))</f>
        <v/>
      </c>
      <c r="P257" s="21" t="str">
        <f ca="1">IF(calc_3b!P257="","",IF(calc_3b!P257="Plug","Plug",IF(calc_3b!P256="",1+calc_3b!P257,P256*(1+calc_3b!P257))))</f>
        <v/>
      </c>
      <c r="Q257" s="21" t="str">
        <f ca="1">IF(calc_3b!Q257="","",IF(calc_3b!Q257="Plug","Plug",IF(calc_3b!Q256="",1+calc_3b!Q257,Q256*(1+calc_3b!Q257))))</f>
        <v/>
      </c>
      <c r="R257" s="21" t="str">
        <f ca="1">IF(calc_3b!R257="","",IF(calc_3b!R257="Plug","Plug",IF(calc_3b!R256="",1+calc_3b!R257,R256*(1+calc_3b!R257))))</f>
        <v/>
      </c>
      <c r="S257" s="21" t="str">
        <f ca="1">IF(calc_3b!S257="","",IF(calc_3b!S257="Plug","Plug",IF(calc_3b!S256="",1+calc_3b!S257,S256*(1+calc_3b!S257))))</f>
        <v/>
      </c>
      <c r="T257" s="21" t="str">
        <f ca="1">IF(calc_3b!T257="","",IF(calc_3b!T257="Plug","Plug",IF(calc_3b!T256="",1+calc_3b!T257,T256*(1+calc_3b!T257))))</f>
        <v/>
      </c>
      <c r="U257" s="21" t="str">
        <f ca="1">IF(calc_3b!U257="","",IF(calc_3b!U257="Plug","Plug",IF(calc_3b!U256="",1+calc_3b!U257,U256*(1+calc_3b!U257))))</f>
        <v/>
      </c>
      <c r="V257" s="21" t="str">
        <f ca="1">IF(calc_3b!V257="","",IF(calc_3b!V257="Plug","Plug",IF(calc_3b!V256="",1+calc_3b!V257,V256*(1+calc_3b!V257))))</f>
        <v/>
      </c>
      <c r="W257" s="21" t="str">
        <f ca="1">IF(calc_3b!W257="","",IF(calc_3b!W257="Plug","Plug",IF(calc_3b!W256="",1+calc_3b!W257,W256*(1+calc_3b!W257))))</f>
        <v/>
      </c>
      <c r="X257" s="21" t="str">
        <f ca="1">IF(calc_3b!X257="","",IF(calc_3b!X257="Plug","Plug",IF(calc_3b!X256="",1+calc_3b!X257,X256*(1+calc_3b!X257))))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IF(calc_3b!E258="","",IF(calc_3b!E258="Plug","Plug",IF(calc_3b!E257="",1+calc_3b!E258,E257*(1+calc_3b!E258))))</f>
        <v>Plug</v>
      </c>
      <c r="F258" s="21">
        <f ca="1">IF(calc_3b!F258="","",IF(calc_3b!F258="Plug","Plug",IF(calc_3b!F257="",1+calc_3b!F258,F257*(1+calc_3b!F258))))</f>
        <v>0.7528212285334801</v>
      </c>
      <c r="G258" s="21">
        <f ca="1">IF(calc_3b!G258="","",IF(calc_3b!G258="Plug","Plug",IF(calc_3b!G257="",1+calc_3b!G258,G257*(1+calc_3b!G258))))</f>
        <v>2.1284805131419131</v>
      </c>
      <c r="H258" s="21">
        <f ca="1">IF(calc_3b!H258="","",IF(calc_3b!H258="Plug","Plug",IF(calc_3b!H257="",1+calc_3b!H258,H257*(1+calc_3b!H258))))</f>
        <v>1.9369598736245091</v>
      </c>
      <c r="I258" s="21">
        <f ca="1">IF(calc_3b!I258="","",IF(calc_3b!I258="Plug","Plug",IF(calc_3b!I257="",1+calc_3b!I258,I257*(1+calc_3b!I258))))</f>
        <v>1</v>
      </c>
      <c r="J258" s="21">
        <f ca="1">IF(calc_3b!J258="","",IF(calc_3b!J258="Plug","Plug",IF(calc_3b!J257="",1+calc_3b!J258,J257*(1+calc_3b!J258))))</f>
        <v>1</v>
      </c>
      <c r="K258" s="21" t="str">
        <f ca="1">IF(calc_3b!K258="","",IF(calc_3b!K258="Plug","Plug",IF(calc_3b!K257="",1+calc_3b!K258,K257*(1+calc_3b!K258))))</f>
        <v/>
      </c>
      <c r="L258" s="21" t="str">
        <f ca="1">IF(calc_3b!L258="","",IF(calc_3b!L258="Plug","Plug",IF(calc_3b!L257="",1+calc_3b!L258,L257*(1+calc_3b!L258))))</f>
        <v/>
      </c>
      <c r="M258" s="21" t="str">
        <f ca="1">IF(calc_3b!M258="","",IF(calc_3b!M258="Plug","Plug",IF(calc_3b!M257="",1+calc_3b!M258,M257*(1+calc_3b!M258))))</f>
        <v/>
      </c>
      <c r="N258" s="21" t="str">
        <f ca="1">IF(calc_3b!N258="","",IF(calc_3b!N258="Plug","Plug",IF(calc_3b!N257="",1+calc_3b!N258,N257*(1+calc_3b!N258))))</f>
        <v/>
      </c>
      <c r="O258" s="21" t="str">
        <f ca="1">IF(calc_3b!O258="","",IF(calc_3b!O258="Plug","Plug",IF(calc_3b!O257="",1+calc_3b!O258,O257*(1+calc_3b!O258))))</f>
        <v/>
      </c>
      <c r="P258" s="21" t="str">
        <f ca="1">IF(calc_3b!P258="","",IF(calc_3b!P258="Plug","Plug",IF(calc_3b!P257="",1+calc_3b!P258,P257*(1+calc_3b!P258))))</f>
        <v/>
      </c>
      <c r="Q258" s="21" t="str">
        <f ca="1">IF(calc_3b!Q258="","",IF(calc_3b!Q258="Plug","Plug",IF(calc_3b!Q257="",1+calc_3b!Q258,Q257*(1+calc_3b!Q258))))</f>
        <v/>
      </c>
      <c r="R258" s="21" t="str">
        <f ca="1">IF(calc_3b!R258="","",IF(calc_3b!R258="Plug","Plug",IF(calc_3b!R257="",1+calc_3b!R258,R257*(1+calc_3b!R258))))</f>
        <v/>
      </c>
      <c r="S258" s="21" t="str">
        <f ca="1">IF(calc_3b!S258="","",IF(calc_3b!S258="Plug","Plug",IF(calc_3b!S257="",1+calc_3b!S258,S257*(1+calc_3b!S258))))</f>
        <v/>
      </c>
      <c r="T258" s="21" t="str">
        <f ca="1">IF(calc_3b!T258="","",IF(calc_3b!T258="Plug","Plug",IF(calc_3b!T257="",1+calc_3b!T258,T257*(1+calc_3b!T258))))</f>
        <v/>
      </c>
      <c r="U258" s="21" t="str">
        <f ca="1">IF(calc_3b!U258="","",IF(calc_3b!U258="Plug","Plug",IF(calc_3b!U257="",1+calc_3b!U258,U257*(1+calc_3b!U258))))</f>
        <v/>
      </c>
      <c r="V258" s="21" t="str">
        <f ca="1">IF(calc_3b!V258="","",IF(calc_3b!V258="Plug","Plug",IF(calc_3b!V257="",1+calc_3b!V258,V257*(1+calc_3b!V258))))</f>
        <v/>
      </c>
      <c r="W258" s="21" t="str">
        <f ca="1">IF(calc_3b!W258="","",IF(calc_3b!W258="Plug","Plug",IF(calc_3b!W257="",1+calc_3b!W258,W257*(1+calc_3b!W258))))</f>
        <v/>
      </c>
      <c r="X258" s="21" t="str">
        <f ca="1">IF(calc_3b!X258="","",IF(calc_3b!X258="Plug","Plug",IF(calc_3b!X257="",1+calc_3b!X258,X257*(1+calc_3b!X258))))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IF(calc_3b!E259="","",IF(calc_3b!E259="Plug","Plug",IF(calc_3b!E258="",1+calc_3b!E259,E258*(1+calc_3b!E259))))</f>
        <v>Plug</v>
      </c>
      <c r="F259" s="21">
        <f ca="1">IF(calc_3b!F259="","",IF(calc_3b!F259="Plug","Plug",IF(calc_3b!F258="",1+calc_3b!F259,F258*(1+calc_3b!F259))))</f>
        <v>0.75188020199781325</v>
      </c>
      <c r="G259" s="21">
        <f ca="1">IF(calc_3b!G259="","",IF(calc_3b!G259="Plug","Plug",IF(calc_3b!G258="",1+calc_3b!G259,G258*(1+calc_3b!G259))))</f>
        <v>2.1355754481857199</v>
      </c>
      <c r="H259" s="21">
        <f ca="1">IF(calc_3b!H259="","",IF(calc_3b!H259="Plug","Plug",IF(calc_3b!H258="",1+calc_3b!H259,H258*(1+calc_3b!H259))))</f>
        <v>1.9426093399225806</v>
      </c>
      <c r="I259" s="21">
        <f ca="1">IF(calc_3b!I259="","",IF(calc_3b!I259="Plug","Plug",IF(calc_3b!I258="",1+calc_3b!I259,I258*(1+calc_3b!I259))))</f>
        <v>1</v>
      </c>
      <c r="J259" s="21">
        <f ca="1">IF(calc_3b!J259="","",IF(calc_3b!J259="Plug","Plug",IF(calc_3b!J258="",1+calc_3b!J259,J258*(1+calc_3b!J259))))</f>
        <v>1</v>
      </c>
      <c r="K259" s="21" t="str">
        <f ca="1">IF(calc_3b!K259="","",IF(calc_3b!K259="Plug","Plug",IF(calc_3b!K258="",1+calc_3b!K259,K258*(1+calc_3b!K259))))</f>
        <v/>
      </c>
      <c r="L259" s="21" t="str">
        <f ca="1">IF(calc_3b!L259="","",IF(calc_3b!L259="Plug","Plug",IF(calc_3b!L258="",1+calc_3b!L259,L258*(1+calc_3b!L259))))</f>
        <v/>
      </c>
      <c r="M259" s="21" t="str">
        <f ca="1">IF(calc_3b!M259="","",IF(calc_3b!M259="Plug","Plug",IF(calc_3b!M258="",1+calc_3b!M259,M258*(1+calc_3b!M259))))</f>
        <v/>
      </c>
      <c r="N259" s="21" t="str">
        <f ca="1">IF(calc_3b!N259="","",IF(calc_3b!N259="Plug","Plug",IF(calc_3b!N258="",1+calc_3b!N259,N258*(1+calc_3b!N259))))</f>
        <v/>
      </c>
      <c r="O259" s="21" t="str">
        <f ca="1">IF(calc_3b!O259="","",IF(calc_3b!O259="Plug","Plug",IF(calc_3b!O258="",1+calc_3b!O259,O258*(1+calc_3b!O259))))</f>
        <v/>
      </c>
      <c r="P259" s="21" t="str">
        <f ca="1">IF(calc_3b!P259="","",IF(calc_3b!P259="Plug","Plug",IF(calc_3b!P258="",1+calc_3b!P259,P258*(1+calc_3b!P259))))</f>
        <v/>
      </c>
      <c r="Q259" s="21" t="str">
        <f ca="1">IF(calc_3b!Q259="","",IF(calc_3b!Q259="Plug","Plug",IF(calc_3b!Q258="",1+calc_3b!Q259,Q258*(1+calc_3b!Q259))))</f>
        <v/>
      </c>
      <c r="R259" s="21" t="str">
        <f ca="1">IF(calc_3b!R259="","",IF(calc_3b!R259="Plug","Plug",IF(calc_3b!R258="",1+calc_3b!R259,R258*(1+calc_3b!R259))))</f>
        <v/>
      </c>
      <c r="S259" s="21" t="str">
        <f ca="1">IF(calc_3b!S259="","",IF(calc_3b!S259="Plug","Plug",IF(calc_3b!S258="",1+calc_3b!S259,S258*(1+calc_3b!S259))))</f>
        <v/>
      </c>
      <c r="T259" s="21" t="str">
        <f ca="1">IF(calc_3b!T259="","",IF(calc_3b!T259="Plug","Plug",IF(calc_3b!T258="",1+calc_3b!T259,T258*(1+calc_3b!T259))))</f>
        <v/>
      </c>
      <c r="U259" s="21" t="str">
        <f ca="1">IF(calc_3b!U259="","",IF(calc_3b!U259="Plug","Plug",IF(calc_3b!U258="",1+calc_3b!U259,U258*(1+calc_3b!U259))))</f>
        <v/>
      </c>
      <c r="V259" s="21" t="str">
        <f ca="1">IF(calc_3b!V259="","",IF(calc_3b!V259="Plug","Plug",IF(calc_3b!V258="",1+calc_3b!V259,V258*(1+calc_3b!V259))))</f>
        <v/>
      </c>
      <c r="W259" s="21" t="str">
        <f ca="1">IF(calc_3b!W259="","",IF(calc_3b!W259="Plug","Plug",IF(calc_3b!W258="",1+calc_3b!W259,W258*(1+calc_3b!W259))))</f>
        <v/>
      </c>
      <c r="X259" s="21" t="str">
        <f ca="1">IF(calc_3b!X259="","",IF(calc_3b!X259="Plug","Plug",IF(calc_3b!X258="",1+calc_3b!X259,X258*(1+calc_3b!X259))))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IF(calc_3b!E260="","",IF(calc_3b!E260="Plug","Plug",IF(calc_3b!E259="",1+calc_3b!E260,E259*(1+calc_3b!E260))))</f>
        <v>Plug</v>
      </c>
      <c r="F260" s="21">
        <f ca="1">IF(calc_3b!F260="","",IF(calc_3b!F260="Plug","Plug",IF(calc_3b!F259="",1+calc_3b!F260,F259*(1+calc_3b!F260))))</f>
        <v>0.75094035174531604</v>
      </c>
      <c r="G260" s="21">
        <f ca="1">IF(calc_3b!G260="","",IF(calc_3b!G260="Plug","Plug",IF(calc_3b!G259="",1+calc_3b!G260,G259*(1+calc_3b!G260))))</f>
        <v>2.1426940330130058</v>
      </c>
      <c r="H260" s="21">
        <f ca="1">IF(calc_3b!H260="","",IF(calc_3b!H260="Plug","Plug",IF(calc_3b!H259="",1+calc_3b!H260,H259*(1+calc_3b!H260))))</f>
        <v>1.948275283830688</v>
      </c>
      <c r="I260" s="21">
        <f ca="1">IF(calc_3b!I260="","",IF(calc_3b!I260="Plug","Plug",IF(calc_3b!I259="",1+calc_3b!I260,I259*(1+calc_3b!I260))))</f>
        <v>1</v>
      </c>
      <c r="J260" s="21">
        <f ca="1">IF(calc_3b!J260="","",IF(calc_3b!J260="Plug","Plug",IF(calc_3b!J259="",1+calc_3b!J260,J259*(1+calc_3b!J260))))</f>
        <v>1</v>
      </c>
      <c r="K260" s="21" t="str">
        <f ca="1">IF(calc_3b!K260="","",IF(calc_3b!K260="Plug","Plug",IF(calc_3b!K259="",1+calc_3b!K260,K259*(1+calc_3b!K260))))</f>
        <v/>
      </c>
      <c r="L260" s="21" t="str">
        <f ca="1">IF(calc_3b!L260="","",IF(calc_3b!L260="Plug","Plug",IF(calc_3b!L259="",1+calc_3b!L260,L259*(1+calc_3b!L260))))</f>
        <v/>
      </c>
      <c r="M260" s="21" t="str">
        <f ca="1">IF(calc_3b!M260="","",IF(calc_3b!M260="Plug","Plug",IF(calc_3b!M259="",1+calc_3b!M260,M259*(1+calc_3b!M260))))</f>
        <v/>
      </c>
      <c r="N260" s="21" t="str">
        <f ca="1">IF(calc_3b!N260="","",IF(calc_3b!N260="Plug","Plug",IF(calc_3b!N259="",1+calc_3b!N260,N259*(1+calc_3b!N260))))</f>
        <v/>
      </c>
      <c r="O260" s="21" t="str">
        <f ca="1">IF(calc_3b!O260="","",IF(calc_3b!O260="Plug","Plug",IF(calc_3b!O259="",1+calc_3b!O260,O259*(1+calc_3b!O260))))</f>
        <v/>
      </c>
      <c r="P260" s="21" t="str">
        <f ca="1">IF(calc_3b!P260="","",IF(calc_3b!P260="Plug","Plug",IF(calc_3b!P259="",1+calc_3b!P260,P259*(1+calc_3b!P260))))</f>
        <v/>
      </c>
      <c r="Q260" s="21" t="str">
        <f ca="1">IF(calc_3b!Q260="","",IF(calc_3b!Q260="Plug","Plug",IF(calc_3b!Q259="",1+calc_3b!Q260,Q259*(1+calc_3b!Q260))))</f>
        <v/>
      </c>
      <c r="R260" s="21" t="str">
        <f ca="1">IF(calc_3b!R260="","",IF(calc_3b!R260="Plug","Plug",IF(calc_3b!R259="",1+calc_3b!R260,R259*(1+calc_3b!R260))))</f>
        <v/>
      </c>
      <c r="S260" s="21" t="str">
        <f ca="1">IF(calc_3b!S260="","",IF(calc_3b!S260="Plug","Plug",IF(calc_3b!S259="",1+calc_3b!S260,S259*(1+calc_3b!S260))))</f>
        <v/>
      </c>
      <c r="T260" s="21" t="str">
        <f ca="1">IF(calc_3b!T260="","",IF(calc_3b!T260="Plug","Plug",IF(calc_3b!T259="",1+calc_3b!T260,T259*(1+calc_3b!T260))))</f>
        <v/>
      </c>
      <c r="U260" s="21" t="str">
        <f ca="1">IF(calc_3b!U260="","",IF(calc_3b!U260="Plug","Plug",IF(calc_3b!U259="",1+calc_3b!U260,U259*(1+calc_3b!U260))))</f>
        <v/>
      </c>
      <c r="V260" s="21" t="str">
        <f ca="1">IF(calc_3b!V260="","",IF(calc_3b!V260="Plug","Plug",IF(calc_3b!V259="",1+calc_3b!V260,V259*(1+calc_3b!V260))))</f>
        <v/>
      </c>
      <c r="W260" s="21" t="str">
        <f ca="1">IF(calc_3b!W260="","",IF(calc_3b!W260="Plug","Plug",IF(calc_3b!W259="",1+calc_3b!W260,W259*(1+calc_3b!W260))))</f>
        <v/>
      </c>
      <c r="X260" s="21" t="str">
        <f ca="1">IF(calc_3b!X260="","",IF(calc_3b!X260="Plug","Plug",IF(calc_3b!X259="",1+calc_3b!X260,X259*(1+calc_3b!X260))))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IF(calc_3b!E261="","",IF(calc_3b!E261="Plug","Plug",IF(calc_3b!E260="",1+calc_3b!E261,E260*(1+calc_3b!E261))))</f>
        <v>Plug</v>
      </c>
      <c r="F261" s="21">
        <f ca="1">IF(calc_3b!F261="","",IF(calc_3b!F261="Plug","Plug",IF(calc_3b!F260="",1+calc_3b!F261,F260*(1+calc_3b!F261))))</f>
        <v>0.75000167630563441</v>
      </c>
      <c r="G261" s="21">
        <f ca="1">IF(calc_3b!G261="","",IF(calc_3b!G261="Plug","Plug",IF(calc_3b!G260="",1+calc_3b!G261,G260*(1+calc_3b!G261))))</f>
        <v>2.1498363464563828</v>
      </c>
      <c r="H261" s="21">
        <f ca="1">IF(calc_3b!H261="","",IF(calc_3b!H261="Plug","Plug",IF(calc_3b!H260="",1+calc_3b!H261,H260*(1+calc_3b!H261))))</f>
        <v>1.9539577534085275</v>
      </c>
      <c r="I261" s="21">
        <f ca="1">IF(calc_3b!I261="","",IF(calc_3b!I261="Plug","Plug",IF(calc_3b!I260="",1+calc_3b!I261,I260*(1+calc_3b!I261))))</f>
        <v>1</v>
      </c>
      <c r="J261" s="21">
        <f ca="1">IF(calc_3b!J261="","",IF(calc_3b!J261="Plug","Plug",IF(calc_3b!J260="",1+calc_3b!J261,J260*(1+calc_3b!J261))))</f>
        <v>1</v>
      </c>
      <c r="K261" s="21" t="str">
        <f ca="1">IF(calc_3b!K261="","",IF(calc_3b!K261="Plug","Plug",IF(calc_3b!K260="",1+calc_3b!K261,K260*(1+calc_3b!K261))))</f>
        <v/>
      </c>
      <c r="L261" s="21" t="str">
        <f ca="1">IF(calc_3b!L261="","",IF(calc_3b!L261="Plug","Plug",IF(calc_3b!L260="",1+calc_3b!L261,L260*(1+calc_3b!L261))))</f>
        <v/>
      </c>
      <c r="M261" s="21" t="str">
        <f ca="1">IF(calc_3b!M261="","",IF(calc_3b!M261="Plug","Plug",IF(calc_3b!M260="",1+calc_3b!M261,M260*(1+calc_3b!M261))))</f>
        <v/>
      </c>
      <c r="N261" s="21" t="str">
        <f ca="1">IF(calc_3b!N261="","",IF(calc_3b!N261="Plug","Plug",IF(calc_3b!N260="",1+calc_3b!N261,N260*(1+calc_3b!N261))))</f>
        <v/>
      </c>
      <c r="O261" s="21" t="str">
        <f ca="1">IF(calc_3b!O261="","",IF(calc_3b!O261="Plug","Plug",IF(calc_3b!O260="",1+calc_3b!O261,O260*(1+calc_3b!O261))))</f>
        <v/>
      </c>
      <c r="P261" s="21" t="str">
        <f ca="1">IF(calc_3b!P261="","",IF(calc_3b!P261="Plug","Plug",IF(calc_3b!P260="",1+calc_3b!P261,P260*(1+calc_3b!P261))))</f>
        <v/>
      </c>
      <c r="Q261" s="21" t="str">
        <f ca="1">IF(calc_3b!Q261="","",IF(calc_3b!Q261="Plug","Plug",IF(calc_3b!Q260="",1+calc_3b!Q261,Q260*(1+calc_3b!Q261))))</f>
        <v/>
      </c>
      <c r="R261" s="21" t="str">
        <f ca="1">IF(calc_3b!R261="","",IF(calc_3b!R261="Plug","Plug",IF(calc_3b!R260="",1+calc_3b!R261,R260*(1+calc_3b!R261))))</f>
        <v/>
      </c>
      <c r="S261" s="21" t="str">
        <f ca="1">IF(calc_3b!S261="","",IF(calc_3b!S261="Plug","Plug",IF(calc_3b!S260="",1+calc_3b!S261,S260*(1+calc_3b!S261))))</f>
        <v/>
      </c>
      <c r="T261" s="21" t="str">
        <f ca="1">IF(calc_3b!T261="","",IF(calc_3b!T261="Plug","Plug",IF(calc_3b!T260="",1+calc_3b!T261,T260*(1+calc_3b!T261))))</f>
        <v/>
      </c>
      <c r="U261" s="21" t="str">
        <f ca="1">IF(calc_3b!U261="","",IF(calc_3b!U261="Plug","Plug",IF(calc_3b!U260="",1+calc_3b!U261,U260*(1+calc_3b!U261))))</f>
        <v/>
      </c>
      <c r="V261" s="21" t="str">
        <f ca="1">IF(calc_3b!V261="","",IF(calc_3b!V261="Plug","Plug",IF(calc_3b!V260="",1+calc_3b!V261,V260*(1+calc_3b!V261))))</f>
        <v/>
      </c>
      <c r="W261" s="21" t="str">
        <f ca="1">IF(calc_3b!W261="","",IF(calc_3b!W261="Plug","Plug",IF(calc_3b!W260="",1+calc_3b!W261,W260*(1+calc_3b!W261))))</f>
        <v/>
      </c>
      <c r="X261" s="21" t="str">
        <f ca="1">IF(calc_3b!X261="","",IF(calc_3b!X261="Plug","Plug",IF(calc_3b!X260="",1+calc_3b!X261,X260*(1+calc_3b!X261))))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IF(calc_3b!E262="","",IF(calc_3b!E262="Plug","Plug",IF(calc_3b!E261="",1+calc_3b!E262,E261*(1+calc_3b!E262))))</f>
        <v>Plug</v>
      </c>
      <c r="F262" s="21">
        <f ca="1">IF(calc_3b!F262="","",IF(calc_3b!F262="Plug","Plug",IF(calc_3b!F261="",1+calc_3b!F262,F261*(1+calc_3b!F262))))</f>
        <v>0.7490641742102524</v>
      </c>
      <c r="G262" s="21">
        <f ca="1">IF(calc_3b!G262="","",IF(calc_3b!G262="Plug","Plug",IF(calc_3b!G261="",1+calc_3b!G262,G261*(1+calc_3b!G262))))</f>
        <v>2.1570024676112376</v>
      </c>
      <c r="H262" s="21">
        <f ca="1">IF(calc_3b!H262="","",IF(calc_3b!H262="Plug","Plug",IF(calc_3b!H261="",1+calc_3b!H262,H261*(1+calc_3b!H262))))</f>
        <v>1.9596567968559691</v>
      </c>
      <c r="I262" s="21">
        <f ca="1">IF(calc_3b!I262="","",IF(calc_3b!I262="Plug","Plug",IF(calc_3b!I261="",1+calc_3b!I262,I261*(1+calc_3b!I262))))</f>
        <v>1</v>
      </c>
      <c r="J262" s="21">
        <f ca="1">IF(calc_3b!J262="","",IF(calc_3b!J262="Plug","Plug",IF(calc_3b!J261="",1+calc_3b!J262,J261*(1+calc_3b!J262))))</f>
        <v>1</v>
      </c>
      <c r="K262" s="21" t="str">
        <f ca="1">IF(calc_3b!K262="","",IF(calc_3b!K262="Plug","Plug",IF(calc_3b!K261="",1+calc_3b!K262,K261*(1+calc_3b!K262))))</f>
        <v/>
      </c>
      <c r="L262" s="21" t="str">
        <f ca="1">IF(calc_3b!L262="","",IF(calc_3b!L262="Plug","Plug",IF(calc_3b!L261="",1+calc_3b!L262,L261*(1+calc_3b!L262))))</f>
        <v/>
      </c>
      <c r="M262" s="21" t="str">
        <f ca="1">IF(calc_3b!M262="","",IF(calc_3b!M262="Plug","Plug",IF(calc_3b!M261="",1+calc_3b!M262,M261*(1+calc_3b!M262))))</f>
        <v/>
      </c>
      <c r="N262" s="21" t="str">
        <f ca="1">IF(calc_3b!N262="","",IF(calc_3b!N262="Plug","Plug",IF(calc_3b!N261="",1+calc_3b!N262,N261*(1+calc_3b!N262))))</f>
        <v/>
      </c>
      <c r="O262" s="21" t="str">
        <f ca="1">IF(calc_3b!O262="","",IF(calc_3b!O262="Plug","Plug",IF(calc_3b!O261="",1+calc_3b!O262,O261*(1+calc_3b!O262))))</f>
        <v/>
      </c>
      <c r="P262" s="21" t="str">
        <f ca="1">IF(calc_3b!P262="","",IF(calc_3b!P262="Plug","Plug",IF(calc_3b!P261="",1+calc_3b!P262,P261*(1+calc_3b!P262))))</f>
        <v/>
      </c>
      <c r="Q262" s="21" t="str">
        <f ca="1">IF(calc_3b!Q262="","",IF(calc_3b!Q262="Plug","Plug",IF(calc_3b!Q261="",1+calc_3b!Q262,Q261*(1+calc_3b!Q262))))</f>
        <v/>
      </c>
      <c r="R262" s="21" t="str">
        <f ca="1">IF(calc_3b!R262="","",IF(calc_3b!R262="Plug","Plug",IF(calc_3b!R261="",1+calc_3b!R262,R261*(1+calc_3b!R262))))</f>
        <v/>
      </c>
      <c r="S262" s="21" t="str">
        <f ca="1">IF(calc_3b!S262="","",IF(calc_3b!S262="Plug","Plug",IF(calc_3b!S261="",1+calc_3b!S262,S261*(1+calc_3b!S262))))</f>
        <v/>
      </c>
      <c r="T262" s="21" t="str">
        <f ca="1">IF(calc_3b!T262="","",IF(calc_3b!T262="Plug","Plug",IF(calc_3b!T261="",1+calc_3b!T262,T261*(1+calc_3b!T262))))</f>
        <v/>
      </c>
      <c r="U262" s="21" t="str">
        <f ca="1">IF(calc_3b!U262="","",IF(calc_3b!U262="Plug","Plug",IF(calc_3b!U261="",1+calc_3b!U262,U261*(1+calc_3b!U262))))</f>
        <v/>
      </c>
      <c r="V262" s="21" t="str">
        <f ca="1">IF(calc_3b!V262="","",IF(calc_3b!V262="Plug","Plug",IF(calc_3b!V261="",1+calc_3b!V262,V261*(1+calc_3b!V262))))</f>
        <v/>
      </c>
      <c r="W262" s="21" t="str">
        <f ca="1">IF(calc_3b!W262="","",IF(calc_3b!W262="Plug","Plug",IF(calc_3b!W261="",1+calc_3b!W262,W261*(1+calc_3b!W262))))</f>
        <v/>
      </c>
      <c r="X262" s="21" t="str">
        <f ca="1">IF(calc_3b!X262="","",IF(calc_3b!X262="Plug","Plug",IF(calc_3b!X261="",1+calc_3b!X262,X261*(1+calc_3b!X262))))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IF(calc_3b!E263="","",IF(calc_3b!E263="Plug","Plug",IF(calc_3b!E262="",1+calc_3b!E263,E262*(1+calc_3b!E263))))</f>
        <v>Plug</v>
      </c>
      <c r="F263" s="21">
        <f ca="1">IF(calc_3b!F263="","",IF(calc_3b!F263="Plug","Plug",IF(calc_3b!F262="",1+calc_3b!F263,F262*(1+calc_3b!F263))))</f>
        <v>0.74812784399248955</v>
      </c>
      <c r="G263" s="21">
        <f ca="1">IF(calc_3b!G263="","",IF(calc_3b!G263="Plug","Plug",IF(calc_3b!G262="",1+calc_3b!G263,G262*(1+calc_3b!G263))))</f>
        <v>2.1641924758366087</v>
      </c>
      <c r="H263" s="21">
        <f ca="1">IF(calc_3b!H263="","",IF(calc_3b!H263="Plug","Plug",IF(calc_3b!H262="",1+calc_3b!H263,H262*(1+calc_3b!H263))))</f>
        <v>1.9653724625134656</v>
      </c>
      <c r="I263" s="21">
        <f ca="1">IF(calc_3b!I263="","",IF(calc_3b!I263="Plug","Plug",IF(calc_3b!I262="",1+calc_3b!I263,I262*(1+calc_3b!I263))))</f>
        <v>1</v>
      </c>
      <c r="J263" s="21">
        <f ca="1">IF(calc_3b!J263="","",IF(calc_3b!J263="Plug","Plug",IF(calc_3b!J262="",1+calc_3b!J263,J262*(1+calc_3b!J263))))</f>
        <v>1</v>
      </c>
      <c r="K263" s="21" t="str">
        <f ca="1">IF(calc_3b!K263="","",IF(calc_3b!K263="Plug","Plug",IF(calc_3b!K262="",1+calc_3b!K263,K262*(1+calc_3b!K263))))</f>
        <v/>
      </c>
      <c r="L263" s="21" t="str">
        <f ca="1">IF(calc_3b!L263="","",IF(calc_3b!L263="Plug","Plug",IF(calc_3b!L262="",1+calc_3b!L263,L262*(1+calc_3b!L263))))</f>
        <v/>
      </c>
      <c r="M263" s="21" t="str">
        <f ca="1">IF(calc_3b!M263="","",IF(calc_3b!M263="Plug","Plug",IF(calc_3b!M262="",1+calc_3b!M263,M262*(1+calc_3b!M263))))</f>
        <v/>
      </c>
      <c r="N263" s="21" t="str">
        <f ca="1">IF(calc_3b!N263="","",IF(calc_3b!N263="Plug","Plug",IF(calc_3b!N262="",1+calc_3b!N263,N262*(1+calc_3b!N263))))</f>
        <v/>
      </c>
      <c r="O263" s="21" t="str">
        <f ca="1">IF(calc_3b!O263="","",IF(calc_3b!O263="Plug","Plug",IF(calc_3b!O262="",1+calc_3b!O263,O262*(1+calc_3b!O263))))</f>
        <v/>
      </c>
      <c r="P263" s="21" t="str">
        <f ca="1">IF(calc_3b!P263="","",IF(calc_3b!P263="Plug","Plug",IF(calc_3b!P262="",1+calc_3b!P263,P262*(1+calc_3b!P263))))</f>
        <v/>
      </c>
      <c r="Q263" s="21" t="str">
        <f ca="1">IF(calc_3b!Q263="","",IF(calc_3b!Q263="Plug","Plug",IF(calc_3b!Q262="",1+calc_3b!Q263,Q262*(1+calc_3b!Q263))))</f>
        <v/>
      </c>
      <c r="R263" s="21" t="str">
        <f ca="1">IF(calc_3b!R263="","",IF(calc_3b!R263="Plug","Plug",IF(calc_3b!R262="",1+calc_3b!R263,R262*(1+calc_3b!R263))))</f>
        <v/>
      </c>
      <c r="S263" s="21" t="str">
        <f ca="1">IF(calc_3b!S263="","",IF(calc_3b!S263="Plug","Plug",IF(calc_3b!S262="",1+calc_3b!S263,S262*(1+calc_3b!S263))))</f>
        <v/>
      </c>
      <c r="T263" s="21" t="str">
        <f ca="1">IF(calc_3b!T263="","",IF(calc_3b!T263="Plug","Plug",IF(calc_3b!T262="",1+calc_3b!T263,T262*(1+calc_3b!T263))))</f>
        <v/>
      </c>
      <c r="U263" s="21" t="str">
        <f ca="1">IF(calc_3b!U263="","",IF(calc_3b!U263="Plug","Plug",IF(calc_3b!U262="",1+calc_3b!U263,U262*(1+calc_3b!U263))))</f>
        <v/>
      </c>
      <c r="V263" s="21" t="str">
        <f ca="1">IF(calc_3b!V263="","",IF(calc_3b!V263="Plug","Plug",IF(calc_3b!V262="",1+calc_3b!V263,V262*(1+calc_3b!V263))))</f>
        <v/>
      </c>
      <c r="W263" s="21" t="str">
        <f ca="1">IF(calc_3b!W263="","",IF(calc_3b!W263="Plug","Plug",IF(calc_3b!W262="",1+calc_3b!W263,W262*(1+calc_3b!W263))))</f>
        <v/>
      </c>
      <c r="X263" s="21" t="str">
        <f ca="1">IF(calc_3b!X263="","",IF(calc_3b!X263="Plug","Plug",IF(calc_3b!X262="",1+calc_3b!X263,X262*(1+calc_3b!X263))))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IF(calc_3b!E264="","",IF(calc_3b!E264="Plug","Plug",IF(calc_3b!E263="",1+calc_3b!E264,E263*(1+calc_3b!E264))))</f>
        <v>Plug</v>
      </c>
      <c r="F264" s="21">
        <f ca="1">IF(calc_3b!F264="","",IF(calc_3b!F264="Plug","Plug",IF(calc_3b!F263="",1+calc_3b!F264,F263*(1+calc_3b!F264))))</f>
        <v>0.74719268418749896</v>
      </c>
      <c r="G264" s="21">
        <f ca="1">IF(calc_3b!G264="","",IF(calc_3b!G264="Plug","Plug",IF(calc_3b!G263="",1+calc_3b!G264,G263*(1+calc_3b!G264))))</f>
        <v>2.1714064507560642</v>
      </c>
      <c r="H264" s="21">
        <f ca="1">IF(calc_3b!H264="","",IF(calc_3b!H264="Plug","Plug",IF(calc_3b!H263="",1+calc_3b!H264,H263*(1+calc_3b!H264))))</f>
        <v>1.9711047988624633</v>
      </c>
      <c r="I264" s="21">
        <f ca="1">IF(calc_3b!I264="","",IF(calc_3b!I264="Plug","Plug",IF(calc_3b!I263="",1+calc_3b!I264,I263*(1+calc_3b!I264))))</f>
        <v>1</v>
      </c>
      <c r="J264" s="21">
        <f ca="1">IF(calc_3b!J264="","",IF(calc_3b!J264="Plug","Plug",IF(calc_3b!J263="",1+calc_3b!J264,J263*(1+calc_3b!J264))))</f>
        <v>1</v>
      </c>
      <c r="K264" s="21" t="str">
        <f ca="1">IF(calc_3b!K264="","",IF(calc_3b!K264="Plug","Plug",IF(calc_3b!K263="",1+calc_3b!K264,K263*(1+calc_3b!K264))))</f>
        <v/>
      </c>
      <c r="L264" s="21" t="str">
        <f ca="1">IF(calc_3b!L264="","",IF(calc_3b!L264="Plug","Plug",IF(calc_3b!L263="",1+calc_3b!L264,L263*(1+calc_3b!L264))))</f>
        <v/>
      </c>
      <c r="M264" s="21" t="str">
        <f ca="1">IF(calc_3b!M264="","",IF(calc_3b!M264="Plug","Plug",IF(calc_3b!M263="",1+calc_3b!M264,M263*(1+calc_3b!M264))))</f>
        <v/>
      </c>
      <c r="N264" s="21" t="str">
        <f ca="1">IF(calc_3b!N264="","",IF(calc_3b!N264="Plug","Plug",IF(calc_3b!N263="",1+calc_3b!N264,N263*(1+calc_3b!N264))))</f>
        <v/>
      </c>
      <c r="O264" s="21" t="str">
        <f ca="1">IF(calc_3b!O264="","",IF(calc_3b!O264="Plug","Plug",IF(calc_3b!O263="",1+calc_3b!O264,O263*(1+calc_3b!O264))))</f>
        <v/>
      </c>
      <c r="P264" s="21" t="str">
        <f ca="1">IF(calc_3b!P264="","",IF(calc_3b!P264="Plug","Plug",IF(calc_3b!P263="",1+calc_3b!P264,P263*(1+calc_3b!P264))))</f>
        <v/>
      </c>
      <c r="Q264" s="21" t="str">
        <f ca="1">IF(calc_3b!Q264="","",IF(calc_3b!Q264="Plug","Plug",IF(calc_3b!Q263="",1+calc_3b!Q264,Q263*(1+calc_3b!Q264))))</f>
        <v/>
      </c>
      <c r="R264" s="21" t="str">
        <f ca="1">IF(calc_3b!R264="","",IF(calc_3b!R264="Plug","Plug",IF(calc_3b!R263="",1+calc_3b!R264,R263*(1+calc_3b!R264))))</f>
        <v/>
      </c>
      <c r="S264" s="21" t="str">
        <f ca="1">IF(calc_3b!S264="","",IF(calc_3b!S264="Plug","Plug",IF(calc_3b!S263="",1+calc_3b!S264,S263*(1+calc_3b!S264))))</f>
        <v/>
      </c>
      <c r="T264" s="21" t="str">
        <f ca="1">IF(calc_3b!T264="","",IF(calc_3b!T264="Plug","Plug",IF(calc_3b!T263="",1+calc_3b!T264,T263*(1+calc_3b!T264))))</f>
        <v/>
      </c>
      <c r="U264" s="21" t="str">
        <f ca="1">IF(calc_3b!U264="","",IF(calc_3b!U264="Plug","Plug",IF(calc_3b!U263="",1+calc_3b!U264,U263*(1+calc_3b!U264))))</f>
        <v/>
      </c>
      <c r="V264" s="21" t="str">
        <f ca="1">IF(calc_3b!V264="","",IF(calc_3b!V264="Plug","Plug",IF(calc_3b!V263="",1+calc_3b!V264,V263*(1+calc_3b!V264))))</f>
        <v/>
      </c>
      <c r="W264" s="21" t="str">
        <f ca="1">IF(calc_3b!W264="","",IF(calc_3b!W264="Plug","Plug",IF(calc_3b!W263="",1+calc_3b!W264,W263*(1+calc_3b!W264))))</f>
        <v/>
      </c>
      <c r="X264" s="21" t="str">
        <f ca="1">IF(calc_3b!X264="","",IF(calc_3b!X264="Plug","Plug",IF(calc_3b!X263="",1+calc_3b!X264,X263*(1+calc_3b!X264))))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IF(calc_3b!E265="","",IF(calc_3b!E265="Plug","Plug",IF(calc_3b!E264="",1+calc_3b!E265,E264*(1+calc_3b!E265))))</f>
        <v>Plug</v>
      </c>
      <c r="F265" s="21">
        <f ca="1">IF(calc_3b!F265="","",IF(calc_3b!F265="Plug","Plug",IF(calc_3b!F264="",1+calc_3b!F265,F264*(1+calc_3b!F265))))</f>
        <v>0.74625869333226458</v>
      </c>
      <c r="G265" s="21">
        <f ca="1">IF(calc_3b!G265="","",IF(calc_3b!G265="Plug","Plug",IF(calc_3b!G264="",1+calc_3b!G265,G264*(1+calc_3b!G265))))</f>
        <v>2.1786444722585845</v>
      </c>
      <c r="H265" s="21">
        <f ca="1">IF(calc_3b!H265="","",IF(calc_3b!H265="Plug","Plug",IF(calc_3b!H264="",1+calc_3b!H265,H264*(1+calc_3b!H265))))</f>
        <v>1.9768538545258121</v>
      </c>
      <c r="I265" s="21">
        <f ca="1">IF(calc_3b!I265="","",IF(calc_3b!I265="Plug","Plug",IF(calc_3b!I264="",1+calc_3b!I265,I264*(1+calc_3b!I265))))</f>
        <v>1</v>
      </c>
      <c r="J265" s="21">
        <f ca="1">IF(calc_3b!J265="","",IF(calc_3b!J265="Plug","Plug",IF(calc_3b!J264="",1+calc_3b!J265,J264*(1+calc_3b!J265))))</f>
        <v>1</v>
      </c>
      <c r="K265" s="21" t="str">
        <f ca="1">IF(calc_3b!K265="","",IF(calc_3b!K265="Plug","Plug",IF(calc_3b!K264="",1+calc_3b!K265,K264*(1+calc_3b!K265))))</f>
        <v/>
      </c>
      <c r="L265" s="21" t="str">
        <f ca="1">IF(calc_3b!L265="","",IF(calc_3b!L265="Plug","Plug",IF(calc_3b!L264="",1+calc_3b!L265,L264*(1+calc_3b!L265))))</f>
        <v/>
      </c>
      <c r="M265" s="21" t="str">
        <f ca="1">IF(calc_3b!M265="","",IF(calc_3b!M265="Plug","Plug",IF(calc_3b!M264="",1+calc_3b!M265,M264*(1+calc_3b!M265))))</f>
        <v/>
      </c>
      <c r="N265" s="21" t="str">
        <f ca="1">IF(calc_3b!N265="","",IF(calc_3b!N265="Plug","Plug",IF(calc_3b!N264="",1+calc_3b!N265,N264*(1+calc_3b!N265))))</f>
        <v/>
      </c>
      <c r="O265" s="21" t="str">
        <f ca="1">IF(calc_3b!O265="","",IF(calc_3b!O265="Plug","Plug",IF(calc_3b!O264="",1+calc_3b!O265,O264*(1+calc_3b!O265))))</f>
        <v/>
      </c>
      <c r="P265" s="21" t="str">
        <f ca="1">IF(calc_3b!P265="","",IF(calc_3b!P265="Plug","Plug",IF(calc_3b!P264="",1+calc_3b!P265,P264*(1+calc_3b!P265))))</f>
        <v/>
      </c>
      <c r="Q265" s="21" t="str">
        <f ca="1">IF(calc_3b!Q265="","",IF(calc_3b!Q265="Plug","Plug",IF(calc_3b!Q264="",1+calc_3b!Q265,Q264*(1+calc_3b!Q265))))</f>
        <v/>
      </c>
      <c r="R265" s="21" t="str">
        <f ca="1">IF(calc_3b!R265="","",IF(calc_3b!R265="Plug","Plug",IF(calc_3b!R264="",1+calc_3b!R265,R264*(1+calc_3b!R265))))</f>
        <v/>
      </c>
      <c r="S265" s="21" t="str">
        <f ca="1">IF(calc_3b!S265="","",IF(calc_3b!S265="Plug","Plug",IF(calc_3b!S264="",1+calc_3b!S265,S264*(1+calc_3b!S265))))</f>
        <v/>
      </c>
      <c r="T265" s="21" t="str">
        <f ca="1">IF(calc_3b!T265="","",IF(calc_3b!T265="Plug","Plug",IF(calc_3b!T264="",1+calc_3b!T265,T264*(1+calc_3b!T265))))</f>
        <v/>
      </c>
      <c r="U265" s="21" t="str">
        <f ca="1">IF(calc_3b!U265="","",IF(calc_3b!U265="Plug","Plug",IF(calc_3b!U264="",1+calc_3b!U265,U264*(1+calc_3b!U265))))</f>
        <v/>
      </c>
      <c r="V265" s="21" t="str">
        <f ca="1">IF(calc_3b!V265="","",IF(calc_3b!V265="Plug","Plug",IF(calc_3b!V264="",1+calc_3b!V265,V264*(1+calc_3b!V265))))</f>
        <v/>
      </c>
      <c r="W265" s="21" t="str">
        <f ca="1">IF(calc_3b!W265="","",IF(calc_3b!W265="Plug","Plug",IF(calc_3b!W264="",1+calc_3b!W265,W264*(1+calc_3b!W265))))</f>
        <v/>
      </c>
      <c r="X265" s="21" t="str">
        <f ca="1">IF(calc_3b!X265="","",IF(calc_3b!X265="Plug","Plug",IF(calc_3b!X264="",1+calc_3b!X265,X264*(1+calc_3b!X265))))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IF(calc_3b!E266="","",IF(calc_3b!E266="Plug","Plug",IF(calc_3b!E265="",1+calc_3b!E266,E265*(1+calc_3b!E266))))</f>
        <v>Plug</v>
      </c>
      <c r="F266" s="21">
        <f ca="1">IF(calc_3b!F266="","",IF(calc_3b!F266="Plug","Plug",IF(calc_3b!F265="",1+calc_3b!F266,F265*(1+calc_3b!F266))))</f>
        <v>0.74532586996559924</v>
      </c>
      <c r="G266" s="21">
        <f ca="1">IF(calc_3b!G266="","",IF(calc_3b!G266="Plug","Plug",IF(calc_3b!G265="",1+calc_3b!G266,G265*(1+calc_3b!G266))))</f>
        <v>2.1859066204994466</v>
      </c>
      <c r="H266" s="21">
        <f ca="1">IF(calc_3b!H266="","",IF(calc_3b!H266="Plug","Plug",IF(calc_3b!H265="",1+calc_3b!H266,H265*(1+calc_3b!H266))))</f>
        <v>1.9826196782681791</v>
      </c>
      <c r="I266" s="21">
        <f ca="1">IF(calc_3b!I266="","",IF(calc_3b!I266="Plug","Plug",IF(calc_3b!I265="",1+calc_3b!I266,I265*(1+calc_3b!I266))))</f>
        <v>1</v>
      </c>
      <c r="J266" s="21">
        <f ca="1">IF(calc_3b!J266="","",IF(calc_3b!J266="Plug","Plug",IF(calc_3b!J265="",1+calc_3b!J266,J265*(1+calc_3b!J266))))</f>
        <v>1</v>
      </c>
      <c r="K266" s="21" t="str">
        <f ca="1">IF(calc_3b!K266="","",IF(calc_3b!K266="Plug","Plug",IF(calc_3b!K265="",1+calc_3b!K266,K265*(1+calc_3b!K266))))</f>
        <v/>
      </c>
      <c r="L266" s="21" t="str">
        <f ca="1">IF(calc_3b!L266="","",IF(calc_3b!L266="Plug","Plug",IF(calc_3b!L265="",1+calc_3b!L266,L265*(1+calc_3b!L266))))</f>
        <v/>
      </c>
      <c r="M266" s="21" t="str">
        <f ca="1">IF(calc_3b!M266="","",IF(calc_3b!M266="Plug","Plug",IF(calc_3b!M265="",1+calc_3b!M266,M265*(1+calc_3b!M266))))</f>
        <v/>
      </c>
      <c r="N266" s="21" t="str">
        <f ca="1">IF(calc_3b!N266="","",IF(calc_3b!N266="Plug","Plug",IF(calc_3b!N265="",1+calc_3b!N266,N265*(1+calc_3b!N266))))</f>
        <v/>
      </c>
      <c r="O266" s="21" t="str">
        <f ca="1">IF(calc_3b!O266="","",IF(calc_3b!O266="Plug","Plug",IF(calc_3b!O265="",1+calc_3b!O266,O265*(1+calc_3b!O266))))</f>
        <v/>
      </c>
      <c r="P266" s="21" t="str">
        <f ca="1">IF(calc_3b!P266="","",IF(calc_3b!P266="Plug","Plug",IF(calc_3b!P265="",1+calc_3b!P266,P265*(1+calc_3b!P266))))</f>
        <v/>
      </c>
      <c r="Q266" s="21" t="str">
        <f ca="1">IF(calc_3b!Q266="","",IF(calc_3b!Q266="Plug","Plug",IF(calc_3b!Q265="",1+calc_3b!Q266,Q265*(1+calc_3b!Q266))))</f>
        <v/>
      </c>
      <c r="R266" s="21" t="str">
        <f ca="1">IF(calc_3b!R266="","",IF(calc_3b!R266="Plug","Plug",IF(calc_3b!R265="",1+calc_3b!R266,R265*(1+calc_3b!R266))))</f>
        <v/>
      </c>
      <c r="S266" s="21" t="str">
        <f ca="1">IF(calc_3b!S266="","",IF(calc_3b!S266="Plug","Plug",IF(calc_3b!S265="",1+calc_3b!S266,S265*(1+calc_3b!S266))))</f>
        <v/>
      </c>
      <c r="T266" s="21" t="str">
        <f ca="1">IF(calc_3b!T266="","",IF(calc_3b!T266="Plug","Plug",IF(calc_3b!T265="",1+calc_3b!T266,T265*(1+calc_3b!T266))))</f>
        <v/>
      </c>
      <c r="U266" s="21" t="str">
        <f ca="1">IF(calc_3b!U266="","",IF(calc_3b!U266="Plug","Plug",IF(calc_3b!U265="",1+calc_3b!U266,U265*(1+calc_3b!U266))))</f>
        <v/>
      </c>
      <c r="V266" s="21" t="str">
        <f ca="1">IF(calc_3b!V266="","",IF(calc_3b!V266="Plug","Plug",IF(calc_3b!V265="",1+calc_3b!V266,V265*(1+calc_3b!V266))))</f>
        <v/>
      </c>
      <c r="W266" s="21" t="str">
        <f ca="1">IF(calc_3b!W266="","",IF(calc_3b!W266="Plug","Plug",IF(calc_3b!W265="",1+calc_3b!W266,W265*(1+calc_3b!W266))))</f>
        <v/>
      </c>
      <c r="X266" s="21" t="str">
        <f ca="1">IF(calc_3b!X266="","",IF(calc_3b!X266="Plug","Plug",IF(calc_3b!X265="",1+calc_3b!X266,X265*(1+calc_3b!X266))))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IF(calc_3b!E267="","",IF(calc_3b!E267="Plug","Plug",IF(calc_3b!E266="",1+calc_3b!E267,E266*(1+calc_3b!E267))))</f>
        <v>Plug</v>
      </c>
      <c r="F267" s="21">
        <f ca="1">IF(calc_3b!F267="","",IF(calc_3b!F267="Plug","Plug",IF(calc_3b!F266="",1+calc_3b!F267,F266*(1+calc_3b!F267))))</f>
        <v>0.74439421262814232</v>
      </c>
      <c r="G267" s="21">
        <f ca="1">IF(calc_3b!G267="","",IF(calc_3b!G267="Plug","Plug",IF(calc_3b!G266="",1+calc_3b!G267,G266*(1+calc_3b!G267))))</f>
        <v>2.1931929759011117</v>
      </c>
      <c r="H267" s="21">
        <f ca="1">IF(calc_3b!H267="","",IF(calc_3b!H267="Plug","Plug",IF(calc_3b!H266="",1+calc_3b!H267,H266*(1+calc_3b!H267))))</f>
        <v>1.9884023189964612</v>
      </c>
      <c r="I267" s="21">
        <f ca="1">IF(calc_3b!I267="","",IF(calc_3b!I267="Plug","Plug",IF(calc_3b!I266="",1+calc_3b!I267,I266*(1+calc_3b!I267))))</f>
        <v>1</v>
      </c>
      <c r="J267" s="21">
        <f ca="1">IF(calc_3b!J267="","",IF(calc_3b!J267="Plug","Plug",IF(calc_3b!J266="",1+calc_3b!J267,J266*(1+calc_3b!J267))))</f>
        <v>1</v>
      </c>
      <c r="K267" s="21" t="str">
        <f ca="1">IF(calc_3b!K267="","",IF(calc_3b!K267="Plug","Plug",IF(calc_3b!K266="",1+calc_3b!K267,K266*(1+calc_3b!K267))))</f>
        <v/>
      </c>
      <c r="L267" s="21" t="str">
        <f ca="1">IF(calc_3b!L267="","",IF(calc_3b!L267="Plug","Plug",IF(calc_3b!L266="",1+calc_3b!L267,L266*(1+calc_3b!L267))))</f>
        <v/>
      </c>
      <c r="M267" s="21" t="str">
        <f ca="1">IF(calc_3b!M267="","",IF(calc_3b!M267="Plug","Plug",IF(calc_3b!M266="",1+calc_3b!M267,M266*(1+calc_3b!M267))))</f>
        <v/>
      </c>
      <c r="N267" s="21" t="str">
        <f ca="1">IF(calc_3b!N267="","",IF(calc_3b!N267="Plug","Plug",IF(calc_3b!N266="",1+calc_3b!N267,N266*(1+calc_3b!N267))))</f>
        <v/>
      </c>
      <c r="O267" s="21" t="str">
        <f ca="1">IF(calc_3b!O267="","",IF(calc_3b!O267="Plug","Plug",IF(calc_3b!O266="",1+calc_3b!O267,O266*(1+calc_3b!O267))))</f>
        <v/>
      </c>
      <c r="P267" s="21" t="str">
        <f ca="1">IF(calc_3b!P267="","",IF(calc_3b!P267="Plug","Plug",IF(calc_3b!P266="",1+calc_3b!P267,P266*(1+calc_3b!P267))))</f>
        <v/>
      </c>
      <c r="Q267" s="21" t="str">
        <f ca="1">IF(calc_3b!Q267="","",IF(calc_3b!Q267="Plug","Plug",IF(calc_3b!Q266="",1+calc_3b!Q267,Q266*(1+calc_3b!Q267))))</f>
        <v/>
      </c>
      <c r="R267" s="21" t="str">
        <f ca="1">IF(calc_3b!R267="","",IF(calc_3b!R267="Plug","Plug",IF(calc_3b!R266="",1+calc_3b!R267,R266*(1+calc_3b!R267))))</f>
        <v/>
      </c>
      <c r="S267" s="21" t="str">
        <f ca="1">IF(calc_3b!S267="","",IF(calc_3b!S267="Plug","Plug",IF(calc_3b!S266="",1+calc_3b!S267,S266*(1+calc_3b!S267))))</f>
        <v/>
      </c>
      <c r="T267" s="21" t="str">
        <f ca="1">IF(calc_3b!T267="","",IF(calc_3b!T267="Plug","Plug",IF(calc_3b!T266="",1+calc_3b!T267,T266*(1+calc_3b!T267))))</f>
        <v/>
      </c>
      <c r="U267" s="21" t="str">
        <f ca="1">IF(calc_3b!U267="","",IF(calc_3b!U267="Plug","Plug",IF(calc_3b!U266="",1+calc_3b!U267,U266*(1+calc_3b!U267))))</f>
        <v/>
      </c>
      <c r="V267" s="21" t="str">
        <f ca="1">IF(calc_3b!V267="","",IF(calc_3b!V267="Plug","Plug",IF(calc_3b!V266="",1+calc_3b!V267,V266*(1+calc_3b!V267))))</f>
        <v/>
      </c>
      <c r="W267" s="21" t="str">
        <f ca="1">IF(calc_3b!W267="","",IF(calc_3b!W267="Plug","Plug",IF(calc_3b!W266="",1+calc_3b!W267,W266*(1+calc_3b!W267))))</f>
        <v/>
      </c>
      <c r="X267" s="21" t="str">
        <f ca="1">IF(calc_3b!X267="","",IF(calc_3b!X267="Plug","Plug",IF(calc_3b!X266="",1+calc_3b!X267,X266*(1+calc_3b!X267))))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IF(calc_3b!E268="","",IF(calc_3b!E268="Plug","Plug",IF(calc_3b!E267="",1+calc_3b!E268,E267*(1+calc_3b!E268))))</f>
        <v>Plug</v>
      </c>
      <c r="F268" s="21">
        <f ca="1">IF(calc_3b!F268="","",IF(calc_3b!F268="Plug","Plug",IF(calc_3b!F267="",1+calc_3b!F268,F267*(1+calc_3b!F268))))</f>
        <v>0.74346371986235715</v>
      </c>
      <c r="G268" s="21">
        <f ca="1">IF(calc_3b!G268="","",IF(calc_3b!G268="Plug","Plug",IF(calc_3b!G267="",1+calc_3b!G268,G267*(1+calc_3b!G268))))</f>
        <v>2.2005036191541154</v>
      </c>
      <c r="H268" s="21">
        <f ca="1">IF(calc_3b!H268="","",IF(calc_3b!H268="Plug","Plug",IF(calc_3b!H267="",1+calc_3b!H268,H267*(1+calc_3b!H268))))</f>
        <v>1.994201825760201</v>
      </c>
      <c r="I268" s="21">
        <f ca="1">IF(calc_3b!I268="","",IF(calc_3b!I268="Plug","Plug",IF(calc_3b!I267="",1+calc_3b!I268,I267*(1+calc_3b!I268))))</f>
        <v>1</v>
      </c>
      <c r="J268" s="21">
        <f ca="1">IF(calc_3b!J268="","",IF(calc_3b!J268="Plug","Plug",IF(calc_3b!J267="",1+calc_3b!J268,J267*(1+calc_3b!J268))))</f>
        <v>1</v>
      </c>
      <c r="K268" s="21" t="str">
        <f ca="1">IF(calc_3b!K268="","",IF(calc_3b!K268="Plug","Plug",IF(calc_3b!K267="",1+calc_3b!K268,K267*(1+calc_3b!K268))))</f>
        <v/>
      </c>
      <c r="L268" s="21" t="str">
        <f ca="1">IF(calc_3b!L268="","",IF(calc_3b!L268="Plug","Plug",IF(calc_3b!L267="",1+calc_3b!L268,L267*(1+calc_3b!L268))))</f>
        <v/>
      </c>
      <c r="M268" s="21" t="str">
        <f ca="1">IF(calc_3b!M268="","",IF(calc_3b!M268="Plug","Plug",IF(calc_3b!M267="",1+calc_3b!M268,M267*(1+calc_3b!M268))))</f>
        <v/>
      </c>
      <c r="N268" s="21" t="str">
        <f ca="1">IF(calc_3b!N268="","",IF(calc_3b!N268="Plug","Plug",IF(calc_3b!N267="",1+calc_3b!N268,N267*(1+calc_3b!N268))))</f>
        <v/>
      </c>
      <c r="O268" s="21" t="str">
        <f ca="1">IF(calc_3b!O268="","",IF(calc_3b!O268="Plug","Plug",IF(calc_3b!O267="",1+calc_3b!O268,O267*(1+calc_3b!O268))))</f>
        <v/>
      </c>
      <c r="P268" s="21" t="str">
        <f ca="1">IF(calc_3b!P268="","",IF(calc_3b!P268="Plug","Plug",IF(calc_3b!P267="",1+calc_3b!P268,P267*(1+calc_3b!P268))))</f>
        <v/>
      </c>
      <c r="Q268" s="21" t="str">
        <f ca="1">IF(calc_3b!Q268="","",IF(calc_3b!Q268="Plug","Plug",IF(calc_3b!Q267="",1+calc_3b!Q268,Q267*(1+calc_3b!Q268))))</f>
        <v/>
      </c>
      <c r="R268" s="21" t="str">
        <f ca="1">IF(calc_3b!R268="","",IF(calc_3b!R268="Plug","Plug",IF(calc_3b!R267="",1+calc_3b!R268,R267*(1+calc_3b!R268))))</f>
        <v/>
      </c>
      <c r="S268" s="21" t="str">
        <f ca="1">IF(calc_3b!S268="","",IF(calc_3b!S268="Plug","Plug",IF(calc_3b!S267="",1+calc_3b!S268,S267*(1+calc_3b!S268))))</f>
        <v/>
      </c>
      <c r="T268" s="21" t="str">
        <f ca="1">IF(calc_3b!T268="","",IF(calc_3b!T268="Plug","Plug",IF(calc_3b!T267="",1+calc_3b!T268,T267*(1+calc_3b!T268))))</f>
        <v/>
      </c>
      <c r="U268" s="21" t="str">
        <f ca="1">IF(calc_3b!U268="","",IF(calc_3b!U268="Plug","Plug",IF(calc_3b!U267="",1+calc_3b!U268,U267*(1+calc_3b!U268))))</f>
        <v/>
      </c>
      <c r="V268" s="21" t="str">
        <f ca="1">IF(calc_3b!V268="","",IF(calc_3b!V268="Plug","Plug",IF(calc_3b!V267="",1+calc_3b!V268,V267*(1+calc_3b!V268))))</f>
        <v/>
      </c>
      <c r="W268" s="21" t="str">
        <f ca="1">IF(calc_3b!W268="","",IF(calc_3b!W268="Plug","Plug",IF(calc_3b!W267="",1+calc_3b!W268,W267*(1+calc_3b!W268))))</f>
        <v/>
      </c>
      <c r="X268" s="21" t="str">
        <f ca="1">IF(calc_3b!X268="","",IF(calc_3b!X268="Plug","Plug",IF(calc_3b!X267="",1+calc_3b!X268,X267*(1+calc_3b!X268))))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IF(calc_3b!E269="","",IF(calc_3b!E269="Plug","Plug",IF(calc_3b!E268="",1+calc_3b!E269,E268*(1+calc_3b!E269))))</f>
        <v>Plug</v>
      </c>
      <c r="F269" s="21">
        <f ca="1">IF(calc_3b!F269="","",IF(calc_3b!F269="Plug","Plug",IF(calc_3b!F268="",1+calc_3b!F269,F268*(1+calc_3b!F269))))</f>
        <v>0.74253439021252921</v>
      </c>
      <c r="G269" s="21">
        <f ca="1">IF(calc_3b!G269="","",IF(calc_3b!G269="Plug","Plug",IF(calc_3b!G268="",1+calc_3b!G269,G268*(1+calc_3b!G269))))</f>
        <v>2.2078386312179625</v>
      </c>
      <c r="H269" s="21">
        <f ca="1">IF(calc_3b!H269="","",IF(calc_3b!H269="Plug","Plug",IF(calc_3b!H268="",1+calc_3b!H269,H268*(1+calc_3b!H269))))</f>
        <v>2.0000182477520014</v>
      </c>
      <c r="I269" s="21">
        <f ca="1">IF(calc_3b!I269="","",IF(calc_3b!I269="Plug","Plug",IF(calc_3b!I268="",1+calc_3b!I269,I268*(1+calc_3b!I269))))</f>
        <v>1</v>
      </c>
      <c r="J269" s="21">
        <f ca="1">IF(calc_3b!J269="","",IF(calc_3b!J269="Plug","Plug",IF(calc_3b!J268="",1+calc_3b!J269,J268*(1+calc_3b!J269))))</f>
        <v>1</v>
      </c>
      <c r="K269" s="21" t="str">
        <f ca="1">IF(calc_3b!K269="","",IF(calc_3b!K269="Plug","Plug",IF(calc_3b!K268="",1+calc_3b!K269,K268*(1+calc_3b!K269))))</f>
        <v/>
      </c>
      <c r="L269" s="21" t="str">
        <f ca="1">IF(calc_3b!L269="","",IF(calc_3b!L269="Plug","Plug",IF(calc_3b!L268="",1+calc_3b!L269,L268*(1+calc_3b!L269))))</f>
        <v/>
      </c>
      <c r="M269" s="21" t="str">
        <f ca="1">IF(calc_3b!M269="","",IF(calc_3b!M269="Plug","Plug",IF(calc_3b!M268="",1+calc_3b!M269,M268*(1+calc_3b!M269))))</f>
        <v/>
      </c>
      <c r="N269" s="21" t="str">
        <f ca="1">IF(calc_3b!N269="","",IF(calc_3b!N269="Plug","Plug",IF(calc_3b!N268="",1+calc_3b!N269,N268*(1+calc_3b!N269))))</f>
        <v/>
      </c>
      <c r="O269" s="21" t="str">
        <f ca="1">IF(calc_3b!O269="","",IF(calc_3b!O269="Plug","Plug",IF(calc_3b!O268="",1+calc_3b!O269,O268*(1+calc_3b!O269))))</f>
        <v/>
      </c>
      <c r="P269" s="21" t="str">
        <f ca="1">IF(calc_3b!P269="","",IF(calc_3b!P269="Plug","Plug",IF(calc_3b!P268="",1+calc_3b!P269,P268*(1+calc_3b!P269))))</f>
        <v/>
      </c>
      <c r="Q269" s="21" t="str">
        <f ca="1">IF(calc_3b!Q269="","",IF(calc_3b!Q269="Plug","Plug",IF(calc_3b!Q268="",1+calc_3b!Q269,Q268*(1+calc_3b!Q269))))</f>
        <v/>
      </c>
      <c r="R269" s="21" t="str">
        <f ca="1">IF(calc_3b!R269="","",IF(calc_3b!R269="Plug","Plug",IF(calc_3b!R268="",1+calc_3b!R269,R268*(1+calc_3b!R269))))</f>
        <v/>
      </c>
      <c r="S269" s="21" t="str">
        <f ca="1">IF(calc_3b!S269="","",IF(calc_3b!S269="Plug","Plug",IF(calc_3b!S268="",1+calc_3b!S269,S268*(1+calc_3b!S269))))</f>
        <v/>
      </c>
      <c r="T269" s="21" t="str">
        <f ca="1">IF(calc_3b!T269="","",IF(calc_3b!T269="Plug","Plug",IF(calc_3b!T268="",1+calc_3b!T269,T268*(1+calc_3b!T269))))</f>
        <v/>
      </c>
      <c r="U269" s="21" t="str">
        <f ca="1">IF(calc_3b!U269="","",IF(calc_3b!U269="Plug","Plug",IF(calc_3b!U268="",1+calc_3b!U269,U268*(1+calc_3b!U269))))</f>
        <v/>
      </c>
      <c r="V269" s="21" t="str">
        <f ca="1">IF(calc_3b!V269="","",IF(calc_3b!V269="Plug","Plug",IF(calc_3b!V268="",1+calc_3b!V269,V268*(1+calc_3b!V269))))</f>
        <v/>
      </c>
      <c r="W269" s="21" t="str">
        <f ca="1">IF(calc_3b!W269="","",IF(calc_3b!W269="Plug","Plug",IF(calc_3b!W268="",1+calc_3b!W269,W268*(1+calc_3b!W269))))</f>
        <v/>
      </c>
      <c r="X269" s="21" t="str">
        <f ca="1">IF(calc_3b!X269="","",IF(calc_3b!X269="Plug","Plug",IF(calc_3b!X268="",1+calc_3b!X269,X268*(1+calc_3b!X269))))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IF(calc_3b!E270="","",IF(calc_3b!E270="Plug","Plug",IF(calc_3b!E269="",1+calc_3b!E270,E269*(1+calc_3b!E270))))</f>
        <v>Plug</v>
      </c>
      <c r="F270" s="21">
        <f ca="1">IF(calc_3b!F270="","",IF(calc_3b!F270="Plug","Plug",IF(calc_3b!F269="",1+calc_3b!F270,F269*(1+calc_3b!F270))))</f>
        <v>0.74160622222476358</v>
      </c>
      <c r="G270" s="21">
        <f ca="1">IF(calc_3b!G270="","",IF(calc_3b!G270="Plug","Plug",IF(calc_3b!G269="",1+calc_3b!G270,G269*(1+calc_3b!G270))))</f>
        <v>2.2151980933220226</v>
      </c>
      <c r="H270" s="21">
        <f ca="1">IF(calc_3b!H270="","",IF(calc_3b!H270="Plug","Plug",IF(calc_3b!H269="",1+calc_3b!H270,H269*(1+calc_3b!H270))))</f>
        <v>2.0058516343079447</v>
      </c>
      <c r="I270" s="21">
        <f ca="1">IF(calc_3b!I270="","",IF(calc_3b!I270="Plug","Plug",IF(calc_3b!I269="",1+calc_3b!I270,I269*(1+calc_3b!I270))))</f>
        <v>1</v>
      </c>
      <c r="J270" s="21">
        <f ca="1">IF(calc_3b!J270="","",IF(calc_3b!J270="Plug","Plug",IF(calc_3b!J269="",1+calc_3b!J270,J269*(1+calc_3b!J270))))</f>
        <v>1</v>
      </c>
      <c r="K270" s="21" t="str">
        <f ca="1">IF(calc_3b!K270="","",IF(calc_3b!K270="Plug","Plug",IF(calc_3b!K269="",1+calc_3b!K270,K269*(1+calc_3b!K270))))</f>
        <v/>
      </c>
      <c r="L270" s="21" t="str">
        <f ca="1">IF(calc_3b!L270="","",IF(calc_3b!L270="Plug","Plug",IF(calc_3b!L269="",1+calc_3b!L270,L269*(1+calc_3b!L270))))</f>
        <v/>
      </c>
      <c r="M270" s="21" t="str">
        <f ca="1">IF(calc_3b!M270="","",IF(calc_3b!M270="Plug","Plug",IF(calc_3b!M269="",1+calc_3b!M270,M269*(1+calc_3b!M270))))</f>
        <v/>
      </c>
      <c r="N270" s="21" t="str">
        <f ca="1">IF(calc_3b!N270="","",IF(calc_3b!N270="Plug","Plug",IF(calc_3b!N269="",1+calc_3b!N270,N269*(1+calc_3b!N270))))</f>
        <v/>
      </c>
      <c r="O270" s="21" t="str">
        <f ca="1">IF(calc_3b!O270="","",IF(calc_3b!O270="Plug","Plug",IF(calc_3b!O269="",1+calc_3b!O270,O269*(1+calc_3b!O270))))</f>
        <v/>
      </c>
      <c r="P270" s="21" t="str">
        <f ca="1">IF(calc_3b!P270="","",IF(calc_3b!P270="Plug","Plug",IF(calc_3b!P269="",1+calc_3b!P270,P269*(1+calc_3b!P270))))</f>
        <v/>
      </c>
      <c r="Q270" s="21" t="str">
        <f ca="1">IF(calc_3b!Q270="","",IF(calc_3b!Q270="Plug","Plug",IF(calc_3b!Q269="",1+calc_3b!Q270,Q269*(1+calc_3b!Q270))))</f>
        <v/>
      </c>
      <c r="R270" s="21" t="str">
        <f ca="1">IF(calc_3b!R270="","",IF(calc_3b!R270="Plug","Plug",IF(calc_3b!R269="",1+calc_3b!R270,R269*(1+calc_3b!R270))))</f>
        <v/>
      </c>
      <c r="S270" s="21" t="str">
        <f ca="1">IF(calc_3b!S270="","",IF(calc_3b!S270="Plug","Plug",IF(calc_3b!S269="",1+calc_3b!S270,S269*(1+calc_3b!S270))))</f>
        <v/>
      </c>
      <c r="T270" s="21" t="str">
        <f ca="1">IF(calc_3b!T270="","",IF(calc_3b!T270="Plug","Plug",IF(calc_3b!T269="",1+calc_3b!T270,T269*(1+calc_3b!T270))))</f>
        <v/>
      </c>
      <c r="U270" s="21" t="str">
        <f ca="1">IF(calc_3b!U270="","",IF(calc_3b!U270="Plug","Plug",IF(calc_3b!U269="",1+calc_3b!U270,U269*(1+calc_3b!U270))))</f>
        <v/>
      </c>
      <c r="V270" s="21" t="str">
        <f ca="1">IF(calc_3b!V270="","",IF(calc_3b!V270="Plug","Plug",IF(calc_3b!V269="",1+calc_3b!V270,V269*(1+calc_3b!V270))))</f>
        <v/>
      </c>
      <c r="W270" s="21" t="str">
        <f ca="1">IF(calc_3b!W270="","",IF(calc_3b!W270="Plug","Plug",IF(calc_3b!W269="",1+calc_3b!W270,W269*(1+calc_3b!W270))))</f>
        <v/>
      </c>
      <c r="X270" s="21" t="str">
        <f ca="1">IF(calc_3b!X270="","",IF(calc_3b!X270="Plug","Plug",IF(calc_3b!X269="",1+calc_3b!X270,X269*(1+calc_3b!X270))))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IF(calc_3b!E271="","",IF(calc_3b!E271="Plug","Plug",IF(calc_3b!E270="",1+calc_3b!E271,E270*(1+calc_3b!E271))))</f>
        <v>Plug</v>
      </c>
      <c r="F271" s="21">
        <f ca="1">IF(calc_3b!F271="","",IF(calc_3b!F271="Plug","Plug",IF(calc_3b!F270="",1+calc_3b!F271,F270*(1+calc_3b!F271))))</f>
        <v>0.74067921444698259</v>
      </c>
      <c r="G271" s="21">
        <f ca="1">IF(calc_3b!G271="","",IF(calc_3b!G271="Plug","Plug",IF(calc_3b!G270="",1+calc_3b!G271,G270*(1+calc_3b!G271))))</f>
        <v>2.2225820869664297</v>
      </c>
      <c r="H271" s="21">
        <f ca="1">IF(calc_3b!H271="","",IF(calc_3b!H271="Plug","Plug",IF(calc_3b!H270="",1+calc_3b!H271,H270*(1+calc_3b!H271))))</f>
        <v>2.0117020349080095</v>
      </c>
      <c r="I271" s="21">
        <f ca="1">IF(calc_3b!I271="","",IF(calc_3b!I271="Plug","Plug",IF(calc_3b!I270="",1+calc_3b!I271,I270*(1+calc_3b!I271))))</f>
        <v>1</v>
      </c>
      <c r="J271" s="21">
        <f ca="1">IF(calc_3b!J271="","",IF(calc_3b!J271="Plug","Plug",IF(calc_3b!J270="",1+calc_3b!J271,J270*(1+calc_3b!J271))))</f>
        <v>1</v>
      </c>
      <c r="K271" s="21" t="str">
        <f ca="1">IF(calc_3b!K271="","",IF(calc_3b!K271="Plug","Plug",IF(calc_3b!K270="",1+calc_3b!K271,K270*(1+calc_3b!K271))))</f>
        <v/>
      </c>
      <c r="L271" s="21" t="str">
        <f ca="1">IF(calc_3b!L271="","",IF(calc_3b!L271="Plug","Plug",IF(calc_3b!L270="",1+calc_3b!L271,L270*(1+calc_3b!L271))))</f>
        <v/>
      </c>
      <c r="M271" s="21" t="str">
        <f ca="1">IF(calc_3b!M271="","",IF(calc_3b!M271="Plug","Plug",IF(calc_3b!M270="",1+calc_3b!M271,M270*(1+calc_3b!M271))))</f>
        <v/>
      </c>
      <c r="N271" s="21" t="str">
        <f ca="1">IF(calc_3b!N271="","",IF(calc_3b!N271="Plug","Plug",IF(calc_3b!N270="",1+calc_3b!N271,N270*(1+calc_3b!N271))))</f>
        <v/>
      </c>
      <c r="O271" s="21" t="str">
        <f ca="1">IF(calc_3b!O271="","",IF(calc_3b!O271="Plug","Plug",IF(calc_3b!O270="",1+calc_3b!O271,O270*(1+calc_3b!O271))))</f>
        <v/>
      </c>
      <c r="P271" s="21" t="str">
        <f ca="1">IF(calc_3b!P271="","",IF(calc_3b!P271="Plug","Plug",IF(calc_3b!P270="",1+calc_3b!P271,P270*(1+calc_3b!P271))))</f>
        <v/>
      </c>
      <c r="Q271" s="21" t="str">
        <f ca="1">IF(calc_3b!Q271="","",IF(calc_3b!Q271="Plug","Plug",IF(calc_3b!Q270="",1+calc_3b!Q271,Q270*(1+calc_3b!Q271))))</f>
        <v/>
      </c>
      <c r="R271" s="21" t="str">
        <f ca="1">IF(calc_3b!R271="","",IF(calc_3b!R271="Plug","Plug",IF(calc_3b!R270="",1+calc_3b!R271,R270*(1+calc_3b!R271))))</f>
        <v/>
      </c>
      <c r="S271" s="21" t="str">
        <f ca="1">IF(calc_3b!S271="","",IF(calc_3b!S271="Plug","Plug",IF(calc_3b!S270="",1+calc_3b!S271,S270*(1+calc_3b!S271))))</f>
        <v/>
      </c>
      <c r="T271" s="21" t="str">
        <f ca="1">IF(calc_3b!T271="","",IF(calc_3b!T271="Plug","Plug",IF(calc_3b!T270="",1+calc_3b!T271,T270*(1+calc_3b!T271))))</f>
        <v/>
      </c>
      <c r="U271" s="21" t="str">
        <f ca="1">IF(calc_3b!U271="","",IF(calc_3b!U271="Plug","Plug",IF(calc_3b!U270="",1+calc_3b!U271,U270*(1+calc_3b!U271))))</f>
        <v/>
      </c>
      <c r="V271" s="21" t="str">
        <f ca="1">IF(calc_3b!V271="","",IF(calc_3b!V271="Plug","Plug",IF(calc_3b!V270="",1+calc_3b!V271,V270*(1+calc_3b!V271))))</f>
        <v/>
      </c>
      <c r="W271" s="21" t="str">
        <f ca="1">IF(calc_3b!W271="","",IF(calc_3b!W271="Plug","Plug",IF(calc_3b!W270="",1+calc_3b!W271,W270*(1+calc_3b!W271))))</f>
        <v/>
      </c>
      <c r="X271" s="21" t="str">
        <f ca="1">IF(calc_3b!X271="","",IF(calc_3b!X271="Plug","Plug",IF(calc_3b!X270="",1+calc_3b!X271,X270*(1+calc_3b!X271))))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IF(calc_3b!E272="","",IF(calc_3b!E272="Plug","Plug",IF(calc_3b!E271="",1+calc_3b!E272,E271*(1+calc_3b!E272))))</f>
        <v>Plug</v>
      </c>
      <c r="F272" s="21">
        <f ca="1">IF(calc_3b!F272="","",IF(calc_3b!F272="Plug","Plug",IF(calc_3b!F271="",1+calc_3b!F272,F271*(1+calc_3b!F272))))</f>
        <v>0.73975336542892389</v>
      </c>
      <c r="G272" s="21">
        <f ca="1">IF(calc_3b!G272="","",IF(calc_3b!G272="Plug","Plug",IF(calc_3b!G271="",1+calc_3b!G272,G271*(1+calc_3b!G272))))</f>
        <v>2.2299906939229848</v>
      </c>
      <c r="H272" s="21">
        <f ca="1">IF(calc_3b!H272="","",IF(calc_3b!H272="Plug","Plug",IF(calc_3b!H271="",1+calc_3b!H272,H271*(1+calc_3b!H272))))</f>
        <v>2.0175694991764912</v>
      </c>
      <c r="I272" s="21">
        <f ca="1">IF(calc_3b!I272="","",IF(calc_3b!I272="Plug","Plug",IF(calc_3b!I271="",1+calc_3b!I272,I271*(1+calc_3b!I272))))</f>
        <v>1</v>
      </c>
      <c r="J272" s="21">
        <f ca="1">IF(calc_3b!J272="","",IF(calc_3b!J272="Plug","Plug",IF(calc_3b!J271="",1+calc_3b!J272,J271*(1+calc_3b!J272))))</f>
        <v>1</v>
      </c>
      <c r="K272" s="21" t="str">
        <f ca="1">IF(calc_3b!K272="","",IF(calc_3b!K272="Plug","Plug",IF(calc_3b!K271="",1+calc_3b!K272,K271*(1+calc_3b!K272))))</f>
        <v/>
      </c>
      <c r="L272" s="21" t="str">
        <f ca="1">IF(calc_3b!L272="","",IF(calc_3b!L272="Plug","Plug",IF(calc_3b!L271="",1+calc_3b!L272,L271*(1+calc_3b!L272))))</f>
        <v/>
      </c>
      <c r="M272" s="21" t="str">
        <f ca="1">IF(calc_3b!M272="","",IF(calc_3b!M272="Plug","Plug",IF(calc_3b!M271="",1+calc_3b!M272,M271*(1+calc_3b!M272))))</f>
        <v/>
      </c>
      <c r="N272" s="21" t="str">
        <f ca="1">IF(calc_3b!N272="","",IF(calc_3b!N272="Plug","Plug",IF(calc_3b!N271="",1+calc_3b!N272,N271*(1+calc_3b!N272))))</f>
        <v/>
      </c>
      <c r="O272" s="21" t="str">
        <f ca="1">IF(calc_3b!O272="","",IF(calc_3b!O272="Plug","Plug",IF(calc_3b!O271="",1+calc_3b!O272,O271*(1+calc_3b!O272))))</f>
        <v/>
      </c>
      <c r="P272" s="21" t="str">
        <f ca="1">IF(calc_3b!P272="","",IF(calc_3b!P272="Plug","Plug",IF(calc_3b!P271="",1+calc_3b!P272,P271*(1+calc_3b!P272))))</f>
        <v/>
      </c>
      <c r="Q272" s="21" t="str">
        <f ca="1">IF(calc_3b!Q272="","",IF(calc_3b!Q272="Plug","Plug",IF(calc_3b!Q271="",1+calc_3b!Q272,Q271*(1+calc_3b!Q272))))</f>
        <v/>
      </c>
      <c r="R272" s="21" t="str">
        <f ca="1">IF(calc_3b!R272="","",IF(calc_3b!R272="Plug","Plug",IF(calc_3b!R271="",1+calc_3b!R272,R271*(1+calc_3b!R272))))</f>
        <v/>
      </c>
      <c r="S272" s="21" t="str">
        <f ca="1">IF(calc_3b!S272="","",IF(calc_3b!S272="Plug","Plug",IF(calc_3b!S271="",1+calc_3b!S272,S271*(1+calc_3b!S272))))</f>
        <v/>
      </c>
      <c r="T272" s="21" t="str">
        <f ca="1">IF(calc_3b!T272="","",IF(calc_3b!T272="Plug","Plug",IF(calc_3b!T271="",1+calc_3b!T272,T271*(1+calc_3b!T272))))</f>
        <v/>
      </c>
      <c r="U272" s="21" t="str">
        <f ca="1">IF(calc_3b!U272="","",IF(calc_3b!U272="Plug","Plug",IF(calc_3b!U271="",1+calc_3b!U272,U271*(1+calc_3b!U272))))</f>
        <v/>
      </c>
      <c r="V272" s="21" t="str">
        <f ca="1">IF(calc_3b!V272="","",IF(calc_3b!V272="Plug","Plug",IF(calc_3b!V271="",1+calc_3b!V272,V271*(1+calc_3b!V272))))</f>
        <v/>
      </c>
      <c r="W272" s="21" t="str">
        <f ca="1">IF(calc_3b!W272="","",IF(calc_3b!W272="Plug","Plug",IF(calc_3b!W271="",1+calc_3b!W272,W271*(1+calc_3b!W272))))</f>
        <v/>
      </c>
      <c r="X272" s="21" t="str">
        <f ca="1">IF(calc_3b!X272="","",IF(calc_3b!X272="Plug","Plug",IF(calc_3b!X271="",1+calc_3b!X272,X271*(1+calc_3b!X272))))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IF(calc_3b!E273="","",IF(calc_3b!E273="Plug","Plug",IF(calc_3b!E272="",1+calc_3b!E273,E272*(1+calc_3b!E273))))</f>
        <v>Plug</v>
      </c>
      <c r="F273" s="21">
        <f ca="1">IF(calc_3b!F273="","",IF(calc_3b!F273="Plug","Plug",IF(calc_3b!F272="",1+calc_3b!F273,F272*(1+calc_3b!F273))))</f>
        <v>0.73882867372213779</v>
      </c>
      <c r="G273" s="21">
        <f ca="1">IF(calc_3b!G273="","",IF(calc_3b!G273="Plug","Plug",IF(calc_3b!G272="",1+calc_3b!G273,G272*(1+calc_3b!G273))))</f>
        <v>2.2374239962360614</v>
      </c>
      <c r="H273" s="21">
        <f ca="1">IF(calc_3b!H273="","",IF(calc_3b!H273="Plug","Plug",IF(calc_3b!H272="",1+calc_3b!H273,H272*(1+calc_3b!H273))))</f>
        <v>2.0234540768824227</v>
      </c>
      <c r="I273" s="21">
        <f ca="1">IF(calc_3b!I273="","",IF(calc_3b!I273="Plug","Plug",IF(calc_3b!I272="",1+calc_3b!I273,I272*(1+calc_3b!I273))))</f>
        <v>1</v>
      </c>
      <c r="J273" s="21">
        <f ca="1">IF(calc_3b!J273="","",IF(calc_3b!J273="Plug","Plug",IF(calc_3b!J272="",1+calc_3b!J273,J272*(1+calc_3b!J273))))</f>
        <v>1</v>
      </c>
      <c r="K273" s="21" t="str">
        <f ca="1">IF(calc_3b!K273="","",IF(calc_3b!K273="Plug","Plug",IF(calc_3b!K272="",1+calc_3b!K273,K272*(1+calc_3b!K273))))</f>
        <v/>
      </c>
      <c r="L273" s="21" t="str">
        <f ca="1">IF(calc_3b!L273="","",IF(calc_3b!L273="Plug","Plug",IF(calc_3b!L272="",1+calc_3b!L273,L272*(1+calc_3b!L273))))</f>
        <v/>
      </c>
      <c r="M273" s="21" t="str">
        <f ca="1">IF(calc_3b!M273="","",IF(calc_3b!M273="Plug","Plug",IF(calc_3b!M272="",1+calc_3b!M273,M272*(1+calc_3b!M273))))</f>
        <v/>
      </c>
      <c r="N273" s="21" t="str">
        <f ca="1">IF(calc_3b!N273="","",IF(calc_3b!N273="Plug","Plug",IF(calc_3b!N272="",1+calc_3b!N273,N272*(1+calc_3b!N273))))</f>
        <v/>
      </c>
      <c r="O273" s="21" t="str">
        <f ca="1">IF(calc_3b!O273="","",IF(calc_3b!O273="Plug","Plug",IF(calc_3b!O272="",1+calc_3b!O273,O272*(1+calc_3b!O273))))</f>
        <v/>
      </c>
      <c r="P273" s="21" t="str">
        <f ca="1">IF(calc_3b!P273="","",IF(calc_3b!P273="Plug","Plug",IF(calc_3b!P272="",1+calc_3b!P273,P272*(1+calc_3b!P273))))</f>
        <v/>
      </c>
      <c r="Q273" s="21" t="str">
        <f ca="1">IF(calc_3b!Q273="","",IF(calc_3b!Q273="Plug","Plug",IF(calc_3b!Q272="",1+calc_3b!Q273,Q272*(1+calc_3b!Q273))))</f>
        <v/>
      </c>
      <c r="R273" s="21" t="str">
        <f ca="1">IF(calc_3b!R273="","",IF(calc_3b!R273="Plug","Plug",IF(calc_3b!R272="",1+calc_3b!R273,R272*(1+calc_3b!R273))))</f>
        <v/>
      </c>
      <c r="S273" s="21" t="str">
        <f ca="1">IF(calc_3b!S273="","",IF(calc_3b!S273="Plug","Plug",IF(calc_3b!S272="",1+calc_3b!S273,S272*(1+calc_3b!S273))))</f>
        <v/>
      </c>
      <c r="T273" s="21" t="str">
        <f ca="1">IF(calc_3b!T273="","",IF(calc_3b!T273="Plug","Plug",IF(calc_3b!T272="",1+calc_3b!T273,T272*(1+calc_3b!T273))))</f>
        <v/>
      </c>
      <c r="U273" s="21" t="str">
        <f ca="1">IF(calc_3b!U273="","",IF(calc_3b!U273="Plug","Plug",IF(calc_3b!U272="",1+calc_3b!U273,U272*(1+calc_3b!U273))))</f>
        <v/>
      </c>
      <c r="V273" s="21" t="str">
        <f ca="1">IF(calc_3b!V273="","",IF(calc_3b!V273="Plug","Plug",IF(calc_3b!V272="",1+calc_3b!V273,V272*(1+calc_3b!V273))))</f>
        <v/>
      </c>
      <c r="W273" s="21" t="str">
        <f ca="1">IF(calc_3b!W273="","",IF(calc_3b!W273="Plug","Plug",IF(calc_3b!W272="",1+calc_3b!W273,W272*(1+calc_3b!W273))))</f>
        <v/>
      </c>
      <c r="X273" s="21" t="str">
        <f ca="1">IF(calc_3b!X273="","",IF(calc_3b!X273="Plug","Plug",IF(calc_3b!X272="",1+calc_3b!X273,X272*(1+calc_3b!X273))))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IF(calc_3b!E274="","",IF(calc_3b!E274="Plug","Plug",IF(calc_3b!E273="",1+calc_3b!E274,E273*(1+calc_3b!E274))))</f>
        <v>Plug</v>
      </c>
      <c r="F274" s="21">
        <f ca="1">IF(calc_3b!F274="","",IF(calc_3b!F274="Plug","Plug",IF(calc_3b!F273="",1+calc_3b!F274,F273*(1+calc_3b!F274))))</f>
        <v>0.73790513787998513</v>
      </c>
      <c r="G274" s="21">
        <f ca="1">IF(calc_3b!G274="","",IF(calc_3b!G274="Plug","Plug",IF(calc_3b!G273="",1+calc_3b!G274,G273*(1+calc_3b!G274))))</f>
        <v>2.2448820762235151</v>
      </c>
      <c r="H274" s="21">
        <f ca="1">IF(calc_3b!H274="","",IF(calc_3b!H274="Plug","Plug",IF(calc_3b!H273="",1+calc_3b!H274,H273*(1+calc_3b!H274))))</f>
        <v>2.0293558179399964</v>
      </c>
      <c r="I274" s="21">
        <f ca="1">IF(calc_3b!I274="","",IF(calc_3b!I274="Plug","Plug",IF(calc_3b!I273="",1+calc_3b!I274,I273*(1+calc_3b!I274))))</f>
        <v>1</v>
      </c>
      <c r="J274" s="21">
        <f ca="1">IF(calc_3b!J274="","",IF(calc_3b!J274="Plug","Plug",IF(calc_3b!J273="",1+calc_3b!J274,J273*(1+calc_3b!J274))))</f>
        <v>1</v>
      </c>
      <c r="K274" s="21" t="str">
        <f ca="1">IF(calc_3b!K274="","",IF(calc_3b!K274="Plug","Plug",IF(calc_3b!K273="",1+calc_3b!K274,K273*(1+calc_3b!K274))))</f>
        <v/>
      </c>
      <c r="L274" s="21" t="str">
        <f ca="1">IF(calc_3b!L274="","",IF(calc_3b!L274="Plug","Plug",IF(calc_3b!L273="",1+calc_3b!L274,L273*(1+calc_3b!L274))))</f>
        <v/>
      </c>
      <c r="M274" s="21" t="str">
        <f ca="1">IF(calc_3b!M274="","",IF(calc_3b!M274="Plug","Plug",IF(calc_3b!M273="",1+calc_3b!M274,M273*(1+calc_3b!M274))))</f>
        <v/>
      </c>
      <c r="N274" s="21" t="str">
        <f ca="1">IF(calc_3b!N274="","",IF(calc_3b!N274="Plug","Plug",IF(calc_3b!N273="",1+calc_3b!N274,N273*(1+calc_3b!N274))))</f>
        <v/>
      </c>
      <c r="O274" s="21" t="str">
        <f ca="1">IF(calc_3b!O274="","",IF(calc_3b!O274="Plug","Plug",IF(calc_3b!O273="",1+calc_3b!O274,O273*(1+calc_3b!O274))))</f>
        <v/>
      </c>
      <c r="P274" s="21" t="str">
        <f ca="1">IF(calc_3b!P274="","",IF(calc_3b!P274="Plug","Plug",IF(calc_3b!P273="",1+calc_3b!P274,P273*(1+calc_3b!P274))))</f>
        <v/>
      </c>
      <c r="Q274" s="21" t="str">
        <f ca="1">IF(calc_3b!Q274="","",IF(calc_3b!Q274="Plug","Plug",IF(calc_3b!Q273="",1+calc_3b!Q274,Q273*(1+calc_3b!Q274))))</f>
        <v/>
      </c>
      <c r="R274" s="21" t="str">
        <f ca="1">IF(calc_3b!R274="","",IF(calc_3b!R274="Plug","Plug",IF(calc_3b!R273="",1+calc_3b!R274,R273*(1+calc_3b!R274))))</f>
        <v/>
      </c>
      <c r="S274" s="21" t="str">
        <f ca="1">IF(calc_3b!S274="","",IF(calc_3b!S274="Plug","Plug",IF(calc_3b!S273="",1+calc_3b!S274,S273*(1+calc_3b!S274))))</f>
        <v/>
      </c>
      <c r="T274" s="21" t="str">
        <f ca="1">IF(calc_3b!T274="","",IF(calc_3b!T274="Plug","Plug",IF(calc_3b!T273="",1+calc_3b!T274,T273*(1+calc_3b!T274))))</f>
        <v/>
      </c>
      <c r="U274" s="21" t="str">
        <f ca="1">IF(calc_3b!U274="","",IF(calc_3b!U274="Plug","Plug",IF(calc_3b!U273="",1+calc_3b!U274,U273*(1+calc_3b!U274))))</f>
        <v/>
      </c>
      <c r="V274" s="21" t="str">
        <f ca="1">IF(calc_3b!V274="","",IF(calc_3b!V274="Plug","Plug",IF(calc_3b!V273="",1+calc_3b!V274,V273*(1+calc_3b!V274))))</f>
        <v/>
      </c>
      <c r="W274" s="21" t="str">
        <f ca="1">IF(calc_3b!W274="","",IF(calc_3b!W274="Plug","Plug",IF(calc_3b!W273="",1+calc_3b!W274,W273*(1+calc_3b!W274))))</f>
        <v/>
      </c>
      <c r="X274" s="21" t="str">
        <f ca="1">IF(calc_3b!X274="","",IF(calc_3b!X274="Plug","Plug",IF(calc_3b!X273="",1+calc_3b!X274,X273*(1+calc_3b!X274))))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IF(calc_3b!E275="","",IF(calc_3b!E275="Plug","Plug",IF(calc_3b!E274="",1+calc_3b!E275,E274*(1+calc_3b!E275))))</f>
        <v>Plug</v>
      </c>
      <c r="F275" s="21">
        <f ca="1">IF(calc_3b!F275="","",IF(calc_3b!F275="Plug","Plug",IF(calc_3b!F274="",1+calc_3b!F275,F274*(1+calc_3b!F275))))</f>
        <v>0.73698275645763511</v>
      </c>
      <c r="G275" s="21">
        <f ca="1">IF(calc_3b!G275="","",IF(calc_3b!G275="Plug","Plug",IF(calc_3b!G274="",1+calc_3b!G275,G274*(1+calc_3b!G275))))</f>
        <v>2.2523650164775937</v>
      </c>
      <c r="H275" s="21">
        <f ca="1">IF(calc_3b!H275="","",IF(calc_3b!H275="Plug","Plug",IF(calc_3b!H274="",1+calc_3b!H275,H274*(1+calc_3b!H275))))</f>
        <v>2.0352747724089881</v>
      </c>
      <c r="I275" s="21">
        <f ca="1">IF(calc_3b!I275="","",IF(calc_3b!I275="Plug","Plug",IF(calc_3b!I274="",1+calc_3b!I275,I274*(1+calc_3b!I275))))</f>
        <v>1</v>
      </c>
      <c r="J275" s="21">
        <f ca="1">IF(calc_3b!J275="","",IF(calc_3b!J275="Plug","Plug",IF(calc_3b!J274="",1+calc_3b!J275,J274*(1+calc_3b!J275))))</f>
        <v>1</v>
      </c>
      <c r="K275" s="21" t="str">
        <f ca="1">IF(calc_3b!K275="","",IF(calc_3b!K275="Plug","Plug",IF(calc_3b!K274="",1+calc_3b!K275,K274*(1+calc_3b!K275))))</f>
        <v/>
      </c>
      <c r="L275" s="21" t="str">
        <f ca="1">IF(calc_3b!L275="","",IF(calc_3b!L275="Plug","Plug",IF(calc_3b!L274="",1+calc_3b!L275,L274*(1+calc_3b!L275))))</f>
        <v/>
      </c>
      <c r="M275" s="21" t="str">
        <f ca="1">IF(calc_3b!M275="","",IF(calc_3b!M275="Plug","Plug",IF(calc_3b!M274="",1+calc_3b!M275,M274*(1+calc_3b!M275))))</f>
        <v/>
      </c>
      <c r="N275" s="21" t="str">
        <f ca="1">IF(calc_3b!N275="","",IF(calc_3b!N275="Plug","Plug",IF(calc_3b!N274="",1+calc_3b!N275,N274*(1+calc_3b!N275))))</f>
        <v/>
      </c>
      <c r="O275" s="21" t="str">
        <f ca="1">IF(calc_3b!O275="","",IF(calc_3b!O275="Plug","Plug",IF(calc_3b!O274="",1+calc_3b!O275,O274*(1+calc_3b!O275))))</f>
        <v/>
      </c>
      <c r="P275" s="21" t="str">
        <f ca="1">IF(calc_3b!P275="","",IF(calc_3b!P275="Plug","Plug",IF(calc_3b!P274="",1+calc_3b!P275,P274*(1+calc_3b!P275))))</f>
        <v/>
      </c>
      <c r="Q275" s="21" t="str">
        <f ca="1">IF(calc_3b!Q275="","",IF(calc_3b!Q275="Plug","Plug",IF(calc_3b!Q274="",1+calc_3b!Q275,Q274*(1+calc_3b!Q275))))</f>
        <v/>
      </c>
      <c r="R275" s="21" t="str">
        <f ca="1">IF(calc_3b!R275="","",IF(calc_3b!R275="Plug","Plug",IF(calc_3b!R274="",1+calc_3b!R275,R274*(1+calc_3b!R275))))</f>
        <v/>
      </c>
      <c r="S275" s="21" t="str">
        <f ca="1">IF(calc_3b!S275="","",IF(calc_3b!S275="Plug","Plug",IF(calc_3b!S274="",1+calc_3b!S275,S274*(1+calc_3b!S275))))</f>
        <v/>
      </c>
      <c r="T275" s="21" t="str">
        <f ca="1">IF(calc_3b!T275="","",IF(calc_3b!T275="Plug","Plug",IF(calc_3b!T274="",1+calc_3b!T275,T274*(1+calc_3b!T275))))</f>
        <v/>
      </c>
      <c r="U275" s="21" t="str">
        <f ca="1">IF(calc_3b!U275="","",IF(calc_3b!U275="Plug","Plug",IF(calc_3b!U274="",1+calc_3b!U275,U274*(1+calc_3b!U275))))</f>
        <v/>
      </c>
      <c r="V275" s="21" t="str">
        <f ca="1">IF(calc_3b!V275="","",IF(calc_3b!V275="Plug","Plug",IF(calc_3b!V274="",1+calc_3b!V275,V274*(1+calc_3b!V275))))</f>
        <v/>
      </c>
      <c r="W275" s="21" t="str">
        <f ca="1">IF(calc_3b!W275="","",IF(calc_3b!W275="Plug","Plug",IF(calc_3b!W274="",1+calc_3b!W275,W274*(1+calc_3b!W275))))</f>
        <v/>
      </c>
      <c r="X275" s="21" t="str">
        <f ca="1">IF(calc_3b!X275="","",IF(calc_3b!X275="Plug","Plug",IF(calc_3b!X274="",1+calc_3b!X275,X274*(1+calc_3b!X275))))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IF(calc_3b!E276="","",IF(calc_3b!E276="Plug","Plug",IF(calc_3b!E275="",1+calc_3b!E276,E275*(1+calc_3b!E276))))</f>
        <v>Plug</v>
      </c>
      <c r="F276" s="21">
        <f ca="1">IF(calc_3b!F276="","",IF(calc_3b!F276="Plug","Plug",IF(calc_3b!F275="",1+calc_3b!F276,F275*(1+calc_3b!F276))))</f>
        <v>0.73606152801206304</v>
      </c>
      <c r="G276" s="21">
        <f ca="1">IF(calc_3b!G276="","",IF(calc_3b!G276="Plug","Plug",IF(calc_3b!G275="",1+calc_3b!G276,G275*(1+calc_3b!G276))))</f>
        <v>2.2598728998658526</v>
      </c>
      <c r="H276" s="21">
        <f ca="1">IF(calc_3b!H276="","",IF(calc_3b!H276="Plug","Plug",IF(calc_3b!H275="",1+calc_3b!H276,H275*(1+calc_3b!H276))))</f>
        <v>2.041210990495181</v>
      </c>
      <c r="I276" s="21">
        <f ca="1">IF(calc_3b!I276="","",IF(calc_3b!I276="Plug","Plug",IF(calc_3b!I275="",1+calc_3b!I276,I275*(1+calc_3b!I276))))</f>
        <v>1</v>
      </c>
      <c r="J276" s="21">
        <f ca="1">IF(calc_3b!J276="","",IF(calc_3b!J276="Plug","Plug",IF(calc_3b!J275="",1+calc_3b!J276,J275*(1+calc_3b!J276))))</f>
        <v>1</v>
      </c>
      <c r="K276" s="21" t="str">
        <f ca="1">IF(calc_3b!K276="","",IF(calc_3b!K276="Plug","Plug",IF(calc_3b!K275="",1+calc_3b!K276,K275*(1+calc_3b!K276))))</f>
        <v/>
      </c>
      <c r="L276" s="21" t="str">
        <f ca="1">IF(calc_3b!L276="","",IF(calc_3b!L276="Plug","Plug",IF(calc_3b!L275="",1+calc_3b!L276,L275*(1+calc_3b!L276))))</f>
        <v/>
      </c>
      <c r="M276" s="21" t="str">
        <f ca="1">IF(calc_3b!M276="","",IF(calc_3b!M276="Plug","Plug",IF(calc_3b!M275="",1+calc_3b!M276,M275*(1+calc_3b!M276))))</f>
        <v/>
      </c>
      <c r="N276" s="21" t="str">
        <f ca="1">IF(calc_3b!N276="","",IF(calc_3b!N276="Plug","Plug",IF(calc_3b!N275="",1+calc_3b!N276,N275*(1+calc_3b!N276))))</f>
        <v/>
      </c>
      <c r="O276" s="21" t="str">
        <f ca="1">IF(calc_3b!O276="","",IF(calc_3b!O276="Plug","Plug",IF(calc_3b!O275="",1+calc_3b!O276,O275*(1+calc_3b!O276))))</f>
        <v/>
      </c>
      <c r="P276" s="21" t="str">
        <f ca="1">IF(calc_3b!P276="","",IF(calc_3b!P276="Plug","Plug",IF(calc_3b!P275="",1+calc_3b!P276,P275*(1+calc_3b!P276))))</f>
        <v/>
      </c>
      <c r="Q276" s="21" t="str">
        <f ca="1">IF(calc_3b!Q276="","",IF(calc_3b!Q276="Plug","Plug",IF(calc_3b!Q275="",1+calc_3b!Q276,Q275*(1+calc_3b!Q276))))</f>
        <v/>
      </c>
      <c r="R276" s="21" t="str">
        <f ca="1">IF(calc_3b!R276="","",IF(calc_3b!R276="Plug","Plug",IF(calc_3b!R275="",1+calc_3b!R276,R275*(1+calc_3b!R276))))</f>
        <v/>
      </c>
      <c r="S276" s="21" t="str">
        <f ca="1">IF(calc_3b!S276="","",IF(calc_3b!S276="Plug","Plug",IF(calc_3b!S275="",1+calc_3b!S276,S275*(1+calc_3b!S276))))</f>
        <v/>
      </c>
      <c r="T276" s="21" t="str">
        <f ca="1">IF(calc_3b!T276="","",IF(calc_3b!T276="Plug","Plug",IF(calc_3b!T275="",1+calc_3b!T276,T275*(1+calc_3b!T276))))</f>
        <v/>
      </c>
      <c r="U276" s="21" t="str">
        <f ca="1">IF(calc_3b!U276="","",IF(calc_3b!U276="Plug","Plug",IF(calc_3b!U275="",1+calc_3b!U276,U275*(1+calc_3b!U276))))</f>
        <v/>
      </c>
      <c r="V276" s="21" t="str">
        <f ca="1">IF(calc_3b!V276="","",IF(calc_3b!V276="Plug","Plug",IF(calc_3b!V275="",1+calc_3b!V276,V275*(1+calc_3b!V276))))</f>
        <v/>
      </c>
      <c r="W276" s="21" t="str">
        <f ca="1">IF(calc_3b!W276="","",IF(calc_3b!W276="Plug","Plug",IF(calc_3b!W275="",1+calc_3b!W276,W275*(1+calc_3b!W276))))</f>
        <v/>
      </c>
      <c r="X276" s="21" t="str">
        <f ca="1">IF(calc_3b!X276="","",IF(calc_3b!X276="Plug","Plug",IF(calc_3b!X275="",1+calc_3b!X276,X275*(1+calc_3b!X276))))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IF(calc_3b!E277="","",IF(calc_3b!E277="Plug","Plug",IF(calc_3b!E276="",1+calc_3b!E277,E276*(1+calc_3b!E277))))</f>
        <v>Plug</v>
      </c>
      <c r="F277" s="21">
        <f ca="1">IF(calc_3b!F277="","",IF(calc_3b!F277="Plug","Plug",IF(calc_3b!F276="",1+calc_3b!F277,F276*(1+calc_3b!F277))))</f>
        <v>0.73514145110204798</v>
      </c>
      <c r="G277" s="21">
        <f ca="1">IF(calc_3b!G277="","",IF(calc_3b!G277="Plug","Plug",IF(calc_3b!G276="",1+calc_3b!G277,G276*(1+calc_3b!G277))))</f>
        <v>2.2674058095320722</v>
      </c>
      <c r="H277" s="21">
        <f ca="1">IF(calc_3b!H277="","",IF(calc_3b!H277="Plug","Plug",IF(calc_3b!H276="",1+calc_3b!H277,H276*(1+calc_3b!H277))))</f>
        <v>2.047164522550792</v>
      </c>
      <c r="I277" s="21">
        <f ca="1">IF(calc_3b!I277="","",IF(calc_3b!I277="Plug","Plug",IF(calc_3b!I276="",1+calc_3b!I277,I276*(1+calc_3b!I277))))</f>
        <v>1</v>
      </c>
      <c r="J277" s="21">
        <f ca="1">IF(calc_3b!J277="","",IF(calc_3b!J277="Plug","Plug",IF(calc_3b!J276="",1+calc_3b!J277,J276*(1+calc_3b!J277))))</f>
        <v>1</v>
      </c>
      <c r="K277" s="21" t="str">
        <f ca="1">IF(calc_3b!K277="","",IF(calc_3b!K277="Plug","Plug",IF(calc_3b!K276="",1+calc_3b!K277,K276*(1+calc_3b!K277))))</f>
        <v/>
      </c>
      <c r="L277" s="21" t="str">
        <f ca="1">IF(calc_3b!L277="","",IF(calc_3b!L277="Plug","Plug",IF(calc_3b!L276="",1+calc_3b!L277,L276*(1+calc_3b!L277))))</f>
        <v/>
      </c>
      <c r="M277" s="21" t="str">
        <f ca="1">IF(calc_3b!M277="","",IF(calc_3b!M277="Plug","Plug",IF(calc_3b!M276="",1+calc_3b!M277,M276*(1+calc_3b!M277))))</f>
        <v/>
      </c>
      <c r="N277" s="21" t="str">
        <f ca="1">IF(calc_3b!N277="","",IF(calc_3b!N277="Plug","Plug",IF(calc_3b!N276="",1+calc_3b!N277,N276*(1+calc_3b!N277))))</f>
        <v/>
      </c>
      <c r="O277" s="21" t="str">
        <f ca="1">IF(calc_3b!O277="","",IF(calc_3b!O277="Plug","Plug",IF(calc_3b!O276="",1+calc_3b!O277,O276*(1+calc_3b!O277))))</f>
        <v/>
      </c>
      <c r="P277" s="21" t="str">
        <f ca="1">IF(calc_3b!P277="","",IF(calc_3b!P277="Plug","Plug",IF(calc_3b!P276="",1+calc_3b!P277,P276*(1+calc_3b!P277))))</f>
        <v/>
      </c>
      <c r="Q277" s="21" t="str">
        <f ca="1">IF(calc_3b!Q277="","",IF(calc_3b!Q277="Plug","Plug",IF(calc_3b!Q276="",1+calc_3b!Q277,Q276*(1+calc_3b!Q277))))</f>
        <v/>
      </c>
      <c r="R277" s="21" t="str">
        <f ca="1">IF(calc_3b!R277="","",IF(calc_3b!R277="Plug","Plug",IF(calc_3b!R276="",1+calc_3b!R277,R276*(1+calc_3b!R277))))</f>
        <v/>
      </c>
      <c r="S277" s="21" t="str">
        <f ca="1">IF(calc_3b!S277="","",IF(calc_3b!S277="Plug","Plug",IF(calc_3b!S276="",1+calc_3b!S277,S276*(1+calc_3b!S277))))</f>
        <v/>
      </c>
      <c r="T277" s="21" t="str">
        <f ca="1">IF(calc_3b!T277="","",IF(calc_3b!T277="Plug","Plug",IF(calc_3b!T276="",1+calc_3b!T277,T276*(1+calc_3b!T277))))</f>
        <v/>
      </c>
      <c r="U277" s="21" t="str">
        <f ca="1">IF(calc_3b!U277="","",IF(calc_3b!U277="Plug","Plug",IF(calc_3b!U276="",1+calc_3b!U277,U276*(1+calc_3b!U277))))</f>
        <v/>
      </c>
      <c r="V277" s="21" t="str">
        <f ca="1">IF(calc_3b!V277="","",IF(calc_3b!V277="Plug","Plug",IF(calc_3b!V276="",1+calc_3b!V277,V276*(1+calc_3b!V277))))</f>
        <v/>
      </c>
      <c r="W277" s="21" t="str">
        <f ca="1">IF(calc_3b!W277="","",IF(calc_3b!W277="Plug","Plug",IF(calc_3b!W276="",1+calc_3b!W277,W276*(1+calc_3b!W277))))</f>
        <v/>
      </c>
      <c r="X277" s="21" t="str">
        <f ca="1">IF(calc_3b!X277="","",IF(calc_3b!X277="Plug","Plug",IF(calc_3b!X276="",1+calc_3b!X277,X276*(1+calc_3b!X277))))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IF(calc_3b!E278="","",IF(calc_3b!E278="Plug","Plug",IF(calc_3b!E277="",1+calc_3b!E278,E277*(1+calc_3b!E278))))</f>
        <v>Plug</v>
      </c>
      <c r="F278" s="21">
        <f ca="1">IF(calc_3b!F278="","",IF(calc_3b!F278="Plug","Plug",IF(calc_3b!F277="",1+calc_3b!F278,F277*(1+calc_3b!F278))))</f>
        <v>0.73422252428817047</v>
      </c>
      <c r="G278" s="21">
        <f ca="1">IF(calc_3b!G278="","",IF(calc_3b!G278="Plug","Plug",IF(calc_3b!G277="",1+calc_3b!G278,G277*(1+calc_3b!G278))))</f>
        <v>2.2749638288971794</v>
      </c>
      <c r="H278" s="21">
        <f ca="1">IF(calc_3b!H278="","",IF(calc_3b!H278="Plug","Plug",IF(calc_3b!H277="",1+calc_3b!H278,H277*(1+calc_3b!H278))))</f>
        <v>2.0531354190748985</v>
      </c>
      <c r="I278" s="21">
        <f ca="1">IF(calc_3b!I278="","",IF(calc_3b!I278="Plug","Plug",IF(calc_3b!I277="",1+calc_3b!I278,I277*(1+calc_3b!I278))))</f>
        <v>1</v>
      </c>
      <c r="J278" s="21">
        <f ca="1">IF(calc_3b!J278="","",IF(calc_3b!J278="Plug","Plug",IF(calc_3b!J277="",1+calc_3b!J278,J277*(1+calc_3b!J278))))</f>
        <v>1</v>
      </c>
      <c r="K278" s="21" t="str">
        <f ca="1">IF(calc_3b!K278="","",IF(calc_3b!K278="Plug","Plug",IF(calc_3b!K277="",1+calc_3b!K278,K277*(1+calc_3b!K278))))</f>
        <v/>
      </c>
      <c r="L278" s="21" t="str">
        <f ca="1">IF(calc_3b!L278="","",IF(calc_3b!L278="Plug","Plug",IF(calc_3b!L277="",1+calc_3b!L278,L277*(1+calc_3b!L278))))</f>
        <v/>
      </c>
      <c r="M278" s="21" t="str">
        <f ca="1">IF(calc_3b!M278="","",IF(calc_3b!M278="Plug","Plug",IF(calc_3b!M277="",1+calc_3b!M278,M277*(1+calc_3b!M278))))</f>
        <v/>
      </c>
      <c r="N278" s="21" t="str">
        <f ca="1">IF(calc_3b!N278="","",IF(calc_3b!N278="Plug","Plug",IF(calc_3b!N277="",1+calc_3b!N278,N277*(1+calc_3b!N278))))</f>
        <v/>
      </c>
      <c r="O278" s="21" t="str">
        <f ca="1">IF(calc_3b!O278="","",IF(calc_3b!O278="Plug","Plug",IF(calc_3b!O277="",1+calc_3b!O278,O277*(1+calc_3b!O278))))</f>
        <v/>
      </c>
      <c r="P278" s="21" t="str">
        <f ca="1">IF(calc_3b!P278="","",IF(calc_3b!P278="Plug","Plug",IF(calc_3b!P277="",1+calc_3b!P278,P277*(1+calc_3b!P278))))</f>
        <v/>
      </c>
      <c r="Q278" s="21" t="str">
        <f ca="1">IF(calc_3b!Q278="","",IF(calc_3b!Q278="Plug","Plug",IF(calc_3b!Q277="",1+calc_3b!Q278,Q277*(1+calc_3b!Q278))))</f>
        <v/>
      </c>
      <c r="R278" s="21" t="str">
        <f ca="1">IF(calc_3b!R278="","",IF(calc_3b!R278="Plug","Plug",IF(calc_3b!R277="",1+calc_3b!R278,R277*(1+calc_3b!R278))))</f>
        <v/>
      </c>
      <c r="S278" s="21" t="str">
        <f ca="1">IF(calc_3b!S278="","",IF(calc_3b!S278="Plug","Plug",IF(calc_3b!S277="",1+calc_3b!S278,S277*(1+calc_3b!S278))))</f>
        <v/>
      </c>
      <c r="T278" s="21" t="str">
        <f ca="1">IF(calc_3b!T278="","",IF(calc_3b!T278="Plug","Plug",IF(calc_3b!T277="",1+calc_3b!T278,T277*(1+calc_3b!T278))))</f>
        <v/>
      </c>
      <c r="U278" s="21" t="str">
        <f ca="1">IF(calc_3b!U278="","",IF(calc_3b!U278="Plug","Plug",IF(calc_3b!U277="",1+calc_3b!U278,U277*(1+calc_3b!U278))))</f>
        <v/>
      </c>
      <c r="V278" s="21" t="str">
        <f ca="1">IF(calc_3b!V278="","",IF(calc_3b!V278="Plug","Plug",IF(calc_3b!V277="",1+calc_3b!V278,V277*(1+calc_3b!V278))))</f>
        <v/>
      </c>
      <c r="W278" s="21" t="str">
        <f ca="1">IF(calc_3b!W278="","",IF(calc_3b!W278="Plug","Plug",IF(calc_3b!W277="",1+calc_3b!W278,W277*(1+calc_3b!W278))))</f>
        <v/>
      </c>
      <c r="X278" s="21" t="str">
        <f ca="1">IF(calc_3b!X278="","",IF(calc_3b!X278="Plug","Plug",IF(calc_3b!X277="",1+calc_3b!X278,X277*(1+calc_3b!X278))))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IF(calc_3b!E279="","",IF(calc_3b!E279="Plug","Plug",IF(calc_3b!E278="",1+calc_3b!E279,E278*(1+calc_3b!E279))))</f>
        <v>Plug</v>
      </c>
      <c r="F279" s="21">
        <f ca="1">IF(calc_3b!F279="","",IF(calc_3b!F279="Plug","Plug",IF(calc_3b!F278="",1+calc_3b!F279,F278*(1+calc_3b!F279))))</f>
        <v>0.73330474613281027</v>
      </c>
      <c r="G279" s="21">
        <f ca="1">IF(calc_3b!G279="","",IF(calc_3b!G279="Plug","Plug",IF(calc_3b!G278="",1+calc_3b!G279,G278*(1+calc_3b!G279))))</f>
        <v>2.2825470416601701</v>
      </c>
      <c r="H279" s="21">
        <f ca="1">IF(calc_3b!H279="","",IF(calc_3b!H279="Plug","Plug",IF(calc_3b!H278="",1+calc_3b!H279,H278*(1+calc_3b!H279))))</f>
        <v>2.0591237307138668</v>
      </c>
      <c r="I279" s="21">
        <f ca="1">IF(calc_3b!I279="","",IF(calc_3b!I279="Plug","Plug",IF(calc_3b!I278="",1+calc_3b!I279,I278*(1+calc_3b!I279))))</f>
        <v>1</v>
      </c>
      <c r="J279" s="21">
        <f ca="1">IF(calc_3b!J279="","",IF(calc_3b!J279="Plug","Plug",IF(calc_3b!J278="",1+calc_3b!J279,J278*(1+calc_3b!J279))))</f>
        <v>1</v>
      </c>
      <c r="K279" s="21" t="str">
        <f ca="1">IF(calc_3b!K279="","",IF(calc_3b!K279="Plug","Plug",IF(calc_3b!K278="",1+calc_3b!K279,K278*(1+calc_3b!K279))))</f>
        <v/>
      </c>
      <c r="L279" s="21" t="str">
        <f ca="1">IF(calc_3b!L279="","",IF(calc_3b!L279="Plug","Plug",IF(calc_3b!L278="",1+calc_3b!L279,L278*(1+calc_3b!L279))))</f>
        <v/>
      </c>
      <c r="M279" s="21" t="str">
        <f ca="1">IF(calc_3b!M279="","",IF(calc_3b!M279="Plug","Plug",IF(calc_3b!M278="",1+calc_3b!M279,M278*(1+calc_3b!M279))))</f>
        <v/>
      </c>
      <c r="N279" s="21" t="str">
        <f ca="1">IF(calc_3b!N279="","",IF(calc_3b!N279="Plug","Plug",IF(calc_3b!N278="",1+calc_3b!N279,N278*(1+calc_3b!N279))))</f>
        <v/>
      </c>
      <c r="O279" s="21" t="str">
        <f ca="1">IF(calc_3b!O279="","",IF(calc_3b!O279="Plug","Plug",IF(calc_3b!O278="",1+calc_3b!O279,O278*(1+calc_3b!O279))))</f>
        <v/>
      </c>
      <c r="P279" s="21" t="str">
        <f ca="1">IF(calc_3b!P279="","",IF(calc_3b!P279="Plug","Plug",IF(calc_3b!P278="",1+calc_3b!P279,P278*(1+calc_3b!P279))))</f>
        <v/>
      </c>
      <c r="Q279" s="21" t="str">
        <f ca="1">IF(calc_3b!Q279="","",IF(calc_3b!Q279="Plug","Plug",IF(calc_3b!Q278="",1+calc_3b!Q279,Q278*(1+calc_3b!Q279))))</f>
        <v/>
      </c>
      <c r="R279" s="21" t="str">
        <f ca="1">IF(calc_3b!R279="","",IF(calc_3b!R279="Plug","Plug",IF(calc_3b!R278="",1+calc_3b!R279,R278*(1+calc_3b!R279))))</f>
        <v/>
      </c>
      <c r="S279" s="21" t="str">
        <f ca="1">IF(calc_3b!S279="","",IF(calc_3b!S279="Plug","Plug",IF(calc_3b!S278="",1+calc_3b!S279,S278*(1+calc_3b!S279))))</f>
        <v/>
      </c>
      <c r="T279" s="21" t="str">
        <f ca="1">IF(calc_3b!T279="","",IF(calc_3b!T279="Plug","Plug",IF(calc_3b!T278="",1+calc_3b!T279,T278*(1+calc_3b!T279))))</f>
        <v/>
      </c>
      <c r="U279" s="21" t="str">
        <f ca="1">IF(calc_3b!U279="","",IF(calc_3b!U279="Plug","Plug",IF(calc_3b!U278="",1+calc_3b!U279,U278*(1+calc_3b!U279))))</f>
        <v/>
      </c>
      <c r="V279" s="21" t="str">
        <f ca="1">IF(calc_3b!V279="","",IF(calc_3b!V279="Plug","Plug",IF(calc_3b!V278="",1+calc_3b!V279,V278*(1+calc_3b!V279))))</f>
        <v/>
      </c>
      <c r="W279" s="21" t="str">
        <f ca="1">IF(calc_3b!W279="","",IF(calc_3b!W279="Plug","Plug",IF(calc_3b!W278="",1+calc_3b!W279,W278*(1+calc_3b!W279))))</f>
        <v/>
      </c>
      <c r="X279" s="21" t="str">
        <f ca="1">IF(calc_3b!X279="","",IF(calc_3b!X279="Plug","Plug",IF(calc_3b!X278="",1+calc_3b!X279,X278*(1+calc_3b!X279))))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IF(calc_3b!E280="","",IF(calc_3b!E280="Plug","Plug",IF(calc_3b!E279="",1+calc_3b!E280,E279*(1+calc_3b!E280))))</f>
        <v>Plug</v>
      </c>
      <c r="F280" s="21">
        <f ca="1">IF(calc_3b!F280="","",IF(calc_3b!F280="Plug","Plug",IF(calc_3b!F279="",1+calc_3b!F280,F279*(1+calc_3b!F280))))</f>
        <v>0.73238811520014424</v>
      </c>
      <c r="G280" s="21">
        <f ca="1">IF(calc_3b!G280="","",IF(calc_3b!G280="Plug","Plug",IF(calc_3b!G279="",1+calc_3b!G280,G279*(1+calc_3b!G280))))</f>
        <v>2.2901555317990376</v>
      </c>
      <c r="H280" s="21">
        <f ca="1">IF(calc_3b!H280="","",IF(calc_3b!H280="Plug","Plug",IF(calc_3b!H279="",1+calc_3b!H280,H279*(1+calc_3b!H280))))</f>
        <v>2.0651295082617822</v>
      </c>
      <c r="I280" s="21">
        <f ca="1">IF(calc_3b!I280="","",IF(calc_3b!I280="Plug","Plug",IF(calc_3b!I279="",1+calc_3b!I280,I279*(1+calc_3b!I280))))</f>
        <v>1</v>
      </c>
      <c r="J280" s="21">
        <f ca="1">IF(calc_3b!J280="","",IF(calc_3b!J280="Plug","Plug",IF(calc_3b!J279="",1+calc_3b!J280,J279*(1+calc_3b!J280))))</f>
        <v>1</v>
      </c>
      <c r="K280" s="21" t="str">
        <f ca="1">IF(calc_3b!K280="","",IF(calc_3b!K280="Plug","Plug",IF(calc_3b!K279="",1+calc_3b!K280,K279*(1+calc_3b!K280))))</f>
        <v/>
      </c>
      <c r="L280" s="21" t="str">
        <f ca="1">IF(calc_3b!L280="","",IF(calc_3b!L280="Plug","Plug",IF(calc_3b!L279="",1+calc_3b!L280,L279*(1+calc_3b!L280))))</f>
        <v/>
      </c>
      <c r="M280" s="21" t="str">
        <f ca="1">IF(calc_3b!M280="","",IF(calc_3b!M280="Plug","Plug",IF(calc_3b!M279="",1+calc_3b!M280,M279*(1+calc_3b!M280))))</f>
        <v/>
      </c>
      <c r="N280" s="21" t="str">
        <f ca="1">IF(calc_3b!N280="","",IF(calc_3b!N280="Plug","Plug",IF(calc_3b!N279="",1+calc_3b!N280,N279*(1+calc_3b!N280))))</f>
        <v/>
      </c>
      <c r="O280" s="21" t="str">
        <f ca="1">IF(calc_3b!O280="","",IF(calc_3b!O280="Plug","Plug",IF(calc_3b!O279="",1+calc_3b!O280,O279*(1+calc_3b!O280))))</f>
        <v/>
      </c>
      <c r="P280" s="21" t="str">
        <f ca="1">IF(calc_3b!P280="","",IF(calc_3b!P280="Plug","Plug",IF(calc_3b!P279="",1+calc_3b!P280,P279*(1+calc_3b!P280))))</f>
        <v/>
      </c>
      <c r="Q280" s="21" t="str">
        <f ca="1">IF(calc_3b!Q280="","",IF(calc_3b!Q280="Plug","Plug",IF(calc_3b!Q279="",1+calc_3b!Q280,Q279*(1+calc_3b!Q280))))</f>
        <v/>
      </c>
      <c r="R280" s="21" t="str">
        <f ca="1">IF(calc_3b!R280="","",IF(calc_3b!R280="Plug","Plug",IF(calc_3b!R279="",1+calc_3b!R280,R279*(1+calc_3b!R280))))</f>
        <v/>
      </c>
      <c r="S280" s="21" t="str">
        <f ca="1">IF(calc_3b!S280="","",IF(calc_3b!S280="Plug","Plug",IF(calc_3b!S279="",1+calc_3b!S280,S279*(1+calc_3b!S280))))</f>
        <v/>
      </c>
      <c r="T280" s="21" t="str">
        <f ca="1">IF(calc_3b!T280="","",IF(calc_3b!T280="Plug","Plug",IF(calc_3b!T279="",1+calc_3b!T280,T279*(1+calc_3b!T280))))</f>
        <v/>
      </c>
      <c r="U280" s="21" t="str">
        <f ca="1">IF(calc_3b!U280="","",IF(calc_3b!U280="Plug","Plug",IF(calc_3b!U279="",1+calc_3b!U280,U279*(1+calc_3b!U280))))</f>
        <v/>
      </c>
      <c r="V280" s="21" t="str">
        <f ca="1">IF(calc_3b!V280="","",IF(calc_3b!V280="Plug","Plug",IF(calc_3b!V279="",1+calc_3b!V280,V279*(1+calc_3b!V280))))</f>
        <v/>
      </c>
      <c r="W280" s="21" t="str">
        <f ca="1">IF(calc_3b!W280="","",IF(calc_3b!W280="Plug","Plug",IF(calc_3b!W279="",1+calc_3b!W280,W279*(1+calc_3b!W280))))</f>
        <v/>
      </c>
      <c r="X280" s="21" t="str">
        <f ca="1">IF(calc_3b!X280="","",IF(calc_3b!X280="Plug","Plug",IF(calc_3b!X279="",1+calc_3b!X280,X279*(1+calc_3b!X280))))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IF(calc_3b!E281="","",IF(calc_3b!E281="Plug","Plug",IF(calc_3b!E280="",1+calc_3b!E281,E280*(1+calc_3b!E281))))</f>
        <v>Plug</v>
      </c>
      <c r="F281" s="21">
        <f ca="1">IF(calc_3b!F281="","",IF(calc_3b!F281="Plug","Plug",IF(calc_3b!F280="",1+calc_3b!F281,F280*(1+calc_3b!F281))))</f>
        <v>0.73147263005614405</v>
      </c>
      <c r="G281" s="21">
        <f ca="1">IF(calc_3b!G281="","",IF(calc_3b!G281="Plug","Plug",IF(calc_3b!G280="",1+calc_3b!G281,G280*(1+calc_3b!G281))))</f>
        <v>2.2977893835717014</v>
      </c>
      <c r="H281" s="21">
        <f ca="1">IF(calc_3b!H281="","",IF(calc_3b!H281="Plug","Plug",IF(calc_3b!H280="",1+calc_3b!H281,H280*(1+calc_3b!H281))))</f>
        <v>2.0711528026608792</v>
      </c>
      <c r="I281" s="21">
        <f ca="1">IF(calc_3b!I281="","",IF(calc_3b!I281="Plug","Plug",IF(calc_3b!I280="",1+calc_3b!I281,I280*(1+calc_3b!I281))))</f>
        <v>1</v>
      </c>
      <c r="J281" s="21">
        <f ca="1">IF(calc_3b!J281="","",IF(calc_3b!J281="Plug","Plug",IF(calc_3b!J280="",1+calc_3b!J281,J280*(1+calc_3b!J281))))</f>
        <v>1</v>
      </c>
      <c r="K281" s="21" t="str">
        <f ca="1">IF(calc_3b!K281="","",IF(calc_3b!K281="Plug","Plug",IF(calc_3b!K280="",1+calc_3b!K281,K280*(1+calc_3b!K281))))</f>
        <v/>
      </c>
      <c r="L281" s="21" t="str">
        <f ca="1">IF(calc_3b!L281="","",IF(calc_3b!L281="Plug","Plug",IF(calc_3b!L280="",1+calc_3b!L281,L280*(1+calc_3b!L281))))</f>
        <v/>
      </c>
      <c r="M281" s="21" t="str">
        <f ca="1">IF(calc_3b!M281="","",IF(calc_3b!M281="Plug","Plug",IF(calc_3b!M280="",1+calc_3b!M281,M280*(1+calc_3b!M281))))</f>
        <v/>
      </c>
      <c r="N281" s="21" t="str">
        <f ca="1">IF(calc_3b!N281="","",IF(calc_3b!N281="Plug","Plug",IF(calc_3b!N280="",1+calc_3b!N281,N280*(1+calc_3b!N281))))</f>
        <v/>
      </c>
      <c r="O281" s="21" t="str">
        <f ca="1">IF(calc_3b!O281="","",IF(calc_3b!O281="Plug","Plug",IF(calc_3b!O280="",1+calc_3b!O281,O280*(1+calc_3b!O281))))</f>
        <v/>
      </c>
      <c r="P281" s="21" t="str">
        <f ca="1">IF(calc_3b!P281="","",IF(calc_3b!P281="Plug","Plug",IF(calc_3b!P280="",1+calc_3b!P281,P280*(1+calc_3b!P281))))</f>
        <v/>
      </c>
      <c r="Q281" s="21" t="str">
        <f ca="1">IF(calc_3b!Q281="","",IF(calc_3b!Q281="Plug","Plug",IF(calc_3b!Q280="",1+calc_3b!Q281,Q280*(1+calc_3b!Q281))))</f>
        <v/>
      </c>
      <c r="R281" s="21" t="str">
        <f ca="1">IF(calc_3b!R281="","",IF(calc_3b!R281="Plug","Plug",IF(calc_3b!R280="",1+calc_3b!R281,R280*(1+calc_3b!R281))))</f>
        <v/>
      </c>
      <c r="S281" s="21" t="str">
        <f ca="1">IF(calc_3b!S281="","",IF(calc_3b!S281="Plug","Plug",IF(calc_3b!S280="",1+calc_3b!S281,S280*(1+calc_3b!S281))))</f>
        <v/>
      </c>
      <c r="T281" s="21" t="str">
        <f ca="1">IF(calc_3b!T281="","",IF(calc_3b!T281="Plug","Plug",IF(calc_3b!T280="",1+calc_3b!T281,T280*(1+calc_3b!T281))))</f>
        <v/>
      </c>
      <c r="U281" s="21" t="str">
        <f ca="1">IF(calc_3b!U281="","",IF(calc_3b!U281="Plug","Plug",IF(calc_3b!U280="",1+calc_3b!U281,U280*(1+calc_3b!U281))))</f>
        <v/>
      </c>
      <c r="V281" s="21" t="str">
        <f ca="1">IF(calc_3b!V281="","",IF(calc_3b!V281="Plug","Plug",IF(calc_3b!V280="",1+calc_3b!V281,V280*(1+calc_3b!V281))))</f>
        <v/>
      </c>
      <c r="W281" s="21" t="str">
        <f ca="1">IF(calc_3b!W281="","",IF(calc_3b!W281="Plug","Plug",IF(calc_3b!W280="",1+calc_3b!W281,W280*(1+calc_3b!W281))))</f>
        <v/>
      </c>
      <c r="X281" s="21" t="str">
        <f ca="1">IF(calc_3b!X281="","",IF(calc_3b!X281="Plug","Plug",IF(calc_3b!X280="",1+calc_3b!X281,X280*(1+calc_3b!X281))))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IF(calc_3b!E282="","",IF(calc_3b!E282="Plug","Plug",IF(calc_3b!E281="",1+calc_3b!E282,E281*(1+calc_3b!E282))))</f>
        <v>Plug</v>
      </c>
      <c r="F282" s="21">
        <f ca="1">IF(calc_3b!F282="","",IF(calc_3b!F282="Plug","Plug",IF(calc_3b!F281="",1+calc_3b!F282,F281*(1+calc_3b!F282))))</f>
        <v>0.73055828926857391</v>
      </c>
      <c r="G282" s="21">
        <f ca="1">IF(calc_3b!G282="","",IF(calc_3b!G282="Plug","Plug",IF(calc_3b!G281="",1+calc_3b!G282,G281*(1+calc_3b!G282))))</f>
        <v>2.3054486815169404</v>
      </c>
      <c r="H282" s="21">
        <f ca="1">IF(calc_3b!H282="","",IF(calc_3b!H282="Plug","Plug",IF(calc_3b!H281="",1+calc_3b!H282,H281*(1+calc_3b!H282))))</f>
        <v>2.0771936650019733</v>
      </c>
      <c r="I282" s="21">
        <f ca="1">IF(calc_3b!I282="","",IF(calc_3b!I282="Plug","Plug",IF(calc_3b!I281="",1+calc_3b!I282,I281*(1+calc_3b!I282))))</f>
        <v>1</v>
      </c>
      <c r="J282" s="21">
        <f ca="1">IF(calc_3b!J282="","",IF(calc_3b!J282="Plug","Plug",IF(calc_3b!J281="",1+calc_3b!J282,J281*(1+calc_3b!J282))))</f>
        <v>1</v>
      </c>
      <c r="K282" s="21" t="str">
        <f ca="1">IF(calc_3b!K282="","",IF(calc_3b!K282="Plug","Plug",IF(calc_3b!K281="",1+calc_3b!K282,K281*(1+calc_3b!K282))))</f>
        <v/>
      </c>
      <c r="L282" s="21" t="str">
        <f ca="1">IF(calc_3b!L282="","",IF(calc_3b!L282="Plug","Plug",IF(calc_3b!L281="",1+calc_3b!L282,L281*(1+calc_3b!L282))))</f>
        <v/>
      </c>
      <c r="M282" s="21" t="str">
        <f ca="1">IF(calc_3b!M282="","",IF(calc_3b!M282="Plug","Plug",IF(calc_3b!M281="",1+calc_3b!M282,M281*(1+calc_3b!M282))))</f>
        <v/>
      </c>
      <c r="N282" s="21" t="str">
        <f ca="1">IF(calc_3b!N282="","",IF(calc_3b!N282="Plug","Plug",IF(calc_3b!N281="",1+calc_3b!N282,N281*(1+calc_3b!N282))))</f>
        <v/>
      </c>
      <c r="O282" s="21" t="str">
        <f ca="1">IF(calc_3b!O282="","",IF(calc_3b!O282="Plug","Plug",IF(calc_3b!O281="",1+calc_3b!O282,O281*(1+calc_3b!O282))))</f>
        <v/>
      </c>
      <c r="P282" s="21" t="str">
        <f ca="1">IF(calc_3b!P282="","",IF(calc_3b!P282="Plug","Plug",IF(calc_3b!P281="",1+calc_3b!P282,P281*(1+calc_3b!P282))))</f>
        <v/>
      </c>
      <c r="Q282" s="21" t="str">
        <f ca="1">IF(calc_3b!Q282="","",IF(calc_3b!Q282="Plug","Plug",IF(calc_3b!Q281="",1+calc_3b!Q282,Q281*(1+calc_3b!Q282))))</f>
        <v/>
      </c>
      <c r="R282" s="21" t="str">
        <f ca="1">IF(calc_3b!R282="","",IF(calc_3b!R282="Plug","Plug",IF(calc_3b!R281="",1+calc_3b!R282,R281*(1+calc_3b!R282))))</f>
        <v/>
      </c>
      <c r="S282" s="21" t="str">
        <f ca="1">IF(calc_3b!S282="","",IF(calc_3b!S282="Plug","Plug",IF(calc_3b!S281="",1+calc_3b!S282,S281*(1+calc_3b!S282))))</f>
        <v/>
      </c>
      <c r="T282" s="21" t="str">
        <f ca="1">IF(calc_3b!T282="","",IF(calc_3b!T282="Plug","Plug",IF(calc_3b!T281="",1+calc_3b!T282,T281*(1+calc_3b!T282))))</f>
        <v/>
      </c>
      <c r="U282" s="21" t="str">
        <f ca="1">IF(calc_3b!U282="","",IF(calc_3b!U282="Plug","Plug",IF(calc_3b!U281="",1+calc_3b!U282,U281*(1+calc_3b!U282))))</f>
        <v/>
      </c>
      <c r="V282" s="21" t="str">
        <f ca="1">IF(calc_3b!V282="","",IF(calc_3b!V282="Plug","Plug",IF(calc_3b!V281="",1+calc_3b!V282,V281*(1+calc_3b!V282))))</f>
        <v/>
      </c>
      <c r="W282" s="21" t="str">
        <f ca="1">IF(calc_3b!W282="","",IF(calc_3b!W282="Plug","Plug",IF(calc_3b!W281="",1+calc_3b!W282,W281*(1+calc_3b!W282))))</f>
        <v/>
      </c>
      <c r="X282" s="21" t="str">
        <f ca="1">IF(calc_3b!X282="","",IF(calc_3b!X282="Plug","Plug",IF(calc_3b!X281="",1+calc_3b!X282,X281*(1+calc_3b!X282))))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IF(calc_3b!E283="","",IF(calc_3b!E283="Plug","Plug",IF(calc_3b!E282="",1+calc_3b!E283,E282*(1+calc_3b!E283))))</f>
        <v>Plug</v>
      </c>
      <c r="F283" s="21">
        <f ca="1">IF(calc_3b!F283="","",IF(calc_3b!F283="Plug","Plug",IF(calc_3b!F282="",1+calc_3b!F283,F282*(1+calc_3b!F283))))</f>
        <v>0.72964509140698819</v>
      </c>
      <c r="G283" s="21">
        <f ca="1">IF(calc_3b!G283="","",IF(calc_3b!G283="Plug","Plug",IF(calc_3b!G282="",1+calc_3b!G283,G282*(1+calc_3b!G283))))</f>
        <v>2.3131335104553306</v>
      </c>
      <c r="H283" s="21">
        <f ca="1">IF(calc_3b!H283="","",IF(calc_3b!H283="Plug","Plug",IF(calc_3b!H282="",1+calc_3b!H283,H282*(1+calc_3b!H283))))</f>
        <v>2.0832521465248957</v>
      </c>
      <c r="I283" s="21">
        <f ca="1">IF(calc_3b!I283="","",IF(calc_3b!I283="Plug","Plug",IF(calc_3b!I282="",1+calc_3b!I283,I282*(1+calc_3b!I283))))</f>
        <v>1</v>
      </c>
      <c r="J283" s="21">
        <f ca="1">IF(calc_3b!J283="","",IF(calc_3b!J283="Plug","Plug",IF(calc_3b!J282="",1+calc_3b!J283,J282*(1+calc_3b!J283))))</f>
        <v>1</v>
      </c>
      <c r="K283" s="21" t="str">
        <f ca="1">IF(calc_3b!K283="","",IF(calc_3b!K283="Plug","Plug",IF(calc_3b!K282="",1+calc_3b!K283,K282*(1+calc_3b!K283))))</f>
        <v/>
      </c>
      <c r="L283" s="21" t="str">
        <f ca="1">IF(calc_3b!L283="","",IF(calc_3b!L283="Plug","Plug",IF(calc_3b!L282="",1+calc_3b!L283,L282*(1+calc_3b!L283))))</f>
        <v/>
      </c>
      <c r="M283" s="21" t="str">
        <f ca="1">IF(calc_3b!M283="","",IF(calc_3b!M283="Plug","Plug",IF(calc_3b!M282="",1+calc_3b!M283,M282*(1+calc_3b!M283))))</f>
        <v/>
      </c>
      <c r="N283" s="21" t="str">
        <f ca="1">IF(calc_3b!N283="","",IF(calc_3b!N283="Plug","Plug",IF(calc_3b!N282="",1+calc_3b!N283,N282*(1+calc_3b!N283))))</f>
        <v/>
      </c>
      <c r="O283" s="21" t="str">
        <f ca="1">IF(calc_3b!O283="","",IF(calc_3b!O283="Plug","Plug",IF(calc_3b!O282="",1+calc_3b!O283,O282*(1+calc_3b!O283))))</f>
        <v/>
      </c>
      <c r="P283" s="21" t="str">
        <f ca="1">IF(calc_3b!P283="","",IF(calc_3b!P283="Plug","Plug",IF(calc_3b!P282="",1+calc_3b!P283,P282*(1+calc_3b!P283))))</f>
        <v/>
      </c>
      <c r="Q283" s="21" t="str">
        <f ca="1">IF(calc_3b!Q283="","",IF(calc_3b!Q283="Plug","Plug",IF(calc_3b!Q282="",1+calc_3b!Q283,Q282*(1+calc_3b!Q283))))</f>
        <v/>
      </c>
      <c r="R283" s="21" t="str">
        <f ca="1">IF(calc_3b!R283="","",IF(calc_3b!R283="Plug","Plug",IF(calc_3b!R282="",1+calc_3b!R283,R282*(1+calc_3b!R283))))</f>
        <v/>
      </c>
      <c r="S283" s="21" t="str">
        <f ca="1">IF(calc_3b!S283="","",IF(calc_3b!S283="Plug","Plug",IF(calc_3b!S282="",1+calc_3b!S283,S282*(1+calc_3b!S283))))</f>
        <v/>
      </c>
      <c r="T283" s="21" t="str">
        <f ca="1">IF(calc_3b!T283="","",IF(calc_3b!T283="Plug","Plug",IF(calc_3b!T282="",1+calc_3b!T283,T282*(1+calc_3b!T283))))</f>
        <v/>
      </c>
      <c r="U283" s="21" t="str">
        <f ca="1">IF(calc_3b!U283="","",IF(calc_3b!U283="Plug","Plug",IF(calc_3b!U282="",1+calc_3b!U283,U282*(1+calc_3b!U283))))</f>
        <v/>
      </c>
      <c r="V283" s="21" t="str">
        <f ca="1">IF(calc_3b!V283="","",IF(calc_3b!V283="Plug","Plug",IF(calc_3b!V282="",1+calc_3b!V283,V282*(1+calc_3b!V283))))</f>
        <v/>
      </c>
      <c r="W283" s="21" t="str">
        <f ca="1">IF(calc_3b!W283="","",IF(calc_3b!W283="Plug","Plug",IF(calc_3b!W282="",1+calc_3b!W283,W282*(1+calc_3b!W283))))</f>
        <v/>
      </c>
      <c r="X283" s="21" t="str">
        <f ca="1">IF(calc_3b!X283="","",IF(calc_3b!X283="Plug","Plug",IF(calc_3b!X282="",1+calc_3b!X283,X282*(1+calc_3b!X283))))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IF(calc_3b!E284="","",IF(calc_3b!E284="Plug","Plug",IF(calc_3b!E283="",1+calc_3b!E284,E283*(1+calc_3b!E284))))</f>
        <v>Plug</v>
      </c>
      <c r="F284" s="21">
        <f ca="1">IF(calc_3b!F284="","",IF(calc_3b!F284="Plug","Plug",IF(calc_3b!F283="",1+calc_3b!F284,F283*(1+calc_3b!F284))))</f>
        <v>0.72873303504272946</v>
      </c>
      <c r="G284" s="21">
        <f ca="1">IF(calc_3b!G284="","",IF(calc_3b!G284="Plug","Plug",IF(calc_3b!G283="",1+calc_3b!G284,G283*(1+calc_3b!G284))))</f>
        <v>2.3208439554901816</v>
      </c>
      <c r="H284" s="21">
        <f ca="1">IF(calc_3b!H284="","",IF(calc_3b!H284="Plug","Plug",IF(calc_3b!H283="",1+calc_3b!H284,H283*(1+calc_3b!H284))))</f>
        <v>2.0893282986189265</v>
      </c>
      <c r="I284" s="21">
        <f ca="1">IF(calc_3b!I284="","",IF(calc_3b!I284="Plug","Plug",IF(calc_3b!I283="",1+calc_3b!I284,I283*(1+calc_3b!I284))))</f>
        <v>1</v>
      </c>
      <c r="J284" s="21">
        <f ca="1">IF(calc_3b!J284="","",IF(calc_3b!J284="Plug","Plug",IF(calc_3b!J283="",1+calc_3b!J284,J283*(1+calc_3b!J284))))</f>
        <v>1</v>
      </c>
      <c r="K284" s="21" t="str">
        <f ca="1">IF(calc_3b!K284="","",IF(calc_3b!K284="Plug","Plug",IF(calc_3b!K283="",1+calc_3b!K284,K283*(1+calc_3b!K284))))</f>
        <v/>
      </c>
      <c r="L284" s="21" t="str">
        <f ca="1">IF(calc_3b!L284="","",IF(calc_3b!L284="Plug","Plug",IF(calc_3b!L283="",1+calc_3b!L284,L283*(1+calc_3b!L284))))</f>
        <v/>
      </c>
      <c r="M284" s="21" t="str">
        <f ca="1">IF(calc_3b!M284="","",IF(calc_3b!M284="Plug","Plug",IF(calc_3b!M283="",1+calc_3b!M284,M283*(1+calc_3b!M284))))</f>
        <v/>
      </c>
      <c r="N284" s="21" t="str">
        <f ca="1">IF(calc_3b!N284="","",IF(calc_3b!N284="Plug","Plug",IF(calc_3b!N283="",1+calc_3b!N284,N283*(1+calc_3b!N284))))</f>
        <v/>
      </c>
      <c r="O284" s="21" t="str">
        <f ca="1">IF(calc_3b!O284="","",IF(calc_3b!O284="Plug","Plug",IF(calc_3b!O283="",1+calc_3b!O284,O283*(1+calc_3b!O284))))</f>
        <v/>
      </c>
      <c r="P284" s="21" t="str">
        <f ca="1">IF(calc_3b!P284="","",IF(calc_3b!P284="Plug","Plug",IF(calc_3b!P283="",1+calc_3b!P284,P283*(1+calc_3b!P284))))</f>
        <v/>
      </c>
      <c r="Q284" s="21" t="str">
        <f ca="1">IF(calc_3b!Q284="","",IF(calc_3b!Q284="Plug","Plug",IF(calc_3b!Q283="",1+calc_3b!Q284,Q283*(1+calc_3b!Q284))))</f>
        <v/>
      </c>
      <c r="R284" s="21" t="str">
        <f ca="1">IF(calc_3b!R284="","",IF(calc_3b!R284="Plug","Plug",IF(calc_3b!R283="",1+calc_3b!R284,R283*(1+calc_3b!R284))))</f>
        <v/>
      </c>
      <c r="S284" s="21" t="str">
        <f ca="1">IF(calc_3b!S284="","",IF(calc_3b!S284="Plug","Plug",IF(calc_3b!S283="",1+calc_3b!S284,S283*(1+calc_3b!S284))))</f>
        <v/>
      </c>
      <c r="T284" s="21" t="str">
        <f ca="1">IF(calc_3b!T284="","",IF(calc_3b!T284="Plug","Plug",IF(calc_3b!T283="",1+calc_3b!T284,T283*(1+calc_3b!T284))))</f>
        <v/>
      </c>
      <c r="U284" s="21" t="str">
        <f ca="1">IF(calc_3b!U284="","",IF(calc_3b!U284="Plug","Plug",IF(calc_3b!U283="",1+calc_3b!U284,U283*(1+calc_3b!U284))))</f>
        <v/>
      </c>
      <c r="V284" s="21" t="str">
        <f ca="1">IF(calc_3b!V284="","",IF(calc_3b!V284="Plug","Plug",IF(calc_3b!V283="",1+calc_3b!V284,V283*(1+calc_3b!V284))))</f>
        <v/>
      </c>
      <c r="W284" s="21" t="str">
        <f ca="1">IF(calc_3b!W284="","",IF(calc_3b!W284="Plug","Plug",IF(calc_3b!W283="",1+calc_3b!W284,W283*(1+calc_3b!W284))))</f>
        <v/>
      </c>
      <c r="X284" s="21" t="str">
        <f ca="1">IF(calc_3b!X284="","",IF(calc_3b!X284="Plug","Plug",IF(calc_3b!X283="",1+calc_3b!X284,X283*(1+calc_3b!X284))))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IF(calc_3b!E285="","",IF(calc_3b!E285="Plug","Plug",IF(calc_3b!E284="",1+calc_3b!E285,E284*(1+calc_3b!E285))))</f>
        <v>Plug</v>
      </c>
      <c r="F285" s="21">
        <f ca="1">IF(calc_3b!F285="","",IF(calc_3b!F285="Plug","Plug",IF(calc_3b!F284="",1+calc_3b!F285,F284*(1+calc_3b!F285))))</f>
        <v>0.72782211874892611</v>
      </c>
      <c r="G285" s="21">
        <f ca="1">IF(calc_3b!G285="","",IF(calc_3b!G285="Plug","Plug",IF(calc_3b!G284="",1+calc_3b!G285,G284*(1+calc_3b!G285))))</f>
        <v>2.3285801020084822</v>
      </c>
      <c r="H285" s="21">
        <f ca="1">IF(calc_3b!H285="","",IF(calc_3b!H285="Plug","Plug",IF(calc_3b!H284="",1+calc_3b!H285,H284*(1+calc_3b!H285))))</f>
        <v>2.0954221728232318</v>
      </c>
      <c r="I285" s="21">
        <f ca="1">IF(calc_3b!I285="","",IF(calc_3b!I285="Plug","Plug",IF(calc_3b!I284="",1+calc_3b!I285,I284*(1+calc_3b!I285))))</f>
        <v>1</v>
      </c>
      <c r="J285" s="21">
        <f ca="1">IF(calc_3b!J285="","",IF(calc_3b!J285="Plug","Plug",IF(calc_3b!J284="",1+calc_3b!J285,J284*(1+calc_3b!J285))))</f>
        <v>1</v>
      </c>
      <c r="K285" s="21" t="str">
        <f ca="1">IF(calc_3b!K285="","",IF(calc_3b!K285="Plug","Plug",IF(calc_3b!K284="",1+calc_3b!K285,K284*(1+calc_3b!K285))))</f>
        <v/>
      </c>
      <c r="L285" s="21" t="str">
        <f ca="1">IF(calc_3b!L285="","",IF(calc_3b!L285="Plug","Plug",IF(calc_3b!L284="",1+calc_3b!L285,L284*(1+calc_3b!L285))))</f>
        <v/>
      </c>
      <c r="M285" s="21" t="str">
        <f ca="1">IF(calc_3b!M285="","",IF(calc_3b!M285="Plug","Plug",IF(calc_3b!M284="",1+calc_3b!M285,M284*(1+calc_3b!M285))))</f>
        <v/>
      </c>
      <c r="N285" s="21" t="str">
        <f ca="1">IF(calc_3b!N285="","",IF(calc_3b!N285="Plug","Plug",IF(calc_3b!N284="",1+calc_3b!N285,N284*(1+calc_3b!N285))))</f>
        <v/>
      </c>
      <c r="O285" s="21" t="str">
        <f ca="1">IF(calc_3b!O285="","",IF(calc_3b!O285="Plug","Plug",IF(calc_3b!O284="",1+calc_3b!O285,O284*(1+calc_3b!O285))))</f>
        <v/>
      </c>
      <c r="P285" s="21" t="str">
        <f ca="1">IF(calc_3b!P285="","",IF(calc_3b!P285="Plug","Plug",IF(calc_3b!P284="",1+calc_3b!P285,P284*(1+calc_3b!P285))))</f>
        <v/>
      </c>
      <c r="Q285" s="21" t="str">
        <f ca="1">IF(calc_3b!Q285="","",IF(calc_3b!Q285="Plug","Plug",IF(calc_3b!Q284="",1+calc_3b!Q285,Q284*(1+calc_3b!Q285))))</f>
        <v/>
      </c>
      <c r="R285" s="21" t="str">
        <f ca="1">IF(calc_3b!R285="","",IF(calc_3b!R285="Plug","Plug",IF(calc_3b!R284="",1+calc_3b!R285,R284*(1+calc_3b!R285))))</f>
        <v/>
      </c>
      <c r="S285" s="21" t="str">
        <f ca="1">IF(calc_3b!S285="","",IF(calc_3b!S285="Plug","Plug",IF(calc_3b!S284="",1+calc_3b!S285,S284*(1+calc_3b!S285))))</f>
        <v/>
      </c>
      <c r="T285" s="21" t="str">
        <f ca="1">IF(calc_3b!T285="","",IF(calc_3b!T285="Plug","Plug",IF(calc_3b!T284="",1+calc_3b!T285,T284*(1+calc_3b!T285))))</f>
        <v/>
      </c>
      <c r="U285" s="21" t="str">
        <f ca="1">IF(calc_3b!U285="","",IF(calc_3b!U285="Plug","Plug",IF(calc_3b!U284="",1+calc_3b!U285,U284*(1+calc_3b!U285))))</f>
        <v/>
      </c>
      <c r="V285" s="21" t="str">
        <f ca="1">IF(calc_3b!V285="","",IF(calc_3b!V285="Plug","Plug",IF(calc_3b!V284="",1+calc_3b!V285,V284*(1+calc_3b!V285))))</f>
        <v/>
      </c>
      <c r="W285" s="21" t="str">
        <f ca="1">IF(calc_3b!W285="","",IF(calc_3b!W285="Plug","Plug",IF(calc_3b!W284="",1+calc_3b!W285,W284*(1+calc_3b!W285))))</f>
        <v/>
      </c>
      <c r="X285" s="21" t="str">
        <f ca="1">IF(calc_3b!X285="","",IF(calc_3b!X285="Plug","Plug",IF(calc_3b!X284="",1+calc_3b!X285,X284*(1+calc_3b!X285))))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IF(calc_3b!E286="","",IF(calc_3b!E286="Plug","Plug",IF(calc_3b!E285="",1+calc_3b!E286,E285*(1+calc_3b!E286))))</f>
        <v>Plug</v>
      </c>
      <c r="F286" s="21">
        <f ca="1">IF(calc_3b!F286="","",IF(calc_3b!F286="Plug","Plug",IF(calc_3b!F285="",1+calc_3b!F286,F285*(1+calc_3b!F286))))</f>
        <v>0.72691234110048997</v>
      </c>
      <c r="G286" s="21">
        <f ca="1">IF(calc_3b!G286="","",IF(calc_3b!G286="Plug","Plug",IF(calc_3b!G285="",1+calc_3b!G286,G285*(1+calc_3b!G286))))</f>
        <v>2.3363420356818438</v>
      </c>
      <c r="H286" s="21">
        <f ca="1">IF(calc_3b!H286="","",IF(calc_3b!H286="Plug","Plug",IF(calc_3b!H285="",1+calc_3b!H286,H285*(1+calc_3b!H286))))</f>
        <v>2.1015338208272998</v>
      </c>
      <c r="I286" s="21">
        <f ca="1">IF(calc_3b!I286="","",IF(calc_3b!I286="Plug","Plug",IF(calc_3b!I285="",1+calc_3b!I286,I285*(1+calc_3b!I286))))</f>
        <v>1</v>
      </c>
      <c r="J286" s="21">
        <f ca="1">IF(calc_3b!J286="","",IF(calc_3b!J286="Plug","Plug",IF(calc_3b!J285="",1+calc_3b!J286,J285*(1+calc_3b!J286))))</f>
        <v>1</v>
      </c>
      <c r="K286" s="21" t="str">
        <f ca="1">IF(calc_3b!K286="","",IF(calc_3b!K286="Plug","Plug",IF(calc_3b!K285="",1+calc_3b!K286,K285*(1+calc_3b!K286))))</f>
        <v/>
      </c>
      <c r="L286" s="21" t="str">
        <f ca="1">IF(calc_3b!L286="","",IF(calc_3b!L286="Plug","Plug",IF(calc_3b!L285="",1+calc_3b!L286,L285*(1+calc_3b!L286))))</f>
        <v/>
      </c>
      <c r="M286" s="21" t="str">
        <f ca="1">IF(calc_3b!M286="","",IF(calc_3b!M286="Plug","Plug",IF(calc_3b!M285="",1+calc_3b!M286,M285*(1+calc_3b!M286))))</f>
        <v/>
      </c>
      <c r="N286" s="21" t="str">
        <f ca="1">IF(calc_3b!N286="","",IF(calc_3b!N286="Plug","Plug",IF(calc_3b!N285="",1+calc_3b!N286,N285*(1+calc_3b!N286))))</f>
        <v/>
      </c>
      <c r="O286" s="21" t="str">
        <f ca="1">IF(calc_3b!O286="","",IF(calc_3b!O286="Plug","Plug",IF(calc_3b!O285="",1+calc_3b!O286,O285*(1+calc_3b!O286))))</f>
        <v/>
      </c>
      <c r="P286" s="21" t="str">
        <f ca="1">IF(calc_3b!P286="","",IF(calc_3b!P286="Plug","Plug",IF(calc_3b!P285="",1+calc_3b!P286,P285*(1+calc_3b!P286))))</f>
        <v/>
      </c>
      <c r="Q286" s="21" t="str">
        <f ca="1">IF(calc_3b!Q286="","",IF(calc_3b!Q286="Plug","Plug",IF(calc_3b!Q285="",1+calc_3b!Q286,Q285*(1+calc_3b!Q286))))</f>
        <v/>
      </c>
      <c r="R286" s="21" t="str">
        <f ca="1">IF(calc_3b!R286="","",IF(calc_3b!R286="Plug","Plug",IF(calc_3b!R285="",1+calc_3b!R286,R285*(1+calc_3b!R286))))</f>
        <v/>
      </c>
      <c r="S286" s="21" t="str">
        <f ca="1">IF(calc_3b!S286="","",IF(calc_3b!S286="Plug","Plug",IF(calc_3b!S285="",1+calc_3b!S286,S285*(1+calc_3b!S286))))</f>
        <v/>
      </c>
      <c r="T286" s="21" t="str">
        <f ca="1">IF(calc_3b!T286="","",IF(calc_3b!T286="Plug","Plug",IF(calc_3b!T285="",1+calc_3b!T286,T285*(1+calc_3b!T286))))</f>
        <v/>
      </c>
      <c r="U286" s="21" t="str">
        <f ca="1">IF(calc_3b!U286="","",IF(calc_3b!U286="Plug","Plug",IF(calc_3b!U285="",1+calc_3b!U286,U285*(1+calc_3b!U286))))</f>
        <v/>
      </c>
      <c r="V286" s="21" t="str">
        <f ca="1">IF(calc_3b!V286="","",IF(calc_3b!V286="Plug","Plug",IF(calc_3b!V285="",1+calc_3b!V286,V285*(1+calc_3b!V286))))</f>
        <v/>
      </c>
      <c r="W286" s="21" t="str">
        <f ca="1">IF(calc_3b!W286="","",IF(calc_3b!W286="Plug","Plug",IF(calc_3b!W285="",1+calc_3b!W286,W285*(1+calc_3b!W286))))</f>
        <v/>
      </c>
      <c r="X286" s="21" t="str">
        <f ca="1">IF(calc_3b!X286="","",IF(calc_3b!X286="Plug","Plug",IF(calc_3b!X285="",1+calc_3b!X286,X285*(1+calc_3b!X286))))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IF(calc_3b!E287="","",IF(calc_3b!E287="Plug","Plug",IF(calc_3b!E286="",1+calc_3b!E287,E286*(1+calc_3b!E287))))</f>
        <v>Plug</v>
      </c>
      <c r="F287" s="21">
        <f ca="1">IF(calc_3b!F287="","",IF(calc_3b!F287="Plug","Plug",IF(calc_3b!F286="",1+calc_3b!F287,F286*(1+calc_3b!F287))))</f>
        <v>0.72600370067411435</v>
      </c>
      <c r="G287" s="21">
        <f ca="1">IF(calc_3b!G287="","",IF(calc_3b!G287="Plug","Plug",IF(calc_3b!G286="",1+calc_3b!G287,G286*(1+calc_3b!G287))))</f>
        <v>2.3441298424674502</v>
      </c>
      <c r="H287" s="21">
        <f ca="1">IF(calc_3b!H287="","",IF(calc_3b!H287="Plug","Plug",IF(calc_3b!H286="",1+calc_3b!H287,H286*(1+calc_3b!H287))))</f>
        <v>2.1076632944713793</v>
      </c>
      <c r="I287" s="21">
        <f ca="1">IF(calc_3b!I287="","",IF(calc_3b!I287="Plug","Plug",IF(calc_3b!I286="",1+calc_3b!I287,I286*(1+calc_3b!I287))))</f>
        <v>1</v>
      </c>
      <c r="J287" s="21">
        <f ca="1">IF(calc_3b!J287="","",IF(calc_3b!J287="Plug","Plug",IF(calc_3b!J286="",1+calc_3b!J287,J286*(1+calc_3b!J287))))</f>
        <v>1</v>
      </c>
      <c r="K287" s="21" t="str">
        <f ca="1">IF(calc_3b!K287="","",IF(calc_3b!K287="Plug","Plug",IF(calc_3b!K286="",1+calc_3b!K287,K286*(1+calc_3b!K287))))</f>
        <v/>
      </c>
      <c r="L287" s="21" t="str">
        <f ca="1">IF(calc_3b!L287="","",IF(calc_3b!L287="Plug","Plug",IF(calc_3b!L286="",1+calc_3b!L287,L286*(1+calc_3b!L287))))</f>
        <v/>
      </c>
      <c r="M287" s="21" t="str">
        <f ca="1">IF(calc_3b!M287="","",IF(calc_3b!M287="Plug","Plug",IF(calc_3b!M286="",1+calc_3b!M287,M286*(1+calc_3b!M287))))</f>
        <v/>
      </c>
      <c r="N287" s="21" t="str">
        <f ca="1">IF(calc_3b!N287="","",IF(calc_3b!N287="Plug","Plug",IF(calc_3b!N286="",1+calc_3b!N287,N286*(1+calc_3b!N287))))</f>
        <v/>
      </c>
      <c r="O287" s="21" t="str">
        <f ca="1">IF(calc_3b!O287="","",IF(calc_3b!O287="Plug","Plug",IF(calc_3b!O286="",1+calc_3b!O287,O286*(1+calc_3b!O287))))</f>
        <v/>
      </c>
      <c r="P287" s="21" t="str">
        <f ca="1">IF(calc_3b!P287="","",IF(calc_3b!P287="Plug","Plug",IF(calc_3b!P286="",1+calc_3b!P287,P286*(1+calc_3b!P287))))</f>
        <v/>
      </c>
      <c r="Q287" s="21" t="str">
        <f ca="1">IF(calc_3b!Q287="","",IF(calc_3b!Q287="Plug","Plug",IF(calc_3b!Q286="",1+calc_3b!Q287,Q286*(1+calc_3b!Q287))))</f>
        <v/>
      </c>
      <c r="R287" s="21" t="str">
        <f ca="1">IF(calc_3b!R287="","",IF(calc_3b!R287="Plug","Plug",IF(calc_3b!R286="",1+calc_3b!R287,R286*(1+calc_3b!R287))))</f>
        <v/>
      </c>
      <c r="S287" s="21" t="str">
        <f ca="1">IF(calc_3b!S287="","",IF(calc_3b!S287="Plug","Plug",IF(calc_3b!S286="",1+calc_3b!S287,S286*(1+calc_3b!S287))))</f>
        <v/>
      </c>
      <c r="T287" s="21" t="str">
        <f ca="1">IF(calc_3b!T287="","",IF(calc_3b!T287="Plug","Plug",IF(calc_3b!T286="",1+calc_3b!T287,T286*(1+calc_3b!T287))))</f>
        <v/>
      </c>
      <c r="U287" s="21" t="str">
        <f ca="1">IF(calc_3b!U287="","",IF(calc_3b!U287="Plug","Plug",IF(calc_3b!U286="",1+calc_3b!U287,U286*(1+calc_3b!U287))))</f>
        <v/>
      </c>
      <c r="V287" s="21" t="str">
        <f ca="1">IF(calc_3b!V287="","",IF(calc_3b!V287="Plug","Plug",IF(calc_3b!V286="",1+calc_3b!V287,V286*(1+calc_3b!V287))))</f>
        <v/>
      </c>
      <c r="W287" s="21" t="str">
        <f ca="1">IF(calc_3b!W287="","",IF(calc_3b!W287="Plug","Plug",IF(calc_3b!W286="",1+calc_3b!W287,W286*(1+calc_3b!W287))))</f>
        <v/>
      </c>
      <c r="X287" s="21" t="str">
        <f ca="1">IF(calc_3b!X287="","",IF(calc_3b!X287="Plug","Plug",IF(calc_3b!X286="",1+calc_3b!X287,X286*(1+calc_3b!X287))))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IF(calc_3b!E288="","",IF(calc_3b!E288="Plug","Plug",IF(calc_3b!E287="",1+calc_3b!E288,E287*(1+calc_3b!E288))))</f>
        <v>Plug</v>
      </c>
      <c r="F288" s="21">
        <f ca="1">IF(calc_3b!F288="","",IF(calc_3b!F288="Plug","Plug",IF(calc_3b!F287="",1+calc_3b!F288,F287*(1+calc_3b!F288))))</f>
        <v>0.72509619604827169</v>
      </c>
      <c r="G288" s="21">
        <f ca="1">IF(calc_3b!G288="","",IF(calc_3b!G288="Plug","Plug",IF(calc_3b!G287="",1+calc_3b!G288,G287*(1+calc_3b!G288))))</f>
        <v>2.3519436086090084</v>
      </c>
      <c r="H288" s="21">
        <f ca="1">IF(calc_3b!H288="","",IF(calc_3b!H288="Plug","Plug",IF(calc_3b!H287="",1+calc_3b!H288,H287*(1+calc_3b!H288))))</f>
        <v>2.1138106457469208</v>
      </c>
      <c r="I288" s="21">
        <f ca="1">IF(calc_3b!I288="","",IF(calc_3b!I288="Plug","Plug",IF(calc_3b!I287="",1+calc_3b!I288,I287*(1+calc_3b!I288))))</f>
        <v>1</v>
      </c>
      <c r="J288" s="21">
        <f ca="1">IF(calc_3b!J288="","",IF(calc_3b!J288="Plug","Plug",IF(calc_3b!J287="",1+calc_3b!J288,J287*(1+calc_3b!J288))))</f>
        <v>1</v>
      </c>
      <c r="K288" s="21" t="str">
        <f ca="1">IF(calc_3b!K288="","",IF(calc_3b!K288="Plug","Plug",IF(calc_3b!K287="",1+calc_3b!K288,K287*(1+calc_3b!K288))))</f>
        <v/>
      </c>
      <c r="L288" s="21" t="str">
        <f ca="1">IF(calc_3b!L288="","",IF(calc_3b!L288="Plug","Plug",IF(calc_3b!L287="",1+calc_3b!L288,L287*(1+calc_3b!L288))))</f>
        <v/>
      </c>
      <c r="M288" s="21" t="str">
        <f ca="1">IF(calc_3b!M288="","",IF(calc_3b!M288="Plug","Plug",IF(calc_3b!M287="",1+calc_3b!M288,M287*(1+calc_3b!M288))))</f>
        <v/>
      </c>
      <c r="N288" s="21" t="str">
        <f ca="1">IF(calc_3b!N288="","",IF(calc_3b!N288="Plug","Plug",IF(calc_3b!N287="",1+calc_3b!N288,N287*(1+calc_3b!N288))))</f>
        <v/>
      </c>
      <c r="O288" s="21" t="str">
        <f ca="1">IF(calc_3b!O288="","",IF(calc_3b!O288="Plug","Plug",IF(calc_3b!O287="",1+calc_3b!O288,O287*(1+calc_3b!O288))))</f>
        <v/>
      </c>
      <c r="P288" s="21" t="str">
        <f ca="1">IF(calc_3b!P288="","",IF(calc_3b!P288="Plug","Plug",IF(calc_3b!P287="",1+calc_3b!P288,P287*(1+calc_3b!P288))))</f>
        <v/>
      </c>
      <c r="Q288" s="21" t="str">
        <f ca="1">IF(calc_3b!Q288="","",IF(calc_3b!Q288="Plug","Plug",IF(calc_3b!Q287="",1+calc_3b!Q288,Q287*(1+calc_3b!Q288))))</f>
        <v/>
      </c>
      <c r="R288" s="21" t="str">
        <f ca="1">IF(calc_3b!R288="","",IF(calc_3b!R288="Plug","Plug",IF(calc_3b!R287="",1+calc_3b!R288,R287*(1+calc_3b!R288))))</f>
        <v/>
      </c>
      <c r="S288" s="21" t="str">
        <f ca="1">IF(calc_3b!S288="","",IF(calc_3b!S288="Plug","Plug",IF(calc_3b!S287="",1+calc_3b!S288,S287*(1+calc_3b!S288))))</f>
        <v/>
      </c>
      <c r="T288" s="21" t="str">
        <f ca="1">IF(calc_3b!T288="","",IF(calc_3b!T288="Plug","Plug",IF(calc_3b!T287="",1+calc_3b!T288,T287*(1+calc_3b!T288))))</f>
        <v/>
      </c>
      <c r="U288" s="21" t="str">
        <f ca="1">IF(calc_3b!U288="","",IF(calc_3b!U288="Plug","Plug",IF(calc_3b!U287="",1+calc_3b!U288,U287*(1+calc_3b!U288))))</f>
        <v/>
      </c>
      <c r="V288" s="21" t="str">
        <f ca="1">IF(calc_3b!V288="","",IF(calc_3b!V288="Plug","Plug",IF(calc_3b!V287="",1+calc_3b!V288,V287*(1+calc_3b!V288))))</f>
        <v/>
      </c>
      <c r="W288" s="21" t="str">
        <f ca="1">IF(calc_3b!W288="","",IF(calc_3b!W288="Plug","Plug",IF(calc_3b!W287="",1+calc_3b!W288,W287*(1+calc_3b!W288))))</f>
        <v/>
      </c>
      <c r="X288" s="21" t="str">
        <f ca="1">IF(calc_3b!X288="","",IF(calc_3b!X288="Plug","Plug",IF(calc_3b!X287="",1+calc_3b!X288,X287*(1+calc_3b!X288))))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IF(calc_3b!E289="","",IF(calc_3b!E289="Plug","Plug",IF(calc_3b!E288="",1+calc_3b!E289,E288*(1+calc_3b!E289))))</f>
        <v>Plug</v>
      </c>
      <c r="F289" s="21">
        <f ca="1">IF(calc_3b!F289="","",IF(calc_3b!F289="Plug","Plug",IF(calc_3b!F288="",1+calc_3b!F289,F288*(1+calc_3b!F289))))</f>
        <v>0.72418982580321134</v>
      </c>
      <c r="G289" s="21">
        <f ca="1">IF(calc_3b!G289="","",IF(calc_3b!G289="Plug","Plug",IF(calc_3b!G288="",1+calc_3b!G289,G288*(1+calc_3b!G289))))</f>
        <v>2.3597834206377053</v>
      </c>
      <c r="H289" s="21">
        <f ca="1">IF(calc_3b!H289="","",IF(calc_3b!H289="Plug","Plug",IF(calc_3b!H288="",1+calc_3b!H289,H288*(1+calc_3b!H289))))</f>
        <v>2.1199759267970162</v>
      </c>
      <c r="I289" s="21">
        <f ca="1">IF(calc_3b!I289="","",IF(calc_3b!I289="Plug","Plug",IF(calc_3b!I288="",1+calc_3b!I289,I288*(1+calc_3b!I289))))</f>
        <v>1</v>
      </c>
      <c r="J289" s="21">
        <f ca="1">IF(calc_3b!J289="","",IF(calc_3b!J289="Plug","Plug",IF(calc_3b!J288="",1+calc_3b!J289,J288*(1+calc_3b!J289))))</f>
        <v>1</v>
      </c>
      <c r="K289" s="21" t="str">
        <f ca="1">IF(calc_3b!K289="","",IF(calc_3b!K289="Plug","Plug",IF(calc_3b!K288="",1+calc_3b!K289,K288*(1+calc_3b!K289))))</f>
        <v/>
      </c>
      <c r="L289" s="21" t="str">
        <f ca="1">IF(calc_3b!L289="","",IF(calc_3b!L289="Plug","Plug",IF(calc_3b!L288="",1+calc_3b!L289,L288*(1+calc_3b!L289))))</f>
        <v/>
      </c>
      <c r="M289" s="21" t="str">
        <f ca="1">IF(calc_3b!M289="","",IF(calc_3b!M289="Plug","Plug",IF(calc_3b!M288="",1+calc_3b!M289,M288*(1+calc_3b!M289))))</f>
        <v/>
      </c>
      <c r="N289" s="21" t="str">
        <f ca="1">IF(calc_3b!N289="","",IF(calc_3b!N289="Plug","Plug",IF(calc_3b!N288="",1+calc_3b!N289,N288*(1+calc_3b!N289))))</f>
        <v/>
      </c>
      <c r="O289" s="21" t="str">
        <f ca="1">IF(calc_3b!O289="","",IF(calc_3b!O289="Plug","Plug",IF(calc_3b!O288="",1+calc_3b!O289,O288*(1+calc_3b!O289))))</f>
        <v/>
      </c>
      <c r="P289" s="21" t="str">
        <f ca="1">IF(calc_3b!P289="","",IF(calc_3b!P289="Plug","Plug",IF(calc_3b!P288="",1+calc_3b!P289,P288*(1+calc_3b!P289))))</f>
        <v/>
      </c>
      <c r="Q289" s="21" t="str">
        <f ca="1">IF(calc_3b!Q289="","",IF(calc_3b!Q289="Plug","Plug",IF(calc_3b!Q288="",1+calc_3b!Q289,Q288*(1+calc_3b!Q289))))</f>
        <v/>
      </c>
      <c r="R289" s="21" t="str">
        <f ca="1">IF(calc_3b!R289="","",IF(calc_3b!R289="Plug","Plug",IF(calc_3b!R288="",1+calc_3b!R289,R288*(1+calc_3b!R289))))</f>
        <v/>
      </c>
      <c r="S289" s="21" t="str">
        <f ca="1">IF(calc_3b!S289="","",IF(calc_3b!S289="Plug","Plug",IF(calc_3b!S288="",1+calc_3b!S289,S288*(1+calc_3b!S289))))</f>
        <v/>
      </c>
      <c r="T289" s="21" t="str">
        <f ca="1">IF(calc_3b!T289="","",IF(calc_3b!T289="Plug","Plug",IF(calc_3b!T288="",1+calc_3b!T289,T288*(1+calc_3b!T289))))</f>
        <v/>
      </c>
      <c r="U289" s="21" t="str">
        <f ca="1">IF(calc_3b!U289="","",IF(calc_3b!U289="Plug","Plug",IF(calc_3b!U288="",1+calc_3b!U289,U288*(1+calc_3b!U289))))</f>
        <v/>
      </c>
      <c r="V289" s="21" t="str">
        <f ca="1">IF(calc_3b!V289="","",IF(calc_3b!V289="Plug","Plug",IF(calc_3b!V288="",1+calc_3b!V289,V288*(1+calc_3b!V289))))</f>
        <v/>
      </c>
      <c r="W289" s="21" t="str">
        <f ca="1">IF(calc_3b!W289="","",IF(calc_3b!W289="Plug","Plug",IF(calc_3b!W288="",1+calc_3b!W289,W288*(1+calc_3b!W289))))</f>
        <v/>
      </c>
      <c r="X289" s="21" t="str">
        <f ca="1">IF(calc_3b!X289="","",IF(calc_3b!X289="Plug","Plug",IF(calc_3b!X288="",1+calc_3b!X289,X288*(1+calc_3b!X289))))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IF(calc_3b!E290="","",IF(calc_3b!E290="Plug","Plug",IF(calc_3b!E289="",1+calc_3b!E290,E289*(1+calc_3b!E290))))</f>
        <v>Plug</v>
      </c>
      <c r="F290" s="21">
        <f ca="1">IF(calc_3b!F290="","",IF(calc_3b!F290="Plug","Plug",IF(calc_3b!F289="",1+calc_3b!F290,F289*(1+calc_3b!F290))))</f>
        <v>0.72328458852095734</v>
      </c>
      <c r="G290" s="21">
        <f ca="1">IF(calc_3b!G290="","",IF(calc_3b!G290="Plug","Plug",IF(calc_3b!G289="",1+calc_3b!G290,G289*(1+calc_3b!G290))))</f>
        <v>2.3676493653731643</v>
      </c>
      <c r="H290" s="21">
        <f ca="1">IF(calc_3b!H290="","",IF(calc_3b!H290="Plug","Plug",IF(calc_3b!H289="",1+calc_3b!H290,H289*(1+calc_3b!H290))))</f>
        <v>2.1261591899168408</v>
      </c>
      <c r="I290" s="21">
        <f ca="1">IF(calc_3b!I290="","",IF(calc_3b!I290="Plug","Plug",IF(calc_3b!I289="",1+calc_3b!I290,I289*(1+calc_3b!I290))))</f>
        <v>1</v>
      </c>
      <c r="J290" s="21">
        <f ca="1">IF(calc_3b!J290="","",IF(calc_3b!J290="Plug","Plug",IF(calc_3b!J289="",1+calc_3b!J290,J289*(1+calc_3b!J290))))</f>
        <v>1</v>
      </c>
      <c r="K290" s="21" t="str">
        <f ca="1">IF(calc_3b!K290="","",IF(calc_3b!K290="Plug","Plug",IF(calc_3b!K289="",1+calc_3b!K290,K289*(1+calc_3b!K290))))</f>
        <v/>
      </c>
      <c r="L290" s="21" t="str">
        <f ca="1">IF(calc_3b!L290="","",IF(calc_3b!L290="Plug","Plug",IF(calc_3b!L289="",1+calc_3b!L290,L289*(1+calc_3b!L290))))</f>
        <v/>
      </c>
      <c r="M290" s="21" t="str">
        <f ca="1">IF(calc_3b!M290="","",IF(calc_3b!M290="Plug","Plug",IF(calc_3b!M289="",1+calc_3b!M290,M289*(1+calc_3b!M290))))</f>
        <v/>
      </c>
      <c r="N290" s="21" t="str">
        <f ca="1">IF(calc_3b!N290="","",IF(calc_3b!N290="Plug","Plug",IF(calc_3b!N289="",1+calc_3b!N290,N289*(1+calc_3b!N290))))</f>
        <v/>
      </c>
      <c r="O290" s="21" t="str">
        <f ca="1">IF(calc_3b!O290="","",IF(calc_3b!O290="Plug","Plug",IF(calc_3b!O289="",1+calc_3b!O290,O289*(1+calc_3b!O290))))</f>
        <v/>
      </c>
      <c r="P290" s="21" t="str">
        <f ca="1">IF(calc_3b!P290="","",IF(calc_3b!P290="Plug","Plug",IF(calc_3b!P289="",1+calc_3b!P290,P289*(1+calc_3b!P290))))</f>
        <v/>
      </c>
      <c r="Q290" s="21" t="str">
        <f ca="1">IF(calc_3b!Q290="","",IF(calc_3b!Q290="Plug","Plug",IF(calc_3b!Q289="",1+calc_3b!Q290,Q289*(1+calc_3b!Q290))))</f>
        <v/>
      </c>
      <c r="R290" s="21" t="str">
        <f ca="1">IF(calc_3b!R290="","",IF(calc_3b!R290="Plug","Plug",IF(calc_3b!R289="",1+calc_3b!R290,R289*(1+calc_3b!R290))))</f>
        <v/>
      </c>
      <c r="S290" s="21" t="str">
        <f ca="1">IF(calc_3b!S290="","",IF(calc_3b!S290="Plug","Plug",IF(calc_3b!S289="",1+calc_3b!S290,S289*(1+calc_3b!S290))))</f>
        <v/>
      </c>
      <c r="T290" s="21" t="str">
        <f ca="1">IF(calc_3b!T290="","",IF(calc_3b!T290="Plug","Plug",IF(calc_3b!T289="",1+calc_3b!T290,T289*(1+calc_3b!T290))))</f>
        <v/>
      </c>
      <c r="U290" s="21" t="str">
        <f ca="1">IF(calc_3b!U290="","",IF(calc_3b!U290="Plug","Plug",IF(calc_3b!U289="",1+calc_3b!U290,U289*(1+calc_3b!U290))))</f>
        <v/>
      </c>
      <c r="V290" s="21" t="str">
        <f ca="1">IF(calc_3b!V290="","",IF(calc_3b!V290="Plug","Plug",IF(calc_3b!V289="",1+calc_3b!V290,V289*(1+calc_3b!V290))))</f>
        <v/>
      </c>
      <c r="W290" s="21" t="str">
        <f ca="1">IF(calc_3b!W290="","",IF(calc_3b!W290="Plug","Plug",IF(calc_3b!W289="",1+calc_3b!W290,W289*(1+calc_3b!W290))))</f>
        <v/>
      </c>
      <c r="X290" s="21" t="str">
        <f ca="1">IF(calc_3b!X290="","",IF(calc_3b!X290="Plug","Plug",IF(calc_3b!X289="",1+calc_3b!X290,X289*(1+calc_3b!X290))))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IF(calc_3b!E291="","",IF(calc_3b!E291="Plug","Plug",IF(calc_3b!E290="",1+calc_3b!E291,E290*(1+calc_3b!E291))))</f>
        <v>Plug</v>
      </c>
      <c r="F291" s="21">
        <f ca="1">IF(calc_3b!F291="","",IF(calc_3b!F291="Plug","Plug",IF(calc_3b!F290="",1+calc_3b!F291,F290*(1+calc_3b!F291))))</f>
        <v>0.7223804827853062</v>
      </c>
      <c r="G291" s="21">
        <f ca="1">IF(calc_3b!G291="","",IF(calc_3b!G291="Plug","Plug",IF(calc_3b!G290="",1+calc_3b!G291,G290*(1+calc_3b!G291))))</f>
        <v>2.3755415299244085</v>
      </c>
      <c r="H291" s="21">
        <f ca="1">IF(calc_3b!H291="","",IF(calc_3b!H291="Plug","Plug",IF(calc_3b!H290="",1+calc_3b!H291,H290*(1+calc_3b!H291))))</f>
        <v>2.1323604875540982</v>
      </c>
      <c r="I291" s="21">
        <f ca="1">IF(calc_3b!I291="","",IF(calc_3b!I291="Plug","Plug",IF(calc_3b!I290="",1+calc_3b!I291,I290*(1+calc_3b!I291))))</f>
        <v>1</v>
      </c>
      <c r="J291" s="21">
        <f ca="1">IF(calc_3b!J291="","",IF(calc_3b!J291="Plug","Plug",IF(calc_3b!J290="",1+calc_3b!J291,J290*(1+calc_3b!J291))))</f>
        <v>1</v>
      </c>
      <c r="K291" s="21" t="str">
        <f ca="1">IF(calc_3b!K291="","",IF(calc_3b!K291="Plug","Plug",IF(calc_3b!K290="",1+calc_3b!K291,K290*(1+calc_3b!K291))))</f>
        <v/>
      </c>
      <c r="L291" s="21" t="str">
        <f ca="1">IF(calc_3b!L291="","",IF(calc_3b!L291="Plug","Plug",IF(calc_3b!L290="",1+calc_3b!L291,L290*(1+calc_3b!L291))))</f>
        <v/>
      </c>
      <c r="M291" s="21" t="str">
        <f ca="1">IF(calc_3b!M291="","",IF(calc_3b!M291="Plug","Plug",IF(calc_3b!M290="",1+calc_3b!M291,M290*(1+calc_3b!M291))))</f>
        <v/>
      </c>
      <c r="N291" s="21" t="str">
        <f ca="1">IF(calc_3b!N291="","",IF(calc_3b!N291="Plug","Plug",IF(calc_3b!N290="",1+calc_3b!N291,N290*(1+calc_3b!N291))))</f>
        <v/>
      </c>
      <c r="O291" s="21" t="str">
        <f ca="1">IF(calc_3b!O291="","",IF(calc_3b!O291="Plug","Plug",IF(calc_3b!O290="",1+calc_3b!O291,O290*(1+calc_3b!O291))))</f>
        <v/>
      </c>
      <c r="P291" s="21" t="str">
        <f ca="1">IF(calc_3b!P291="","",IF(calc_3b!P291="Plug","Plug",IF(calc_3b!P290="",1+calc_3b!P291,P290*(1+calc_3b!P291))))</f>
        <v/>
      </c>
      <c r="Q291" s="21" t="str">
        <f ca="1">IF(calc_3b!Q291="","",IF(calc_3b!Q291="Plug","Plug",IF(calc_3b!Q290="",1+calc_3b!Q291,Q290*(1+calc_3b!Q291))))</f>
        <v/>
      </c>
      <c r="R291" s="21" t="str">
        <f ca="1">IF(calc_3b!R291="","",IF(calc_3b!R291="Plug","Plug",IF(calc_3b!R290="",1+calc_3b!R291,R290*(1+calc_3b!R291))))</f>
        <v/>
      </c>
      <c r="S291" s="21" t="str">
        <f ca="1">IF(calc_3b!S291="","",IF(calc_3b!S291="Plug","Plug",IF(calc_3b!S290="",1+calc_3b!S291,S290*(1+calc_3b!S291))))</f>
        <v/>
      </c>
      <c r="T291" s="21" t="str">
        <f ca="1">IF(calc_3b!T291="","",IF(calc_3b!T291="Plug","Plug",IF(calc_3b!T290="",1+calc_3b!T291,T290*(1+calc_3b!T291))))</f>
        <v/>
      </c>
      <c r="U291" s="21" t="str">
        <f ca="1">IF(calc_3b!U291="","",IF(calc_3b!U291="Plug","Plug",IF(calc_3b!U290="",1+calc_3b!U291,U290*(1+calc_3b!U291))))</f>
        <v/>
      </c>
      <c r="V291" s="21" t="str">
        <f ca="1">IF(calc_3b!V291="","",IF(calc_3b!V291="Plug","Plug",IF(calc_3b!V290="",1+calc_3b!V291,V290*(1+calc_3b!V291))))</f>
        <v/>
      </c>
      <c r="W291" s="21" t="str">
        <f ca="1">IF(calc_3b!W291="","",IF(calc_3b!W291="Plug","Plug",IF(calc_3b!W290="",1+calc_3b!W291,W290*(1+calc_3b!W291))))</f>
        <v/>
      </c>
      <c r="X291" s="21" t="str">
        <f ca="1">IF(calc_3b!X291="","",IF(calc_3b!X291="Plug","Plug",IF(calc_3b!X290="",1+calc_3b!X291,X290*(1+calc_3b!X291))))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IF(calc_3b!E292="","",IF(calc_3b!E292="Plug","Plug",IF(calc_3b!E291="",1+calc_3b!E292,E291*(1+calc_3b!E292))))</f>
        <v>Plug</v>
      </c>
      <c r="F292" s="21">
        <f ca="1">IF(calc_3b!F292="","",IF(calc_3b!F292="Plug","Plug",IF(calc_3b!F291="",1+calc_3b!F292,F291*(1+calc_3b!F292))))</f>
        <v>0.72147750718182457</v>
      </c>
      <c r="G292" s="21">
        <f ca="1">IF(calc_3b!G292="","",IF(calc_3b!G292="Plug","Plug",IF(calc_3b!G291="",1+calc_3b!G292,G291*(1+calc_3b!G292))))</f>
        <v>2.3834600016908234</v>
      </c>
      <c r="H292" s="21">
        <f ca="1">IF(calc_3b!H292="","",IF(calc_3b!H292="Plug","Plug",IF(calc_3b!H291="",1+calc_3b!H292,H291*(1+calc_3b!H292))))</f>
        <v>2.1385798723094642</v>
      </c>
      <c r="I292" s="21">
        <f ca="1">IF(calc_3b!I292="","",IF(calc_3b!I292="Plug","Plug",IF(calc_3b!I291="",1+calc_3b!I292,I291*(1+calc_3b!I292))))</f>
        <v>1</v>
      </c>
      <c r="J292" s="21">
        <f ca="1">IF(calc_3b!J292="","",IF(calc_3b!J292="Plug","Plug",IF(calc_3b!J291="",1+calc_3b!J292,J291*(1+calc_3b!J292))))</f>
        <v>1</v>
      </c>
      <c r="K292" s="21" t="str">
        <f ca="1">IF(calc_3b!K292="","",IF(calc_3b!K292="Plug","Plug",IF(calc_3b!K291="",1+calc_3b!K292,K291*(1+calc_3b!K292))))</f>
        <v/>
      </c>
      <c r="L292" s="21" t="str">
        <f ca="1">IF(calc_3b!L292="","",IF(calc_3b!L292="Plug","Plug",IF(calc_3b!L291="",1+calc_3b!L292,L291*(1+calc_3b!L292))))</f>
        <v/>
      </c>
      <c r="M292" s="21" t="str">
        <f ca="1">IF(calc_3b!M292="","",IF(calc_3b!M292="Plug","Plug",IF(calc_3b!M291="",1+calc_3b!M292,M291*(1+calc_3b!M292))))</f>
        <v/>
      </c>
      <c r="N292" s="21" t="str">
        <f ca="1">IF(calc_3b!N292="","",IF(calc_3b!N292="Plug","Plug",IF(calc_3b!N291="",1+calc_3b!N292,N291*(1+calc_3b!N292))))</f>
        <v/>
      </c>
      <c r="O292" s="21" t="str">
        <f ca="1">IF(calc_3b!O292="","",IF(calc_3b!O292="Plug","Plug",IF(calc_3b!O291="",1+calc_3b!O292,O291*(1+calc_3b!O292))))</f>
        <v/>
      </c>
      <c r="P292" s="21" t="str">
        <f ca="1">IF(calc_3b!P292="","",IF(calc_3b!P292="Plug","Plug",IF(calc_3b!P291="",1+calc_3b!P292,P291*(1+calc_3b!P292))))</f>
        <v/>
      </c>
      <c r="Q292" s="21" t="str">
        <f ca="1">IF(calc_3b!Q292="","",IF(calc_3b!Q292="Plug","Plug",IF(calc_3b!Q291="",1+calc_3b!Q292,Q291*(1+calc_3b!Q292))))</f>
        <v/>
      </c>
      <c r="R292" s="21" t="str">
        <f ca="1">IF(calc_3b!R292="","",IF(calc_3b!R292="Plug","Plug",IF(calc_3b!R291="",1+calc_3b!R292,R291*(1+calc_3b!R292))))</f>
        <v/>
      </c>
      <c r="S292" s="21" t="str">
        <f ca="1">IF(calc_3b!S292="","",IF(calc_3b!S292="Plug","Plug",IF(calc_3b!S291="",1+calc_3b!S292,S291*(1+calc_3b!S292))))</f>
        <v/>
      </c>
      <c r="T292" s="21" t="str">
        <f ca="1">IF(calc_3b!T292="","",IF(calc_3b!T292="Plug","Plug",IF(calc_3b!T291="",1+calc_3b!T292,T291*(1+calc_3b!T292))))</f>
        <v/>
      </c>
      <c r="U292" s="21" t="str">
        <f ca="1">IF(calc_3b!U292="","",IF(calc_3b!U292="Plug","Plug",IF(calc_3b!U291="",1+calc_3b!U292,U291*(1+calc_3b!U292))))</f>
        <v/>
      </c>
      <c r="V292" s="21" t="str">
        <f ca="1">IF(calc_3b!V292="","",IF(calc_3b!V292="Plug","Plug",IF(calc_3b!V291="",1+calc_3b!V292,V291*(1+calc_3b!V292))))</f>
        <v/>
      </c>
      <c r="W292" s="21" t="str">
        <f ca="1">IF(calc_3b!W292="","",IF(calc_3b!W292="Plug","Plug",IF(calc_3b!W291="",1+calc_3b!W292,W291*(1+calc_3b!W292))))</f>
        <v/>
      </c>
      <c r="X292" s="21" t="str">
        <f ca="1">IF(calc_3b!X292="","",IF(calc_3b!X292="Plug","Plug",IF(calc_3b!X291="",1+calc_3b!X292,X291*(1+calc_3b!X292))))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IF(calc_3b!E293="","",IF(calc_3b!E293="Plug","Plug",IF(calc_3b!E292="",1+calc_3b!E293,E292*(1+calc_3b!E293))))</f>
        <v>Plug</v>
      </c>
      <c r="F293" s="21">
        <f ca="1">IF(calc_3b!F293="","",IF(calc_3b!F293="Plug","Plug",IF(calc_3b!F292="",1+calc_3b!F293,F292*(1+calc_3b!F293))))</f>
        <v>0.72057566029784736</v>
      </c>
      <c r="G293" s="21">
        <f ca="1">IF(calc_3b!G293="","",IF(calc_3b!G293="Plug","Plug",IF(calc_3b!G292="",1+calc_3b!G293,G292*(1+calc_3b!G293))))</f>
        <v>2.3914048683631264</v>
      </c>
      <c r="H293" s="21">
        <f ca="1">IF(calc_3b!H293="","",IF(calc_3b!H293="Plug","Plug",IF(calc_3b!H292="",1+calc_3b!H293,H292*(1+calc_3b!H293))))</f>
        <v>2.1448173969370337</v>
      </c>
      <c r="I293" s="21">
        <f ca="1">IF(calc_3b!I293="","",IF(calc_3b!I293="Plug","Plug",IF(calc_3b!I292="",1+calc_3b!I293,I292*(1+calc_3b!I293))))</f>
        <v>1</v>
      </c>
      <c r="J293" s="21">
        <f ca="1">IF(calc_3b!J293="","",IF(calc_3b!J293="Plug","Plug",IF(calc_3b!J292="",1+calc_3b!J293,J292*(1+calc_3b!J293))))</f>
        <v>1</v>
      </c>
      <c r="K293" s="21" t="str">
        <f ca="1">IF(calc_3b!K293="","",IF(calc_3b!K293="Plug","Plug",IF(calc_3b!K292="",1+calc_3b!K293,K292*(1+calc_3b!K293))))</f>
        <v/>
      </c>
      <c r="L293" s="21" t="str">
        <f ca="1">IF(calc_3b!L293="","",IF(calc_3b!L293="Plug","Plug",IF(calc_3b!L292="",1+calc_3b!L293,L292*(1+calc_3b!L293))))</f>
        <v/>
      </c>
      <c r="M293" s="21" t="str">
        <f ca="1">IF(calc_3b!M293="","",IF(calc_3b!M293="Plug","Plug",IF(calc_3b!M292="",1+calc_3b!M293,M292*(1+calc_3b!M293))))</f>
        <v/>
      </c>
      <c r="N293" s="21" t="str">
        <f ca="1">IF(calc_3b!N293="","",IF(calc_3b!N293="Plug","Plug",IF(calc_3b!N292="",1+calc_3b!N293,N292*(1+calc_3b!N293))))</f>
        <v/>
      </c>
      <c r="O293" s="21" t="str">
        <f ca="1">IF(calc_3b!O293="","",IF(calc_3b!O293="Plug","Plug",IF(calc_3b!O292="",1+calc_3b!O293,O292*(1+calc_3b!O293))))</f>
        <v/>
      </c>
      <c r="P293" s="21" t="str">
        <f ca="1">IF(calc_3b!P293="","",IF(calc_3b!P293="Plug","Plug",IF(calc_3b!P292="",1+calc_3b!P293,P292*(1+calc_3b!P293))))</f>
        <v/>
      </c>
      <c r="Q293" s="21" t="str">
        <f ca="1">IF(calc_3b!Q293="","",IF(calc_3b!Q293="Plug","Plug",IF(calc_3b!Q292="",1+calc_3b!Q293,Q292*(1+calc_3b!Q293))))</f>
        <v/>
      </c>
      <c r="R293" s="21" t="str">
        <f ca="1">IF(calc_3b!R293="","",IF(calc_3b!R293="Plug","Plug",IF(calc_3b!R292="",1+calc_3b!R293,R292*(1+calc_3b!R293))))</f>
        <v/>
      </c>
      <c r="S293" s="21" t="str">
        <f ca="1">IF(calc_3b!S293="","",IF(calc_3b!S293="Plug","Plug",IF(calc_3b!S292="",1+calc_3b!S293,S292*(1+calc_3b!S293))))</f>
        <v/>
      </c>
      <c r="T293" s="21" t="str">
        <f ca="1">IF(calc_3b!T293="","",IF(calc_3b!T293="Plug","Plug",IF(calc_3b!T292="",1+calc_3b!T293,T292*(1+calc_3b!T293))))</f>
        <v/>
      </c>
      <c r="U293" s="21" t="str">
        <f ca="1">IF(calc_3b!U293="","",IF(calc_3b!U293="Plug","Plug",IF(calc_3b!U292="",1+calc_3b!U293,U292*(1+calc_3b!U293))))</f>
        <v/>
      </c>
      <c r="V293" s="21" t="str">
        <f ca="1">IF(calc_3b!V293="","",IF(calc_3b!V293="Plug","Plug",IF(calc_3b!V292="",1+calc_3b!V293,V292*(1+calc_3b!V293))))</f>
        <v/>
      </c>
      <c r="W293" s="21" t="str">
        <f ca="1">IF(calc_3b!W293="","",IF(calc_3b!W293="Plug","Plug",IF(calc_3b!W292="",1+calc_3b!W293,W292*(1+calc_3b!W293))))</f>
        <v/>
      </c>
      <c r="X293" s="21" t="str">
        <f ca="1">IF(calc_3b!X293="","",IF(calc_3b!X293="Plug","Plug",IF(calc_3b!X292="",1+calc_3b!X293,X292*(1+calc_3b!X293))))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IF(calc_3b!E294="","",IF(calc_3b!E294="Plug","Plug",IF(calc_3b!E293="",1+calc_3b!E294,E293*(1+calc_3b!E294))))</f>
        <v>Plug</v>
      </c>
      <c r="F294" s="21">
        <f ca="1">IF(calc_3b!F294="","",IF(calc_3b!F294="Plug","Plug",IF(calc_3b!F293="",1+calc_3b!F294,F293*(1+calc_3b!F294))))</f>
        <v>0.71967494072247506</v>
      </c>
      <c r="G294" s="21">
        <f ca="1">IF(calc_3b!G294="","",IF(calc_3b!G294="Plug","Plug",IF(calc_3b!G293="",1+calc_3b!G294,G293*(1+calc_3b!G294))))</f>
        <v>2.399376217924337</v>
      </c>
      <c r="H294" s="21">
        <f ca="1">IF(calc_3b!H294="","",IF(calc_3b!H294="Plug","Plug",IF(calc_3b!H293="",1+calc_3b!H294,H293*(1+calc_3b!H294))))</f>
        <v>2.1510731143447668</v>
      </c>
      <c r="I294" s="21">
        <f ca="1">IF(calc_3b!I294="","",IF(calc_3b!I294="Plug","Plug",IF(calc_3b!I293="",1+calc_3b!I294,I293*(1+calc_3b!I294))))</f>
        <v>1</v>
      </c>
      <c r="J294" s="21">
        <f ca="1">IF(calc_3b!J294="","",IF(calc_3b!J294="Plug","Plug",IF(calc_3b!J293="",1+calc_3b!J294,J293*(1+calc_3b!J294))))</f>
        <v>1</v>
      </c>
      <c r="K294" s="21" t="str">
        <f ca="1">IF(calc_3b!K294="","",IF(calc_3b!K294="Plug","Plug",IF(calc_3b!K293="",1+calc_3b!K294,K293*(1+calc_3b!K294))))</f>
        <v/>
      </c>
      <c r="L294" s="21" t="str">
        <f ca="1">IF(calc_3b!L294="","",IF(calc_3b!L294="Plug","Plug",IF(calc_3b!L293="",1+calc_3b!L294,L293*(1+calc_3b!L294))))</f>
        <v/>
      </c>
      <c r="M294" s="21" t="str">
        <f ca="1">IF(calc_3b!M294="","",IF(calc_3b!M294="Plug","Plug",IF(calc_3b!M293="",1+calc_3b!M294,M293*(1+calc_3b!M294))))</f>
        <v/>
      </c>
      <c r="N294" s="21" t="str">
        <f ca="1">IF(calc_3b!N294="","",IF(calc_3b!N294="Plug","Plug",IF(calc_3b!N293="",1+calc_3b!N294,N293*(1+calc_3b!N294))))</f>
        <v/>
      </c>
      <c r="O294" s="21" t="str">
        <f ca="1">IF(calc_3b!O294="","",IF(calc_3b!O294="Plug","Plug",IF(calc_3b!O293="",1+calc_3b!O294,O293*(1+calc_3b!O294))))</f>
        <v/>
      </c>
      <c r="P294" s="21" t="str">
        <f ca="1">IF(calc_3b!P294="","",IF(calc_3b!P294="Plug","Plug",IF(calc_3b!P293="",1+calc_3b!P294,P293*(1+calc_3b!P294))))</f>
        <v/>
      </c>
      <c r="Q294" s="21" t="str">
        <f ca="1">IF(calc_3b!Q294="","",IF(calc_3b!Q294="Plug","Plug",IF(calc_3b!Q293="",1+calc_3b!Q294,Q293*(1+calc_3b!Q294))))</f>
        <v/>
      </c>
      <c r="R294" s="21" t="str">
        <f ca="1">IF(calc_3b!R294="","",IF(calc_3b!R294="Plug","Plug",IF(calc_3b!R293="",1+calc_3b!R294,R293*(1+calc_3b!R294))))</f>
        <v/>
      </c>
      <c r="S294" s="21" t="str">
        <f ca="1">IF(calc_3b!S294="","",IF(calc_3b!S294="Plug","Plug",IF(calc_3b!S293="",1+calc_3b!S294,S293*(1+calc_3b!S294))))</f>
        <v/>
      </c>
      <c r="T294" s="21" t="str">
        <f ca="1">IF(calc_3b!T294="","",IF(calc_3b!T294="Plug","Plug",IF(calc_3b!T293="",1+calc_3b!T294,T293*(1+calc_3b!T294))))</f>
        <v/>
      </c>
      <c r="U294" s="21" t="str">
        <f ca="1">IF(calc_3b!U294="","",IF(calc_3b!U294="Plug","Plug",IF(calc_3b!U293="",1+calc_3b!U294,U293*(1+calc_3b!U294))))</f>
        <v/>
      </c>
      <c r="V294" s="21" t="str">
        <f ca="1">IF(calc_3b!V294="","",IF(calc_3b!V294="Plug","Plug",IF(calc_3b!V293="",1+calc_3b!V294,V293*(1+calc_3b!V294))))</f>
        <v/>
      </c>
      <c r="W294" s="21" t="str">
        <f ca="1">IF(calc_3b!W294="","",IF(calc_3b!W294="Plug","Plug",IF(calc_3b!W293="",1+calc_3b!W294,W293*(1+calc_3b!W294))))</f>
        <v/>
      </c>
      <c r="X294" s="21" t="str">
        <f ca="1">IF(calc_3b!X294="","",IF(calc_3b!X294="Plug","Plug",IF(calc_3b!X293="",1+calc_3b!X294,X293*(1+calc_3b!X294))))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IF(calc_3b!E295="","",IF(calc_3b!E295="Plug","Plug",IF(calc_3b!E294="",1+calc_3b!E295,E294*(1+calc_3b!E295))))</f>
        <v>Plug</v>
      </c>
      <c r="F295" s="21">
        <f ca="1">IF(calc_3b!F295="","",IF(calc_3b!F295="Plug","Plug",IF(calc_3b!F294="",1+calc_3b!F295,F294*(1+calc_3b!F295))))</f>
        <v>0.71877534704657198</v>
      </c>
      <c r="G295" s="21">
        <f ca="1">IF(calc_3b!G295="","",IF(calc_3b!G295="Plug","Plug",IF(calc_3b!G294="",1+calc_3b!G295,G294*(1+calc_3b!G295))))</f>
        <v>2.4073741386507517</v>
      </c>
      <c r="H295" s="21">
        <f ca="1">IF(calc_3b!H295="","",IF(calc_3b!H295="Plug","Plug",IF(calc_3b!H294="",1+calc_3b!H295,H294*(1+calc_3b!H295))))</f>
        <v>2.157347077594939</v>
      </c>
      <c r="I295" s="21">
        <f ca="1">IF(calc_3b!I295="","",IF(calc_3b!I295="Plug","Plug",IF(calc_3b!I294="",1+calc_3b!I295,I294*(1+calc_3b!I295))))</f>
        <v>1</v>
      </c>
      <c r="J295" s="21">
        <f ca="1">IF(calc_3b!J295="","",IF(calc_3b!J295="Plug","Plug",IF(calc_3b!J294="",1+calc_3b!J295,J294*(1+calc_3b!J295))))</f>
        <v>1</v>
      </c>
      <c r="K295" s="21" t="str">
        <f ca="1">IF(calc_3b!K295="","",IF(calc_3b!K295="Plug","Plug",IF(calc_3b!K294="",1+calc_3b!K295,K294*(1+calc_3b!K295))))</f>
        <v/>
      </c>
      <c r="L295" s="21" t="str">
        <f ca="1">IF(calc_3b!L295="","",IF(calc_3b!L295="Plug","Plug",IF(calc_3b!L294="",1+calc_3b!L295,L294*(1+calc_3b!L295))))</f>
        <v/>
      </c>
      <c r="M295" s="21" t="str">
        <f ca="1">IF(calc_3b!M295="","",IF(calc_3b!M295="Plug","Plug",IF(calc_3b!M294="",1+calc_3b!M295,M294*(1+calc_3b!M295))))</f>
        <v/>
      </c>
      <c r="N295" s="21" t="str">
        <f ca="1">IF(calc_3b!N295="","",IF(calc_3b!N295="Plug","Plug",IF(calc_3b!N294="",1+calc_3b!N295,N294*(1+calc_3b!N295))))</f>
        <v/>
      </c>
      <c r="O295" s="21" t="str">
        <f ca="1">IF(calc_3b!O295="","",IF(calc_3b!O295="Plug","Plug",IF(calc_3b!O294="",1+calc_3b!O295,O294*(1+calc_3b!O295))))</f>
        <v/>
      </c>
      <c r="P295" s="21" t="str">
        <f ca="1">IF(calc_3b!P295="","",IF(calc_3b!P295="Plug","Plug",IF(calc_3b!P294="",1+calc_3b!P295,P294*(1+calc_3b!P295))))</f>
        <v/>
      </c>
      <c r="Q295" s="21" t="str">
        <f ca="1">IF(calc_3b!Q295="","",IF(calc_3b!Q295="Plug","Plug",IF(calc_3b!Q294="",1+calc_3b!Q295,Q294*(1+calc_3b!Q295))))</f>
        <v/>
      </c>
      <c r="R295" s="21" t="str">
        <f ca="1">IF(calc_3b!R295="","",IF(calc_3b!R295="Plug","Plug",IF(calc_3b!R294="",1+calc_3b!R295,R294*(1+calc_3b!R295))))</f>
        <v/>
      </c>
      <c r="S295" s="21" t="str">
        <f ca="1">IF(calc_3b!S295="","",IF(calc_3b!S295="Plug","Plug",IF(calc_3b!S294="",1+calc_3b!S295,S294*(1+calc_3b!S295))))</f>
        <v/>
      </c>
      <c r="T295" s="21" t="str">
        <f ca="1">IF(calc_3b!T295="","",IF(calc_3b!T295="Plug","Plug",IF(calc_3b!T294="",1+calc_3b!T295,T294*(1+calc_3b!T295))))</f>
        <v/>
      </c>
      <c r="U295" s="21" t="str">
        <f ca="1">IF(calc_3b!U295="","",IF(calc_3b!U295="Plug","Plug",IF(calc_3b!U294="",1+calc_3b!U295,U294*(1+calc_3b!U295))))</f>
        <v/>
      </c>
      <c r="V295" s="21" t="str">
        <f ca="1">IF(calc_3b!V295="","",IF(calc_3b!V295="Plug","Plug",IF(calc_3b!V294="",1+calc_3b!V295,V294*(1+calc_3b!V295))))</f>
        <v/>
      </c>
      <c r="W295" s="21" t="str">
        <f ca="1">IF(calc_3b!W295="","",IF(calc_3b!W295="Plug","Plug",IF(calc_3b!W294="",1+calc_3b!W295,W294*(1+calc_3b!W295))))</f>
        <v/>
      </c>
      <c r="X295" s="21" t="str">
        <f ca="1">IF(calc_3b!X295="","",IF(calc_3b!X295="Plug","Plug",IF(calc_3b!X294="",1+calc_3b!X295,X294*(1+calc_3b!X295))))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IF(calc_3b!E296="","",IF(calc_3b!E296="Plug","Plug",IF(calc_3b!E295="",1+calc_3b!E296,E295*(1+calc_3b!E296))))</f>
        <v>Plug</v>
      </c>
      <c r="F296" s="21">
        <f ca="1">IF(calc_3b!F296="","",IF(calc_3b!F296="Plug","Plug",IF(calc_3b!F295="",1+calc_3b!F296,F295*(1+calc_3b!F296))))</f>
        <v>0.71787687786276377</v>
      </c>
      <c r="G296" s="21">
        <f ca="1">IF(calc_3b!G296="","",IF(calc_3b!G296="Plug","Plug",IF(calc_3b!G295="",1+calc_3b!G296,G295*(1+calc_3b!G296))))</f>
        <v>2.4153987191129209</v>
      </c>
      <c r="H296" s="21">
        <f ca="1">IF(calc_3b!H296="","",IF(calc_3b!H296="Plug","Plug",IF(calc_3b!H295="",1+calc_3b!H296,H295*(1+calc_3b!H296))))</f>
        <v>2.163639339904591</v>
      </c>
      <c r="I296" s="21">
        <f ca="1">IF(calc_3b!I296="","",IF(calc_3b!I296="Plug","Plug",IF(calc_3b!I295="",1+calc_3b!I296,I295*(1+calc_3b!I296))))</f>
        <v>1</v>
      </c>
      <c r="J296" s="21">
        <f ca="1">IF(calc_3b!J296="","",IF(calc_3b!J296="Plug","Plug",IF(calc_3b!J295="",1+calc_3b!J296,J295*(1+calc_3b!J296))))</f>
        <v>1</v>
      </c>
      <c r="K296" s="21" t="str">
        <f ca="1">IF(calc_3b!K296="","",IF(calc_3b!K296="Plug","Plug",IF(calc_3b!K295="",1+calc_3b!K296,K295*(1+calc_3b!K296))))</f>
        <v/>
      </c>
      <c r="L296" s="21" t="str">
        <f ca="1">IF(calc_3b!L296="","",IF(calc_3b!L296="Plug","Plug",IF(calc_3b!L295="",1+calc_3b!L296,L295*(1+calc_3b!L296))))</f>
        <v/>
      </c>
      <c r="M296" s="21" t="str">
        <f ca="1">IF(calc_3b!M296="","",IF(calc_3b!M296="Plug","Plug",IF(calc_3b!M295="",1+calc_3b!M296,M295*(1+calc_3b!M296))))</f>
        <v/>
      </c>
      <c r="N296" s="21" t="str">
        <f ca="1">IF(calc_3b!N296="","",IF(calc_3b!N296="Plug","Plug",IF(calc_3b!N295="",1+calc_3b!N296,N295*(1+calc_3b!N296))))</f>
        <v/>
      </c>
      <c r="O296" s="21" t="str">
        <f ca="1">IF(calc_3b!O296="","",IF(calc_3b!O296="Plug","Plug",IF(calc_3b!O295="",1+calc_3b!O296,O295*(1+calc_3b!O296))))</f>
        <v/>
      </c>
      <c r="P296" s="21" t="str">
        <f ca="1">IF(calc_3b!P296="","",IF(calc_3b!P296="Plug","Plug",IF(calc_3b!P295="",1+calc_3b!P296,P295*(1+calc_3b!P296))))</f>
        <v/>
      </c>
      <c r="Q296" s="21" t="str">
        <f ca="1">IF(calc_3b!Q296="","",IF(calc_3b!Q296="Plug","Plug",IF(calc_3b!Q295="",1+calc_3b!Q296,Q295*(1+calc_3b!Q296))))</f>
        <v/>
      </c>
      <c r="R296" s="21" t="str">
        <f ca="1">IF(calc_3b!R296="","",IF(calc_3b!R296="Plug","Plug",IF(calc_3b!R295="",1+calc_3b!R296,R295*(1+calc_3b!R296))))</f>
        <v/>
      </c>
      <c r="S296" s="21" t="str">
        <f ca="1">IF(calc_3b!S296="","",IF(calc_3b!S296="Plug","Plug",IF(calc_3b!S295="",1+calc_3b!S296,S295*(1+calc_3b!S296))))</f>
        <v/>
      </c>
      <c r="T296" s="21" t="str">
        <f ca="1">IF(calc_3b!T296="","",IF(calc_3b!T296="Plug","Plug",IF(calc_3b!T295="",1+calc_3b!T296,T295*(1+calc_3b!T296))))</f>
        <v/>
      </c>
      <c r="U296" s="21" t="str">
        <f ca="1">IF(calc_3b!U296="","",IF(calc_3b!U296="Plug","Plug",IF(calc_3b!U295="",1+calc_3b!U296,U295*(1+calc_3b!U296))))</f>
        <v/>
      </c>
      <c r="V296" s="21" t="str">
        <f ca="1">IF(calc_3b!V296="","",IF(calc_3b!V296="Plug","Plug",IF(calc_3b!V295="",1+calc_3b!V296,V295*(1+calc_3b!V296))))</f>
        <v/>
      </c>
      <c r="W296" s="21" t="str">
        <f ca="1">IF(calc_3b!W296="","",IF(calc_3b!W296="Plug","Plug",IF(calc_3b!W295="",1+calc_3b!W296,W295*(1+calc_3b!W296))))</f>
        <v/>
      </c>
      <c r="X296" s="21" t="str">
        <f ca="1">IF(calc_3b!X296="","",IF(calc_3b!X296="Plug","Plug",IF(calc_3b!X295="",1+calc_3b!X296,X295*(1+calc_3b!X296))))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IF(calc_3b!E297="","",IF(calc_3b!E297="Plug","Plug",IF(calc_3b!E296="",1+calc_3b!E297,E296*(1+calc_3b!E297))))</f>
        <v>Plug</v>
      </c>
      <c r="F297" s="21">
        <f ca="1">IF(calc_3b!F297="","",IF(calc_3b!F297="Plug","Plug",IF(calc_3b!F296="",1+calc_3b!F297,F296*(1+calc_3b!F297))))</f>
        <v>0.71697953176543539</v>
      </c>
      <c r="G297" s="21">
        <f ca="1">IF(calc_3b!G297="","",IF(calc_3b!G297="Plug","Plug",IF(calc_3b!G296="",1+calc_3b!G297,G296*(1+calc_3b!G297))))</f>
        <v>2.423450048176631</v>
      </c>
      <c r="H297" s="21">
        <f ca="1">IF(calc_3b!H297="","",IF(calc_3b!H297="Plug","Plug",IF(calc_3b!H296="",1+calc_3b!H297,H296*(1+calc_3b!H297))))</f>
        <v>2.1699499546459795</v>
      </c>
      <c r="I297" s="21">
        <f ca="1">IF(calc_3b!I297="","",IF(calc_3b!I297="Plug","Plug",IF(calc_3b!I296="",1+calc_3b!I297,I296*(1+calc_3b!I297))))</f>
        <v>1</v>
      </c>
      <c r="J297" s="21">
        <f ca="1">IF(calc_3b!J297="","",IF(calc_3b!J297="Plug","Plug",IF(calc_3b!J296="",1+calc_3b!J297,J296*(1+calc_3b!J297))))</f>
        <v>1</v>
      </c>
      <c r="K297" s="21" t="str">
        <f ca="1">IF(calc_3b!K297="","",IF(calc_3b!K297="Plug","Plug",IF(calc_3b!K296="",1+calc_3b!K297,K296*(1+calc_3b!K297))))</f>
        <v/>
      </c>
      <c r="L297" s="21" t="str">
        <f ca="1">IF(calc_3b!L297="","",IF(calc_3b!L297="Plug","Plug",IF(calc_3b!L296="",1+calc_3b!L297,L296*(1+calc_3b!L297))))</f>
        <v/>
      </c>
      <c r="M297" s="21" t="str">
        <f ca="1">IF(calc_3b!M297="","",IF(calc_3b!M297="Plug","Plug",IF(calc_3b!M296="",1+calc_3b!M297,M296*(1+calc_3b!M297))))</f>
        <v/>
      </c>
      <c r="N297" s="21" t="str">
        <f ca="1">IF(calc_3b!N297="","",IF(calc_3b!N297="Plug","Plug",IF(calc_3b!N296="",1+calc_3b!N297,N296*(1+calc_3b!N297))))</f>
        <v/>
      </c>
      <c r="O297" s="21" t="str">
        <f ca="1">IF(calc_3b!O297="","",IF(calc_3b!O297="Plug","Plug",IF(calc_3b!O296="",1+calc_3b!O297,O296*(1+calc_3b!O297))))</f>
        <v/>
      </c>
      <c r="P297" s="21" t="str">
        <f ca="1">IF(calc_3b!P297="","",IF(calc_3b!P297="Plug","Plug",IF(calc_3b!P296="",1+calc_3b!P297,P296*(1+calc_3b!P297))))</f>
        <v/>
      </c>
      <c r="Q297" s="21" t="str">
        <f ca="1">IF(calc_3b!Q297="","",IF(calc_3b!Q297="Plug","Plug",IF(calc_3b!Q296="",1+calc_3b!Q297,Q296*(1+calc_3b!Q297))))</f>
        <v/>
      </c>
      <c r="R297" s="21" t="str">
        <f ca="1">IF(calc_3b!R297="","",IF(calc_3b!R297="Plug","Plug",IF(calc_3b!R296="",1+calc_3b!R297,R296*(1+calc_3b!R297))))</f>
        <v/>
      </c>
      <c r="S297" s="21" t="str">
        <f ca="1">IF(calc_3b!S297="","",IF(calc_3b!S297="Plug","Plug",IF(calc_3b!S296="",1+calc_3b!S297,S296*(1+calc_3b!S297))))</f>
        <v/>
      </c>
      <c r="T297" s="21" t="str">
        <f ca="1">IF(calc_3b!T297="","",IF(calc_3b!T297="Plug","Plug",IF(calc_3b!T296="",1+calc_3b!T297,T296*(1+calc_3b!T297))))</f>
        <v/>
      </c>
      <c r="U297" s="21" t="str">
        <f ca="1">IF(calc_3b!U297="","",IF(calc_3b!U297="Plug","Plug",IF(calc_3b!U296="",1+calc_3b!U297,U296*(1+calc_3b!U297))))</f>
        <v/>
      </c>
      <c r="V297" s="21" t="str">
        <f ca="1">IF(calc_3b!V297="","",IF(calc_3b!V297="Plug","Plug",IF(calc_3b!V296="",1+calc_3b!V297,V296*(1+calc_3b!V297))))</f>
        <v/>
      </c>
      <c r="W297" s="21" t="str">
        <f ca="1">IF(calc_3b!W297="","",IF(calc_3b!W297="Plug","Plug",IF(calc_3b!W296="",1+calc_3b!W297,W296*(1+calc_3b!W297))))</f>
        <v/>
      </c>
      <c r="X297" s="21" t="str">
        <f ca="1">IF(calc_3b!X297="","",IF(calc_3b!X297="Plug","Plug",IF(calc_3b!X296="",1+calc_3b!X297,X296*(1+calc_3b!X297))))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IF(calc_3b!E298="","",IF(calc_3b!E298="Plug","Plug",IF(calc_3b!E297="",1+calc_3b!E298,E297*(1+calc_3b!E298))))</f>
        <v>Plug</v>
      </c>
      <c r="F298" s="21">
        <f ca="1">IF(calc_3b!F298="","",IF(calc_3b!F298="Plug","Plug",IF(calc_3b!F297="",1+calc_3b!F298,F297*(1+calc_3b!F298))))</f>
        <v>0.71608330735072856</v>
      </c>
      <c r="G298" s="21">
        <f ca="1">IF(calc_3b!G298="","",IF(calc_3b!G298="Plug","Plug",IF(calc_3b!G297="",1+calc_3b!G298,G297*(1+calc_3b!G298))))</f>
        <v>2.4315282150038868</v>
      </c>
      <c r="H298" s="21">
        <f ca="1">IF(calc_3b!H298="","",IF(calc_3b!H298="Plug","Plug",IF(calc_3b!H297="",1+calc_3b!H298,H297*(1+calc_3b!H298))))</f>
        <v>2.1762789753470302</v>
      </c>
      <c r="I298" s="21">
        <f ca="1">IF(calc_3b!I298="","",IF(calc_3b!I298="Plug","Plug",IF(calc_3b!I297="",1+calc_3b!I298,I297*(1+calc_3b!I298))))</f>
        <v>1</v>
      </c>
      <c r="J298" s="21">
        <f ca="1">IF(calc_3b!J298="","",IF(calc_3b!J298="Plug","Plug",IF(calc_3b!J297="",1+calc_3b!J298,J297*(1+calc_3b!J298))))</f>
        <v>1</v>
      </c>
      <c r="K298" s="21" t="str">
        <f ca="1">IF(calc_3b!K298="","",IF(calc_3b!K298="Plug","Plug",IF(calc_3b!K297="",1+calc_3b!K298,K297*(1+calc_3b!K298))))</f>
        <v/>
      </c>
      <c r="L298" s="21" t="str">
        <f ca="1">IF(calc_3b!L298="","",IF(calc_3b!L298="Plug","Plug",IF(calc_3b!L297="",1+calc_3b!L298,L297*(1+calc_3b!L298))))</f>
        <v/>
      </c>
      <c r="M298" s="21" t="str">
        <f ca="1">IF(calc_3b!M298="","",IF(calc_3b!M298="Plug","Plug",IF(calc_3b!M297="",1+calc_3b!M298,M297*(1+calc_3b!M298))))</f>
        <v/>
      </c>
      <c r="N298" s="21" t="str">
        <f ca="1">IF(calc_3b!N298="","",IF(calc_3b!N298="Plug","Plug",IF(calc_3b!N297="",1+calc_3b!N298,N297*(1+calc_3b!N298))))</f>
        <v/>
      </c>
      <c r="O298" s="21" t="str">
        <f ca="1">IF(calc_3b!O298="","",IF(calc_3b!O298="Plug","Plug",IF(calc_3b!O297="",1+calc_3b!O298,O297*(1+calc_3b!O298))))</f>
        <v/>
      </c>
      <c r="P298" s="21" t="str">
        <f ca="1">IF(calc_3b!P298="","",IF(calc_3b!P298="Plug","Plug",IF(calc_3b!P297="",1+calc_3b!P298,P297*(1+calc_3b!P298))))</f>
        <v/>
      </c>
      <c r="Q298" s="21" t="str">
        <f ca="1">IF(calc_3b!Q298="","",IF(calc_3b!Q298="Plug","Plug",IF(calc_3b!Q297="",1+calc_3b!Q298,Q297*(1+calc_3b!Q298))))</f>
        <v/>
      </c>
      <c r="R298" s="21" t="str">
        <f ca="1">IF(calc_3b!R298="","",IF(calc_3b!R298="Plug","Plug",IF(calc_3b!R297="",1+calc_3b!R298,R297*(1+calc_3b!R298))))</f>
        <v/>
      </c>
      <c r="S298" s="21" t="str">
        <f ca="1">IF(calc_3b!S298="","",IF(calc_3b!S298="Plug","Plug",IF(calc_3b!S297="",1+calc_3b!S298,S297*(1+calc_3b!S298))))</f>
        <v/>
      </c>
      <c r="T298" s="21" t="str">
        <f ca="1">IF(calc_3b!T298="","",IF(calc_3b!T298="Plug","Plug",IF(calc_3b!T297="",1+calc_3b!T298,T297*(1+calc_3b!T298))))</f>
        <v/>
      </c>
      <c r="U298" s="21" t="str">
        <f ca="1">IF(calc_3b!U298="","",IF(calc_3b!U298="Plug","Plug",IF(calc_3b!U297="",1+calc_3b!U298,U297*(1+calc_3b!U298))))</f>
        <v/>
      </c>
      <c r="V298" s="21" t="str">
        <f ca="1">IF(calc_3b!V298="","",IF(calc_3b!V298="Plug","Plug",IF(calc_3b!V297="",1+calc_3b!V298,V297*(1+calc_3b!V298))))</f>
        <v/>
      </c>
      <c r="W298" s="21" t="str">
        <f ca="1">IF(calc_3b!W298="","",IF(calc_3b!W298="Plug","Plug",IF(calc_3b!W297="",1+calc_3b!W298,W297*(1+calc_3b!W298))))</f>
        <v/>
      </c>
      <c r="X298" s="21" t="str">
        <f ca="1">IF(calc_3b!X298="","",IF(calc_3b!X298="Plug","Plug",IF(calc_3b!X297="",1+calc_3b!X298,X297*(1+calc_3b!X298))))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IF(calc_3b!E299="","",IF(calc_3b!E299="Plug","Plug",IF(calc_3b!E298="",1+calc_3b!E299,E298*(1+calc_3b!E299))))</f>
        <v>Plug</v>
      </c>
      <c r="F299" s="21">
        <f ca="1">IF(calc_3b!F299="","",IF(calc_3b!F299="Plug","Plug",IF(calc_3b!F298="",1+calc_3b!F299,F298*(1+calc_3b!F299))))</f>
        <v>0.7151882032165402</v>
      </c>
      <c r="G299" s="21">
        <f ca="1">IF(calc_3b!G299="","",IF(calc_3b!G299="Plug","Plug",IF(calc_3b!G298="",1+calc_3b!G299,G298*(1+calc_3b!G299))))</f>
        <v>2.4396333090539</v>
      </c>
      <c r="H299" s="21">
        <f ca="1">IF(calc_3b!H299="","",IF(calc_3b!H299="Plug","Plug",IF(calc_3b!H298="",1+calc_3b!H299,H298*(1+calc_3b!H299))))</f>
        <v>2.1826264556917923</v>
      </c>
      <c r="I299" s="21">
        <f ca="1">IF(calc_3b!I299="","",IF(calc_3b!I299="Plug","Plug",IF(calc_3b!I298="",1+calc_3b!I299,I298*(1+calc_3b!I299))))</f>
        <v>1</v>
      </c>
      <c r="J299" s="21">
        <f ca="1">IF(calc_3b!J299="","",IF(calc_3b!J299="Plug","Plug",IF(calc_3b!J298="",1+calc_3b!J299,J298*(1+calc_3b!J299))))</f>
        <v>1</v>
      </c>
      <c r="K299" s="21" t="str">
        <f ca="1">IF(calc_3b!K299="","",IF(calc_3b!K299="Plug","Plug",IF(calc_3b!K298="",1+calc_3b!K299,K298*(1+calc_3b!K299))))</f>
        <v/>
      </c>
      <c r="L299" s="21" t="str">
        <f ca="1">IF(calc_3b!L299="","",IF(calc_3b!L299="Plug","Plug",IF(calc_3b!L298="",1+calc_3b!L299,L298*(1+calc_3b!L299))))</f>
        <v/>
      </c>
      <c r="M299" s="21" t="str">
        <f ca="1">IF(calc_3b!M299="","",IF(calc_3b!M299="Plug","Plug",IF(calc_3b!M298="",1+calc_3b!M299,M298*(1+calc_3b!M299))))</f>
        <v/>
      </c>
      <c r="N299" s="21" t="str">
        <f ca="1">IF(calc_3b!N299="","",IF(calc_3b!N299="Plug","Plug",IF(calc_3b!N298="",1+calc_3b!N299,N298*(1+calc_3b!N299))))</f>
        <v/>
      </c>
      <c r="O299" s="21" t="str">
        <f ca="1">IF(calc_3b!O299="","",IF(calc_3b!O299="Plug","Plug",IF(calc_3b!O298="",1+calc_3b!O299,O298*(1+calc_3b!O299))))</f>
        <v/>
      </c>
      <c r="P299" s="21" t="str">
        <f ca="1">IF(calc_3b!P299="","",IF(calc_3b!P299="Plug","Plug",IF(calc_3b!P298="",1+calc_3b!P299,P298*(1+calc_3b!P299))))</f>
        <v/>
      </c>
      <c r="Q299" s="21" t="str">
        <f ca="1">IF(calc_3b!Q299="","",IF(calc_3b!Q299="Plug","Plug",IF(calc_3b!Q298="",1+calc_3b!Q299,Q298*(1+calc_3b!Q299))))</f>
        <v/>
      </c>
      <c r="R299" s="21" t="str">
        <f ca="1">IF(calc_3b!R299="","",IF(calc_3b!R299="Plug","Plug",IF(calc_3b!R298="",1+calc_3b!R299,R298*(1+calc_3b!R299))))</f>
        <v/>
      </c>
      <c r="S299" s="21" t="str">
        <f ca="1">IF(calc_3b!S299="","",IF(calc_3b!S299="Plug","Plug",IF(calc_3b!S298="",1+calc_3b!S299,S298*(1+calc_3b!S299))))</f>
        <v/>
      </c>
      <c r="T299" s="21" t="str">
        <f ca="1">IF(calc_3b!T299="","",IF(calc_3b!T299="Plug","Plug",IF(calc_3b!T298="",1+calc_3b!T299,T298*(1+calc_3b!T299))))</f>
        <v/>
      </c>
      <c r="U299" s="21" t="str">
        <f ca="1">IF(calc_3b!U299="","",IF(calc_3b!U299="Plug","Plug",IF(calc_3b!U298="",1+calc_3b!U299,U298*(1+calc_3b!U299))))</f>
        <v/>
      </c>
      <c r="V299" s="21" t="str">
        <f ca="1">IF(calc_3b!V299="","",IF(calc_3b!V299="Plug","Plug",IF(calc_3b!V298="",1+calc_3b!V299,V298*(1+calc_3b!V299))))</f>
        <v/>
      </c>
      <c r="W299" s="21" t="str">
        <f ca="1">IF(calc_3b!W299="","",IF(calc_3b!W299="Plug","Plug",IF(calc_3b!W298="",1+calc_3b!W299,W298*(1+calc_3b!W299))))</f>
        <v/>
      </c>
      <c r="X299" s="21" t="str">
        <f ca="1">IF(calc_3b!X299="","",IF(calc_3b!X299="Plug","Plug",IF(calc_3b!X298="",1+calc_3b!X299,X298*(1+calc_3b!X299))))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IF(calc_3b!E300="","",IF(calc_3b!E300="Plug","Plug",IF(calc_3b!E299="",1+calc_3b!E300,E299*(1+calc_3b!E300))))</f>
        <v>Plug</v>
      </c>
      <c r="F300" s="21">
        <f ca="1">IF(calc_3b!F300="","",IF(calc_3b!F300="Plug","Plug",IF(calc_3b!F299="",1+calc_3b!F300,F299*(1+calc_3b!F300))))</f>
        <v>0.71429421796251957</v>
      </c>
      <c r="G300" s="21">
        <f ca="1">IF(calc_3b!G300="","",IF(calc_3b!G300="Plug","Plug",IF(calc_3b!G299="",1+calc_3b!G300,G299*(1+calc_3b!G300))))</f>
        <v>2.4477654200840799</v>
      </c>
      <c r="H300" s="21">
        <f ca="1">IF(calc_3b!H300="","",IF(calc_3b!H300="Plug","Plug",IF(calc_3b!H299="",1+calc_3b!H300,H299*(1+calc_3b!H300))))</f>
        <v>2.1889924495208932</v>
      </c>
      <c r="I300" s="21">
        <f ca="1">IF(calc_3b!I300="","",IF(calc_3b!I300="Plug","Plug",IF(calc_3b!I299="",1+calc_3b!I300,I299*(1+calc_3b!I300))))</f>
        <v>1</v>
      </c>
      <c r="J300" s="21">
        <f ca="1">IF(calc_3b!J300="","",IF(calc_3b!J300="Plug","Plug",IF(calc_3b!J299="",1+calc_3b!J300,J299*(1+calc_3b!J300))))</f>
        <v>1</v>
      </c>
      <c r="K300" s="21" t="str">
        <f ca="1">IF(calc_3b!K300="","",IF(calc_3b!K300="Plug","Plug",IF(calc_3b!K299="",1+calc_3b!K300,K299*(1+calc_3b!K300))))</f>
        <v/>
      </c>
      <c r="L300" s="21" t="str">
        <f ca="1">IF(calc_3b!L300="","",IF(calc_3b!L300="Plug","Plug",IF(calc_3b!L299="",1+calc_3b!L300,L299*(1+calc_3b!L300))))</f>
        <v/>
      </c>
      <c r="M300" s="21" t="str">
        <f ca="1">IF(calc_3b!M300="","",IF(calc_3b!M300="Plug","Plug",IF(calc_3b!M299="",1+calc_3b!M300,M299*(1+calc_3b!M300))))</f>
        <v/>
      </c>
      <c r="N300" s="21" t="str">
        <f ca="1">IF(calc_3b!N300="","",IF(calc_3b!N300="Plug","Plug",IF(calc_3b!N299="",1+calc_3b!N300,N299*(1+calc_3b!N300))))</f>
        <v/>
      </c>
      <c r="O300" s="21" t="str">
        <f ca="1">IF(calc_3b!O300="","",IF(calc_3b!O300="Plug","Plug",IF(calc_3b!O299="",1+calc_3b!O300,O299*(1+calc_3b!O300))))</f>
        <v/>
      </c>
      <c r="P300" s="21" t="str">
        <f ca="1">IF(calc_3b!P300="","",IF(calc_3b!P300="Plug","Plug",IF(calc_3b!P299="",1+calc_3b!P300,P299*(1+calc_3b!P300))))</f>
        <v/>
      </c>
      <c r="Q300" s="21" t="str">
        <f ca="1">IF(calc_3b!Q300="","",IF(calc_3b!Q300="Plug","Plug",IF(calc_3b!Q299="",1+calc_3b!Q300,Q299*(1+calc_3b!Q300))))</f>
        <v/>
      </c>
      <c r="R300" s="21" t="str">
        <f ca="1">IF(calc_3b!R300="","",IF(calc_3b!R300="Plug","Plug",IF(calc_3b!R299="",1+calc_3b!R300,R299*(1+calc_3b!R300))))</f>
        <v/>
      </c>
      <c r="S300" s="21" t="str">
        <f ca="1">IF(calc_3b!S300="","",IF(calc_3b!S300="Plug","Plug",IF(calc_3b!S299="",1+calc_3b!S300,S299*(1+calc_3b!S300))))</f>
        <v/>
      </c>
      <c r="T300" s="21" t="str">
        <f ca="1">IF(calc_3b!T300="","",IF(calc_3b!T300="Plug","Plug",IF(calc_3b!T299="",1+calc_3b!T300,T299*(1+calc_3b!T300))))</f>
        <v/>
      </c>
      <c r="U300" s="21" t="str">
        <f ca="1">IF(calc_3b!U300="","",IF(calc_3b!U300="Plug","Plug",IF(calc_3b!U299="",1+calc_3b!U300,U299*(1+calc_3b!U300))))</f>
        <v/>
      </c>
      <c r="V300" s="21" t="str">
        <f ca="1">IF(calc_3b!V300="","",IF(calc_3b!V300="Plug","Plug",IF(calc_3b!V299="",1+calc_3b!V300,V299*(1+calc_3b!V300))))</f>
        <v/>
      </c>
      <c r="W300" s="21" t="str">
        <f ca="1">IF(calc_3b!W300="","",IF(calc_3b!W300="Plug","Plug",IF(calc_3b!W299="",1+calc_3b!W300,W299*(1+calc_3b!W300))))</f>
        <v/>
      </c>
      <c r="X300" s="21" t="str">
        <f ca="1">IF(calc_3b!X300="","",IF(calc_3b!X300="Plug","Plug",IF(calc_3b!X299="",1+calc_3b!X300,X299*(1+calc_3b!X300))))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IF(calc_3b!E301="","",IF(calc_3b!E301="Plug","Plug",IF(calc_3b!E300="",1+calc_3b!E301,E300*(1+calc_3b!E301))))</f>
        <v>Plug</v>
      </c>
      <c r="F301" s="21">
        <f ca="1">IF(calc_3b!F301="","",IF(calc_3b!F301="Plug","Plug",IF(calc_3b!F300="",1+calc_3b!F301,F300*(1+calc_3b!F301))))</f>
        <v>0.71340135019006645</v>
      </c>
      <c r="G301" s="21">
        <f ca="1">IF(calc_3b!G301="","",IF(calc_3b!G301="Plug","Plug",IF(calc_3b!G300="",1+calc_3b!G301,G300*(1+calc_3b!G301))))</f>
        <v>2.4559246381510271</v>
      </c>
      <c r="H301" s="21">
        <f ca="1">IF(calc_3b!H301="","",IF(calc_3b!H301="Plug","Plug",IF(calc_3b!H300="",1+calc_3b!H301,H300*(1+calc_3b!H301))))</f>
        <v>2.1953770108319959</v>
      </c>
      <c r="I301" s="21">
        <f ca="1">IF(calc_3b!I301="","",IF(calc_3b!I301="Plug","Plug",IF(calc_3b!I300="",1+calc_3b!I301,I300*(1+calc_3b!I301))))</f>
        <v>1</v>
      </c>
      <c r="J301" s="21">
        <f ca="1">IF(calc_3b!J301="","",IF(calc_3b!J301="Plug","Plug",IF(calc_3b!J300="",1+calc_3b!J301,J300*(1+calc_3b!J301))))</f>
        <v>1</v>
      </c>
      <c r="K301" s="21" t="str">
        <f ca="1">IF(calc_3b!K301="","",IF(calc_3b!K301="Plug","Plug",IF(calc_3b!K300="",1+calc_3b!K301,K300*(1+calc_3b!K301))))</f>
        <v/>
      </c>
      <c r="L301" s="21" t="str">
        <f ca="1">IF(calc_3b!L301="","",IF(calc_3b!L301="Plug","Plug",IF(calc_3b!L300="",1+calc_3b!L301,L300*(1+calc_3b!L301))))</f>
        <v/>
      </c>
      <c r="M301" s="21" t="str">
        <f ca="1">IF(calc_3b!M301="","",IF(calc_3b!M301="Plug","Plug",IF(calc_3b!M300="",1+calc_3b!M301,M300*(1+calc_3b!M301))))</f>
        <v/>
      </c>
      <c r="N301" s="21" t="str">
        <f ca="1">IF(calc_3b!N301="","",IF(calc_3b!N301="Plug","Plug",IF(calc_3b!N300="",1+calc_3b!N301,N300*(1+calc_3b!N301))))</f>
        <v/>
      </c>
      <c r="O301" s="21" t="str">
        <f ca="1">IF(calc_3b!O301="","",IF(calc_3b!O301="Plug","Plug",IF(calc_3b!O300="",1+calc_3b!O301,O300*(1+calc_3b!O301))))</f>
        <v/>
      </c>
      <c r="P301" s="21" t="str">
        <f ca="1">IF(calc_3b!P301="","",IF(calc_3b!P301="Plug","Plug",IF(calc_3b!P300="",1+calc_3b!P301,P300*(1+calc_3b!P301))))</f>
        <v/>
      </c>
      <c r="Q301" s="21" t="str">
        <f ca="1">IF(calc_3b!Q301="","",IF(calc_3b!Q301="Plug","Plug",IF(calc_3b!Q300="",1+calc_3b!Q301,Q300*(1+calc_3b!Q301))))</f>
        <v/>
      </c>
      <c r="R301" s="21" t="str">
        <f ca="1">IF(calc_3b!R301="","",IF(calc_3b!R301="Plug","Plug",IF(calc_3b!R300="",1+calc_3b!R301,R300*(1+calc_3b!R301))))</f>
        <v/>
      </c>
      <c r="S301" s="21" t="str">
        <f ca="1">IF(calc_3b!S301="","",IF(calc_3b!S301="Plug","Plug",IF(calc_3b!S300="",1+calc_3b!S301,S300*(1+calc_3b!S301))))</f>
        <v/>
      </c>
      <c r="T301" s="21" t="str">
        <f ca="1">IF(calc_3b!T301="","",IF(calc_3b!T301="Plug","Plug",IF(calc_3b!T300="",1+calc_3b!T301,T300*(1+calc_3b!T301))))</f>
        <v/>
      </c>
      <c r="U301" s="21" t="str">
        <f ca="1">IF(calc_3b!U301="","",IF(calc_3b!U301="Plug","Plug",IF(calc_3b!U300="",1+calc_3b!U301,U300*(1+calc_3b!U301))))</f>
        <v/>
      </c>
      <c r="V301" s="21" t="str">
        <f ca="1">IF(calc_3b!V301="","",IF(calc_3b!V301="Plug","Plug",IF(calc_3b!V300="",1+calc_3b!V301,V300*(1+calc_3b!V301))))</f>
        <v/>
      </c>
      <c r="W301" s="21" t="str">
        <f ca="1">IF(calc_3b!W301="","",IF(calc_3b!W301="Plug","Plug",IF(calc_3b!W300="",1+calc_3b!W301,W300*(1+calc_3b!W301))))</f>
        <v/>
      </c>
      <c r="X301" s="21" t="str">
        <f ca="1">IF(calc_3b!X301="","",IF(calc_3b!X301="Plug","Plug",IF(calc_3b!X300="",1+calc_3b!X301,X300*(1+calc_3b!X301))))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IF(calc_3b!E302="","",IF(calc_3b!E302="Plug","Plug",IF(calc_3b!E301="",1+calc_3b!E302,E301*(1+calc_3b!E302))))</f>
        <v>Plug</v>
      </c>
      <c r="F302" s="21">
        <f ca="1">IF(calc_3b!F302="","",IF(calc_3b!F302="Plug","Plug",IF(calc_3b!F301="",1+calc_3b!F302,F301*(1+calc_3b!F302))))</f>
        <v>0.71250959850232887</v>
      </c>
      <c r="G302" s="21">
        <f ca="1">IF(calc_3b!G302="","",IF(calc_3b!G302="Plug","Plug",IF(calc_3b!G301="",1+calc_3b!G302,G301*(1+calc_3b!G302))))</f>
        <v>2.4641110536115307</v>
      </c>
      <c r="H302" s="21">
        <f ca="1">IF(calc_3b!H302="","",IF(calc_3b!H302="Plug","Plug",IF(calc_3b!H301="",1+calc_3b!H302,H301*(1+calc_3b!H302))))</f>
        <v>2.2017801937802557</v>
      </c>
      <c r="I302" s="21">
        <f ca="1">IF(calc_3b!I302="","",IF(calc_3b!I302="Plug","Plug",IF(calc_3b!I301="",1+calc_3b!I302,I301*(1+calc_3b!I302))))</f>
        <v>1</v>
      </c>
      <c r="J302" s="21">
        <f ca="1">IF(calc_3b!J302="","",IF(calc_3b!J302="Plug","Plug",IF(calc_3b!J301="",1+calc_3b!J302,J301*(1+calc_3b!J302))))</f>
        <v>1</v>
      </c>
      <c r="K302" s="21" t="str">
        <f ca="1">IF(calc_3b!K302="","",IF(calc_3b!K302="Plug","Plug",IF(calc_3b!K301="",1+calc_3b!K302,K301*(1+calc_3b!K302))))</f>
        <v/>
      </c>
      <c r="L302" s="21" t="str">
        <f ca="1">IF(calc_3b!L302="","",IF(calc_3b!L302="Plug","Plug",IF(calc_3b!L301="",1+calc_3b!L302,L301*(1+calc_3b!L302))))</f>
        <v/>
      </c>
      <c r="M302" s="21" t="str">
        <f ca="1">IF(calc_3b!M302="","",IF(calc_3b!M302="Plug","Plug",IF(calc_3b!M301="",1+calc_3b!M302,M301*(1+calc_3b!M302))))</f>
        <v/>
      </c>
      <c r="N302" s="21" t="str">
        <f ca="1">IF(calc_3b!N302="","",IF(calc_3b!N302="Plug","Plug",IF(calc_3b!N301="",1+calc_3b!N302,N301*(1+calc_3b!N302))))</f>
        <v/>
      </c>
      <c r="O302" s="21" t="str">
        <f ca="1">IF(calc_3b!O302="","",IF(calc_3b!O302="Plug","Plug",IF(calc_3b!O301="",1+calc_3b!O302,O301*(1+calc_3b!O302))))</f>
        <v/>
      </c>
      <c r="P302" s="21" t="str">
        <f ca="1">IF(calc_3b!P302="","",IF(calc_3b!P302="Plug","Plug",IF(calc_3b!P301="",1+calc_3b!P302,P301*(1+calc_3b!P302))))</f>
        <v/>
      </c>
      <c r="Q302" s="21" t="str">
        <f ca="1">IF(calc_3b!Q302="","",IF(calc_3b!Q302="Plug","Plug",IF(calc_3b!Q301="",1+calc_3b!Q302,Q301*(1+calc_3b!Q302))))</f>
        <v/>
      </c>
      <c r="R302" s="21" t="str">
        <f ca="1">IF(calc_3b!R302="","",IF(calc_3b!R302="Plug","Plug",IF(calc_3b!R301="",1+calc_3b!R302,R301*(1+calc_3b!R302))))</f>
        <v/>
      </c>
      <c r="S302" s="21" t="str">
        <f ca="1">IF(calc_3b!S302="","",IF(calc_3b!S302="Plug","Plug",IF(calc_3b!S301="",1+calc_3b!S302,S301*(1+calc_3b!S302))))</f>
        <v/>
      </c>
      <c r="T302" s="21" t="str">
        <f ca="1">IF(calc_3b!T302="","",IF(calc_3b!T302="Plug","Plug",IF(calc_3b!T301="",1+calc_3b!T302,T301*(1+calc_3b!T302))))</f>
        <v/>
      </c>
      <c r="U302" s="21" t="str">
        <f ca="1">IF(calc_3b!U302="","",IF(calc_3b!U302="Plug","Plug",IF(calc_3b!U301="",1+calc_3b!U302,U301*(1+calc_3b!U302))))</f>
        <v/>
      </c>
      <c r="V302" s="21" t="str">
        <f ca="1">IF(calc_3b!V302="","",IF(calc_3b!V302="Plug","Plug",IF(calc_3b!V301="",1+calc_3b!V302,V301*(1+calc_3b!V302))))</f>
        <v/>
      </c>
      <c r="W302" s="21" t="str">
        <f ca="1">IF(calc_3b!W302="","",IF(calc_3b!W302="Plug","Plug",IF(calc_3b!W301="",1+calc_3b!W302,W301*(1+calc_3b!W302))))</f>
        <v/>
      </c>
      <c r="X302" s="21" t="str">
        <f ca="1">IF(calc_3b!X302="","",IF(calc_3b!X302="Plug","Plug",IF(calc_3b!X301="",1+calc_3b!X302,X301*(1+calc_3b!X302))))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IF(calc_3b!E303="","",IF(calc_3b!E303="Plug","Plug",IF(calc_3b!E302="",1+calc_3b!E303,E302*(1+calc_3b!E303))))</f>
        <v>Plug</v>
      </c>
      <c r="F303" s="21">
        <f ca="1">IF(calc_3b!F303="","",IF(calc_3b!F303="Plug","Plug",IF(calc_3b!F302="",1+calc_3b!F303,F302*(1+calc_3b!F303))))</f>
        <v>0.71161896150420101</v>
      </c>
      <c r="G303" s="21">
        <f ca="1">IF(calc_3b!G303="","",IF(calc_3b!G303="Plug","Plug",IF(calc_3b!G302="",1+calc_3b!G303,G302*(1+calc_3b!G303))))</f>
        <v>2.4723247571235691</v>
      </c>
      <c r="H303" s="21">
        <f ca="1">IF(calc_3b!H303="","",IF(calc_3b!H303="Plug","Plug",IF(calc_3b!H302="",1+calc_3b!H303,H302*(1+calc_3b!H303))))</f>
        <v>2.2082020526787813</v>
      </c>
      <c r="I303" s="21">
        <f ca="1">IF(calc_3b!I303="","",IF(calc_3b!I303="Plug","Plug",IF(calc_3b!I302="",1+calc_3b!I303,I302*(1+calc_3b!I303))))</f>
        <v>1</v>
      </c>
      <c r="J303" s="21">
        <f ca="1">IF(calc_3b!J303="","",IF(calc_3b!J303="Plug","Plug",IF(calc_3b!J302="",1+calc_3b!J303,J302*(1+calc_3b!J303))))</f>
        <v>1</v>
      </c>
      <c r="K303" s="21" t="str">
        <f ca="1">IF(calc_3b!K303="","",IF(calc_3b!K303="Plug","Plug",IF(calc_3b!K302="",1+calc_3b!K303,K302*(1+calc_3b!K303))))</f>
        <v/>
      </c>
      <c r="L303" s="21" t="str">
        <f ca="1">IF(calc_3b!L303="","",IF(calc_3b!L303="Plug","Plug",IF(calc_3b!L302="",1+calc_3b!L303,L302*(1+calc_3b!L303))))</f>
        <v/>
      </c>
      <c r="M303" s="21" t="str">
        <f ca="1">IF(calc_3b!M303="","",IF(calc_3b!M303="Plug","Plug",IF(calc_3b!M302="",1+calc_3b!M303,M302*(1+calc_3b!M303))))</f>
        <v/>
      </c>
      <c r="N303" s="21" t="str">
        <f ca="1">IF(calc_3b!N303="","",IF(calc_3b!N303="Plug","Plug",IF(calc_3b!N302="",1+calc_3b!N303,N302*(1+calc_3b!N303))))</f>
        <v/>
      </c>
      <c r="O303" s="21" t="str">
        <f ca="1">IF(calc_3b!O303="","",IF(calc_3b!O303="Plug","Plug",IF(calc_3b!O302="",1+calc_3b!O303,O302*(1+calc_3b!O303))))</f>
        <v/>
      </c>
      <c r="P303" s="21" t="str">
        <f ca="1">IF(calc_3b!P303="","",IF(calc_3b!P303="Plug","Plug",IF(calc_3b!P302="",1+calc_3b!P303,P302*(1+calc_3b!P303))))</f>
        <v/>
      </c>
      <c r="Q303" s="21" t="str">
        <f ca="1">IF(calc_3b!Q303="","",IF(calc_3b!Q303="Plug","Plug",IF(calc_3b!Q302="",1+calc_3b!Q303,Q302*(1+calc_3b!Q303))))</f>
        <v/>
      </c>
      <c r="R303" s="21" t="str">
        <f ca="1">IF(calc_3b!R303="","",IF(calc_3b!R303="Plug","Plug",IF(calc_3b!R302="",1+calc_3b!R303,R302*(1+calc_3b!R303))))</f>
        <v/>
      </c>
      <c r="S303" s="21" t="str">
        <f ca="1">IF(calc_3b!S303="","",IF(calc_3b!S303="Plug","Plug",IF(calc_3b!S302="",1+calc_3b!S303,S302*(1+calc_3b!S303))))</f>
        <v/>
      </c>
      <c r="T303" s="21" t="str">
        <f ca="1">IF(calc_3b!T303="","",IF(calc_3b!T303="Plug","Plug",IF(calc_3b!T302="",1+calc_3b!T303,T302*(1+calc_3b!T303))))</f>
        <v/>
      </c>
      <c r="U303" s="21" t="str">
        <f ca="1">IF(calc_3b!U303="","",IF(calc_3b!U303="Plug","Plug",IF(calc_3b!U302="",1+calc_3b!U303,U302*(1+calc_3b!U303))))</f>
        <v/>
      </c>
      <c r="V303" s="21" t="str">
        <f ca="1">IF(calc_3b!V303="","",IF(calc_3b!V303="Plug","Plug",IF(calc_3b!V302="",1+calc_3b!V303,V302*(1+calc_3b!V303))))</f>
        <v/>
      </c>
      <c r="W303" s="21" t="str">
        <f ca="1">IF(calc_3b!W303="","",IF(calc_3b!W303="Plug","Plug",IF(calc_3b!W302="",1+calc_3b!W303,W302*(1+calc_3b!W303))))</f>
        <v/>
      </c>
      <c r="X303" s="21" t="str">
        <f ca="1">IF(calc_3b!X303="","",IF(calc_3b!X303="Plug","Plug",IF(calc_3b!X302="",1+calc_3b!X303,X302*(1+calc_3b!X303))))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IF(calc_3b!E304="","",IF(calc_3b!E304="Plug","Plug",IF(calc_3b!E303="",1+calc_3b!E304,E303*(1+calc_3b!E304))))</f>
        <v>Plug</v>
      </c>
      <c r="F304" s="21">
        <f ca="1">IF(calc_3b!F304="","",IF(calc_3b!F304="Plug","Plug",IF(calc_3b!F303="",1+calc_3b!F304,F303*(1+calc_3b!F304))))</f>
        <v>0.71072943780232078</v>
      </c>
      <c r="G304" s="21">
        <f ca="1">IF(calc_3b!G304="","",IF(calc_3b!G304="Plug","Plug",IF(calc_3b!G303="",1+calc_3b!G304,G303*(1+calc_3b!G304))))</f>
        <v>2.4805658396473147</v>
      </c>
      <c r="H304" s="21">
        <f ca="1">IF(calc_3b!H304="","",IF(calc_3b!H304="Plug","Plug",IF(calc_3b!H303="",1+calc_3b!H304,H303*(1+calc_3b!H304))))</f>
        <v>2.2146426419990943</v>
      </c>
      <c r="I304" s="21">
        <f ca="1">IF(calc_3b!I304="","",IF(calc_3b!I304="Plug","Plug",IF(calc_3b!I303="",1+calc_3b!I304,I303*(1+calc_3b!I304))))</f>
        <v>1</v>
      </c>
      <c r="J304" s="21">
        <f ca="1">IF(calc_3b!J304="","",IF(calc_3b!J304="Plug","Plug",IF(calc_3b!J303="",1+calc_3b!J304,J303*(1+calc_3b!J304))))</f>
        <v>1</v>
      </c>
      <c r="K304" s="21" t="str">
        <f ca="1">IF(calc_3b!K304="","",IF(calc_3b!K304="Plug","Plug",IF(calc_3b!K303="",1+calc_3b!K304,K303*(1+calc_3b!K304))))</f>
        <v/>
      </c>
      <c r="L304" s="21" t="str">
        <f ca="1">IF(calc_3b!L304="","",IF(calc_3b!L304="Plug","Plug",IF(calc_3b!L303="",1+calc_3b!L304,L303*(1+calc_3b!L304))))</f>
        <v/>
      </c>
      <c r="M304" s="21" t="str">
        <f ca="1">IF(calc_3b!M304="","",IF(calc_3b!M304="Plug","Plug",IF(calc_3b!M303="",1+calc_3b!M304,M303*(1+calc_3b!M304))))</f>
        <v/>
      </c>
      <c r="N304" s="21" t="str">
        <f ca="1">IF(calc_3b!N304="","",IF(calc_3b!N304="Plug","Plug",IF(calc_3b!N303="",1+calc_3b!N304,N303*(1+calc_3b!N304))))</f>
        <v/>
      </c>
      <c r="O304" s="21" t="str">
        <f ca="1">IF(calc_3b!O304="","",IF(calc_3b!O304="Plug","Plug",IF(calc_3b!O303="",1+calc_3b!O304,O303*(1+calc_3b!O304))))</f>
        <v/>
      </c>
      <c r="P304" s="21" t="str">
        <f ca="1">IF(calc_3b!P304="","",IF(calc_3b!P304="Plug","Plug",IF(calc_3b!P303="",1+calc_3b!P304,P303*(1+calc_3b!P304))))</f>
        <v/>
      </c>
      <c r="Q304" s="21" t="str">
        <f ca="1">IF(calc_3b!Q304="","",IF(calc_3b!Q304="Plug","Plug",IF(calc_3b!Q303="",1+calc_3b!Q304,Q303*(1+calc_3b!Q304))))</f>
        <v/>
      </c>
      <c r="R304" s="21" t="str">
        <f ca="1">IF(calc_3b!R304="","",IF(calc_3b!R304="Plug","Plug",IF(calc_3b!R303="",1+calc_3b!R304,R303*(1+calc_3b!R304))))</f>
        <v/>
      </c>
      <c r="S304" s="21" t="str">
        <f ca="1">IF(calc_3b!S304="","",IF(calc_3b!S304="Plug","Plug",IF(calc_3b!S303="",1+calc_3b!S304,S303*(1+calc_3b!S304))))</f>
        <v/>
      </c>
      <c r="T304" s="21" t="str">
        <f ca="1">IF(calc_3b!T304="","",IF(calc_3b!T304="Plug","Plug",IF(calc_3b!T303="",1+calc_3b!T304,T303*(1+calc_3b!T304))))</f>
        <v/>
      </c>
      <c r="U304" s="21" t="str">
        <f ca="1">IF(calc_3b!U304="","",IF(calc_3b!U304="Plug","Plug",IF(calc_3b!U303="",1+calc_3b!U304,U303*(1+calc_3b!U304))))</f>
        <v/>
      </c>
      <c r="V304" s="21" t="str">
        <f ca="1">IF(calc_3b!V304="","",IF(calc_3b!V304="Plug","Plug",IF(calc_3b!V303="",1+calc_3b!V304,V303*(1+calc_3b!V304))))</f>
        <v/>
      </c>
      <c r="W304" s="21" t="str">
        <f ca="1">IF(calc_3b!W304="","",IF(calc_3b!W304="Plug","Plug",IF(calc_3b!W303="",1+calc_3b!W304,W303*(1+calc_3b!W304))))</f>
        <v/>
      </c>
      <c r="X304" s="21" t="str">
        <f ca="1">IF(calc_3b!X304="","",IF(calc_3b!X304="Plug","Plug",IF(calc_3b!X303="",1+calc_3b!X304,X303*(1+calc_3b!X304))))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IF(calc_3b!E305="","",IF(calc_3b!E305="Plug","Plug",IF(calc_3b!E304="",1+calc_3b!E305,E304*(1+calc_3b!E305))))</f>
        <v>Plug</v>
      </c>
      <c r="F305" s="21">
        <f ca="1">IF(calc_3b!F305="","",IF(calc_3b!F305="Plug","Plug",IF(calc_3b!F304="",1+calc_3b!F305,F304*(1+calc_3b!F305))))</f>
        <v>0.70984102600506793</v>
      </c>
      <c r="G305" s="21">
        <f ca="1">IF(calc_3b!G305="","",IF(calc_3b!G305="Plug","Plug",IF(calc_3b!G304="",1+calc_3b!G305,G304*(1+calc_3b!G305))))</f>
        <v>2.4888343924461394</v>
      </c>
      <c r="H305" s="21">
        <f ca="1">IF(calc_3b!H305="","",IF(calc_3b!H305="Plug","Plug",IF(calc_3b!H304="",1+calc_3b!H305,H304*(1+calc_3b!H305))))</f>
        <v>2.2211020163715918</v>
      </c>
      <c r="I305" s="21">
        <f ca="1">IF(calc_3b!I305="","",IF(calc_3b!I305="Plug","Plug",IF(calc_3b!I304="",1+calc_3b!I305,I304*(1+calc_3b!I305))))</f>
        <v>1</v>
      </c>
      <c r="J305" s="21">
        <f ca="1">IF(calc_3b!J305="","",IF(calc_3b!J305="Plug","Plug",IF(calc_3b!J304="",1+calc_3b!J305,J304*(1+calc_3b!J305))))</f>
        <v>1</v>
      </c>
      <c r="K305" s="21" t="str">
        <f ca="1">IF(calc_3b!K305="","",IF(calc_3b!K305="Plug","Plug",IF(calc_3b!K304="",1+calc_3b!K305,K304*(1+calc_3b!K305))))</f>
        <v/>
      </c>
      <c r="L305" s="21" t="str">
        <f ca="1">IF(calc_3b!L305="","",IF(calc_3b!L305="Plug","Plug",IF(calc_3b!L304="",1+calc_3b!L305,L304*(1+calc_3b!L305))))</f>
        <v/>
      </c>
      <c r="M305" s="21" t="str">
        <f ca="1">IF(calc_3b!M305="","",IF(calc_3b!M305="Plug","Plug",IF(calc_3b!M304="",1+calc_3b!M305,M304*(1+calc_3b!M305))))</f>
        <v/>
      </c>
      <c r="N305" s="21" t="str">
        <f ca="1">IF(calc_3b!N305="","",IF(calc_3b!N305="Plug","Plug",IF(calc_3b!N304="",1+calc_3b!N305,N304*(1+calc_3b!N305))))</f>
        <v/>
      </c>
      <c r="O305" s="21" t="str">
        <f ca="1">IF(calc_3b!O305="","",IF(calc_3b!O305="Plug","Plug",IF(calc_3b!O304="",1+calc_3b!O305,O304*(1+calc_3b!O305))))</f>
        <v/>
      </c>
      <c r="P305" s="21" t="str">
        <f ca="1">IF(calc_3b!P305="","",IF(calc_3b!P305="Plug","Plug",IF(calc_3b!P304="",1+calc_3b!P305,P304*(1+calc_3b!P305))))</f>
        <v/>
      </c>
      <c r="Q305" s="21" t="str">
        <f ca="1">IF(calc_3b!Q305="","",IF(calc_3b!Q305="Plug","Plug",IF(calc_3b!Q304="",1+calc_3b!Q305,Q304*(1+calc_3b!Q305))))</f>
        <v/>
      </c>
      <c r="R305" s="21" t="str">
        <f ca="1">IF(calc_3b!R305="","",IF(calc_3b!R305="Plug","Plug",IF(calc_3b!R304="",1+calc_3b!R305,R304*(1+calc_3b!R305))))</f>
        <v/>
      </c>
      <c r="S305" s="21" t="str">
        <f ca="1">IF(calc_3b!S305="","",IF(calc_3b!S305="Plug","Plug",IF(calc_3b!S304="",1+calc_3b!S305,S304*(1+calc_3b!S305))))</f>
        <v/>
      </c>
      <c r="T305" s="21" t="str">
        <f ca="1">IF(calc_3b!T305="","",IF(calc_3b!T305="Plug","Plug",IF(calc_3b!T304="",1+calc_3b!T305,T304*(1+calc_3b!T305))))</f>
        <v/>
      </c>
      <c r="U305" s="21" t="str">
        <f ca="1">IF(calc_3b!U305="","",IF(calc_3b!U305="Plug","Plug",IF(calc_3b!U304="",1+calc_3b!U305,U304*(1+calc_3b!U305))))</f>
        <v/>
      </c>
      <c r="V305" s="21" t="str">
        <f ca="1">IF(calc_3b!V305="","",IF(calc_3b!V305="Plug","Plug",IF(calc_3b!V304="",1+calc_3b!V305,V304*(1+calc_3b!V305))))</f>
        <v/>
      </c>
      <c r="W305" s="21" t="str">
        <f ca="1">IF(calc_3b!W305="","",IF(calc_3b!W305="Plug","Plug",IF(calc_3b!W304="",1+calc_3b!W305,W304*(1+calc_3b!W305))))</f>
        <v/>
      </c>
      <c r="X305" s="21" t="str">
        <f ca="1">IF(calc_3b!X305="","",IF(calc_3b!X305="Plug","Plug",IF(calc_3b!X304="",1+calc_3b!X305,X304*(1+calc_3b!X305))))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IF(calc_3b!E306="","",IF(calc_3b!E306="Plug","Plug",IF(calc_3b!E305="",1+calc_3b!E306,E305*(1+calc_3b!E306))))</f>
        <v>Plug</v>
      </c>
      <c r="F306" s="21">
        <f ca="1">IF(calc_3b!F306="","",IF(calc_3b!F306="Plug","Plug",IF(calc_3b!F305="",1+calc_3b!F306,F305*(1+calc_3b!F306))))</f>
        <v>0.70895372472256157</v>
      </c>
      <c r="G306" s="21">
        <f ca="1">IF(calc_3b!G306="","",IF(calc_3b!G306="Plug","Plug",IF(calc_3b!G305="",1+calc_3b!G306,G305*(1+calc_3b!G306))))</f>
        <v>2.4971305070876268</v>
      </c>
      <c r="H306" s="21">
        <f ca="1">IF(calc_3b!H306="","",IF(calc_3b!H306="Plug","Plug",IF(calc_3b!H305="",1+calc_3b!H306,H305*(1+calc_3b!H306))))</f>
        <v>2.2275802305860091</v>
      </c>
      <c r="I306" s="21">
        <f ca="1">IF(calc_3b!I306="","",IF(calc_3b!I306="Plug","Plug",IF(calc_3b!I305="",1+calc_3b!I306,I305*(1+calc_3b!I306))))</f>
        <v>1</v>
      </c>
      <c r="J306" s="21">
        <f ca="1">IF(calc_3b!J306="","",IF(calc_3b!J306="Plug","Plug",IF(calc_3b!J305="",1+calc_3b!J306,J305*(1+calc_3b!J306))))</f>
        <v>1</v>
      </c>
      <c r="K306" s="21" t="str">
        <f ca="1">IF(calc_3b!K306="","",IF(calc_3b!K306="Plug","Plug",IF(calc_3b!K305="",1+calc_3b!K306,K305*(1+calc_3b!K306))))</f>
        <v/>
      </c>
      <c r="L306" s="21" t="str">
        <f ca="1">IF(calc_3b!L306="","",IF(calc_3b!L306="Plug","Plug",IF(calc_3b!L305="",1+calc_3b!L306,L305*(1+calc_3b!L306))))</f>
        <v/>
      </c>
      <c r="M306" s="21" t="str">
        <f ca="1">IF(calc_3b!M306="","",IF(calc_3b!M306="Plug","Plug",IF(calc_3b!M305="",1+calc_3b!M306,M305*(1+calc_3b!M306))))</f>
        <v/>
      </c>
      <c r="N306" s="21" t="str">
        <f ca="1">IF(calc_3b!N306="","",IF(calc_3b!N306="Plug","Plug",IF(calc_3b!N305="",1+calc_3b!N306,N305*(1+calc_3b!N306))))</f>
        <v/>
      </c>
      <c r="O306" s="21" t="str">
        <f ca="1">IF(calc_3b!O306="","",IF(calc_3b!O306="Plug","Plug",IF(calc_3b!O305="",1+calc_3b!O306,O305*(1+calc_3b!O306))))</f>
        <v/>
      </c>
      <c r="P306" s="21" t="str">
        <f ca="1">IF(calc_3b!P306="","",IF(calc_3b!P306="Plug","Plug",IF(calc_3b!P305="",1+calc_3b!P306,P305*(1+calc_3b!P306))))</f>
        <v/>
      </c>
      <c r="Q306" s="21" t="str">
        <f ca="1">IF(calc_3b!Q306="","",IF(calc_3b!Q306="Plug","Plug",IF(calc_3b!Q305="",1+calc_3b!Q306,Q305*(1+calc_3b!Q306))))</f>
        <v/>
      </c>
      <c r="R306" s="21" t="str">
        <f ca="1">IF(calc_3b!R306="","",IF(calc_3b!R306="Plug","Plug",IF(calc_3b!R305="",1+calc_3b!R306,R305*(1+calc_3b!R306))))</f>
        <v/>
      </c>
      <c r="S306" s="21" t="str">
        <f ca="1">IF(calc_3b!S306="","",IF(calc_3b!S306="Plug","Plug",IF(calc_3b!S305="",1+calc_3b!S306,S305*(1+calc_3b!S306))))</f>
        <v/>
      </c>
      <c r="T306" s="21" t="str">
        <f ca="1">IF(calc_3b!T306="","",IF(calc_3b!T306="Plug","Plug",IF(calc_3b!T305="",1+calc_3b!T306,T305*(1+calc_3b!T306))))</f>
        <v/>
      </c>
      <c r="U306" s="21" t="str">
        <f ca="1">IF(calc_3b!U306="","",IF(calc_3b!U306="Plug","Plug",IF(calc_3b!U305="",1+calc_3b!U306,U305*(1+calc_3b!U306))))</f>
        <v/>
      </c>
      <c r="V306" s="21" t="str">
        <f ca="1">IF(calc_3b!V306="","",IF(calc_3b!V306="Plug","Plug",IF(calc_3b!V305="",1+calc_3b!V306,V305*(1+calc_3b!V306))))</f>
        <v/>
      </c>
      <c r="W306" s="21" t="str">
        <f ca="1">IF(calc_3b!W306="","",IF(calc_3b!W306="Plug","Plug",IF(calc_3b!W305="",1+calc_3b!W306,W305*(1+calc_3b!W306))))</f>
        <v/>
      </c>
      <c r="X306" s="21" t="str">
        <f ca="1">IF(calc_3b!X306="","",IF(calc_3b!X306="Plug","Plug",IF(calc_3b!X305="",1+calc_3b!X306,X305*(1+calc_3b!X306))))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IF(calc_3b!E307="","",IF(calc_3b!E307="Plug","Plug",IF(calc_3b!E306="",1+calc_3b!E307,E306*(1+calc_3b!E307))))</f>
        <v>Plug</v>
      </c>
      <c r="F307" s="21">
        <f ca="1">IF(calc_3b!F307="","",IF(calc_3b!F307="Plug","Plug",IF(calc_3b!F306="",1+calc_3b!F307,F306*(1+calc_3b!F307))))</f>
        <v>0.70806753256665844</v>
      </c>
      <c r="G307" s="21">
        <f ca="1">IF(calc_3b!G307="","",IF(calc_3b!G307="Plug","Plug",IF(calc_3b!G306="",1+calc_3b!G307,G306*(1+calc_3b!G307))))</f>
        <v>2.5054542754445857</v>
      </c>
      <c r="H307" s="21">
        <f ca="1">IF(calc_3b!H307="","",IF(calc_3b!H307="Plug","Plug",IF(calc_3b!H306="",1+calc_3b!H307,H306*(1+calc_3b!H307))))</f>
        <v>2.2340773395918849</v>
      </c>
      <c r="I307" s="21">
        <f ca="1">IF(calc_3b!I307="","",IF(calc_3b!I307="Plug","Plug",IF(calc_3b!I306="",1+calc_3b!I307,I306*(1+calc_3b!I307))))</f>
        <v>1</v>
      </c>
      <c r="J307" s="21">
        <f ca="1">IF(calc_3b!J307="","",IF(calc_3b!J307="Plug","Plug",IF(calc_3b!J306="",1+calc_3b!J307,J306*(1+calc_3b!J307))))</f>
        <v>1</v>
      </c>
      <c r="K307" s="21" t="str">
        <f ca="1">IF(calc_3b!K307="","",IF(calc_3b!K307="Plug","Plug",IF(calc_3b!K306="",1+calc_3b!K307,K306*(1+calc_3b!K307))))</f>
        <v/>
      </c>
      <c r="L307" s="21" t="str">
        <f ca="1">IF(calc_3b!L307="","",IF(calc_3b!L307="Plug","Plug",IF(calc_3b!L306="",1+calc_3b!L307,L306*(1+calc_3b!L307))))</f>
        <v/>
      </c>
      <c r="M307" s="21" t="str">
        <f ca="1">IF(calc_3b!M307="","",IF(calc_3b!M307="Plug","Plug",IF(calc_3b!M306="",1+calc_3b!M307,M306*(1+calc_3b!M307))))</f>
        <v/>
      </c>
      <c r="N307" s="21" t="str">
        <f ca="1">IF(calc_3b!N307="","",IF(calc_3b!N307="Plug","Plug",IF(calc_3b!N306="",1+calc_3b!N307,N306*(1+calc_3b!N307))))</f>
        <v/>
      </c>
      <c r="O307" s="21" t="str">
        <f ca="1">IF(calc_3b!O307="","",IF(calc_3b!O307="Plug","Plug",IF(calc_3b!O306="",1+calc_3b!O307,O306*(1+calc_3b!O307))))</f>
        <v/>
      </c>
      <c r="P307" s="21" t="str">
        <f ca="1">IF(calc_3b!P307="","",IF(calc_3b!P307="Plug","Plug",IF(calc_3b!P306="",1+calc_3b!P307,P306*(1+calc_3b!P307))))</f>
        <v/>
      </c>
      <c r="Q307" s="21" t="str">
        <f ca="1">IF(calc_3b!Q307="","",IF(calc_3b!Q307="Plug","Plug",IF(calc_3b!Q306="",1+calc_3b!Q307,Q306*(1+calc_3b!Q307))))</f>
        <v/>
      </c>
      <c r="R307" s="21" t="str">
        <f ca="1">IF(calc_3b!R307="","",IF(calc_3b!R307="Plug","Plug",IF(calc_3b!R306="",1+calc_3b!R307,R306*(1+calc_3b!R307))))</f>
        <v/>
      </c>
      <c r="S307" s="21" t="str">
        <f ca="1">IF(calc_3b!S307="","",IF(calc_3b!S307="Plug","Plug",IF(calc_3b!S306="",1+calc_3b!S307,S306*(1+calc_3b!S307))))</f>
        <v/>
      </c>
      <c r="T307" s="21" t="str">
        <f ca="1">IF(calc_3b!T307="","",IF(calc_3b!T307="Plug","Plug",IF(calc_3b!T306="",1+calc_3b!T307,T306*(1+calc_3b!T307))))</f>
        <v/>
      </c>
      <c r="U307" s="21" t="str">
        <f ca="1">IF(calc_3b!U307="","",IF(calc_3b!U307="Plug","Plug",IF(calc_3b!U306="",1+calc_3b!U307,U306*(1+calc_3b!U307))))</f>
        <v/>
      </c>
      <c r="V307" s="21" t="str">
        <f ca="1">IF(calc_3b!V307="","",IF(calc_3b!V307="Plug","Plug",IF(calc_3b!V306="",1+calc_3b!V307,V306*(1+calc_3b!V307))))</f>
        <v/>
      </c>
      <c r="W307" s="21" t="str">
        <f ca="1">IF(calc_3b!W307="","",IF(calc_3b!W307="Plug","Plug",IF(calc_3b!W306="",1+calc_3b!W307,W306*(1+calc_3b!W307))))</f>
        <v/>
      </c>
      <c r="X307" s="21" t="str">
        <f ca="1">IF(calc_3b!X307="","",IF(calc_3b!X307="Plug","Plug",IF(calc_3b!X306="",1+calc_3b!X307,X306*(1+calc_3b!X307))))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IF(calc_3b!E308="","",IF(calc_3b!E308="Plug","Plug",IF(calc_3b!E307="",1+calc_3b!E308,E307*(1+calc_3b!E308))))</f>
        <v>Plug</v>
      </c>
      <c r="F308" s="21">
        <f ca="1">IF(calc_3b!F308="","",IF(calc_3b!F308="Plug","Plug",IF(calc_3b!F307="",1+calc_3b!F308,F307*(1+calc_3b!F308))))</f>
        <v>0.7071824481509501</v>
      </c>
      <c r="G308" s="21">
        <f ca="1">IF(calc_3b!G308="","",IF(calc_3b!G308="Plug","Plug",IF(calc_3b!G307="",1+calc_3b!G308,G307*(1+calc_3b!G308))))</f>
        <v>2.5138057896960677</v>
      </c>
      <c r="H308" s="21">
        <f ca="1">IF(calc_3b!H308="","",IF(calc_3b!H308="Plug","Plug",IF(calc_3b!H307="",1+calc_3b!H308,H307*(1+calc_3b!H308))))</f>
        <v>2.2405933984990281</v>
      </c>
      <c r="I308" s="21">
        <f ca="1">IF(calc_3b!I308="","",IF(calc_3b!I308="Plug","Plug",IF(calc_3b!I307="",1+calc_3b!I308,I307*(1+calc_3b!I308))))</f>
        <v>1</v>
      </c>
      <c r="J308" s="21">
        <f ca="1">IF(calc_3b!J308="","",IF(calc_3b!J308="Plug","Plug",IF(calc_3b!J307="",1+calc_3b!J308,J307*(1+calc_3b!J308))))</f>
        <v>1</v>
      </c>
      <c r="K308" s="21" t="str">
        <f ca="1">IF(calc_3b!K308="","",IF(calc_3b!K308="Plug","Plug",IF(calc_3b!K307="",1+calc_3b!K308,K307*(1+calc_3b!K308))))</f>
        <v/>
      </c>
      <c r="L308" s="21" t="str">
        <f ca="1">IF(calc_3b!L308="","",IF(calc_3b!L308="Plug","Plug",IF(calc_3b!L307="",1+calc_3b!L308,L307*(1+calc_3b!L308))))</f>
        <v/>
      </c>
      <c r="M308" s="21" t="str">
        <f ca="1">IF(calc_3b!M308="","",IF(calc_3b!M308="Plug","Plug",IF(calc_3b!M307="",1+calc_3b!M308,M307*(1+calc_3b!M308))))</f>
        <v/>
      </c>
      <c r="N308" s="21" t="str">
        <f ca="1">IF(calc_3b!N308="","",IF(calc_3b!N308="Plug","Plug",IF(calc_3b!N307="",1+calc_3b!N308,N307*(1+calc_3b!N308))))</f>
        <v/>
      </c>
      <c r="O308" s="21" t="str">
        <f ca="1">IF(calc_3b!O308="","",IF(calc_3b!O308="Plug","Plug",IF(calc_3b!O307="",1+calc_3b!O308,O307*(1+calc_3b!O308))))</f>
        <v/>
      </c>
      <c r="P308" s="21" t="str">
        <f ca="1">IF(calc_3b!P308="","",IF(calc_3b!P308="Plug","Plug",IF(calc_3b!P307="",1+calc_3b!P308,P307*(1+calc_3b!P308))))</f>
        <v/>
      </c>
      <c r="Q308" s="21" t="str">
        <f ca="1">IF(calc_3b!Q308="","",IF(calc_3b!Q308="Plug","Plug",IF(calc_3b!Q307="",1+calc_3b!Q308,Q307*(1+calc_3b!Q308))))</f>
        <v/>
      </c>
      <c r="R308" s="21" t="str">
        <f ca="1">IF(calc_3b!R308="","",IF(calc_3b!R308="Plug","Plug",IF(calc_3b!R307="",1+calc_3b!R308,R307*(1+calc_3b!R308))))</f>
        <v/>
      </c>
      <c r="S308" s="21" t="str">
        <f ca="1">IF(calc_3b!S308="","",IF(calc_3b!S308="Plug","Plug",IF(calc_3b!S307="",1+calc_3b!S308,S307*(1+calc_3b!S308))))</f>
        <v/>
      </c>
      <c r="T308" s="21" t="str">
        <f ca="1">IF(calc_3b!T308="","",IF(calc_3b!T308="Plug","Plug",IF(calc_3b!T307="",1+calc_3b!T308,T307*(1+calc_3b!T308))))</f>
        <v/>
      </c>
      <c r="U308" s="21" t="str">
        <f ca="1">IF(calc_3b!U308="","",IF(calc_3b!U308="Plug","Plug",IF(calc_3b!U307="",1+calc_3b!U308,U307*(1+calc_3b!U308))))</f>
        <v/>
      </c>
      <c r="V308" s="21" t="str">
        <f ca="1">IF(calc_3b!V308="","",IF(calc_3b!V308="Plug","Plug",IF(calc_3b!V307="",1+calc_3b!V308,V307*(1+calc_3b!V308))))</f>
        <v/>
      </c>
      <c r="W308" s="21" t="str">
        <f ca="1">IF(calc_3b!W308="","",IF(calc_3b!W308="Plug","Plug",IF(calc_3b!W307="",1+calc_3b!W308,W307*(1+calc_3b!W308))))</f>
        <v/>
      </c>
      <c r="X308" s="21" t="str">
        <f ca="1">IF(calc_3b!X308="","",IF(calc_3b!X308="Plug","Plug",IF(calc_3b!X307="",1+calc_3b!X308,X307*(1+calc_3b!X308))))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IF(calc_3b!E309="","",IF(calc_3b!E309="Plug","Plug",IF(calc_3b!E308="",1+calc_3b!E309,E308*(1+calc_3b!E309))))</f>
        <v>Plug</v>
      </c>
      <c r="F309" s="21">
        <f ca="1">IF(calc_3b!F309="","",IF(calc_3b!F309="Plug","Plug",IF(calc_3b!F308="",1+calc_3b!F309,F308*(1+calc_3b!F309))))</f>
        <v>0.70629847009076141</v>
      </c>
      <c r="G309" s="21">
        <f ca="1">IF(calc_3b!G309="","",IF(calc_3b!G309="Plug","Plug",IF(calc_3b!G308="",1+calc_3b!G309,G308*(1+calc_3b!G309))))</f>
        <v>2.5221851423283881</v>
      </c>
      <c r="H309" s="21">
        <f ca="1">IF(calc_3b!H309="","",IF(calc_3b!H309="Plug","Plug",IF(calc_3b!H308="",1+calc_3b!H309,H308*(1+calc_3b!H309))))</f>
        <v>2.2471284625779835</v>
      </c>
      <c r="I309" s="21">
        <f ca="1">IF(calc_3b!I309="","",IF(calc_3b!I309="Plug","Plug",IF(calc_3b!I308="",1+calc_3b!I309,I308*(1+calc_3b!I309))))</f>
        <v>1</v>
      </c>
      <c r="J309" s="21">
        <f ca="1">IF(calc_3b!J309="","",IF(calc_3b!J309="Plug","Plug",IF(calc_3b!J308="",1+calc_3b!J309,J308*(1+calc_3b!J309))))</f>
        <v>1</v>
      </c>
      <c r="K309" s="21" t="str">
        <f ca="1">IF(calc_3b!K309="","",IF(calc_3b!K309="Plug","Plug",IF(calc_3b!K308="",1+calc_3b!K309,K308*(1+calc_3b!K309))))</f>
        <v/>
      </c>
      <c r="L309" s="21" t="str">
        <f ca="1">IF(calc_3b!L309="","",IF(calc_3b!L309="Plug","Plug",IF(calc_3b!L308="",1+calc_3b!L309,L308*(1+calc_3b!L309))))</f>
        <v/>
      </c>
      <c r="M309" s="21" t="str">
        <f ca="1">IF(calc_3b!M309="","",IF(calc_3b!M309="Plug","Plug",IF(calc_3b!M308="",1+calc_3b!M309,M308*(1+calc_3b!M309))))</f>
        <v/>
      </c>
      <c r="N309" s="21" t="str">
        <f ca="1">IF(calc_3b!N309="","",IF(calc_3b!N309="Plug","Plug",IF(calc_3b!N308="",1+calc_3b!N309,N308*(1+calc_3b!N309))))</f>
        <v/>
      </c>
      <c r="O309" s="21" t="str">
        <f ca="1">IF(calc_3b!O309="","",IF(calc_3b!O309="Plug","Plug",IF(calc_3b!O308="",1+calc_3b!O309,O308*(1+calc_3b!O309))))</f>
        <v/>
      </c>
      <c r="P309" s="21" t="str">
        <f ca="1">IF(calc_3b!P309="","",IF(calc_3b!P309="Plug","Plug",IF(calc_3b!P308="",1+calc_3b!P309,P308*(1+calc_3b!P309))))</f>
        <v/>
      </c>
      <c r="Q309" s="21" t="str">
        <f ca="1">IF(calc_3b!Q309="","",IF(calc_3b!Q309="Plug","Plug",IF(calc_3b!Q308="",1+calc_3b!Q309,Q308*(1+calc_3b!Q309))))</f>
        <v/>
      </c>
      <c r="R309" s="21" t="str">
        <f ca="1">IF(calc_3b!R309="","",IF(calc_3b!R309="Plug","Plug",IF(calc_3b!R308="",1+calc_3b!R309,R308*(1+calc_3b!R309))))</f>
        <v/>
      </c>
      <c r="S309" s="21" t="str">
        <f ca="1">IF(calc_3b!S309="","",IF(calc_3b!S309="Plug","Plug",IF(calc_3b!S308="",1+calc_3b!S309,S308*(1+calc_3b!S309))))</f>
        <v/>
      </c>
      <c r="T309" s="21" t="str">
        <f ca="1">IF(calc_3b!T309="","",IF(calc_3b!T309="Plug","Plug",IF(calc_3b!T308="",1+calc_3b!T309,T308*(1+calc_3b!T309))))</f>
        <v/>
      </c>
      <c r="U309" s="21" t="str">
        <f ca="1">IF(calc_3b!U309="","",IF(calc_3b!U309="Plug","Plug",IF(calc_3b!U308="",1+calc_3b!U309,U308*(1+calc_3b!U309))))</f>
        <v/>
      </c>
      <c r="V309" s="21" t="str">
        <f ca="1">IF(calc_3b!V309="","",IF(calc_3b!V309="Plug","Plug",IF(calc_3b!V308="",1+calc_3b!V309,V308*(1+calc_3b!V309))))</f>
        <v/>
      </c>
      <c r="W309" s="21" t="str">
        <f ca="1">IF(calc_3b!W309="","",IF(calc_3b!W309="Plug","Plug",IF(calc_3b!W308="",1+calc_3b!W309,W308*(1+calc_3b!W309))))</f>
        <v/>
      </c>
      <c r="X309" s="21" t="str">
        <f ca="1">IF(calc_3b!X309="","",IF(calc_3b!X309="Plug","Plug",IF(calc_3b!X308="",1+calc_3b!X309,X308*(1+calc_3b!X309))))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IF(calc_3b!E310="","",IF(calc_3b!E310="Plug","Plug",IF(calc_3b!E309="",1+calc_3b!E310,E309*(1+calc_3b!E310))))</f>
        <v>Plug</v>
      </c>
      <c r="F310" s="21">
        <f ca="1">IF(calc_3b!F310="","",IF(calc_3b!F310="Plug","Plug",IF(calc_3b!F309="",1+calc_3b!F310,F309*(1+calc_3b!F310))))</f>
        <v>0.70541559700314793</v>
      </c>
      <c r="G310" s="21">
        <f ca="1">IF(calc_3b!G310="","",IF(calc_3b!G310="Plug","Plug",IF(calc_3b!G309="",1+calc_3b!G310,G309*(1+calc_3b!G310))))</f>
        <v>2.5305924261361494</v>
      </c>
      <c r="H310" s="21">
        <f ca="1">IF(calc_3b!H310="","",IF(calc_3b!H310="Plug","Plug",IF(calc_3b!H309="",1+calc_3b!H310,H309*(1+calc_3b!H310))))</f>
        <v>2.2536825872605024</v>
      </c>
      <c r="I310" s="21">
        <f ca="1">IF(calc_3b!I310="","",IF(calc_3b!I310="Plug","Plug",IF(calc_3b!I309="",1+calc_3b!I310,I309*(1+calc_3b!I310))))</f>
        <v>1</v>
      </c>
      <c r="J310" s="21">
        <f ca="1">IF(calc_3b!J310="","",IF(calc_3b!J310="Plug","Plug",IF(calc_3b!J309="",1+calc_3b!J310,J309*(1+calc_3b!J310))))</f>
        <v>1</v>
      </c>
      <c r="K310" s="21" t="str">
        <f ca="1">IF(calc_3b!K310="","",IF(calc_3b!K310="Plug","Plug",IF(calc_3b!K309="",1+calc_3b!K310,K309*(1+calc_3b!K310))))</f>
        <v/>
      </c>
      <c r="L310" s="21" t="str">
        <f ca="1">IF(calc_3b!L310="","",IF(calc_3b!L310="Plug","Plug",IF(calc_3b!L309="",1+calc_3b!L310,L309*(1+calc_3b!L310))))</f>
        <v/>
      </c>
      <c r="M310" s="21" t="str">
        <f ca="1">IF(calc_3b!M310="","",IF(calc_3b!M310="Plug","Plug",IF(calc_3b!M309="",1+calc_3b!M310,M309*(1+calc_3b!M310))))</f>
        <v/>
      </c>
      <c r="N310" s="21" t="str">
        <f ca="1">IF(calc_3b!N310="","",IF(calc_3b!N310="Plug","Plug",IF(calc_3b!N309="",1+calc_3b!N310,N309*(1+calc_3b!N310))))</f>
        <v/>
      </c>
      <c r="O310" s="21" t="str">
        <f ca="1">IF(calc_3b!O310="","",IF(calc_3b!O310="Plug","Plug",IF(calc_3b!O309="",1+calc_3b!O310,O309*(1+calc_3b!O310))))</f>
        <v/>
      </c>
      <c r="P310" s="21" t="str">
        <f ca="1">IF(calc_3b!P310="","",IF(calc_3b!P310="Plug","Plug",IF(calc_3b!P309="",1+calc_3b!P310,P309*(1+calc_3b!P310))))</f>
        <v/>
      </c>
      <c r="Q310" s="21" t="str">
        <f ca="1">IF(calc_3b!Q310="","",IF(calc_3b!Q310="Plug","Plug",IF(calc_3b!Q309="",1+calc_3b!Q310,Q309*(1+calc_3b!Q310))))</f>
        <v/>
      </c>
      <c r="R310" s="21" t="str">
        <f ca="1">IF(calc_3b!R310="","",IF(calc_3b!R310="Plug","Plug",IF(calc_3b!R309="",1+calc_3b!R310,R309*(1+calc_3b!R310))))</f>
        <v/>
      </c>
      <c r="S310" s="21" t="str">
        <f ca="1">IF(calc_3b!S310="","",IF(calc_3b!S310="Plug","Plug",IF(calc_3b!S309="",1+calc_3b!S310,S309*(1+calc_3b!S310))))</f>
        <v/>
      </c>
      <c r="T310" s="21" t="str">
        <f ca="1">IF(calc_3b!T310="","",IF(calc_3b!T310="Plug","Plug",IF(calc_3b!T309="",1+calc_3b!T310,T309*(1+calc_3b!T310))))</f>
        <v/>
      </c>
      <c r="U310" s="21" t="str">
        <f ca="1">IF(calc_3b!U310="","",IF(calc_3b!U310="Plug","Plug",IF(calc_3b!U309="",1+calc_3b!U310,U309*(1+calc_3b!U310))))</f>
        <v/>
      </c>
      <c r="V310" s="21" t="str">
        <f ca="1">IF(calc_3b!V310="","",IF(calc_3b!V310="Plug","Plug",IF(calc_3b!V309="",1+calc_3b!V310,V309*(1+calc_3b!V310))))</f>
        <v/>
      </c>
      <c r="W310" s="21" t="str">
        <f ca="1">IF(calc_3b!W310="","",IF(calc_3b!W310="Plug","Plug",IF(calc_3b!W309="",1+calc_3b!W310,W309*(1+calc_3b!W310))))</f>
        <v/>
      </c>
      <c r="X310" s="21" t="str">
        <f ca="1">IF(calc_3b!X310="","",IF(calc_3b!X310="Plug","Plug",IF(calc_3b!X309="",1+calc_3b!X310,X309*(1+calc_3b!X310))))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IF(calc_3b!E311="","",IF(calc_3b!E311="Plug","Plug",IF(calc_3b!E310="",1+calc_3b!E311,E310*(1+calc_3b!E311))))</f>
        <v>Plug</v>
      </c>
      <c r="F311" s="21">
        <f ca="1">IF(calc_3b!F311="","",IF(calc_3b!F311="Plug","Plug",IF(calc_3b!F310="",1+calc_3b!F311,F310*(1+calc_3b!F311))))</f>
        <v>0.70453382750689397</v>
      </c>
      <c r="G311" s="21">
        <f ca="1">IF(calc_3b!G311="","",IF(calc_3b!G311="Plug","Plug",IF(calc_3b!G310="",1+calc_3b!G311,G310*(1+calc_3b!G311))))</f>
        <v>2.5390277342232701</v>
      </c>
      <c r="H311" s="21">
        <f ca="1">IF(calc_3b!H311="","",IF(calc_3b!H311="Plug","Plug",IF(calc_3b!H310="",1+calc_3b!H311,H310*(1+calc_3b!H311))))</f>
        <v>2.260255828140012</v>
      </c>
      <c r="I311" s="21">
        <f ca="1">IF(calc_3b!I311="","",IF(calc_3b!I311="Plug","Plug",IF(calc_3b!I310="",1+calc_3b!I311,I310*(1+calc_3b!I311))))</f>
        <v>1</v>
      </c>
      <c r="J311" s="21">
        <f ca="1">IF(calc_3b!J311="","",IF(calc_3b!J311="Plug","Plug",IF(calc_3b!J310="",1+calc_3b!J311,J310*(1+calc_3b!J311))))</f>
        <v>1</v>
      </c>
      <c r="K311" s="21" t="str">
        <f ca="1">IF(calc_3b!K311="","",IF(calc_3b!K311="Plug","Plug",IF(calc_3b!K310="",1+calc_3b!K311,K310*(1+calc_3b!K311))))</f>
        <v/>
      </c>
      <c r="L311" s="21" t="str">
        <f ca="1">IF(calc_3b!L311="","",IF(calc_3b!L311="Plug","Plug",IF(calc_3b!L310="",1+calc_3b!L311,L310*(1+calc_3b!L311))))</f>
        <v/>
      </c>
      <c r="M311" s="21" t="str">
        <f ca="1">IF(calc_3b!M311="","",IF(calc_3b!M311="Plug","Plug",IF(calc_3b!M310="",1+calc_3b!M311,M310*(1+calc_3b!M311))))</f>
        <v/>
      </c>
      <c r="N311" s="21" t="str">
        <f ca="1">IF(calc_3b!N311="","",IF(calc_3b!N311="Plug","Plug",IF(calc_3b!N310="",1+calc_3b!N311,N310*(1+calc_3b!N311))))</f>
        <v/>
      </c>
      <c r="O311" s="21" t="str">
        <f ca="1">IF(calc_3b!O311="","",IF(calc_3b!O311="Plug","Plug",IF(calc_3b!O310="",1+calc_3b!O311,O310*(1+calc_3b!O311))))</f>
        <v/>
      </c>
      <c r="P311" s="21" t="str">
        <f ca="1">IF(calc_3b!P311="","",IF(calc_3b!P311="Plug","Plug",IF(calc_3b!P310="",1+calc_3b!P311,P310*(1+calc_3b!P311))))</f>
        <v/>
      </c>
      <c r="Q311" s="21" t="str">
        <f ca="1">IF(calc_3b!Q311="","",IF(calc_3b!Q311="Plug","Plug",IF(calc_3b!Q310="",1+calc_3b!Q311,Q310*(1+calc_3b!Q311))))</f>
        <v/>
      </c>
      <c r="R311" s="21" t="str">
        <f ca="1">IF(calc_3b!R311="","",IF(calc_3b!R311="Plug","Plug",IF(calc_3b!R310="",1+calc_3b!R311,R310*(1+calc_3b!R311))))</f>
        <v/>
      </c>
      <c r="S311" s="21" t="str">
        <f ca="1">IF(calc_3b!S311="","",IF(calc_3b!S311="Plug","Plug",IF(calc_3b!S310="",1+calc_3b!S311,S310*(1+calc_3b!S311))))</f>
        <v/>
      </c>
      <c r="T311" s="21" t="str">
        <f ca="1">IF(calc_3b!T311="","",IF(calc_3b!T311="Plug","Plug",IF(calc_3b!T310="",1+calc_3b!T311,T310*(1+calc_3b!T311))))</f>
        <v/>
      </c>
      <c r="U311" s="21" t="str">
        <f ca="1">IF(calc_3b!U311="","",IF(calc_3b!U311="Plug","Plug",IF(calc_3b!U310="",1+calc_3b!U311,U310*(1+calc_3b!U311))))</f>
        <v/>
      </c>
      <c r="V311" s="21" t="str">
        <f ca="1">IF(calc_3b!V311="","",IF(calc_3b!V311="Plug","Plug",IF(calc_3b!V310="",1+calc_3b!V311,V310*(1+calc_3b!V311))))</f>
        <v/>
      </c>
      <c r="W311" s="21" t="str">
        <f ca="1">IF(calc_3b!W311="","",IF(calc_3b!W311="Plug","Plug",IF(calc_3b!W310="",1+calc_3b!W311,W310*(1+calc_3b!W311))))</f>
        <v/>
      </c>
      <c r="X311" s="21" t="str">
        <f ca="1">IF(calc_3b!X311="","",IF(calc_3b!X311="Plug","Plug",IF(calc_3b!X310="",1+calc_3b!X311,X310*(1+calc_3b!X311))))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IF(calc_3b!E312="","",IF(calc_3b!E312="Plug","Plug",IF(calc_3b!E311="",1+calc_3b!E312,E311*(1+calc_3b!E312))))</f>
        <v>Plug</v>
      </c>
      <c r="F312" s="21">
        <f ca="1">IF(calc_3b!F312="","",IF(calc_3b!F312="Plug","Plug",IF(calc_3b!F311="",1+calc_3b!F312,F311*(1+calc_3b!F312))))</f>
        <v>0.70365316022251034</v>
      </c>
      <c r="G312" s="21">
        <f ca="1">IF(calc_3b!G312="","",IF(calc_3b!G312="Plug","Plug",IF(calc_3b!G311="",1+calc_3b!G312,G311*(1+calc_3b!G312))))</f>
        <v>2.5474911600040144</v>
      </c>
      <c r="H312" s="21">
        <f ca="1">IF(calc_3b!H312="","",IF(calc_3b!H312="Plug","Plug",IF(calc_3b!H311="",1+calc_3b!H312,H311*(1+calc_3b!H312))))</f>
        <v>2.2668482409720871</v>
      </c>
      <c r="I312" s="21">
        <f ca="1">IF(calc_3b!I312="","",IF(calc_3b!I312="Plug","Plug",IF(calc_3b!I311="",1+calc_3b!I312,I311*(1+calc_3b!I312))))</f>
        <v>1</v>
      </c>
      <c r="J312" s="21">
        <f ca="1">IF(calc_3b!J312="","",IF(calc_3b!J312="Plug","Plug",IF(calc_3b!J311="",1+calc_3b!J312,J311*(1+calc_3b!J312))))</f>
        <v>1</v>
      </c>
      <c r="K312" s="21" t="str">
        <f ca="1">IF(calc_3b!K312="","",IF(calc_3b!K312="Plug","Plug",IF(calc_3b!K311="",1+calc_3b!K312,K311*(1+calc_3b!K312))))</f>
        <v/>
      </c>
      <c r="L312" s="21" t="str">
        <f ca="1">IF(calc_3b!L312="","",IF(calc_3b!L312="Plug","Plug",IF(calc_3b!L311="",1+calc_3b!L312,L311*(1+calc_3b!L312))))</f>
        <v/>
      </c>
      <c r="M312" s="21" t="str">
        <f ca="1">IF(calc_3b!M312="","",IF(calc_3b!M312="Plug","Plug",IF(calc_3b!M311="",1+calc_3b!M312,M311*(1+calc_3b!M312))))</f>
        <v/>
      </c>
      <c r="N312" s="21" t="str">
        <f ca="1">IF(calc_3b!N312="","",IF(calc_3b!N312="Plug","Plug",IF(calc_3b!N311="",1+calc_3b!N312,N311*(1+calc_3b!N312))))</f>
        <v/>
      </c>
      <c r="O312" s="21" t="str">
        <f ca="1">IF(calc_3b!O312="","",IF(calc_3b!O312="Plug","Plug",IF(calc_3b!O311="",1+calc_3b!O312,O311*(1+calc_3b!O312))))</f>
        <v/>
      </c>
      <c r="P312" s="21" t="str">
        <f ca="1">IF(calc_3b!P312="","",IF(calc_3b!P312="Plug","Plug",IF(calc_3b!P311="",1+calc_3b!P312,P311*(1+calc_3b!P312))))</f>
        <v/>
      </c>
      <c r="Q312" s="21" t="str">
        <f ca="1">IF(calc_3b!Q312="","",IF(calc_3b!Q312="Plug","Plug",IF(calc_3b!Q311="",1+calc_3b!Q312,Q311*(1+calc_3b!Q312))))</f>
        <v/>
      </c>
      <c r="R312" s="21" t="str">
        <f ca="1">IF(calc_3b!R312="","",IF(calc_3b!R312="Plug","Plug",IF(calc_3b!R311="",1+calc_3b!R312,R311*(1+calc_3b!R312))))</f>
        <v/>
      </c>
      <c r="S312" s="21" t="str">
        <f ca="1">IF(calc_3b!S312="","",IF(calc_3b!S312="Plug","Plug",IF(calc_3b!S311="",1+calc_3b!S312,S311*(1+calc_3b!S312))))</f>
        <v/>
      </c>
      <c r="T312" s="21" t="str">
        <f ca="1">IF(calc_3b!T312="","",IF(calc_3b!T312="Plug","Plug",IF(calc_3b!T311="",1+calc_3b!T312,T311*(1+calc_3b!T312))))</f>
        <v/>
      </c>
      <c r="U312" s="21" t="str">
        <f ca="1">IF(calc_3b!U312="","",IF(calc_3b!U312="Plug","Plug",IF(calc_3b!U311="",1+calc_3b!U312,U311*(1+calc_3b!U312))))</f>
        <v/>
      </c>
      <c r="V312" s="21" t="str">
        <f ca="1">IF(calc_3b!V312="","",IF(calc_3b!V312="Plug","Plug",IF(calc_3b!V311="",1+calc_3b!V312,V311*(1+calc_3b!V312))))</f>
        <v/>
      </c>
      <c r="W312" s="21" t="str">
        <f ca="1">IF(calc_3b!W312="","",IF(calc_3b!W312="Plug","Plug",IF(calc_3b!W311="",1+calc_3b!W312,W311*(1+calc_3b!W312))))</f>
        <v/>
      </c>
      <c r="X312" s="21" t="str">
        <f ca="1">IF(calc_3b!X312="","",IF(calc_3b!X312="Plug","Plug",IF(calc_3b!X311="",1+calc_3b!X312,X311*(1+calc_3b!X312))))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IF(calc_3b!E313="","",IF(calc_3b!E313="Plug","Plug",IF(calc_3b!E312="",1+calc_3b!E313,E312*(1+calc_3b!E313))))</f>
        <v>Plug</v>
      </c>
      <c r="F313" s="21">
        <f ca="1">IF(calc_3b!F313="","",IF(calc_3b!F313="Plug","Plug",IF(calc_3b!F312="",1+calc_3b!F313,F312*(1+calc_3b!F313))))</f>
        <v>0.70277359377223225</v>
      </c>
      <c r="G313" s="21">
        <f ca="1">IF(calc_3b!G313="","",IF(calc_3b!G313="Plug","Plug",IF(calc_3b!G312="",1+calc_3b!G313,G312*(1+calc_3b!G313))))</f>
        <v>2.5559827972040279</v>
      </c>
      <c r="H313" s="21">
        <f ca="1">IF(calc_3b!H313="","",IF(calc_3b!H313="Plug","Plug",IF(calc_3b!H312="",1+calc_3b!H313,H312*(1+calc_3b!H313))))</f>
        <v>2.2734598816749223</v>
      </c>
      <c r="I313" s="21">
        <f ca="1">IF(calc_3b!I313="","",IF(calc_3b!I313="Plug","Plug",IF(calc_3b!I312="",1+calc_3b!I313,I312*(1+calc_3b!I313))))</f>
        <v>1</v>
      </c>
      <c r="J313" s="21">
        <f ca="1">IF(calc_3b!J313="","",IF(calc_3b!J313="Plug","Plug",IF(calc_3b!J312="",1+calc_3b!J313,J312*(1+calc_3b!J313))))</f>
        <v>1</v>
      </c>
      <c r="K313" s="21" t="str">
        <f ca="1">IF(calc_3b!K313="","",IF(calc_3b!K313="Plug","Plug",IF(calc_3b!K312="",1+calc_3b!K313,K312*(1+calc_3b!K313))))</f>
        <v/>
      </c>
      <c r="L313" s="21" t="str">
        <f ca="1">IF(calc_3b!L313="","",IF(calc_3b!L313="Plug","Plug",IF(calc_3b!L312="",1+calc_3b!L313,L312*(1+calc_3b!L313))))</f>
        <v/>
      </c>
      <c r="M313" s="21" t="str">
        <f ca="1">IF(calc_3b!M313="","",IF(calc_3b!M313="Plug","Plug",IF(calc_3b!M312="",1+calc_3b!M313,M312*(1+calc_3b!M313))))</f>
        <v/>
      </c>
      <c r="N313" s="21" t="str">
        <f ca="1">IF(calc_3b!N313="","",IF(calc_3b!N313="Plug","Plug",IF(calc_3b!N312="",1+calc_3b!N313,N312*(1+calc_3b!N313))))</f>
        <v/>
      </c>
      <c r="O313" s="21" t="str">
        <f ca="1">IF(calc_3b!O313="","",IF(calc_3b!O313="Plug","Plug",IF(calc_3b!O312="",1+calc_3b!O313,O312*(1+calc_3b!O313))))</f>
        <v/>
      </c>
      <c r="P313" s="21" t="str">
        <f ca="1">IF(calc_3b!P313="","",IF(calc_3b!P313="Plug","Plug",IF(calc_3b!P312="",1+calc_3b!P313,P312*(1+calc_3b!P313))))</f>
        <v/>
      </c>
      <c r="Q313" s="21" t="str">
        <f ca="1">IF(calc_3b!Q313="","",IF(calc_3b!Q313="Plug","Plug",IF(calc_3b!Q312="",1+calc_3b!Q313,Q312*(1+calc_3b!Q313))))</f>
        <v/>
      </c>
      <c r="R313" s="21" t="str">
        <f ca="1">IF(calc_3b!R313="","",IF(calc_3b!R313="Plug","Plug",IF(calc_3b!R312="",1+calc_3b!R313,R312*(1+calc_3b!R313))))</f>
        <v/>
      </c>
      <c r="S313" s="21" t="str">
        <f ca="1">IF(calc_3b!S313="","",IF(calc_3b!S313="Plug","Plug",IF(calc_3b!S312="",1+calc_3b!S313,S312*(1+calc_3b!S313))))</f>
        <v/>
      </c>
      <c r="T313" s="21" t="str">
        <f ca="1">IF(calc_3b!T313="","",IF(calc_3b!T313="Plug","Plug",IF(calc_3b!T312="",1+calc_3b!T313,T312*(1+calc_3b!T313))))</f>
        <v/>
      </c>
      <c r="U313" s="21" t="str">
        <f ca="1">IF(calc_3b!U313="","",IF(calc_3b!U313="Plug","Plug",IF(calc_3b!U312="",1+calc_3b!U313,U312*(1+calc_3b!U313))))</f>
        <v/>
      </c>
      <c r="V313" s="21" t="str">
        <f ca="1">IF(calc_3b!V313="","",IF(calc_3b!V313="Plug","Plug",IF(calc_3b!V312="",1+calc_3b!V313,V312*(1+calc_3b!V313))))</f>
        <v/>
      </c>
      <c r="W313" s="21" t="str">
        <f ca="1">IF(calc_3b!W313="","",IF(calc_3b!W313="Plug","Plug",IF(calc_3b!W312="",1+calc_3b!W313,W312*(1+calc_3b!W313))))</f>
        <v/>
      </c>
      <c r="X313" s="21" t="str">
        <f ca="1">IF(calc_3b!X313="","",IF(calc_3b!X313="Plug","Plug",IF(calc_3b!X312="",1+calc_3b!X313,X312*(1+calc_3b!X313))))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IF(calc_3b!E314="","",IF(calc_3b!E314="Plug","Plug",IF(calc_3b!E313="",1+calc_3b!E314,E313*(1+calc_3b!E314))))</f>
        <v>Plug</v>
      </c>
      <c r="F314" s="21">
        <f ca="1">IF(calc_3b!F314="","",IF(calc_3b!F314="Plug","Plug",IF(calc_3b!F313="",1+calc_3b!F314,F313*(1+calc_3b!F314))))</f>
        <v>0.70189512678001698</v>
      </c>
      <c r="G314" s="21">
        <f ca="1">IF(calc_3b!G314="","",IF(calc_3b!G314="Plug","Plug",IF(calc_3b!G313="",1+calc_3b!G314,G313*(1+calc_3b!G314))))</f>
        <v>2.5645027398613749</v>
      </c>
      <c r="H314" s="21">
        <f ca="1">IF(calc_3b!H314="","",IF(calc_3b!H314="Plug","Plug",IF(calc_3b!H313="",1+calc_3b!H314,H313*(1+calc_3b!H314))))</f>
        <v>2.2800908063298073</v>
      </c>
      <c r="I314" s="21">
        <f ca="1">IF(calc_3b!I314="","",IF(calc_3b!I314="Plug","Plug",IF(calc_3b!I313="",1+calc_3b!I314,I313*(1+calc_3b!I314))))</f>
        <v>1</v>
      </c>
      <c r="J314" s="21">
        <f ca="1">IF(calc_3b!J314="","",IF(calc_3b!J314="Plug","Plug",IF(calc_3b!J313="",1+calc_3b!J314,J313*(1+calc_3b!J314))))</f>
        <v>1</v>
      </c>
      <c r="K314" s="21" t="str">
        <f ca="1">IF(calc_3b!K314="","",IF(calc_3b!K314="Plug","Plug",IF(calc_3b!K313="",1+calc_3b!K314,K313*(1+calc_3b!K314))))</f>
        <v/>
      </c>
      <c r="L314" s="21" t="str">
        <f ca="1">IF(calc_3b!L314="","",IF(calc_3b!L314="Plug","Plug",IF(calc_3b!L313="",1+calc_3b!L314,L313*(1+calc_3b!L314))))</f>
        <v/>
      </c>
      <c r="M314" s="21" t="str">
        <f ca="1">IF(calc_3b!M314="","",IF(calc_3b!M314="Plug","Plug",IF(calc_3b!M313="",1+calc_3b!M314,M313*(1+calc_3b!M314))))</f>
        <v/>
      </c>
      <c r="N314" s="21" t="str">
        <f ca="1">IF(calc_3b!N314="","",IF(calc_3b!N314="Plug","Plug",IF(calc_3b!N313="",1+calc_3b!N314,N313*(1+calc_3b!N314))))</f>
        <v/>
      </c>
      <c r="O314" s="21" t="str">
        <f ca="1">IF(calc_3b!O314="","",IF(calc_3b!O314="Plug","Plug",IF(calc_3b!O313="",1+calc_3b!O314,O313*(1+calc_3b!O314))))</f>
        <v/>
      </c>
      <c r="P314" s="21" t="str">
        <f ca="1">IF(calc_3b!P314="","",IF(calc_3b!P314="Plug","Plug",IF(calc_3b!P313="",1+calc_3b!P314,P313*(1+calc_3b!P314))))</f>
        <v/>
      </c>
      <c r="Q314" s="21" t="str">
        <f ca="1">IF(calc_3b!Q314="","",IF(calc_3b!Q314="Plug","Plug",IF(calc_3b!Q313="",1+calc_3b!Q314,Q313*(1+calc_3b!Q314))))</f>
        <v/>
      </c>
      <c r="R314" s="21" t="str">
        <f ca="1">IF(calc_3b!R314="","",IF(calc_3b!R314="Plug","Plug",IF(calc_3b!R313="",1+calc_3b!R314,R313*(1+calc_3b!R314))))</f>
        <v/>
      </c>
      <c r="S314" s="21" t="str">
        <f ca="1">IF(calc_3b!S314="","",IF(calc_3b!S314="Plug","Plug",IF(calc_3b!S313="",1+calc_3b!S314,S313*(1+calc_3b!S314))))</f>
        <v/>
      </c>
      <c r="T314" s="21" t="str">
        <f ca="1">IF(calc_3b!T314="","",IF(calc_3b!T314="Plug","Plug",IF(calc_3b!T313="",1+calc_3b!T314,T313*(1+calc_3b!T314))))</f>
        <v/>
      </c>
      <c r="U314" s="21" t="str">
        <f ca="1">IF(calc_3b!U314="","",IF(calc_3b!U314="Plug","Plug",IF(calc_3b!U313="",1+calc_3b!U314,U313*(1+calc_3b!U314))))</f>
        <v/>
      </c>
      <c r="V314" s="21" t="str">
        <f ca="1">IF(calc_3b!V314="","",IF(calc_3b!V314="Plug","Plug",IF(calc_3b!V313="",1+calc_3b!V314,V313*(1+calc_3b!V314))))</f>
        <v/>
      </c>
      <c r="W314" s="21" t="str">
        <f ca="1">IF(calc_3b!W314="","",IF(calc_3b!W314="Plug","Plug",IF(calc_3b!W313="",1+calc_3b!W314,W313*(1+calc_3b!W314))))</f>
        <v/>
      </c>
      <c r="X314" s="21" t="str">
        <f ca="1">IF(calc_3b!X314="","",IF(calc_3b!X314="Plug","Plug",IF(calc_3b!X313="",1+calc_3b!X314,X313*(1+calc_3b!X314))))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IF(calc_3b!E315="","",IF(calc_3b!E315="Plug","Plug",IF(calc_3b!E314="",1+calc_3b!E315,E314*(1+calc_3b!E315))))</f>
        <v>Plug</v>
      </c>
      <c r="F315" s="21">
        <f ca="1">IF(calc_3b!F315="","",IF(calc_3b!F315="Plug","Plug",IF(calc_3b!F314="",1+calc_3b!F315,F314*(1+calc_3b!F315))))</f>
        <v>0.70101775787154197</v>
      </c>
      <c r="G315" s="21">
        <f ca="1">IF(calc_3b!G315="","",IF(calc_3b!G315="Plug","Plug",IF(calc_3b!G314="",1+calc_3b!G315,G314*(1+calc_3b!G315))))</f>
        <v>2.5730510823275798</v>
      </c>
      <c r="H315" s="21">
        <f ca="1">IF(calc_3b!H315="","",IF(calc_3b!H315="Plug","Plug",IF(calc_3b!H314="",1+calc_3b!H315,H314*(1+calc_3b!H315))))</f>
        <v>2.2867410711816025</v>
      </c>
      <c r="I315" s="21">
        <f ca="1">IF(calc_3b!I315="","",IF(calc_3b!I315="Plug","Plug",IF(calc_3b!I314="",1+calc_3b!I315,I314*(1+calc_3b!I315))))</f>
        <v>1</v>
      </c>
      <c r="J315" s="21">
        <f ca="1">IF(calc_3b!J315="","",IF(calc_3b!J315="Plug","Plug",IF(calc_3b!J314="",1+calc_3b!J315,J314*(1+calc_3b!J315))))</f>
        <v>1</v>
      </c>
      <c r="K315" s="21" t="str">
        <f ca="1">IF(calc_3b!K315="","",IF(calc_3b!K315="Plug","Plug",IF(calc_3b!K314="",1+calc_3b!K315,K314*(1+calc_3b!K315))))</f>
        <v/>
      </c>
      <c r="L315" s="21" t="str">
        <f ca="1">IF(calc_3b!L315="","",IF(calc_3b!L315="Plug","Plug",IF(calc_3b!L314="",1+calc_3b!L315,L314*(1+calc_3b!L315))))</f>
        <v/>
      </c>
      <c r="M315" s="21" t="str">
        <f ca="1">IF(calc_3b!M315="","",IF(calc_3b!M315="Plug","Plug",IF(calc_3b!M314="",1+calc_3b!M315,M314*(1+calc_3b!M315))))</f>
        <v/>
      </c>
      <c r="N315" s="21" t="str">
        <f ca="1">IF(calc_3b!N315="","",IF(calc_3b!N315="Plug","Plug",IF(calc_3b!N314="",1+calc_3b!N315,N314*(1+calc_3b!N315))))</f>
        <v/>
      </c>
      <c r="O315" s="21" t="str">
        <f ca="1">IF(calc_3b!O315="","",IF(calc_3b!O315="Plug","Plug",IF(calc_3b!O314="",1+calc_3b!O315,O314*(1+calc_3b!O315))))</f>
        <v/>
      </c>
      <c r="P315" s="21" t="str">
        <f ca="1">IF(calc_3b!P315="","",IF(calc_3b!P315="Plug","Plug",IF(calc_3b!P314="",1+calc_3b!P315,P314*(1+calc_3b!P315))))</f>
        <v/>
      </c>
      <c r="Q315" s="21" t="str">
        <f ca="1">IF(calc_3b!Q315="","",IF(calc_3b!Q315="Plug","Plug",IF(calc_3b!Q314="",1+calc_3b!Q315,Q314*(1+calc_3b!Q315))))</f>
        <v/>
      </c>
      <c r="R315" s="21" t="str">
        <f ca="1">IF(calc_3b!R315="","",IF(calc_3b!R315="Plug","Plug",IF(calc_3b!R314="",1+calc_3b!R315,R314*(1+calc_3b!R315))))</f>
        <v/>
      </c>
      <c r="S315" s="21" t="str">
        <f ca="1">IF(calc_3b!S315="","",IF(calc_3b!S315="Plug","Plug",IF(calc_3b!S314="",1+calc_3b!S315,S314*(1+calc_3b!S315))))</f>
        <v/>
      </c>
      <c r="T315" s="21" t="str">
        <f ca="1">IF(calc_3b!T315="","",IF(calc_3b!T315="Plug","Plug",IF(calc_3b!T314="",1+calc_3b!T315,T314*(1+calc_3b!T315))))</f>
        <v/>
      </c>
      <c r="U315" s="21" t="str">
        <f ca="1">IF(calc_3b!U315="","",IF(calc_3b!U315="Plug","Plug",IF(calc_3b!U314="",1+calc_3b!U315,U314*(1+calc_3b!U315))))</f>
        <v/>
      </c>
      <c r="V315" s="21" t="str">
        <f ca="1">IF(calc_3b!V315="","",IF(calc_3b!V315="Plug","Plug",IF(calc_3b!V314="",1+calc_3b!V315,V314*(1+calc_3b!V315))))</f>
        <v/>
      </c>
      <c r="W315" s="21" t="str">
        <f ca="1">IF(calc_3b!W315="","",IF(calc_3b!W315="Plug","Plug",IF(calc_3b!W314="",1+calc_3b!W315,W314*(1+calc_3b!W315))))</f>
        <v/>
      </c>
      <c r="X315" s="21" t="str">
        <f ca="1">IF(calc_3b!X315="","",IF(calc_3b!X315="Plug","Plug",IF(calc_3b!X314="",1+calc_3b!X315,X314*(1+calc_3b!X315))))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IF(calc_3b!E316="","",IF(calc_3b!E316="Plug","Plug",IF(calc_3b!E315="",1+calc_3b!E316,E315*(1+calc_3b!E316))))</f>
        <v>Plug</v>
      </c>
      <c r="F316" s="21">
        <f ca="1">IF(calc_3b!F316="","",IF(calc_3b!F316="Plug","Plug",IF(calc_3b!F315="",1+calc_3b!F316,F315*(1+calc_3b!F316))))</f>
        <v>0.70014148567420253</v>
      </c>
      <c r="G316" s="21">
        <f ca="1">IF(calc_3b!G316="","",IF(calc_3b!G316="Plug","Plug",IF(calc_3b!G315="",1+calc_3b!G316,G315*(1+calc_3b!G316))))</f>
        <v>2.581627919268672</v>
      </c>
      <c r="H316" s="21">
        <f ca="1">IF(calc_3b!H316="","",IF(calc_3b!H316="Plug","Plug",IF(calc_3b!H315="",1+calc_3b!H316,H315*(1+calc_3b!H316))))</f>
        <v>2.2934107326392157</v>
      </c>
      <c r="I316" s="21">
        <f ca="1">IF(calc_3b!I316="","",IF(calc_3b!I316="Plug","Plug",IF(calc_3b!I315="",1+calc_3b!I316,I315*(1+calc_3b!I316))))</f>
        <v>1</v>
      </c>
      <c r="J316" s="21">
        <f ca="1">IF(calc_3b!J316="","",IF(calc_3b!J316="Plug","Plug",IF(calc_3b!J315="",1+calc_3b!J316,J315*(1+calc_3b!J316))))</f>
        <v>1</v>
      </c>
      <c r="K316" s="21" t="str">
        <f ca="1">IF(calc_3b!K316="","",IF(calc_3b!K316="Plug","Plug",IF(calc_3b!K315="",1+calc_3b!K316,K315*(1+calc_3b!K316))))</f>
        <v/>
      </c>
      <c r="L316" s="21" t="str">
        <f ca="1">IF(calc_3b!L316="","",IF(calc_3b!L316="Plug","Plug",IF(calc_3b!L315="",1+calc_3b!L316,L315*(1+calc_3b!L316))))</f>
        <v/>
      </c>
      <c r="M316" s="21" t="str">
        <f ca="1">IF(calc_3b!M316="","",IF(calc_3b!M316="Plug","Plug",IF(calc_3b!M315="",1+calc_3b!M316,M315*(1+calc_3b!M316))))</f>
        <v/>
      </c>
      <c r="N316" s="21" t="str">
        <f ca="1">IF(calc_3b!N316="","",IF(calc_3b!N316="Plug","Plug",IF(calc_3b!N315="",1+calc_3b!N316,N315*(1+calc_3b!N316))))</f>
        <v/>
      </c>
      <c r="O316" s="21" t="str">
        <f ca="1">IF(calc_3b!O316="","",IF(calc_3b!O316="Plug","Plug",IF(calc_3b!O315="",1+calc_3b!O316,O315*(1+calc_3b!O316))))</f>
        <v/>
      </c>
      <c r="P316" s="21" t="str">
        <f ca="1">IF(calc_3b!P316="","",IF(calc_3b!P316="Plug","Plug",IF(calc_3b!P315="",1+calc_3b!P316,P315*(1+calc_3b!P316))))</f>
        <v/>
      </c>
      <c r="Q316" s="21" t="str">
        <f ca="1">IF(calc_3b!Q316="","",IF(calc_3b!Q316="Plug","Plug",IF(calc_3b!Q315="",1+calc_3b!Q316,Q315*(1+calc_3b!Q316))))</f>
        <v/>
      </c>
      <c r="R316" s="21" t="str">
        <f ca="1">IF(calc_3b!R316="","",IF(calc_3b!R316="Plug","Plug",IF(calc_3b!R315="",1+calc_3b!R316,R315*(1+calc_3b!R316))))</f>
        <v/>
      </c>
      <c r="S316" s="21" t="str">
        <f ca="1">IF(calc_3b!S316="","",IF(calc_3b!S316="Plug","Plug",IF(calc_3b!S315="",1+calc_3b!S316,S315*(1+calc_3b!S316))))</f>
        <v/>
      </c>
      <c r="T316" s="21" t="str">
        <f ca="1">IF(calc_3b!T316="","",IF(calc_3b!T316="Plug","Plug",IF(calc_3b!T315="",1+calc_3b!T316,T315*(1+calc_3b!T316))))</f>
        <v/>
      </c>
      <c r="U316" s="21" t="str">
        <f ca="1">IF(calc_3b!U316="","",IF(calc_3b!U316="Plug","Plug",IF(calc_3b!U315="",1+calc_3b!U316,U315*(1+calc_3b!U316))))</f>
        <v/>
      </c>
      <c r="V316" s="21" t="str">
        <f ca="1">IF(calc_3b!V316="","",IF(calc_3b!V316="Plug","Plug",IF(calc_3b!V315="",1+calc_3b!V316,V315*(1+calc_3b!V316))))</f>
        <v/>
      </c>
      <c r="W316" s="21" t="str">
        <f ca="1">IF(calc_3b!W316="","",IF(calc_3b!W316="Plug","Plug",IF(calc_3b!W315="",1+calc_3b!W316,W315*(1+calc_3b!W316))))</f>
        <v/>
      </c>
      <c r="X316" s="21" t="str">
        <f ca="1">IF(calc_3b!X316="","",IF(calc_3b!X316="Plug","Plug",IF(calc_3b!X315="",1+calc_3b!X316,X315*(1+calc_3b!X316))))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IF(calc_3b!E317="","",IF(calc_3b!E317="Plug","Plug",IF(calc_3b!E316="",1+calc_3b!E317,E316*(1+calc_3b!E317))))</f>
        <v>Plug</v>
      </c>
      <c r="F317" s="21">
        <f ca="1">IF(calc_3b!F317="","",IF(calc_3b!F317="Plug","Plug",IF(calc_3b!F316="",1+calc_3b!F317,F316*(1+calc_3b!F317))))</f>
        <v>0.69926630881710983</v>
      </c>
      <c r="G317" s="21">
        <f ca="1">IF(calc_3b!G317="","",IF(calc_3b!G317="Plug","Plug",IF(calc_3b!G316="",1+calc_3b!G317,G316*(1+calc_3b!G317))))</f>
        <v>2.5902333456662343</v>
      </c>
      <c r="H317" s="21">
        <f ca="1">IF(calc_3b!H317="","",IF(calc_3b!H317="Plug","Plug",IF(calc_3b!H316="",1+calc_3b!H317,H316*(1+calc_3b!H317))))</f>
        <v>2.3000998472760803</v>
      </c>
      <c r="I317" s="21">
        <f ca="1">IF(calc_3b!I317="","",IF(calc_3b!I317="Plug","Plug",IF(calc_3b!I316="",1+calc_3b!I317,I316*(1+calc_3b!I317))))</f>
        <v>1</v>
      </c>
      <c r="J317" s="21">
        <f ca="1">IF(calc_3b!J317="","",IF(calc_3b!J317="Plug","Plug",IF(calc_3b!J316="",1+calc_3b!J317,J316*(1+calc_3b!J317))))</f>
        <v>1</v>
      </c>
      <c r="K317" s="21" t="str">
        <f ca="1">IF(calc_3b!K317="","",IF(calc_3b!K317="Plug","Plug",IF(calc_3b!K316="",1+calc_3b!K317,K316*(1+calc_3b!K317))))</f>
        <v/>
      </c>
      <c r="L317" s="21" t="str">
        <f ca="1">IF(calc_3b!L317="","",IF(calc_3b!L317="Plug","Plug",IF(calc_3b!L316="",1+calc_3b!L317,L316*(1+calc_3b!L317))))</f>
        <v/>
      </c>
      <c r="M317" s="21" t="str">
        <f ca="1">IF(calc_3b!M317="","",IF(calc_3b!M317="Plug","Plug",IF(calc_3b!M316="",1+calc_3b!M317,M316*(1+calc_3b!M317))))</f>
        <v/>
      </c>
      <c r="N317" s="21" t="str">
        <f ca="1">IF(calc_3b!N317="","",IF(calc_3b!N317="Plug","Plug",IF(calc_3b!N316="",1+calc_3b!N317,N316*(1+calc_3b!N317))))</f>
        <v/>
      </c>
      <c r="O317" s="21" t="str">
        <f ca="1">IF(calc_3b!O317="","",IF(calc_3b!O317="Plug","Plug",IF(calc_3b!O316="",1+calc_3b!O317,O316*(1+calc_3b!O317))))</f>
        <v/>
      </c>
      <c r="P317" s="21" t="str">
        <f ca="1">IF(calc_3b!P317="","",IF(calc_3b!P317="Plug","Plug",IF(calc_3b!P316="",1+calc_3b!P317,P316*(1+calc_3b!P317))))</f>
        <v/>
      </c>
      <c r="Q317" s="21" t="str">
        <f ca="1">IF(calc_3b!Q317="","",IF(calc_3b!Q317="Plug","Plug",IF(calc_3b!Q316="",1+calc_3b!Q317,Q316*(1+calc_3b!Q317))))</f>
        <v/>
      </c>
      <c r="R317" s="21" t="str">
        <f ca="1">IF(calc_3b!R317="","",IF(calc_3b!R317="Plug","Plug",IF(calc_3b!R316="",1+calc_3b!R317,R316*(1+calc_3b!R317))))</f>
        <v/>
      </c>
      <c r="S317" s="21" t="str">
        <f ca="1">IF(calc_3b!S317="","",IF(calc_3b!S317="Plug","Plug",IF(calc_3b!S316="",1+calc_3b!S317,S316*(1+calc_3b!S317))))</f>
        <v/>
      </c>
      <c r="T317" s="21" t="str">
        <f ca="1">IF(calc_3b!T317="","",IF(calc_3b!T317="Plug","Plug",IF(calc_3b!T316="",1+calc_3b!T317,T316*(1+calc_3b!T317))))</f>
        <v/>
      </c>
      <c r="U317" s="21" t="str">
        <f ca="1">IF(calc_3b!U317="","",IF(calc_3b!U317="Plug","Plug",IF(calc_3b!U316="",1+calc_3b!U317,U316*(1+calc_3b!U317))))</f>
        <v/>
      </c>
      <c r="V317" s="21" t="str">
        <f ca="1">IF(calc_3b!V317="","",IF(calc_3b!V317="Plug","Plug",IF(calc_3b!V316="",1+calc_3b!V317,V316*(1+calc_3b!V317))))</f>
        <v/>
      </c>
      <c r="W317" s="21" t="str">
        <f ca="1">IF(calc_3b!W317="","",IF(calc_3b!W317="Plug","Plug",IF(calc_3b!W316="",1+calc_3b!W317,W316*(1+calc_3b!W317))))</f>
        <v/>
      </c>
      <c r="X317" s="21" t="str">
        <f ca="1">IF(calc_3b!X317="","",IF(calc_3b!X317="Plug","Plug",IF(calc_3b!X316="",1+calc_3b!X317,X316*(1+calc_3b!X317))))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IF(calc_3b!E318="","",IF(calc_3b!E318="Plug","Plug",IF(calc_3b!E317="",1+calc_3b!E318,E317*(1+calc_3b!E318))))</f>
        <v>Plug</v>
      </c>
      <c r="F318" s="21">
        <f ca="1">IF(calc_3b!F318="","",IF(calc_3b!F318="Plug","Plug",IF(calc_3b!F317="",1+calc_3b!F318,F317*(1+calc_3b!F318))))</f>
        <v>0.69839222593108841</v>
      </c>
      <c r="G318" s="21">
        <f ca="1">IF(calc_3b!G318="","",IF(calc_3b!G318="Plug","Plug",IF(calc_3b!G317="",1+calc_3b!G318,G317*(1+calc_3b!G318))))</f>
        <v>2.5988674568184553</v>
      </c>
      <c r="H318" s="21">
        <f ca="1">IF(calc_3b!H318="","",IF(calc_3b!H318="Plug","Plug",IF(calc_3b!H317="",1+calc_3b!H318,H317*(1+calc_3b!H318))))</f>
        <v>2.3068084718306356</v>
      </c>
      <c r="I318" s="21">
        <f ca="1">IF(calc_3b!I318="","",IF(calc_3b!I318="Plug","Plug",IF(calc_3b!I317="",1+calc_3b!I318,I317*(1+calc_3b!I318))))</f>
        <v>1</v>
      </c>
      <c r="J318" s="21">
        <f ca="1">IF(calc_3b!J318="","",IF(calc_3b!J318="Plug","Plug",IF(calc_3b!J317="",1+calc_3b!J318,J317*(1+calc_3b!J318))))</f>
        <v>1</v>
      </c>
      <c r="K318" s="21" t="str">
        <f ca="1">IF(calc_3b!K318="","",IF(calc_3b!K318="Plug","Plug",IF(calc_3b!K317="",1+calc_3b!K318,K317*(1+calc_3b!K318))))</f>
        <v/>
      </c>
      <c r="L318" s="21" t="str">
        <f ca="1">IF(calc_3b!L318="","",IF(calc_3b!L318="Plug","Plug",IF(calc_3b!L317="",1+calc_3b!L318,L317*(1+calc_3b!L318))))</f>
        <v/>
      </c>
      <c r="M318" s="21" t="str">
        <f ca="1">IF(calc_3b!M318="","",IF(calc_3b!M318="Plug","Plug",IF(calc_3b!M317="",1+calc_3b!M318,M317*(1+calc_3b!M318))))</f>
        <v/>
      </c>
      <c r="N318" s="21" t="str">
        <f ca="1">IF(calc_3b!N318="","",IF(calc_3b!N318="Plug","Plug",IF(calc_3b!N317="",1+calc_3b!N318,N317*(1+calc_3b!N318))))</f>
        <v/>
      </c>
      <c r="O318" s="21" t="str">
        <f ca="1">IF(calc_3b!O318="","",IF(calc_3b!O318="Plug","Plug",IF(calc_3b!O317="",1+calc_3b!O318,O317*(1+calc_3b!O318))))</f>
        <v/>
      </c>
      <c r="P318" s="21" t="str">
        <f ca="1">IF(calc_3b!P318="","",IF(calc_3b!P318="Plug","Plug",IF(calc_3b!P317="",1+calc_3b!P318,P317*(1+calc_3b!P318))))</f>
        <v/>
      </c>
      <c r="Q318" s="21" t="str">
        <f ca="1">IF(calc_3b!Q318="","",IF(calc_3b!Q318="Plug","Plug",IF(calc_3b!Q317="",1+calc_3b!Q318,Q317*(1+calc_3b!Q318))))</f>
        <v/>
      </c>
      <c r="R318" s="21" t="str">
        <f ca="1">IF(calc_3b!R318="","",IF(calc_3b!R318="Plug","Plug",IF(calc_3b!R317="",1+calc_3b!R318,R317*(1+calc_3b!R318))))</f>
        <v/>
      </c>
      <c r="S318" s="21" t="str">
        <f ca="1">IF(calc_3b!S318="","",IF(calc_3b!S318="Plug","Plug",IF(calc_3b!S317="",1+calc_3b!S318,S317*(1+calc_3b!S318))))</f>
        <v/>
      </c>
      <c r="T318" s="21" t="str">
        <f ca="1">IF(calc_3b!T318="","",IF(calc_3b!T318="Plug","Plug",IF(calc_3b!T317="",1+calc_3b!T318,T317*(1+calc_3b!T318))))</f>
        <v/>
      </c>
      <c r="U318" s="21" t="str">
        <f ca="1">IF(calc_3b!U318="","",IF(calc_3b!U318="Plug","Plug",IF(calc_3b!U317="",1+calc_3b!U318,U317*(1+calc_3b!U318))))</f>
        <v/>
      </c>
      <c r="V318" s="21" t="str">
        <f ca="1">IF(calc_3b!V318="","",IF(calc_3b!V318="Plug","Plug",IF(calc_3b!V317="",1+calc_3b!V318,V317*(1+calc_3b!V318))))</f>
        <v/>
      </c>
      <c r="W318" s="21" t="str">
        <f ca="1">IF(calc_3b!W318="","",IF(calc_3b!W318="Plug","Plug",IF(calc_3b!W317="",1+calc_3b!W318,W317*(1+calc_3b!W318))))</f>
        <v/>
      </c>
      <c r="X318" s="21" t="str">
        <f ca="1">IF(calc_3b!X318="","",IF(calc_3b!X318="Plug","Plug",IF(calc_3b!X317="",1+calc_3b!X318,X317*(1+calc_3b!X318))))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IF(calc_3b!E319="","",IF(calc_3b!E319="Plug","Plug",IF(calc_3b!E318="",1+calc_3b!E319,E318*(1+calc_3b!E319))))</f>
        <v>Plug</v>
      </c>
      <c r="F319" s="21">
        <f ca="1">IF(calc_3b!F319="","",IF(calc_3b!F319="Plug","Plug",IF(calc_3b!F318="",1+calc_3b!F319,F318*(1+calc_3b!F319))))</f>
        <v>0.69751923564867457</v>
      </c>
      <c r="G319" s="21">
        <f ca="1">IF(calc_3b!G319="","",IF(calc_3b!G319="Plug","Plug",IF(calc_3b!G318="",1+calc_3b!G319,G318*(1+calc_3b!G319))))</f>
        <v>2.6075303483411836</v>
      </c>
      <c r="H319" s="21">
        <f ca="1">IF(calc_3b!H319="","",IF(calc_3b!H319="Plug","Plug",IF(calc_3b!H318="",1+calc_3b!H319,H318*(1+calc_3b!H319))))</f>
        <v>2.3135366632068082</v>
      </c>
      <c r="I319" s="21">
        <f ca="1">IF(calc_3b!I319="","",IF(calc_3b!I319="Plug","Plug",IF(calc_3b!I318="",1+calc_3b!I319,I318*(1+calc_3b!I319))))</f>
        <v>1</v>
      </c>
      <c r="J319" s="21">
        <f ca="1">IF(calc_3b!J319="","",IF(calc_3b!J319="Plug","Plug",IF(calc_3b!J318="",1+calc_3b!J319,J318*(1+calc_3b!J319))))</f>
        <v>1</v>
      </c>
      <c r="K319" s="21" t="str">
        <f ca="1">IF(calc_3b!K319="","",IF(calc_3b!K319="Plug","Plug",IF(calc_3b!K318="",1+calc_3b!K319,K318*(1+calc_3b!K319))))</f>
        <v/>
      </c>
      <c r="L319" s="21" t="str">
        <f ca="1">IF(calc_3b!L319="","",IF(calc_3b!L319="Plug","Plug",IF(calc_3b!L318="",1+calc_3b!L319,L318*(1+calc_3b!L319))))</f>
        <v/>
      </c>
      <c r="M319" s="21" t="str">
        <f ca="1">IF(calc_3b!M319="","",IF(calc_3b!M319="Plug","Plug",IF(calc_3b!M318="",1+calc_3b!M319,M318*(1+calc_3b!M319))))</f>
        <v/>
      </c>
      <c r="N319" s="21" t="str">
        <f ca="1">IF(calc_3b!N319="","",IF(calc_3b!N319="Plug","Plug",IF(calc_3b!N318="",1+calc_3b!N319,N318*(1+calc_3b!N319))))</f>
        <v/>
      </c>
      <c r="O319" s="21" t="str">
        <f ca="1">IF(calc_3b!O319="","",IF(calc_3b!O319="Plug","Plug",IF(calc_3b!O318="",1+calc_3b!O319,O318*(1+calc_3b!O319))))</f>
        <v/>
      </c>
      <c r="P319" s="21" t="str">
        <f ca="1">IF(calc_3b!P319="","",IF(calc_3b!P319="Plug","Plug",IF(calc_3b!P318="",1+calc_3b!P319,P318*(1+calc_3b!P319))))</f>
        <v/>
      </c>
      <c r="Q319" s="21" t="str">
        <f ca="1">IF(calc_3b!Q319="","",IF(calc_3b!Q319="Plug","Plug",IF(calc_3b!Q318="",1+calc_3b!Q319,Q318*(1+calc_3b!Q319))))</f>
        <v/>
      </c>
      <c r="R319" s="21" t="str">
        <f ca="1">IF(calc_3b!R319="","",IF(calc_3b!R319="Plug","Plug",IF(calc_3b!R318="",1+calc_3b!R319,R318*(1+calc_3b!R319))))</f>
        <v/>
      </c>
      <c r="S319" s="21" t="str">
        <f ca="1">IF(calc_3b!S319="","",IF(calc_3b!S319="Plug","Plug",IF(calc_3b!S318="",1+calc_3b!S319,S318*(1+calc_3b!S319))))</f>
        <v/>
      </c>
      <c r="T319" s="21" t="str">
        <f ca="1">IF(calc_3b!T319="","",IF(calc_3b!T319="Plug","Plug",IF(calc_3b!T318="",1+calc_3b!T319,T318*(1+calc_3b!T319))))</f>
        <v/>
      </c>
      <c r="U319" s="21" t="str">
        <f ca="1">IF(calc_3b!U319="","",IF(calc_3b!U319="Plug","Plug",IF(calc_3b!U318="",1+calc_3b!U319,U318*(1+calc_3b!U319))))</f>
        <v/>
      </c>
      <c r="V319" s="21" t="str">
        <f ca="1">IF(calc_3b!V319="","",IF(calc_3b!V319="Plug","Plug",IF(calc_3b!V318="",1+calc_3b!V319,V318*(1+calc_3b!V319))))</f>
        <v/>
      </c>
      <c r="W319" s="21" t="str">
        <f ca="1">IF(calc_3b!W319="","",IF(calc_3b!W319="Plug","Plug",IF(calc_3b!W318="",1+calc_3b!W319,W318*(1+calc_3b!W319))))</f>
        <v/>
      </c>
      <c r="X319" s="21" t="str">
        <f ca="1">IF(calc_3b!X319="","",IF(calc_3b!X319="Plug","Plug",IF(calc_3b!X318="",1+calc_3b!X319,X318*(1+calc_3b!X319))))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50</v>
      </c>
    </row>
    <row r="7" spans="3:24">
      <c r="C7" s="12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>IF(calc_1b!E8&lt;&gt;"",calc_1b!E8,IF(calc_3c!E8="Plug","Plug",E7))</f>
        <v>6840</v>
      </c>
      <c r="F8" s="22">
        <f>IF(calc_1b!F8&lt;&gt;"",calc_1b!F8,IF(calc_3c!F8="Plug","Plug",F7))</f>
        <v>60</v>
      </c>
      <c r="G8" s="22">
        <f>IF(calc_1b!G8&lt;&gt;"",calc_1b!G8,IF(calc_3c!G8="Plug","Plug",G7))</f>
        <v>310</v>
      </c>
      <c r="H8" s="22">
        <f>IF(calc_1b!H8&lt;&gt;"",calc_1b!H8,IF(calc_3c!H8="Plug","Plug",H7))</f>
        <v>76</v>
      </c>
      <c r="I8" s="22">
        <f>IF(calc_1b!I8&lt;&gt;"",calc_1b!I8,IF(calc_3c!I8="Plug","Plug",I7))</f>
        <v>36</v>
      </c>
      <c r="J8" s="22">
        <f>IF(calc_1b!J8&lt;&gt;"",calc_1b!J8,IF(calc_3c!J8="Plug","Plug",J7))</f>
        <v>5</v>
      </c>
      <c r="K8" s="22" t="str">
        <f ca="1">IF(calc_1b!K8&lt;&gt;"",calc_1b!K8,IF(calc_3c!K8="Plug","Plug",K7))</f>
        <v/>
      </c>
      <c r="L8" s="22" t="str">
        <f ca="1">IF(calc_1b!L8&lt;&gt;"",calc_1b!L8,IF(calc_3c!L8="Plug","Plug",L7))</f>
        <v/>
      </c>
      <c r="M8" s="22" t="str">
        <f ca="1">IF(calc_1b!M8&lt;&gt;"",calc_1b!M8,IF(calc_3c!M8="Plug","Plug",M7))</f>
        <v/>
      </c>
      <c r="N8" s="22" t="str">
        <f ca="1">IF(calc_1b!N8&lt;&gt;"",calc_1b!N8,IF(calc_3c!N8="Plug","Plug",N7))</f>
        <v/>
      </c>
      <c r="O8" s="22" t="str">
        <f ca="1">IF(calc_1b!O8&lt;&gt;"",calc_1b!O8,IF(calc_3c!O8="Plug","Plug",O7))</f>
        <v/>
      </c>
      <c r="P8" s="22" t="str">
        <f ca="1">IF(calc_1b!P8&lt;&gt;"",calc_1b!P8,IF(calc_3c!P8="Plug","Plug",P7))</f>
        <v/>
      </c>
      <c r="Q8" s="22" t="str">
        <f ca="1">IF(calc_1b!Q8&lt;&gt;"",calc_1b!Q8,IF(calc_3c!Q8="Plug","Plug",Q7))</f>
        <v/>
      </c>
      <c r="R8" s="22" t="str">
        <f ca="1">IF(calc_1b!R8&lt;&gt;"",calc_1b!R8,IF(calc_3c!R8="Plug","Plug",R7))</f>
        <v/>
      </c>
      <c r="S8" s="22" t="str">
        <f ca="1">IF(calc_1b!S8&lt;&gt;"",calc_1b!S8,IF(calc_3c!S8="Plug","Plug",S7))</f>
        <v/>
      </c>
      <c r="T8" s="22" t="str">
        <f ca="1">IF(calc_1b!T8&lt;&gt;"",calc_1b!T8,IF(calc_3c!T8="Plug","Plug",T7))</f>
        <v/>
      </c>
      <c r="U8" s="22" t="str">
        <f ca="1">IF(calc_1b!U8&lt;&gt;"",calc_1b!U8,IF(calc_3c!U8="Plug","Plug",U7))</f>
        <v/>
      </c>
      <c r="V8" s="22" t="str">
        <f ca="1">IF(calc_1b!V8&lt;&gt;"",calc_1b!V8,IF(calc_3c!V8="Plug","Plug",V7))</f>
        <v/>
      </c>
      <c r="W8" s="22" t="str">
        <f ca="1">IF(calc_1b!W8&lt;&gt;"",calc_1b!W8,IF(calc_3c!W8="Plug","Plug",W7))</f>
        <v/>
      </c>
      <c r="X8" s="22" t="str">
        <f ca="1">IF(calc_1b!X8&lt;&gt;"",calc_1b!X8,IF(calc_3c!X8="Plug","Plug",X7))</f>
        <v/>
      </c>
    </row>
    <row r="9" spans="3:24">
      <c r="C9">
        <f>IF(D9=1,C8+1,C8)</f>
        <v>2012</v>
      </c>
      <c r="D9">
        <f>IF(D8=12,1,D8+1)</f>
        <v>2</v>
      </c>
      <c r="E9" s="22">
        <f>IF(calc_1b!E9&lt;&gt;"",calc_1b!E9,IF(calc_3c!E9="Plug","Plug",E8))</f>
        <v>6836</v>
      </c>
      <c r="F9" s="22">
        <f>IF(calc_1b!F9&lt;&gt;"",calc_1b!F9,IF(calc_3c!F9="Plug","Plug",F8))</f>
        <v>60</v>
      </c>
      <c r="G9" s="22">
        <f>IF(calc_1b!G9&lt;&gt;"",calc_1b!G9,IF(calc_3c!G9="Plug","Plug",G8))</f>
        <v>311</v>
      </c>
      <c r="H9" s="22">
        <f>IF(calc_1b!H9&lt;&gt;"",calc_1b!H9,IF(calc_3c!H9="Plug","Plug",H8))</f>
        <v>76</v>
      </c>
      <c r="I9" s="22">
        <f>IF(calc_1b!I9&lt;&gt;"",calc_1b!I9,IF(calc_3c!I9="Plug","Plug",I8))</f>
        <v>36</v>
      </c>
      <c r="J9" s="22">
        <f>IF(calc_1b!J9&lt;&gt;"",calc_1b!J9,IF(calc_3c!J9="Plug","Plug",J8))</f>
        <v>5</v>
      </c>
      <c r="K9" s="22" t="str">
        <f ca="1">IF(calc_1b!K9&lt;&gt;"",calc_1b!K9,IF(calc_3c!K9="Plug","Plug",K8))</f>
        <v/>
      </c>
      <c r="L9" s="22" t="str">
        <f ca="1">IF(calc_1b!L9&lt;&gt;"",calc_1b!L9,IF(calc_3c!L9="Plug","Plug",L8))</f>
        <v/>
      </c>
      <c r="M9" s="22" t="str">
        <f ca="1">IF(calc_1b!M9&lt;&gt;"",calc_1b!M9,IF(calc_3c!M9="Plug","Plug",M8))</f>
        <v/>
      </c>
      <c r="N9" s="22" t="str">
        <f ca="1">IF(calc_1b!N9&lt;&gt;"",calc_1b!N9,IF(calc_3c!N9="Plug","Plug",N8))</f>
        <v/>
      </c>
      <c r="O9" s="22" t="str">
        <f ca="1">IF(calc_1b!O9&lt;&gt;"",calc_1b!O9,IF(calc_3c!O9="Plug","Plug",O8))</f>
        <v/>
      </c>
      <c r="P9" s="22" t="str">
        <f ca="1">IF(calc_1b!P9&lt;&gt;"",calc_1b!P9,IF(calc_3c!P9="Plug","Plug",P8))</f>
        <v/>
      </c>
      <c r="Q9" s="22" t="str">
        <f ca="1">IF(calc_1b!Q9&lt;&gt;"",calc_1b!Q9,IF(calc_3c!Q9="Plug","Plug",Q8))</f>
        <v/>
      </c>
      <c r="R9" s="22" t="str">
        <f ca="1">IF(calc_1b!R9&lt;&gt;"",calc_1b!R9,IF(calc_3c!R9="Plug","Plug",R8))</f>
        <v/>
      </c>
      <c r="S9" s="22" t="str">
        <f ca="1">IF(calc_1b!S9&lt;&gt;"",calc_1b!S9,IF(calc_3c!S9="Plug","Plug",S8))</f>
        <v/>
      </c>
      <c r="T9" s="22" t="str">
        <f ca="1">IF(calc_1b!T9&lt;&gt;"",calc_1b!T9,IF(calc_3c!T9="Plug","Plug",T8))</f>
        <v/>
      </c>
      <c r="U9" s="22" t="str">
        <f ca="1">IF(calc_1b!U9&lt;&gt;"",calc_1b!U9,IF(calc_3c!U9="Plug","Plug",U8))</f>
        <v/>
      </c>
      <c r="V9" s="22" t="str">
        <f ca="1">IF(calc_1b!V9&lt;&gt;"",calc_1b!V9,IF(calc_3c!V9="Plug","Plug",V8))</f>
        <v/>
      </c>
      <c r="W9" s="22" t="str">
        <f ca="1">IF(calc_1b!W9&lt;&gt;"",calc_1b!W9,IF(calc_3c!W9="Plug","Plug",W8))</f>
        <v/>
      </c>
      <c r="X9" s="22" t="str">
        <f ca="1">IF(calc_1b!X9&lt;&gt;"",calc_1b!X9,IF(calc_3c!X9="Plug","Plug",X8))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>IF(calc_1b!E10&lt;&gt;"",calc_1b!E10,IF(calc_3c!E10="Plug","Plug",E9))</f>
        <v>6841</v>
      </c>
      <c r="F10" s="22">
        <f>IF(calc_1b!F10&lt;&gt;"",calc_1b!F10,IF(calc_3c!F10="Plug","Plug",F9))</f>
        <v>59</v>
      </c>
      <c r="G10" s="22">
        <f>IF(calc_1b!G10&lt;&gt;"",calc_1b!G10,IF(calc_3c!G10="Plug","Plug",G9))</f>
        <v>314</v>
      </c>
      <c r="H10" s="22">
        <f>IF(calc_1b!H10&lt;&gt;"",calc_1b!H10,IF(calc_3c!H10="Plug","Plug",H9))</f>
        <v>76</v>
      </c>
      <c r="I10" s="22">
        <f>IF(calc_1b!I10&lt;&gt;"",calc_1b!I10,IF(calc_3c!I10="Plug","Plug",I9))</f>
        <v>36</v>
      </c>
      <c r="J10" s="22">
        <f>IF(calc_1b!J10&lt;&gt;"",calc_1b!J10,IF(calc_3c!J10="Plug","Plug",J9))</f>
        <v>5</v>
      </c>
      <c r="K10" s="22" t="str">
        <f ca="1">IF(calc_1b!K10&lt;&gt;"",calc_1b!K10,IF(calc_3c!K10="Plug","Plug",K9))</f>
        <v/>
      </c>
      <c r="L10" s="22" t="str">
        <f ca="1">IF(calc_1b!L10&lt;&gt;"",calc_1b!L10,IF(calc_3c!L10="Plug","Plug",L9))</f>
        <v/>
      </c>
      <c r="M10" s="22" t="str">
        <f ca="1">IF(calc_1b!M10&lt;&gt;"",calc_1b!M10,IF(calc_3c!M10="Plug","Plug",M9))</f>
        <v/>
      </c>
      <c r="N10" s="22" t="str">
        <f ca="1">IF(calc_1b!N10&lt;&gt;"",calc_1b!N10,IF(calc_3c!N10="Plug","Plug",N9))</f>
        <v/>
      </c>
      <c r="O10" s="22" t="str">
        <f ca="1">IF(calc_1b!O10&lt;&gt;"",calc_1b!O10,IF(calc_3c!O10="Plug","Plug",O9))</f>
        <v/>
      </c>
      <c r="P10" s="22" t="str">
        <f ca="1">IF(calc_1b!P10&lt;&gt;"",calc_1b!P10,IF(calc_3c!P10="Plug","Plug",P9))</f>
        <v/>
      </c>
      <c r="Q10" s="22" t="str">
        <f ca="1">IF(calc_1b!Q10&lt;&gt;"",calc_1b!Q10,IF(calc_3c!Q10="Plug","Plug",Q9))</f>
        <v/>
      </c>
      <c r="R10" s="22" t="str">
        <f ca="1">IF(calc_1b!R10&lt;&gt;"",calc_1b!R10,IF(calc_3c!R10="Plug","Plug",R9))</f>
        <v/>
      </c>
      <c r="S10" s="22" t="str">
        <f ca="1">IF(calc_1b!S10&lt;&gt;"",calc_1b!S10,IF(calc_3c!S10="Plug","Plug",S9))</f>
        <v/>
      </c>
      <c r="T10" s="22" t="str">
        <f ca="1">IF(calc_1b!T10&lt;&gt;"",calc_1b!T10,IF(calc_3c!T10="Plug","Plug",T9))</f>
        <v/>
      </c>
      <c r="U10" s="22" t="str">
        <f ca="1">IF(calc_1b!U10&lt;&gt;"",calc_1b!U10,IF(calc_3c!U10="Plug","Plug",U9))</f>
        <v/>
      </c>
      <c r="V10" s="22" t="str">
        <f ca="1">IF(calc_1b!V10&lt;&gt;"",calc_1b!V10,IF(calc_3c!V10="Plug","Plug",V9))</f>
        <v/>
      </c>
      <c r="W10" s="22" t="str">
        <f ca="1">IF(calc_1b!W10&lt;&gt;"",calc_1b!W10,IF(calc_3c!W10="Plug","Plug",W9))</f>
        <v/>
      </c>
      <c r="X10" s="22" t="str">
        <f ca="1">IF(calc_1b!X10&lt;&gt;"",calc_1b!X10,IF(calc_3c!X10="Plug","Plug",X9))</f>
        <v/>
      </c>
    </row>
    <row r="11" spans="3:24">
      <c r="C11">
        <f t="shared" si="0"/>
        <v>2012</v>
      </c>
      <c r="D11">
        <f t="shared" si="1"/>
        <v>4</v>
      </c>
      <c r="E11" s="22">
        <f>IF(calc_1b!E11&lt;&gt;"",calc_1b!E11,IF(calc_3c!E11="Plug","Plug",E10))</f>
        <v>6830</v>
      </c>
      <c r="F11" s="22">
        <f>IF(calc_1b!F11&lt;&gt;"",calc_1b!F11,IF(calc_3c!F11="Plug","Plug",F10))</f>
        <v>59</v>
      </c>
      <c r="G11" s="22">
        <f>IF(calc_1b!G11&lt;&gt;"",calc_1b!G11,IF(calc_3c!G11="Plug","Plug",G10))</f>
        <v>316</v>
      </c>
      <c r="H11" s="22">
        <f>IF(calc_1b!H11&lt;&gt;"",calc_1b!H11,IF(calc_3c!H11="Plug","Plug",H10))</f>
        <v>73</v>
      </c>
      <c r="I11" s="22">
        <f>IF(calc_1b!I11&lt;&gt;"",calc_1b!I11,IF(calc_3c!I11="Plug","Plug",I10))</f>
        <v>42</v>
      </c>
      <c r="J11" s="22">
        <f>IF(calc_1b!J11&lt;&gt;"",calc_1b!J11,IF(calc_3c!J11="Plug","Plug",J10))</f>
        <v>5</v>
      </c>
      <c r="K11" s="22" t="str">
        <f ca="1">IF(calc_1b!K11&lt;&gt;"",calc_1b!K11,IF(calc_3c!K11="Plug","Plug",K10))</f>
        <v/>
      </c>
      <c r="L11" s="22" t="str">
        <f ca="1">IF(calc_1b!L11&lt;&gt;"",calc_1b!L11,IF(calc_3c!L11="Plug","Plug",L10))</f>
        <v/>
      </c>
      <c r="M11" s="22" t="str">
        <f ca="1">IF(calc_1b!M11&lt;&gt;"",calc_1b!M11,IF(calc_3c!M11="Plug","Plug",M10))</f>
        <v/>
      </c>
      <c r="N11" s="22" t="str">
        <f ca="1">IF(calc_1b!N11&lt;&gt;"",calc_1b!N11,IF(calc_3c!N11="Plug","Plug",N10))</f>
        <v/>
      </c>
      <c r="O11" s="22" t="str">
        <f ca="1">IF(calc_1b!O11&lt;&gt;"",calc_1b!O11,IF(calc_3c!O11="Plug","Plug",O10))</f>
        <v/>
      </c>
      <c r="P11" s="22" t="str">
        <f ca="1">IF(calc_1b!P11&lt;&gt;"",calc_1b!P11,IF(calc_3c!P11="Plug","Plug",P10))</f>
        <v/>
      </c>
      <c r="Q11" s="22" t="str">
        <f ca="1">IF(calc_1b!Q11&lt;&gt;"",calc_1b!Q11,IF(calc_3c!Q11="Plug","Plug",Q10))</f>
        <v/>
      </c>
      <c r="R11" s="22" t="str">
        <f ca="1">IF(calc_1b!R11&lt;&gt;"",calc_1b!R11,IF(calc_3c!R11="Plug","Plug",R10))</f>
        <v/>
      </c>
      <c r="S11" s="22" t="str">
        <f ca="1">IF(calc_1b!S11&lt;&gt;"",calc_1b!S11,IF(calc_3c!S11="Plug","Plug",S10))</f>
        <v/>
      </c>
      <c r="T11" s="22" t="str">
        <f ca="1">IF(calc_1b!T11&lt;&gt;"",calc_1b!T11,IF(calc_3c!T11="Plug","Plug",T10))</f>
        <v/>
      </c>
      <c r="U11" s="22" t="str">
        <f ca="1">IF(calc_1b!U11&lt;&gt;"",calc_1b!U11,IF(calc_3c!U11="Plug","Plug",U10))</f>
        <v/>
      </c>
      <c r="V11" s="22" t="str">
        <f ca="1">IF(calc_1b!V11&lt;&gt;"",calc_1b!V11,IF(calc_3c!V11="Plug","Plug",V10))</f>
        <v/>
      </c>
      <c r="W11" s="22" t="str">
        <f ca="1">IF(calc_1b!W11&lt;&gt;"",calc_1b!W11,IF(calc_3c!W11="Plug","Plug",W10))</f>
        <v/>
      </c>
      <c r="X11" s="22" t="str">
        <f ca="1">IF(calc_1b!X11&lt;&gt;"",calc_1b!X11,IF(calc_3c!X11="Plug","Plug",X10))</f>
        <v/>
      </c>
    </row>
    <row r="12" spans="3:24">
      <c r="C12">
        <f t="shared" si="0"/>
        <v>2012</v>
      </c>
      <c r="D12">
        <f t="shared" si="1"/>
        <v>5</v>
      </c>
      <c r="E12" s="22">
        <f>IF(calc_1b!E12&lt;&gt;"",calc_1b!E12,IF(calc_3c!E12="Plug","Plug",E11))</f>
        <v>6819</v>
      </c>
      <c r="F12" s="22">
        <f>IF(calc_1b!F12&lt;&gt;"",calc_1b!F12,IF(calc_3c!F12="Plug","Plug",F11))</f>
        <v>59</v>
      </c>
      <c r="G12" s="22">
        <f>IF(calc_1b!G12&lt;&gt;"",calc_1b!G12,IF(calc_3c!G12="Plug","Plug",G11))</f>
        <v>317</v>
      </c>
      <c r="H12" s="22">
        <f>IF(calc_1b!H12&lt;&gt;"",calc_1b!H12,IF(calc_3c!H12="Plug","Plug",H11))</f>
        <v>73</v>
      </c>
      <c r="I12" s="22">
        <f>IF(calc_1b!I12&lt;&gt;"",calc_1b!I12,IF(calc_3c!I12="Plug","Plug",I11))</f>
        <v>43</v>
      </c>
      <c r="J12" s="22">
        <f>IF(calc_1b!J12&lt;&gt;"",calc_1b!J12,IF(calc_3c!J12="Plug","Plug",J11))</f>
        <v>5</v>
      </c>
      <c r="K12" s="22" t="str">
        <f ca="1">IF(calc_1b!K12&lt;&gt;"",calc_1b!K12,IF(calc_3c!K12="Plug","Plug",K11))</f>
        <v/>
      </c>
      <c r="L12" s="22" t="str">
        <f ca="1">IF(calc_1b!L12&lt;&gt;"",calc_1b!L12,IF(calc_3c!L12="Plug","Plug",L11))</f>
        <v/>
      </c>
      <c r="M12" s="22" t="str">
        <f ca="1">IF(calc_1b!M12&lt;&gt;"",calc_1b!M12,IF(calc_3c!M12="Plug","Plug",M11))</f>
        <v/>
      </c>
      <c r="N12" s="22" t="str">
        <f ca="1">IF(calc_1b!N12&lt;&gt;"",calc_1b!N12,IF(calc_3c!N12="Plug","Plug",N11))</f>
        <v/>
      </c>
      <c r="O12" s="22" t="str">
        <f ca="1">IF(calc_1b!O12&lt;&gt;"",calc_1b!O12,IF(calc_3c!O12="Plug","Plug",O11))</f>
        <v/>
      </c>
      <c r="P12" s="22" t="str">
        <f ca="1">IF(calc_1b!P12&lt;&gt;"",calc_1b!P12,IF(calc_3c!P12="Plug","Plug",P11))</f>
        <v/>
      </c>
      <c r="Q12" s="22" t="str">
        <f ca="1">IF(calc_1b!Q12&lt;&gt;"",calc_1b!Q12,IF(calc_3c!Q12="Plug","Plug",Q11))</f>
        <v/>
      </c>
      <c r="R12" s="22" t="str">
        <f ca="1">IF(calc_1b!R12&lt;&gt;"",calc_1b!R12,IF(calc_3c!R12="Plug","Plug",R11))</f>
        <v/>
      </c>
      <c r="S12" s="22" t="str">
        <f ca="1">IF(calc_1b!S12&lt;&gt;"",calc_1b!S12,IF(calc_3c!S12="Plug","Plug",S11))</f>
        <v/>
      </c>
      <c r="T12" s="22" t="str">
        <f ca="1">IF(calc_1b!T12&lt;&gt;"",calc_1b!T12,IF(calc_3c!T12="Plug","Plug",T11))</f>
        <v/>
      </c>
      <c r="U12" s="22" t="str">
        <f ca="1">IF(calc_1b!U12&lt;&gt;"",calc_1b!U12,IF(calc_3c!U12="Plug","Plug",U11))</f>
        <v/>
      </c>
      <c r="V12" s="22" t="str">
        <f ca="1">IF(calc_1b!V12&lt;&gt;"",calc_1b!V12,IF(calc_3c!V12="Plug","Plug",V11))</f>
        <v/>
      </c>
      <c r="W12" s="22" t="str">
        <f ca="1">IF(calc_1b!W12&lt;&gt;"",calc_1b!W12,IF(calc_3c!W12="Plug","Plug",W11))</f>
        <v/>
      </c>
      <c r="X12" s="22" t="str">
        <f ca="1">IF(calc_1b!X12&lt;&gt;"",calc_1b!X12,IF(calc_3c!X12="Plug","Plug",X11))</f>
        <v/>
      </c>
    </row>
    <row r="13" spans="3:24">
      <c r="C13">
        <f t="shared" si="0"/>
        <v>2012</v>
      </c>
      <c r="D13">
        <f t="shared" si="1"/>
        <v>6</v>
      </c>
      <c r="E13" s="22">
        <f>IF(calc_1b!E13&lt;&gt;"",calc_1b!E13,IF(calc_3c!E13="Plug","Plug",E12))</f>
        <v>6843</v>
      </c>
      <c r="F13" s="22">
        <f>IF(calc_1b!F13&lt;&gt;"",calc_1b!F13,IF(calc_3c!F13="Plug","Plug",F12))</f>
        <v>59</v>
      </c>
      <c r="G13" s="22">
        <f>IF(calc_1b!G13&lt;&gt;"",calc_1b!G13,IF(calc_3c!G13="Plug","Plug",G12))</f>
        <v>316</v>
      </c>
      <c r="H13" s="22">
        <f>IF(calc_1b!H13&lt;&gt;"",calc_1b!H13,IF(calc_3c!H13="Plug","Plug",H12))</f>
        <v>75</v>
      </c>
      <c r="I13" s="22">
        <f>IF(calc_1b!I13&lt;&gt;"",calc_1b!I13,IF(calc_3c!I13="Plug","Plug",I12))</f>
        <v>43</v>
      </c>
      <c r="J13" s="22">
        <f>IF(calc_1b!J13&lt;&gt;"",calc_1b!J13,IF(calc_3c!J13="Plug","Plug",J12))</f>
        <v>5</v>
      </c>
      <c r="K13" s="22" t="str">
        <f ca="1">IF(calc_1b!K13&lt;&gt;"",calc_1b!K13,IF(calc_3c!K13="Plug","Plug",K12))</f>
        <v/>
      </c>
      <c r="L13" s="22" t="str">
        <f ca="1">IF(calc_1b!L13&lt;&gt;"",calc_1b!L13,IF(calc_3c!L13="Plug","Plug",L12))</f>
        <v/>
      </c>
      <c r="M13" s="22" t="str">
        <f ca="1">IF(calc_1b!M13&lt;&gt;"",calc_1b!M13,IF(calc_3c!M13="Plug","Plug",M12))</f>
        <v/>
      </c>
      <c r="N13" s="22" t="str">
        <f ca="1">IF(calc_1b!N13&lt;&gt;"",calc_1b!N13,IF(calc_3c!N13="Plug","Plug",N12))</f>
        <v/>
      </c>
      <c r="O13" s="22" t="str">
        <f ca="1">IF(calc_1b!O13&lt;&gt;"",calc_1b!O13,IF(calc_3c!O13="Plug","Plug",O12))</f>
        <v/>
      </c>
      <c r="P13" s="22" t="str">
        <f ca="1">IF(calc_1b!P13&lt;&gt;"",calc_1b!P13,IF(calc_3c!P13="Plug","Plug",P12))</f>
        <v/>
      </c>
      <c r="Q13" s="22" t="str">
        <f ca="1">IF(calc_1b!Q13&lt;&gt;"",calc_1b!Q13,IF(calc_3c!Q13="Plug","Plug",Q12))</f>
        <v/>
      </c>
      <c r="R13" s="22" t="str">
        <f ca="1">IF(calc_1b!R13&lt;&gt;"",calc_1b!R13,IF(calc_3c!R13="Plug","Plug",R12))</f>
        <v/>
      </c>
      <c r="S13" s="22" t="str">
        <f ca="1">IF(calc_1b!S13&lt;&gt;"",calc_1b!S13,IF(calc_3c!S13="Plug","Plug",S12))</f>
        <v/>
      </c>
      <c r="T13" s="22" t="str">
        <f ca="1">IF(calc_1b!T13&lt;&gt;"",calc_1b!T13,IF(calc_3c!T13="Plug","Plug",T12))</f>
        <v/>
      </c>
      <c r="U13" s="22" t="str">
        <f ca="1">IF(calc_1b!U13&lt;&gt;"",calc_1b!U13,IF(calc_3c!U13="Plug","Plug",U12))</f>
        <v/>
      </c>
      <c r="V13" s="22" t="str">
        <f ca="1">IF(calc_1b!V13&lt;&gt;"",calc_1b!V13,IF(calc_3c!V13="Plug","Plug",V12))</f>
        <v/>
      </c>
      <c r="W13" s="22" t="str">
        <f ca="1">IF(calc_1b!W13&lt;&gt;"",calc_1b!W13,IF(calc_3c!W13="Plug","Plug",W12))</f>
        <v/>
      </c>
      <c r="X13" s="22" t="str">
        <f ca="1">IF(calc_1b!X13&lt;&gt;"",calc_1b!X13,IF(calc_3c!X13="Plug","Plug",X12))</f>
        <v/>
      </c>
    </row>
    <row r="14" spans="3:24">
      <c r="C14">
        <f t="shared" si="0"/>
        <v>2012</v>
      </c>
      <c r="D14">
        <f t="shared" si="1"/>
        <v>7</v>
      </c>
      <c r="E14" s="22">
        <f>IF(calc_1b!E14&lt;&gt;"",calc_1b!E14,IF(calc_3c!E14="Plug","Plug",E13))</f>
        <v>6849</v>
      </c>
      <c r="F14" s="22">
        <f>IF(calc_1b!F14&lt;&gt;"",calc_1b!F14,IF(calc_3c!F14="Plug","Plug",F13))</f>
        <v>59</v>
      </c>
      <c r="G14" s="22">
        <f>IF(calc_1b!G14&lt;&gt;"",calc_1b!G14,IF(calc_3c!G14="Plug","Plug",G13))</f>
        <v>316</v>
      </c>
      <c r="H14" s="22">
        <f>IF(calc_1b!H14&lt;&gt;"",calc_1b!H14,IF(calc_3c!H14="Plug","Plug",H13))</f>
        <v>75</v>
      </c>
      <c r="I14" s="22">
        <f>IF(calc_1b!I14&lt;&gt;"",calc_1b!I14,IF(calc_3c!I14="Plug","Plug",I13))</f>
        <v>43</v>
      </c>
      <c r="J14" s="22">
        <f>IF(calc_1b!J14&lt;&gt;"",calc_1b!J14,IF(calc_3c!J14="Plug","Plug",J13))</f>
        <v>5</v>
      </c>
      <c r="K14" s="22" t="str">
        <f ca="1">IF(calc_1b!K14&lt;&gt;"",calc_1b!K14,IF(calc_3c!K14="Plug","Plug",K13))</f>
        <v/>
      </c>
      <c r="L14" s="22" t="str">
        <f ca="1">IF(calc_1b!L14&lt;&gt;"",calc_1b!L14,IF(calc_3c!L14="Plug","Plug",L13))</f>
        <v/>
      </c>
      <c r="M14" s="22" t="str">
        <f ca="1">IF(calc_1b!M14&lt;&gt;"",calc_1b!M14,IF(calc_3c!M14="Plug","Plug",M13))</f>
        <v/>
      </c>
      <c r="N14" s="22" t="str">
        <f ca="1">IF(calc_1b!N14&lt;&gt;"",calc_1b!N14,IF(calc_3c!N14="Plug","Plug",N13))</f>
        <v/>
      </c>
      <c r="O14" s="22" t="str">
        <f ca="1">IF(calc_1b!O14&lt;&gt;"",calc_1b!O14,IF(calc_3c!O14="Plug","Plug",O13))</f>
        <v/>
      </c>
      <c r="P14" s="22" t="str">
        <f ca="1">IF(calc_1b!P14&lt;&gt;"",calc_1b!P14,IF(calc_3c!P14="Plug","Plug",P13))</f>
        <v/>
      </c>
      <c r="Q14" s="22" t="str">
        <f ca="1">IF(calc_1b!Q14&lt;&gt;"",calc_1b!Q14,IF(calc_3c!Q14="Plug","Plug",Q13))</f>
        <v/>
      </c>
      <c r="R14" s="22" t="str">
        <f ca="1">IF(calc_1b!R14&lt;&gt;"",calc_1b!R14,IF(calc_3c!R14="Plug","Plug",R13))</f>
        <v/>
      </c>
      <c r="S14" s="22" t="str">
        <f ca="1">IF(calc_1b!S14&lt;&gt;"",calc_1b!S14,IF(calc_3c!S14="Plug","Plug",S13))</f>
        <v/>
      </c>
      <c r="T14" s="22" t="str">
        <f ca="1">IF(calc_1b!T14&lt;&gt;"",calc_1b!T14,IF(calc_3c!T14="Plug","Plug",T13))</f>
        <v/>
      </c>
      <c r="U14" s="22" t="str">
        <f ca="1">IF(calc_1b!U14&lt;&gt;"",calc_1b!U14,IF(calc_3c!U14="Plug","Plug",U13))</f>
        <v/>
      </c>
      <c r="V14" s="22" t="str">
        <f ca="1">IF(calc_1b!V14&lt;&gt;"",calc_1b!V14,IF(calc_3c!V14="Plug","Plug",V13))</f>
        <v/>
      </c>
      <c r="W14" s="22" t="str">
        <f ca="1">IF(calc_1b!W14&lt;&gt;"",calc_1b!W14,IF(calc_3c!W14="Plug","Plug",W13))</f>
        <v/>
      </c>
      <c r="X14" s="22" t="str">
        <f ca="1">IF(calc_1b!X14&lt;&gt;"",calc_1b!X14,IF(calc_3c!X14="Plug","Plug",X13))</f>
        <v/>
      </c>
    </row>
    <row r="15" spans="3:24">
      <c r="C15">
        <f t="shared" si="0"/>
        <v>2012</v>
      </c>
      <c r="D15">
        <f t="shared" si="1"/>
        <v>8</v>
      </c>
      <c r="E15" s="22">
        <f>IF(calc_1b!E15&lt;&gt;"",calc_1b!E15,IF(calc_3c!E15="Plug","Plug",E14))</f>
        <v>6844</v>
      </c>
      <c r="F15" s="22">
        <f>IF(calc_1b!F15&lt;&gt;"",calc_1b!F15,IF(calc_3c!F15="Plug","Plug",F14))</f>
        <v>58</v>
      </c>
      <c r="G15" s="22">
        <f>IF(calc_1b!G15&lt;&gt;"",calc_1b!G15,IF(calc_3c!G15="Plug","Plug",G14))</f>
        <v>321</v>
      </c>
      <c r="H15" s="22">
        <f>IF(calc_1b!H15&lt;&gt;"",calc_1b!H15,IF(calc_3c!H15="Plug","Plug",H14))</f>
        <v>75</v>
      </c>
      <c r="I15" s="22">
        <f>IF(calc_1b!I15&lt;&gt;"",calc_1b!I15,IF(calc_3c!I15="Plug","Plug",I14))</f>
        <v>43</v>
      </c>
      <c r="J15" s="22">
        <f>IF(calc_1b!J15&lt;&gt;"",calc_1b!J15,IF(calc_3c!J15="Plug","Plug",J14))</f>
        <v>5</v>
      </c>
      <c r="K15" s="22" t="str">
        <f ca="1">IF(calc_1b!K15&lt;&gt;"",calc_1b!K15,IF(calc_3c!K15="Plug","Plug",K14))</f>
        <v/>
      </c>
      <c r="L15" s="22" t="str">
        <f ca="1">IF(calc_1b!L15&lt;&gt;"",calc_1b!L15,IF(calc_3c!L15="Plug","Plug",L14))</f>
        <v/>
      </c>
      <c r="M15" s="22" t="str">
        <f ca="1">IF(calc_1b!M15&lt;&gt;"",calc_1b!M15,IF(calc_3c!M15="Plug","Plug",M14))</f>
        <v/>
      </c>
      <c r="N15" s="22" t="str">
        <f ca="1">IF(calc_1b!N15&lt;&gt;"",calc_1b!N15,IF(calc_3c!N15="Plug","Plug",N14))</f>
        <v/>
      </c>
      <c r="O15" s="22" t="str">
        <f ca="1">IF(calc_1b!O15&lt;&gt;"",calc_1b!O15,IF(calc_3c!O15="Plug","Plug",O14))</f>
        <v/>
      </c>
      <c r="P15" s="22" t="str">
        <f ca="1">IF(calc_1b!P15&lt;&gt;"",calc_1b!P15,IF(calc_3c!P15="Plug","Plug",P14))</f>
        <v/>
      </c>
      <c r="Q15" s="22" t="str">
        <f ca="1">IF(calc_1b!Q15&lt;&gt;"",calc_1b!Q15,IF(calc_3c!Q15="Plug","Plug",Q14))</f>
        <v/>
      </c>
      <c r="R15" s="22" t="str">
        <f ca="1">IF(calc_1b!R15&lt;&gt;"",calc_1b!R15,IF(calc_3c!R15="Plug","Plug",R14))</f>
        <v/>
      </c>
      <c r="S15" s="22" t="str">
        <f ca="1">IF(calc_1b!S15&lt;&gt;"",calc_1b!S15,IF(calc_3c!S15="Plug","Plug",S14))</f>
        <v/>
      </c>
      <c r="T15" s="22" t="str">
        <f ca="1">IF(calc_1b!T15&lt;&gt;"",calc_1b!T15,IF(calc_3c!T15="Plug","Plug",T14))</f>
        <v/>
      </c>
      <c r="U15" s="22" t="str">
        <f ca="1">IF(calc_1b!U15&lt;&gt;"",calc_1b!U15,IF(calc_3c!U15="Plug","Plug",U14))</f>
        <v/>
      </c>
      <c r="V15" s="22" t="str">
        <f ca="1">IF(calc_1b!V15&lt;&gt;"",calc_1b!V15,IF(calc_3c!V15="Plug","Plug",V14))</f>
        <v/>
      </c>
      <c r="W15" s="22" t="str">
        <f ca="1">IF(calc_1b!W15&lt;&gt;"",calc_1b!W15,IF(calc_3c!W15="Plug","Plug",W14))</f>
        <v/>
      </c>
      <c r="X15" s="22" t="str">
        <f ca="1">IF(calc_1b!X15&lt;&gt;"",calc_1b!X15,IF(calc_3c!X15="Plug","Plug",X14))</f>
        <v/>
      </c>
    </row>
    <row r="16" spans="3:24">
      <c r="C16">
        <f t="shared" si="0"/>
        <v>2012</v>
      </c>
      <c r="D16">
        <f t="shared" si="1"/>
        <v>9</v>
      </c>
      <c r="E16" s="22">
        <f>IF(calc_1b!E16&lt;&gt;"",calc_1b!E16,IF(calc_3c!E16="Plug","Plug",E15))</f>
        <v>6833</v>
      </c>
      <c r="F16" s="22">
        <f>IF(calc_1b!F16&lt;&gt;"",calc_1b!F16,IF(calc_3c!F16="Plug","Plug",F15))</f>
        <v>58</v>
      </c>
      <c r="G16" s="22">
        <f>IF(calc_1b!G16&lt;&gt;"",calc_1b!G16,IF(calc_3c!G16="Plug","Plug",G15))</f>
        <v>322</v>
      </c>
      <c r="H16" s="22">
        <f>IF(calc_1b!H16&lt;&gt;"",calc_1b!H16,IF(calc_3c!H16="Plug","Plug",H15))</f>
        <v>74</v>
      </c>
      <c r="I16" s="22">
        <f>IF(calc_1b!I16&lt;&gt;"",calc_1b!I16,IF(calc_3c!I16="Plug","Plug",I15))</f>
        <v>43</v>
      </c>
      <c r="J16" s="22">
        <f>IF(calc_1b!J16&lt;&gt;"",calc_1b!J16,IF(calc_3c!J16="Plug","Plug",J15))</f>
        <v>5</v>
      </c>
      <c r="K16" s="22" t="str">
        <f ca="1">IF(calc_1b!K16&lt;&gt;"",calc_1b!K16,IF(calc_3c!K16="Plug","Plug",K15))</f>
        <v/>
      </c>
      <c r="L16" s="22" t="str">
        <f ca="1">IF(calc_1b!L16&lt;&gt;"",calc_1b!L16,IF(calc_3c!L16="Plug","Plug",L15))</f>
        <v/>
      </c>
      <c r="M16" s="22" t="str">
        <f ca="1">IF(calc_1b!M16&lt;&gt;"",calc_1b!M16,IF(calc_3c!M16="Plug","Plug",M15))</f>
        <v/>
      </c>
      <c r="N16" s="22" t="str">
        <f ca="1">IF(calc_1b!N16&lt;&gt;"",calc_1b!N16,IF(calc_3c!N16="Plug","Plug",N15))</f>
        <v/>
      </c>
      <c r="O16" s="22" t="str">
        <f ca="1">IF(calc_1b!O16&lt;&gt;"",calc_1b!O16,IF(calc_3c!O16="Plug","Plug",O15))</f>
        <v/>
      </c>
      <c r="P16" s="22" t="str">
        <f ca="1">IF(calc_1b!P16&lt;&gt;"",calc_1b!P16,IF(calc_3c!P16="Plug","Plug",P15))</f>
        <v/>
      </c>
      <c r="Q16" s="22" t="str">
        <f ca="1">IF(calc_1b!Q16&lt;&gt;"",calc_1b!Q16,IF(calc_3c!Q16="Plug","Plug",Q15))</f>
        <v/>
      </c>
      <c r="R16" s="22" t="str">
        <f ca="1">IF(calc_1b!R16&lt;&gt;"",calc_1b!R16,IF(calc_3c!R16="Plug","Plug",R15))</f>
        <v/>
      </c>
      <c r="S16" s="22" t="str">
        <f ca="1">IF(calc_1b!S16&lt;&gt;"",calc_1b!S16,IF(calc_3c!S16="Plug","Plug",S15))</f>
        <v/>
      </c>
      <c r="T16" s="22" t="str">
        <f ca="1">IF(calc_1b!T16&lt;&gt;"",calc_1b!T16,IF(calc_3c!T16="Plug","Plug",T15))</f>
        <v/>
      </c>
      <c r="U16" s="22" t="str">
        <f ca="1">IF(calc_1b!U16&lt;&gt;"",calc_1b!U16,IF(calc_3c!U16="Plug","Plug",U15))</f>
        <v/>
      </c>
      <c r="V16" s="22" t="str">
        <f ca="1">IF(calc_1b!V16&lt;&gt;"",calc_1b!V16,IF(calc_3c!V16="Plug","Plug",V15))</f>
        <v/>
      </c>
      <c r="W16" s="22" t="str">
        <f ca="1">IF(calc_1b!W16&lt;&gt;"",calc_1b!W16,IF(calc_3c!W16="Plug","Plug",W15))</f>
        <v/>
      </c>
      <c r="X16" s="22" t="str">
        <f ca="1">IF(calc_1b!X16&lt;&gt;"",calc_1b!X16,IF(calc_3c!X16="Plug","Plug",X15))</f>
        <v/>
      </c>
    </row>
    <row r="17" spans="3:24">
      <c r="C17">
        <f t="shared" si="0"/>
        <v>2012</v>
      </c>
      <c r="D17">
        <f t="shared" si="1"/>
        <v>10</v>
      </c>
      <c r="E17" s="22">
        <f>IF(calc_1b!E17&lt;&gt;"",calc_1b!E17,IF(calc_3c!E17="Plug","Plug",E16))</f>
        <v>6824</v>
      </c>
      <c r="F17" s="22">
        <f>IF(calc_1b!F17&lt;&gt;"",calc_1b!F17,IF(calc_3c!F17="Plug","Plug",F16))</f>
        <v>58</v>
      </c>
      <c r="G17" s="22">
        <f>IF(calc_1b!G17&lt;&gt;"",calc_1b!G17,IF(calc_3c!G17="Plug","Plug",G16))</f>
        <v>321</v>
      </c>
      <c r="H17" s="22">
        <f>IF(calc_1b!H17&lt;&gt;"",calc_1b!H17,IF(calc_3c!H17="Plug","Plug",H16))</f>
        <v>71</v>
      </c>
      <c r="I17" s="22">
        <f>IF(calc_1b!I17&lt;&gt;"",calc_1b!I17,IF(calc_3c!I17="Plug","Plug",I16))</f>
        <v>34</v>
      </c>
      <c r="J17" s="22">
        <f>IF(calc_1b!J17&lt;&gt;"",calc_1b!J17,IF(calc_3c!J17="Plug","Plug",J16))</f>
        <v>15</v>
      </c>
      <c r="K17" s="22" t="str">
        <f ca="1">IF(calc_1b!K17&lt;&gt;"",calc_1b!K17,IF(calc_3c!K17="Plug","Plug",K16))</f>
        <v/>
      </c>
      <c r="L17" s="22" t="str">
        <f ca="1">IF(calc_1b!L17&lt;&gt;"",calc_1b!L17,IF(calc_3c!L17="Plug","Plug",L16))</f>
        <v/>
      </c>
      <c r="M17" s="22" t="str">
        <f ca="1">IF(calc_1b!M17&lt;&gt;"",calc_1b!M17,IF(calc_3c!M17="Plug","Plug",M16))</f>
        <v/>
      </c>
      <c r="N17" s="22" t="str">
        <f ca="1">IF(calc_1b!N17&lt;&gt;"",calc_1b!N17,IF(calc_3c!N17="Plug","Plug",N16))</f>
        <v/>
      </c>
      <c r="O17" s="22" t="str">
        <f ca="1">IF(calc_1b!O17&lt;&gt;"",calc_1b!O17,IF(calc_3c!O17="Plug","Plug",O16))</f>
        <v/>
      </c>
      <c r="P17" s="22" t="str">
        <f ca="1">IF(calc_1b!P17&lt;&gt;"",calc_1b!P17,IF(calc_3c!P17="Plug","Plug",P16))</f>
        <v/>
      </c>
      <c r="Q17" s="22" t="str">
        <f ca="1">IF(calc_1b!Q17&lt;&gt;"",calc_1b!Q17,IF(calc_3c!Q17="Plug","Plug",Q16))</f>
        <v/>
      </c>
      <c r="R17" s="22" t="str">
        <f ca="1">IF(calc_1b!R17&lt;&gt;"",calc_1b!R17,IF(calc_3c!R17="Plug","Plug",R16))</f>
        <v/>
      </c>
      <c r="S17" s="22" t="str">
        <f ca="1">IF(calc_1b!S17&lt;&gt;"",calc_1b!S17,IF(calc_3c!S17="Plug","Plug",S16))</f>
        <v/>
      </c>
      <c r="T17" s="22" t="str">
        <f ca="1">IF(calc_1b!T17&lt;&gt;"",calc_1b!T17,IF(calc_3c!T17="Plug","Plug",T16))</f>
        <v/>
      </c>
      <c r="U17" s="22" t="str">
        <f ca="1">IF(calc_1b!U17&lt;&gt;"",calc_1b!U17,IF(calc_3c!U17="Plug","Plug",U16))</f>
        <v/>
      </c>
      <c r="V17" s="22" t="str">
        <f ca="1">IF(calc_1b!V17&lt;&gt;"",calc_1b!V17,IF(calc_3c!V17="Plug","Plug",V16))</f>
        <v/>
      </c>
      <c r="W17" s="22" t="str">
        <f ca="1">IF(calc_1b!W17&lt;&gt;"",calc_1b!W17,IF(calc_3c!W17="Plug","Plug",W16))</f>
        <v/>
      </c>
      <c r="X17" s="22" t="str">
        <f ca="1">IF(calc_1b!X17&lt;&gt;"",calc_1b!X17,IF(calc_3c!X17="Plug","Plug",X16))</f>
        <v/>
      </c>
    </row>
    <row r="18" spans="3:24">
      <c r="C18">
        <f t="shared" si="0"/>
        <v>2012</v>
      </c>
      <c r="D18">
        <f t="shared" si="1"/>
        <v>11</v>
      </c>
      <c r="E18" s="22">
        <f>IF(calc_1b!E18&lt;&gt;"",calc_1b!E18,IF(calc_3c!E18="Plug","Plug",E17))</f>
        <v>6826</v>
      </c>
      <c r="F18" s="22">
        <f>IF(calc_1b!F18&lt;&gt;"",calc_1b!F18,IF(calc_3c!F18="Plug","Plug",F17))</f>
        <v>58</v>
      </c>
      <c r="G18" s="22">
        <f>IF(calc_1b!G18&lt;&gt;"",calc_1b!G18,IF(calc_3c!G18="Plug","Plug",G17))</f>
        <v>322</v>
      </c>
      <c r="H18" s="22">
        <f>IF(calc_1b!H18&lt;&gt;"",calc_1b!H18,IF(calc_3c!H18="Plug","Plug",H17))</f>
        <v>71</v>
      </c>
      <c r="I18" s="22">
        <f>IF(calc_1b!I18&lt;&gt;"",calc_1b!I18,IF(calc_3c!I18="Plug","Plug",I17))</f>
        <v>34</v>
      </c>
      <c r="J18" s="22">
        <f>IF(calc_1b!J18&lt;&gt;"",calc_1b!J18,IF(calc_3c!J18="Plug","Plug",J17))</f>
        <v>15</v>
      </c>
      <c r="K18" s="22" t="str">
        <f ca="1">IF(calc_1b!K18&lt;&gt;"",calc_1b!K18,IF(calc_3c!K18="Plug","Plug",K17))</f>
        <v/>
      </c>
      <c r="L18" s="22" t="str">
        <f ca="1">IF(calc_1b!L18&lt;&gt;"",calc_1b!L18,IF(calc_3c!L18="Plug","Plug",L17))</f>
        <v/>
      </c>
      <c r="M18" s="22" t="str">
        <f ca="1">IF(calc_1b!M18&lt;&gt;"",calc_1b!M18,IF(calc_3c!M18="Plug","Plug",M17))</f>
        <v/>
      </c>
      <c r="N18" s="22" t="str">
        <f ca="1">IF(calc_1b!N18&lt;&gt;"",calc_1b!N18,IF(calc_3c!N18="Plug","Plug",N17))</f>
        <v/>
      </c>
      <c r="O18" s="22" t="str">
        <f ca="1">IF(calc_1b!O18&lt;&gt;"",calc_1b!O18,IF(calc_3c!O18="Plug","Plug",O17))</f>
        <v/>
      </c>
      <c r="P18" s="22" t="str">
        <f ca="1">IF(calc_1b!P18&lt;&gt;"",calc_1b!P18,IF(calc_3c!P18="Plug","Plug",P17))</f>
        <v/>
      </c>
      <c r="Q18" s="22" t="str">
        <f ca="1">IF(calc_1b!Q18&lt;&gt;"",calc_1b!Q18,IF(calc_3c!Q18="Plug","Plug",Q17))</f>
        <v/>
      </c>
      <c r="R18" s="22" t="str">
        <f ca="1">IF(calc_1b!R18&lt;&gt;"",calc_1b!R18,IF(calc_3c!R18="Plug","Plug",R17))</f>
        <v/>
      </c>
      <c r="S18" s="22" t="str">
        <f ca="1">IF(calc_1b!S18&lt;&gt;"",calc_1b!S18,IF(calc_3c!S18="Plug","Plug",S17))</f>
        <v/>
      </c>
      <c r="T18" s="22" t="str">
        <f ca="1">IF(calc_1b!T18&lt;&gt;"",calc_1b!T18,IF(calc_3c!T18="Plug","Plug",T17))</f>
        <v/>
      </c>
      <c r="U18" s="22" t="str">
        <f ca="1">IF(calc_1b!U18&lt;&gt;"",calc_1b!U18,IF(calc_3c!U18="Plug","Plug",U17))</f>
        <v/>
      </c>
      <c r="V18" s="22" t="str">
        <f ca="1">IF(calc_1b!V18&lt;&gt;"",calc_1b!V18,IF(calc_3c!V18="Plug","Plug",V17))</f>
        <v/>
      </c>
      <c r="W18" s="22" t="str">
        <f ca="1">IF(calc_1b!W18&lt;&gt;"",calc_1b!W18,IF(calc_3c!W18="Plug","Plug",W17))</f>
        <v/>
      </c>
      <c r="X18" s="22" t="str">
        <f ca="1">IF(calc_1b!X18&lt;&gt;"",calc_1b!X18,IF(calc_3c!X18="Plug","Plug",X17))</f>
        <v/>
      </c>
    </row>
    <row r="19" spans="3:24">
      <c r="C19">
        <f t="shared" si="0"/>
        <v>2012</v>
      </c>
      <c r="D19">
        <f t="shared" si="1"/>
        <v>12</v>
      </c>
      <c r="E19" s="22">
        <f>IF(calc_1b!E19&lt;&gt;"",calc_1b!E19,IF(calc_3c!E19="Plug","Plug",E18))</f>
        <v>6827</v>
      </c>
      <c r="F19" s="22">
        <f>IF(calc_1b!F19&lt;&gt;"",calc_1b!F19,IF(calc_3c!F19="Plug","Plug",F18))</f>
        <v>58</v>
      </c>
      <c r="G19" s="22">
        <f>IF(calc_1b!G19&lt;&gt;"",calc_1b!G19,IF(calc_3c!G19="Plug","Plug",G18))</f>
        <v>322</v>
      </c>
      <c r="H19" s="22">
        <f>IF(calc_1b!H19&lt;&gt;"",calc_1b!H19,IF(calc_3c!H19="Plug","Plug",H18))</f>
        <v>71</v>
      </c>
      <c r="I19" s="22">
        <f>IF(calc_1b!I19&lt;&gt;"",calc_1b!I19,IF(calc_3c!I19="Plug","Plug",I18))</f>
        <v>34</v>
      </c>
      <c r="J19" s="22">
        <f>IF(calc_1b!J19&lt;&gt;"",calc_1b!J19,IF(calc_3c!J19="Plug","Plug",J18))</f>
        <v>15</v>
      </c>
      <c r="K19" s="22" t="str">
        <f ca="1">IF(calc_1b!K19&lt;&gt;"",calc_1b!K19,IF(calc_3c!K19="Plug","Plug",K18))</f>
        <v/>
      </c>
      <c r="L19" s="22" t="str">
        <f ca="1">IF(calc_1b!L19&lt;&gt;"",calc_1b!L19,IF(calc_3c!L19="Plug","Plug",L18))</f>
        <v/>
      </c>
      <c r="M19" s="22" t="str">
        <f ca="1">IF(calc_1b!M19&lt;&gt;"",calc_1b!M19,IF(calc_3c!M19="Plug","Plug",M18))</f>
        <v/>
      </c>
      <c r="N19" s="22" t="str">
        <f ca="1">IF(calc_1b!N19&lt;&gt;"",calc_1b!N19,IF(calc_3c!N19="Plug","Plug",N18))</f>
        <v/>
      </c>
      <c r="O19" s="22" t="str">
        <f ca="1">IF(calc_1b!O19&lt;&gt;"",calc_1b!O19,IF(calc_3c!O19="Plug","Plug",O18))</f>
        <v/>
      </c>
      <c r="P19" s="22" t="str">
        <f ca="1">IF(calc_1b!P19&lt;&gt;"",calc_1b!P19,IF(calc_3c!P19="Plug","Plug",P18))</f>
        <v/>
      </c>
      <c r="Q19" s="22" t="str">
        <f ca="1">IF(calc_1b!Q19&lt;&gt;"",calc_1b!Q19,IF(calc_3c!Q19="Plug","Plug",Q18))</f>
        <v/>
      </c>
      <c r="R19" s="22" t="str">
        <f ca="1">IF(calc_1b!R19&lt;&gt;"",calc_1b!R19,IF(calc_3c!R19="Plug","Plug",R18))</f>
        <v/>
      </c>
      <c r="S19" s="22" t="str">
        <f ca="1">IF(calc_1b!S19&lt;&gt;"",calc_1b!S19,IF(calc_3c!S19="Plug","Plug",S18))</f>
        <v/>
      </c>
      <c r="T19" s="22" t="str">
        <f ca="1">IF(calc_1b!T19&lt;&gt;"",calc_1b!T19,IF(calc_3c!T19="Plug","Plug",T18))</f>
        <v/>
      </c>
      <c r="U19" s="22" t="str">
        <f ca="1">IF(calc_1b!U19&lt;&gt;"",calc_1b!U19,IF(calc_3c!U19="Plug","Plug",U18))</f>
        <v/>
      </c>
      <c r="V19" s="22" t="str">
        <f ca="1">IF(calc_1b!V19&lt;&gt;"",calc_1b!V19,IF(calc_3c!V19="Plug","Plug",V18))</f>
        <v/>
      </c>
      <c r="W19" s="22" t="str">
        <f ca="1">IF(calc_1b!W19&lt;&gt;"",calc_1b!W19,IF(calc_3c!W19="Plug","Plug",W18))</f>
        <v/>
      </c>
      <c r="X19" s="22" t="str">
        <f ca="1">IF(calc_1b!X19&lt;&gt;"",calc_1b!X19,IF(calc_3c!X19="Plug","Plug",X18))</f>
        <v/>
      </c>
    </row>
    <row r="20" spans="3:24">
      <c r="C20">
        <f t="shared" si="0"/>
        <v>2013</v>
      </c>
      <c r="D20">
        <f t="shared" si="1"/>
        <v>1</v>
      </c>
      <c r="E20" s="22">
        <f>IF(calc_1b!E20&lt;&gt;"",calc_1b!E20,IF(calc_3c!E20="Plug","Plug",E19))</f>
        <v>6828</v>
      </c>
      <c r="F20" s="22">
        <f>IF(calc_1b!F20&lt;&gt;"",calc_1b!F20,IF(calc_3c!F20="Plug","Plug",F19))</f>
        <v>58</v>
      </c>
      <c r="G20" s="22">
        <f>IF(calc_1b!G20&lt;&gt;"",calc_1b!G20,IF(calc_3c!G20="Plug","Plug",G19))</f>
        <v>323</v>
      </c>
      <c r="H20" s="22">
        <f>IF(calc_1b!H20&lt;&gt;"",calc_1b!H20,IF(calc_3c!H20="Plug","Plug",H19))</f>
        <v>71</v>
      </c>
      <c r="I20" s="22">
        <f>IF(calc_1b!I20&lt;&gt;"",calc_1b!I20,IF(calc_3c!I20="Plug","Plug",I19))</f>
        <v>34</v>
      </c>
      <c r="J20" s="22">
        <f>IF(calc_1b!J20&lt;&gt;"",calc_1b!J20,IF(calc_3c!J20="Plug","Plug",J19))</f>
        <v>15</v>
      </c>
      <c r="K20" s="22" t="str">
        <f ca="1">IF(calc_1b!K20&lt;&gt;"",calc_1b!K20,IF(calc_3c!K20="Plug","Plug",K19))</f>
        <v/>
      </c>
      <c r="L20" s="22" t="str">
        <f ca="1">IF(calc_1b!L20&lt;&gt;"",calc_1b!L20,IF(calc_3c!L20="Plug","Plug",L19))</f>
        <v/>
      </c>
      <c r="M20" s="22" t="str">
        <f ca="1">IF(calc_1b!M20&lt;&gt;"",calc_1b!M20,IF(calc_3c!M20="Plug","Plug",M19))</f>
        <v/>
      </c>
      <c r="N20" s="22" t="str">
        <f ca="1">IF(calc_1b!N20&lt;&gt;"",calc_1b!N20,IF(calc_3c!N20="Plug","Plug",N19))</f>
        <v/>
      </c>
      <c r="O20" s="22" t="str">
        <f ca="1">IF(calc_1b!O20&lt;&gt;"",calc_1b!O20,IF(calc_3c!O20="Plug","Plug",O19))</f>
        <v/>
      </c>
      <c r="P20" s="22" t="str">
        <f ca="1">IF(calc_1b!P20&lt;&gt;"",calc_1b!P20,IF(calc_3c!P20="Plug","Plug",P19))</f>
        <v/>
      </c>
      <c r="Q20" s="22" t="str">
        <f ca="1">IF(calc_1b!Q20&lt;&gt;"",calc_1b!Q20,IF(calc_3c!Q20="Plug","Plug",Q19))</f>
        <v/>
      </c>
      <c r="R20" s="22" t="str">
        <f ca="1">IF(calc_1b!R20&lt;&gt;"",calc_1b!R20,IF(calc_3c!R20="Plug","Plug",R19))</f>
        <v/>
      </c>
      <c r="S20" s="22" t="str">
        <f ca="1">IF(calc_1b!S20&lt;&gt;"",calc_1b!S20,IF(calc_3c!S20="Plug","Plug",S19))</f>
        <v/>
      </c>
      <c r="T20" s="22" t="str">
        <f ca="1">IF(calc_1b!T20&lt;&gt;"",calc_1b!T20,IF(calc_3c!T20="Plug","Plug",T19))</f>
        <v/>
      </c>
      <c r="U20" s="22" t="str">
        <f ca="1">IF(calc_1b!U20&lt;&gt;"",calc_1b!U20,IF(calc_3c!U20="Plug","Plug",U19))</f>
        <v/>
      </c>
      <c r="V20" s="22" t="str">
        <f ca="1">IF(calc_1b!V20&lt;&gt;"",calc_1b!V20,IF(calc_3c!V20="Plug","Plug",V19))</f>
        <v/>
      </c>
      <c r="W20" s="22" t="str">
        <f ca="1">IF(calc_1b!W20&lt;&gt;"",calc_1b!W20,IF(calc_3c!W20="Plug","Plug",W19))</f>
        <v/>
      </c>
      <c r="X20" s="22" t="str">
        <f ca="1">IF(calc_1b!X20&lt;&gt;"",calc_1b!X20,IF(calc_3c!X20="Plug","Plug",X19))</f>
        <v/>
      </c>
    </row>
    <row r="21" spans="3:24">
      <c r="C21">
        <f t="shared" si="0"/>
        <v>2013</v>
      </c>
      <c r="D21">
        <f t="shared" si="1"/>
        <v>2</v>
      </c>
      <c r="E21" s="22">
        <f>IF(calc_1b!E21&lt;&gt;"",calc_1b!E21,IF(calc_3c!E21="Plug","Plug",E20))</f>
        <v>6828</v>
      </c>
      <c r="F21" s="22">
        <f>IF(calc_1b!F21&lt;&gt;"",calc_1b!F21,IF(calc_3c!F21="Plug","Plug",F20))</f>
        <v>58</v>
      </c>
      <c r="G21" s="22">
        <f>IF(calc_1b!G21&lt;&gt;"",calc_1b!G21,IF(calc_3c!G21="Plug","Plug",G20))</f>
        <v>323</v>
      </c>
      <c r="H21" s="22">
        <f>IF(calc_1b!H21&lt;&gt;"",calc_1b!H21,IF(calc_3c!H21="Plug","Plug",H20))</f>
        <v>71</v>
      </c>
      <c r="I21" s="22">
        <f>IF(calc_1b!I21&lt;&gt;"",calc_1b!I21,IF(calc_3c!I21="Plug","Plug",I20))</f>
        <v>34</v>
      </c>
      <c r="J21" s="22">
        <f>IF(calc_1b!J21&lt;&gt;"",calc_1b!J21,IF(calc_3c!J21="Plug","Plug",J20))</f>
        <v>15</v>
      </c>
      <c r="K21" s="22" t="str">
        <f ca="1">IF(calc_1b!K21&lt;&gt;"",calc_1b!K21,IF(calc_3c!K21="Plug","Plug",K20))</f>
        <v/>
      </c>
      <c r="L21" s="22" t="str">
        <f ca="1">IF(calc_1b!L21&lt;&gt;"",calc_1b!L21,IF(calc_3c!L21="Plug","Plug",L20))</f>
        <v/>
      </c>
      <c r="M21" s="22" t="str">
        <f ca="1">IF(calc_1b!M21&lt;&gt;"",calc_1b!M21,IF(calc_3c!M21="Plug","Plug",M20))</f>
        <v/>
      </c>
      <c r="N21" s="22" t="str">
        <f ca="1">IF(calc_1b!N21&lt;&gt;"",calc_1b!N21,IF(calc_3c!N21="Plug","Plug",N20))</f>
        <v/>
      </c>
      <c r="O21" s="22" t="str">
        <f ca="1">IF(calc_1b!O21&lt;&gt;"",calc_1b!O21,IF(calc_3c!O21="Plug","Plug",O20))</f>
        <v/>
      </c>
      <c r="P21" s="22" t="str">
        <f ca="1">IF(calc_1b!P21&lt;&gt;"",calc_1b!P21,IF(calc_3c!P21="Plug","Plug",P20))</f>
        <v/>
      </c>
      <c r="Q21" s="22" t="str">
        <f ca="1">IF(calc_1b!Q21&lt;&gt;"",calc_1b!Q21,IF(calc_3c!Q21="Plug","Plug",Q20))</f>
        <v/>
      </c>
      <c r="R21" s="22" t="str">
        <f ca="1">IF(calc_1b!R21&lt;&gt;"",calc_1b!R21,IF(calc_3c!R21="Plug","Plug",R20))</f>
        <v/>
      </c>
      <c r="S21" s="22" t="str">
        <f ca="1">IF(calc_1b!S21&lt;&gt;"",calc_1b!S21,IF(calc_3c!S21="Plug","Plug",S20))</f>
        <v/>
      </c>
      <c r="T21" s="22" t="str">
        <f ca="1">IF(calc_1b!T21&lt;&gt;"",calc_1b!T21,IF(calc_3c!T21="Plug","Plug",T20))</f>
        <v/>
      </c>
      <c r="U21" s="22" t="str">
        <f ca="1">IF(calc_1b!U21&lt;&gt;"",calc_1b!U21,IF(calc_3c!U21="Plug","Plug",U20))</f>
        <v/>
      </c>
      <c r="V21" s="22" t="str">
        <f ca="1">IF(calc_1b!V21&lt;&gt;"",calc_1b!V21,IF(calc_3c!V21="Plug","Plug",V20))</f>
        <v/>
      </c>
      <c r="W21" s="22" t="str">
        <f ca="1">IF(calc_1b!W21&lt;&gt;"",calc_1b!W21,IF(calc_3c!W21="Plug","Plug",W20))</f>
        <v/>
      </c>
      <c r="X21" s="22" t="str">
        <f ca="1">IF(calc_1b!X21&lt;&gt;"",calc_1b!X21,IF(calc_3c!X21="Plug","Plug",X20))</f>
        <v/>
      </c>
    </row>
    <row r="22" spans="3:24">
      <c r="C22">
        <f t="shared" si="0"/>
        <v>2013</v>
      </c>
      <c r="D22">
        <f t="shared" si="1"/>
        <v>3</v>
      </c>
      <c r="E22" s="22">
        <f>IF(calc_1b!E22&lt;&gt;"",calc_1b!E22,IF(calc_3c!E22="Plug","Plug",E21))</f>
        <v>6831</v>
      </c>
      <c r="F22" s="22">
        <f>IF(calc_1b!F22&lt;&gt;"",calc_1b!F22,IF(calc_3c!F22="Plug","Plug",F21))</f>
        <v>58</v>
      </c>
      <c r="G22" s="22">
        <f>IF(calc_1b!G22&lt;&gt;"",calc_1b!G22,IF(calc_3c!G22="Plug","Plug",G21))</f>
        <v>324</v>
      </c>
      <c r="H22" s="22">
        <f>IF(calc_1b!H22&lt;&gt;"",calc_1b!H22,IF(calc_3c!H22="Plug","Plug",H21))</f>
        <v>71</v>
      </c>
      <c r="I22" s="22">
        <f>IF(calc_1b!I22&lt;&gt;"",calc_1b!I22,IF(calc_3c!I22="Plug","Plug",I21))</f>
        <v>34</v>
      </c>
      <c r="J22" s="22">
        <f>IF(calc_1b!J22&lt;&gt;"",calc_1b!J22,IF(calc_3c!J22="Plug","Plug",J21))</f>
        <v>15</v>
      </c>
      <c r="K22" s="22" t="str">
        <f ca="1">IF(calc_1b!K22&lt;&gt;"",calc_1b!K22,IF(calc_3c!K22="Plug","Plug",K21))</f>
        <v/>
      </c>
      <c r="L22" s="22" t="str">
        <f ca="1">IF(calc_1b!L22&lt;&gt;"",calc_1b!L22,IF(calc_3c!L22="Plug","Plug",L21))</f>
        <v/>
      </c>
      <c r="M22" s="22" t="str">
        <f ca="1">IF(calc_1b!M22&lt;&gt;"",calc_1b!M22,IF(calc_3c!M22="Plug","Plug",M21))</f>
        <v/>
      </c>
      <c r="N22" s="22" t="str">
        <f ca="1">IF(calc_1b!N22&lt;&gt;"",calc_1b!N22,IF(calc_3c!N22="Plug","Plug",N21))</f>
        <v/>
      </c>
      <c r="O22" s="22" t="str">
        <f ca="1">IF(calc_1b!O22&lt;&gt;"",calc_1b!O22,IF(calc_3c!O22="Plug","Plug",O21))</f>
        <v/>
      </c>
      <c r="P22" s="22" t="str">
        <f ca="1">IF(calc_1b!P22&lt;&gt;"",calc_1b!P22,IF(calc_3c!P22="Plug","Plug",P21))</f>
        <v/>
      </c>
      <c r="Q22" s="22" t="str">
        <f ca="1">IF(calc_1b!Q22&lt;&gt;"",calc_1b!Q22,IF(calc_3c!Q22="Plug","Plug",Q21))</f>
        <v/>
      </c>
      <c r="R22" s="22" t="str">
        <f ca="1">IF(calc_1b!R22&lt;&gt;"",calc_1b!R22,IF(calc_3c!R22="Plug","Plug",R21))</f>
        <v/>
      </c>
      <c r="S22" s="22" t="str">
        <f ca="1">IF(calc_1b!S22&lt;&gt;"",calc_1b!S22,IF(calc_3c!S22="Plug","Plug",S21))</f>
        <v/>
      </c>
      <c r="T22" s="22" t="str">
        <f ca="1">IF(calc_1b!T22&lt;&gt;"",calc_1b!T22,IF(calc_3c!T22="Plug","Plug",T21))</f>
        <v/>
      </c>
      <c r="U22" s="22" t="str">
        <f ca="1">IF(calc_1b!U22&lt;&gt;"",calc_1b!U22,IF(calc_3c!U22="Plug","Plug",U21))</f>
        <v/>
      </c>
      <c r="V22" s="22" t="str">
        <f ca="1">IF(calc_1b!V22&lt;&gt;"",calc_1b!V22,IF(calc_3c!V22="Plug","Plug",V21))</f>
        <v/>
      </c>
      <c r="W22" s="22" t="str">
        <f ca="1">IF(calc_1b!W22&lt;&gt;"",calc_1b!W22,IF(calc_3c!W22="Plug","Plug",W21))</f>
        <v/>
      </c>
      <c r="X22" s="22" t="str">
        <f ca="1">IF(calc_1b!X22&lt;&gt;"",calc_1b!X22,IF(calc_3c!X22="Plug","Plug",X21))</f>
        <v/>
      </c>
    </row>
    <row r="23" spans="3:24">
      <c r="C23">
        <f t="shared" si="0"/>
        <v>2013</v>
      </c>
      <c r="D23">
        <f t="shared" si="1"/>
        <v>4</v>
      </c>
      <c r="E23" s="22">
        <f>IF(calc_1b!E23&lt;&gt;"",calc_1b!E23,IF(calc_3c!E23="Plug","Plug",E22))</f>
        <v>6835</v>
      </c>
      <c r="F23" s="22">
        <f>IF(calc_1b!F23&lt;&gt;"",calc_1b!F23,IF(calc_3c!F23="Plug","Plug",F22))</f>
        <v>58</v>
      </c>
      <c r="G23" s="22">
        <f>IF(calc_1b!G23&lt;&gt;"",calc_1b!G23,IF(calc_3c!G23="Plug","Plug",G22))</f>
        <v>324</v>
      </c>
      <c r="H23" s="22">
        <f>IF(calc_1b!H23&lt;&gt;"",calc_1b!H23,IF(calc_3c!H23="Plug","Plug",H22))</f>
        <v>71</v>
      </c>
      <c r="I23" s="22">
        <f>IF(calc_1b!I23&lt;&gt;"",calc_1b!I23,IF(calc_3c!I23="Plug","Plug",I22))</f>
        <v>34</v>
      </c>
      <c r="J23" s="22">
        <f>IF(calc_1b!J23&lt;&gt;"",calc_1b!J23,IF(calc_3c!J23="Plug","Plug",J22))</f>
        <v>15</v>
      </c>
      <c r="K23" s="22" t="str">
        <f ca="1">IF(calc_1b!K23&lt;&gt;"",calc_1b!K23,IF(calc_3c!K23="Plug","Plug",K22))</f>
        <v/>
      </c>
      <c r="L23" s="22" t="str">
        <f ca="1">IF(calc_1b!L23&lt;&gt;"",calc_1b!L23,IF(calc_3c!L23="Plug","Plug",L22))</f>
        <v/>
      </c>
      <c r="M23" s="22" t="str">
        <f ca="1">IF(calc_1b!M23&lt;&gt;"",calc_1b!M23,IF(calc_3c!M23="Plug","Plug",M22))</f>
        <v/>
      </c>
      <c r="N23" s="22" t="str">
        <f ca="1">IF(calc_1b!N23&lt;&gt;"",calc_1b!N23,IF(calc_3c!N23="Plug","Plug",N22))</f>
        <v/>
      </c>
      <c r="O23" s="22" t="str">
        <f ca="1">IF(calc_1b!O23&lt;&gt;"",calc_1b!O23,IF(calc_3c!O23="Plug","Plug",O22))</f>
        <v/>
      </c>
      <c r="P23" s="22" t="str">
        <f ca="1">IF(calc_1b!P23&lt;&gt;"",calc_1b!P23,IF(calc_3c!P23="Plug","Plug",P22))</f>
        <v/>
      </c>
      <c r="Q23" s="22" t="str">
        <f ca="1">IF(calc_1b!Q23&lt;&gt;"",calc_1b!Q23,IF(calc_3c!Q23="Plug","Plug",Q22))</f>
        <v/>
      </c>
      <c r="R23" s="22" t="str">
        <f ca="1">IF(calc_1b!R23&lt;&gt;"",calc_1b!R23,IF(calc_3c!R23="Plug","Plug",R22))</f>
        <v/>
      </c>
      <c r="S23" s="22" t="str">
        <f ca="1">IF(calc_1b!S23&lt;&gt;"",calc_1b!S23,IF(calc_3c!S23="Plug","Plug",S22))</f>
        <v/>
      </c>
      <c r="T23" s="22" t="str">
        <f ca="1">IF(calc_1b!T23&lt;&gt;"",calc_1b!T23,IF(calc_3c!T23="Plug","Plug",T22))</f>
        <v/>
      </c>
      <c r="U23" s="22" t="str">
        <f ca="1">IF(calc_1b!U23&lt;&gt;"",calc_1b!U23,IF(calc_3c!U23="Plug","Plug",U22))</f>
        <v/>
      </c>
      <c r="V23" s="22" t="str">
        <f ca="1">IF(calc_1b!V23&lt;&gt;"",calc_1b!V23,IF(calc_3c!V23="Plug","Plug",V22))</f>
        <v/>
      </c>
      <c r="W23" s="22" t="str">
        <f ca="1">IF(calc_1b!W23&lt;&gt;"",calc_1b!W23,IF(calc_3c!W23="Plug","Plug",W22))</f>
        <v/>
      </c>
      <c r="X23" s="22" t="str">
        <f ca="1">IF(calc_1b!X23&lt;&gt;"",calc_1b!X23,IF(calc_3c!X23="Plug","Plug",X22))</f>
        <v/>
      </c>
    </row>
    <row r="24" spans="3:24">
      <c r="C24">
        <f t="shared" si="0"/>
        <v>2013</v>
      </c>
      <c r="D24">
        <f t="shared" si="1"/>
        <v>5</v>
      </c>
      <c r="E24" s="22">
        <f>IF(calc_1b!E24&lt;&gt;"",calc_1b!E24,IF(calc_3c!E24="Plug","Plug",E23))</f>
        <v>6835</v>
      </c>
      <c r="F24" s="22">
        <f>IF(calc_1b!F24&lt;&gt;"",calc_1b!F24,IF(calc_3c!F24="Plug","Plug",F23))</f>
        <v>58</v>
      </c>
      <c r="G24" s="22">
        <f>IF(calc_1b!G24&lt;&gt;"",calc_1b!G24,IF(calc_3c!G24="Plug","Plug",G23))</f>
        <v>324</v>
      </c>
      <c r="H24" s="22">
        <f>IF(calc_1b!H24&lt;&gt;"",calc_1b!H24,IF(calc_3c!H24="Plug","Plug",H23))</f>
        <v>71</v>
      </c>
      <c r="I24" s="22">
        <f>IF(calc_1b!I24&lt;&gt;"",calc_1b!I24,IF(calc_3c!I24="Plug","Plug",I23))</f>
        <v>34</v>
      </c>
      <c r="J24" s="22">
        <f>IF(calc_1b!J24&lt;&gt;"",calc_1b!J24,IF(calc_3c!J24="Plug","Plug",J23))</f>
        <v>15</v>
      </c>
      <c r="K24" s="22" t="str">
        <f ca="1">IF(calc_1b!K24&lt;&gt;"",calc_1b!K24,IF(calc_3c!K24="Plug","Plug",K23))</f>
        <v/>
      </c>
      <c r="L24" s="22" t="str">
        <f ca="1">IF(calc_1b!L24&lt;&gt;"",calc_1b!L24,IF(calc_3c!L24="Plug","Plug",L23))</f>
        <v/>
      </c>
      <c r="M24" s="22" t="str">
        <f ca="1">IF(calc_1b!M24&lt;&gt;"",calc_1b!M24,IF(calc_3c!M24="Plug","Plug",M23))</f>
        <v/>
      </c>
      <c r="N24" s="22" t="str">
        <f ca="1">IF(calc_1b!N24&lt;&gt;"",calc_1b!N24,IF(calc_3c!N24="Plug","Plug",N23))</f>
        <v/>
      </c>
      <c r="O24" s="22" t="str">
        <f ca="1">IF(calc_1b!O24&lt;&gt;"",calc_1b!O24,IF(calc_3c!O24="Plug","Plug",O23))</f>
        <v/>
      </c>
      <c r="P24" s="22" t="str">
        <f ca="1">IF(calc_1b!P24&lt;&gt;"",calc_1b!P24,IF(calc_3c!P24="Plug","Plug",P23))</f>
        <v/>
      </c>
      <c r="Q24" s="22" t="str">
        <f ca="1">IF(calc_1b!Q24&lt;&gt;"",calc_1b!Q24,IF(calc_3c!Q24="Plug","Plug",Q23))</f>
        <v/>
      </c>
      <c r="R24" s="22" t="str">
        <f ca="1">IF(calc_1b!R24&lt;&gt;"",calc_1b!R24,IF(calc_3c!R24="Plug","Plug",R23))</f>
        <v/>
      </c>
      <c r="S24" s="22" t="str">
        <f ca="1">IF(calc_1b!S24&lt;&gt;"",calc_1b!S24,IF(calc_3c!S24="Plug","Plug",S23))</f>
        <v/>
      </c>
      <c r="T24" s="22" t="str">
        <f ca="1">IF(calc_1b!T24&lt;&gt;"",calc_1b!T24,IF(calc_3c!T24="Plug","Plug",T23))</f>
        <v/>
      </c>
      <c r="U24" s="22" t="str">
        <f ca="1">IF(calc_1b!U24&lt;&gt;"",calc_1b!U24,IF(calc_3c!U24="Plug","Plug",U23))</f>
        <v/>
      </c>
      <c r="V24" s="22" t="str">
        <f ca="1">IF(calc_1b!V24&lt;&gt;"",calc_1b!V24,IF(calc_3c!V24="Plug","Plug",V23))</f>
        <v/>
      </c>
      <c r="W24" s="22" t="str">
        <f ca="1">IF(calc_1b!W24&lt;&gt;"",calc_1b!W24,IF(calc_3c!W24="Plug","Plug",W23))</f>
        <v/>
      </c>
      <c r="X24" s="22" t="str">
        <f ca="1">IF(calc_1b!X24&lt;&gt;"",calc_1b!X24,IF(calc_3c!X24="Plug","Plug",X23))</f>
        <v/>
      </c>
    </row>
    <row r="25" spans="3:24">
      <c r="C25">
        <f t="shared" si="0"/>
        <v>2013</v>
      </c>
      <c r="D25">
        <f t="shared" si="1"/>
        <v>6</v>
      </c>
      <c r="E25" s="22">
        <f>IF(calc_1b!E25&lt;&gt;"",calc_1b!E25,IF(calc_3c!E25="Plug","Plug",E24))</f>
        <v>6837</v>
      </c>
      <c r="F25" s="22">
        <f>IF(calc_1b!F25&lt;&gt;"",calc_1b!F25,IF(calc_3c!F25="Plug","Plug",F24))</f>
        <v>58</v>
      </c>
      <c r="G25" s="22">
        <f>IF(calc_1b!G25&lt;&gt;"",calc_1b!G25,IF(calc_3c!G25="Plug","Plug",G24))</f>
        <v>325</v>
      </c>
      <c r="H25" s="22">
        <f>IF(calc_1b!H25&lt;&gt;"",calc_1b!H25,IF(calc_3c!H25="Plug","Plug",H24))</f>
        <v>71</v>
      </c>
      <c r="I25" s="22">
        <f>IF(calc_1b!I25&lt;&gt;"",calc_1b!I25,IF(calc_3c!I25="Plug","Plug",I24))</f>
        <v>34</v>
      </c>
      <c r="J25" s="22">
        <f>IF(calc_1b!J25&lt;&gt;"",calc_1b!J25,IF(calc_3c!J25="Plug","Plug",J24))</f>
        <v>15</v>
      </c>
      <c r="K25" s="22" t="str">
        <f ca="1">IF(calc_1b!K25&lt;&gt;"",calc_1b!K25,IF(calc_3c!K25="Plug","Plug",K24))</f>
        <v/>
      </c>
      <c r="L25" s="22" t="str">
        <f ca="1">IF(calc_1b!L25&lt;&gt;"",calc_1b!L25,IF(calc_3c!L25="Plug","Plug",L24))</f>
        <v/>
      </c>
      <c r="M25" s="22" t="str">
        <f ca="1">IF(calc_1b!M25&lt;&gt;"",calc_1b!M25,IF(calc_3c!M25="Plug","Plug",M24))</f>
        <v/>
      </c>
      <c r="N25" s="22" t="str">
        <f ca="1">IF(calc_1b!N25&lt;&gt;"",calc_1b!N25,IF(calc_3c!N25="Plug","Plug",N24))</f>
        <v/>
      </c>
      <c r="O25" s="22" t="str">
        <f ca="1">IF(calc_1b!O25&lt;&gt;"",calc_1b!O25,IF(calc_3c!O25="Plug","Plug",O24))</f>
        <v/>
      </c>
      <c r="P25" s="22" t="str">
        <f ca="1">IF(calc_1b!P25&lt;&gt;"",calc_1b!P25,IF(calc_3c!P25="Plug","Plug",P24))</f>
        <v/>
      </c>
      <c r="Q25" s="22" t="str">
        <f ca="1">IF(calc_1b!Q25&lt;&gt;"",calc_1b!Q25,IF(calc_3c!Q25="Plug","Plug",Q24))</f>
        <v/>
      </c>
      <c r="R25" s="22" t="str">
        <f ca="1">IF(calc_1b!R25&lt;&gt;"",calc_1b!R25,IF(calc_3c!R25="Plug","Plug",R24))</f>
        <v/>
      </c>
      <c r="S25" s="22" t="str">
        <f ca="1">IF(calc_1b!S25&lt;&gt;"",calc_1b!S25,IF(calc_3c!S25="Plug","Plug",S24))</f>
        <v/>
      </c>
      <c r="T25" s="22" t="str">
        <f ca="1">IF(calc_1b!T25&lt;&gt;"",calc_1b!T25,IF(calc_3c!T25="Plug","Plug",T24))</f>
        <v/>
      </c>
      <c r="U25" s="22" t="str">
        <f ca="1">IF(calc_1b!U25&lt;&gt;"",calc_1b!U25,IF(calc_3c!U25="Plug","Plug",U24))</f>
        <v/>
      </c>
      <c r="V25" s="22" t="str">
        <f ca="1">IF(calc_1b!V25&lt;&gt;"",calc_1b!V25,IF(calc_3c!V25="Plug","Plug",V24))</f>
        <v/>
      </c>
      <c r="W25" s="22" t="str">
        <f ca="1">IF(calc_1b!W25&lt;&gt;"",calc_1b!W25,IF(calc_3c!W25="Plug","Plug",W24))</f>
        <v/>
      </c>
      <c r="X25" s="22" t="str">
        <f ca="1">IF(calc_1b!X25&lt;&gt;"",calc_1b!X25,IF(calc_3c!X25="Plug","Plug",X24))</f>
        <v/>
      </c>
    </row>
    <row r="26" spans="3:24">
      <c r="C26">
        <f t="shared" si="0"/>
        <v>2013</v>
      </c>
      <c r="D26">
        <f t="shared" si="1"/>
        <v>7</v>
      </c>
      <c r="E26" s="22">
        <f>IF(calc_1b!E26&lt;&gt;"",calc_1b!E26,IF(calc_3c!E26="Plug","Plug",E25))</f>
        <v>6840</v>
      </c>
      <c r="F26" s="22">
        <f>IF(calc_1b!F26&lt;&gt;"",calc_1b!F26,IF(calc_3c!F26="Plug","Plug",F25))</f>
        <v>58</v>
      </c>
      <c r="G26" s="22">
        <f>IF(calc_1b!G26&lt;&gt;"",calc_1b!G26,IF(calc_3c!G26="Plug","Plug",G25))</f>
        <v>327</v>
      </c>
      <c r="H26" s="22">
        <f>IF(calc_1b!H26&lt;&gt;"",calc_1b!H26,IF(calc_3c!H26="Plug","Plug",H25))</f>
        <v>71</v>
      </c>
      <c r="I26" s="22">
        <f>IF(calc_1b!I26&lt;&gt;"",calc_1b!I26,IF(calc_3c!I26="Plug","Plug",I25))</f>
        <v>34</v>
      </c>
      <c r="J26" s="22">
        <f>IF(calc_1b!J26&lt;&gt;"",calc_1b!J26,IF(calc_3c!J26="Plug","Plug",J25))</f>
        <v>15</v>
      </c>
      <c r="K26" s="22" t="str">
        <f ca="1">IF(calc_1b!K26&lt;&gt;"",calc_1b!K26,IF(calc_3c!K26="Plug","Plug",K25))</f>
        <v/>
      </c>
      <c r="L26" s="22" t="str">
        <f ca="1">IF(calc_1b!L26&lt;&gt;"",calc_1b!L26,IF(calc_3c!L26="Plug","Plug",L25))</f>
        <v/>
      </c>
      <c r="M26" s="22" t="str">
        <f ca="1">IF(calc_1b!M26&lt;&gt;"",calc_1b!M26,IF(calc_3c!M26="Plug","Plug",M25))</f>
        <v/>
      </c>
      <c r="N26" s="22" t="str">
        <f ca="1">IF(calc_1b!N26&lt;&gt;"",calc_1b!N26,IF(calc_3c!N26="Plug","Plug",N25))</f>
        <v/>
      </c>
      <c r="O26" s="22" t="str">
        <f ca="1">IF(calc_1b!O26&lt;&gt;"",calc_1b!O26,IF(calc_3c!O26="Plug","Plug",O25))</f>
        <v/>
      </c>
      <c r="P26" s="22" t="str">
        <f ca="1">IF(calc_1b!P26&lt;&gt;"",calc_1b!P26,IF(calc_3c!P26="Plug","Plug",P25))</f>
        <v/>
      </c>
      <c r="Q26" s="22" t="str">
        <f ca="1">IF(calc_1b!Q26&lt;&gt;"",calc_1b!Q26,IF(calc_3c!Q26="Plug","Plug",Q25))</f>
        <v/>
      </c>
      <c r="R26" s="22" t="str">
        <f ca="1">IF(calc_1b!R26&lt;&gt;"",calc_1b!R26,IF(calc_3c!R26="Plug","Plug",R25))</f>
        <v/>
      </c>
      <c r="S26" s="22" t="str">
        <f ca="1">IF(calc_1b!S26&lt;&gt;"",calc_1b!S26,IF(calc_3c!S26="Plug","Plug",S25))</f>
        <v/>
      </c>
      <c r="T26" s="22" t="str">
        <f ca="1">IF(calc_1b!T26&lt;&gt;"",calc_1b!T26,IF(calc_3c!T26="Plug","Plug",T25))</f>
        <v/>
      </c>
      <c r="U26" s="22" t="str">
        <f ca="1">IF(calc_1b!U26&lt;&gt;"",calc_1b!U26,IF(calc_3c!U26="Plug","Plug",U25))</f>
        <v/>
      </c>
      <c r="V26" s="22" t="str">
        <f ca="1">IF(calc_1b!V26&lt;&gt;"",calc_1b!V26,IF(calc_3c!V26="Plug","Plug",V25))</f>
        <v/>
      </c>
      <c r="W26" s="22" t="str">
        <f ca="1">IF(calc_1b!W26&lt;&gt;"",calc_1b!W26,IF(calc_3c!W26="Plug","Plug",W25))</f>
        <v/>
      </c>
      <c r="X26" s="22" t="str">
        <f ca="1">IF(calc_1b!X26&lt;&gt;"",calc_1b!X26,IF(calc_3c!X26="Plug","Plug",X25))</f>
        <v/>
      </c>
    </row>
    <row r="27" spans="3:24">
      <c r="C27">
        <f t="shared" si="0"/>
        <v>2013</v>
      </c>
      <c r="D27">
        <f t="shared" si="1"/>
        <v>8</v>
      </c>
      <c r="E27" s="22">
        <f>IF(calc_1b!E27&lt;&gt;"",calc_1b!E27,IF(calc_3c!E27="Plug","Plug",E26))</f>
        <v>6844</v>
      </c>
      <c r="F27" s="22">
        <f>IF(calc_1b!F27&lt;&gt;"",calc_1b!F27,IF(calc_3c!F27="Plug","Plug",F26))</f>
        <v>58</v>
      </c>
      <c r="G27" s="22">
        <f>IF(calc_1b!G27&lt;&gt;"",calc_1b!G27,IF(calc_3c!G27="Plug","Plug",G26))</f>
        <v>327</v>
      </c>
      <c r="H27" s="22">
        <f>IF(calc_1b!H27&lt;&gt;"",calc_1b!H27,IF(calc_3c!H27="Plug","Plug",H26))</f>
        <v>71</v>
      </c>
      <c r="I27" s="22">
        <f>IF(calc_1b!I27&lt;&gt;"",calc_1b!I27,IF(calc_3c!I27="Plug","Plug",I26))</f>
        <v>34</v>
      </c>
      <c r="J27" s="22">
        <f>IF(calc_1b!J27&lt;&gt;"",calc_1b!J27,IF(calc_3c!J27="Plug","Plug",J26))</f>
        <v>15</v>
      </c>
      <c r="K27" s="22" t="str">
        <f ca="1">IF(calc_1b!K27&lt;&gt;"",calc_1b!K27,IF(calc_3c!K27="Plug","Plug",K26))</f>
        <v/>
      </c>
      <c r="L27" s="22" t="str">
        <f ca="1">IF(calc_1b!L27&lt;&gt;"",calc_1b!L27,IF(calc_3c!L27="Plug","Plug",L26))</f>
        <v/>
      </c>
      <c r="M27" s="22" t="str">
        <f ca="1">IF(calc_1b!M27&lt;&gt;"",calc_1b!M27,IF(calc_3c!M27="Plug","Plug",M26))</f>
        <v/>
      </c>
      <c r="N27" s="22" t="str">
        <f ca="1">IF(calc_1b!N27&lt;&gt;"",calc_1b!N27,IF(calc_3c!N27="Plug","Plug",N26))</f>
        <v/>
      </c>
      <c r="O27" s="22" t="str">
        <f ca="1">IF(calc_1b!O27&lt;&gt;"",calc_1b!O27,IF(calc_3c!O27="Plug","Plug",O26))</f>
        <v/>
      </c>
      <c r="P27" s="22" t="str">
        <f ca="1">IF(calc_1b!P27&lt;&gt;"",calc_1b!P27,IF(calc_3c!P27="Plug","Plug",P26))</f>
        <v/>
      </c>
      <c r="Q27" s="22" t="str">
        <f ca="1">IF(calc_1b!Q27&lt;&gt;"",calc_1b!Q27,IF(calc_3c!Q27="Plug","Plug",Q26))</f>
        <v/>
      </c>
      <c r="R27" s="22" t="str">
        <f ca="1">IF(calc_1b!R27&lt;&gt;"",calc_1b!R27,IF(calc_3c!R27="Plug","Plug",R26))</f>
        <v/>
      </c>
      <c r="S27" s="22" t="str">
        <f ca="1">IF(calc_1b!S27&lt;&gt;"",calc_1b!S27,IF(calc_3c!S27="Plug","Plug",S26))</f>
        <v/>
      </c>
      <c r="T27" s="22" t="str">
        <f ca="1">IF(calc_1b!T27&lt;&gt;"",calc_1b!T27,IF(calc_3c!T27="Plug","Plug",T26))</f>
        <v/>
      </c>
      <c r="U27" s="22" t="str">
        <f ca="1">IF(calc_1b!U27&lt;&gt;"",calc_1b!U27,IF(calc_3c!U27="Plug","Plug",U26))</f>
        <v/>
      </c>
      <c r="V27" s="22" t="str">
        <f ca="1">IF(calc_1b!V27&lt;&gt;"",calc_1b!V27,IF(calc_3c!V27="Plug","Plug",V26))</f>
        <v/>
      </c>
      <c r="W27" s="22" t="str">
        <f ca="1">IF(calc_1b!W27&lt;&gt;"",calc_1b!W27,IF(calc_3c!W27="Plug","Plug",W26))</f>
        <v/>
      </c>
      <c r="X27" s="22" t="str">
        <f ca="1">IF(calc_1b!X27&lt;&gt;"",calc_1b!X27,IF(calc_3c!X27="Plug","Plug",X26))</f>
        <v/>
      </c>
    </row>
    <row r="28" spans="3:24">
      <c r="C28">
        <f t="shared" si="0"/>
        <v>2013</v>
      </c>
      <c r="D28">
        <f t="shared" si="1"/>
        <v>9</v>
      </c>
      <c r="E28" s="22">
        <f>IF(calc_1b!E28&lt;&gt;"",calc_1b!E28,IF(calc_3c!E28="Plug","Plug",E27))</f>
        <v>6844</v>
      </c>
      <c r="F28" s="22">
        <f>IF(calc_1b!F28&lt;&gt;"",calc_1b!F28,IF(calc_3c!F28="Plug","Plug",F27))</f>
        <v>58</v>
      </c>
      <c r="G28" s="22">
        <f>IF(calc_1b!G28&lt;&gt;"",calc_1b!G28,IF(calc_3c!G28="Plug","Plug",G27))</f>
        <v>327</v>
      </c>
      <c r="H28" s="22">
        <f>IF(calc_1b!H28&lt;&gt;"",calc_1b!H28,IF(calc_3c!H28="Plug","Plug",H27))</f>
        <v>71</v>
      </c>
      <c r="I28" s="22">
        <f>IF(calc_1b!I28&lt;&gt;"",calc_1b!I28,IF(calc_3c!I28="Plug","Plug",I27))</f>
        <v>34</v>
      </c>
      <c r="J28" s="22">
        <f>IF(calc_1b!J28&lt;&gt;"",calc_1b!J28,IF(calc_3c!J28="Plug","Plug",J27))</f>
        <v>15</v>
      </c>
      <c r="K28" s="22" t="str">
        <f ca="1">IF(calc_1b!K28&lt;&gt;"",calc_1b!K28,IF(calc_3c!K28="Plug","Plug",K27))</f>
        <v/>
      </c>
      <c r="L28" s="22" t="str">
        <f ca="1">IF(calc_1b!L28&lt;&gt;"",calc_1b!L28,IF(calc_3c!L28="Plug","Plug",L27))</f>
        <v/>
      </c>
      <c r="M28" s="22" t="str">
        <f ca="1">IF(calc_1b!M28&lt;&gt;"",calc_1b!M28,IF(calc_3c!M28="Plug","Plug",M27))</f>
        <v/>
      </c>
      <c r="N28" s="22" t="str">
        <f ca="1">IF(calc_1b!N28&lt;&gt;"",calc_1b!N28,IF(calc_3c!N28="Plug","Plug",N27))</f>
        <v/>
      </c>
      <c r="O28" s="22" t="str">
        <f ca="1">IF(calc_1b!O28&lt;&gt;"",calc_1b!O28,IF(calc_3c!O28="Plug","Plug",O27))</f>
        <v/>
      </c>
      <c r="P28" s="22" t="str">
        <f ca="1">IF(calc_1b!P28&lt;&gt;"",calc_1b!P28,IF(calc_3c!P28="Plug","Plug",P27))</f>
        <v/>
      </c>
      <c r="Q28" s="22" t="str">
        <f ca="1">IF(calc_1b!Q28&lt;&gt;"",calc_1b!Q28,IF(calc_3c!Q28="Plug","Plug",Q27))</f>
        <v/>
      </c>
      <c r="R28" s="22" t="str">
        <f ca="1">IF(calc_1b!R28&lt;&gt;"",calc_1b!R28,IF(calc_3c!R28="Plug","Plug",R27))</f>
        <v/>
      </c>
      <c r="S28" s="22" t="str">
        <f ca="1">IF(calc_1b!S28&lt;&gt;"",calc_1b!S28,IF(calc_3c!S28="Plug","Plug",S27))</f>
        <v/>
      </c>
      <c r="T28" s="22" t="str">
        <f ca="1">IF(calc_1b!T28&lt;&gt;"",calc_1b!T28,IF(calc_3c!T28="Plug","Plug",T27))</f>
        <v/>
      </c>
      <c r="U28" s="22" t="str">
        <f ca="1">IF(calc_1b!U28&lt;&gt;"",calc_1b!U28,IF(calc_3c!U28="Plug","Plug",U27))</f>
        <v/>
      </c>
      <c r="V28" s="22" t="str">
        <f ca="1">IF(calc_1b!V28&lt;&gt;"",calc_1b!V28,IF(calc_3c!V28="Plug","Plug",V27))</f>
        <v/>
      </c>
      <c r="W28" s="22" t="str">
        <f ca="1">IF(calc_1b!W28&lt;&gt;"",calc_1b!W28,IF(calc_3c!W28="Plug","Plug",W27))</f>
        <v/>
      </c>
      <c r="X28" s="22" t="str">
        <f ca="1">IF(calc_1b!X28&lt;&gt;"",calc_1b!X28,IF(calc_3c!X28="Plug","Plug",X27))</f>
        <v/>
      </c>
    </row>
    <row r="29" spans="3:24">
      <c r="C29">
        <f t="shared" si="0"/>
        <v>2013</v>
      </c>
      <c r="D29">
        <f t="shared" si="1"/>
        <v>10</v>
      </c>
      <c r="E29" s="22">
        <f>IF(calc_1b!E29&lt;&gt;"",calc_1b!E29,IF(calc_3c!E29="Plug","Plug",E28))</f>
        <v>6847</v>
      </c>
      <c r="F29" s="22">
        <f>IF(calc_1b!F29&lt;&gt;"",calc_1b!F29,IF(calc_3c!F29="Plug","Plug",F28))</f>
        <v>58</v>
      </c>
      <c r="G29" s="22">
        <f>IF(calc_1b!G29&lt;&gt;"",calc_1b!G29,IF(calc_3c!G29="Plug","Plug",G28))</f>
        <v>328</v>
      </c>
      <c r="H29" s="22">
        <f>IF(calc_1b!H29&lt;&gt;"",calc_1b!H29,IF(calc_3c!H29="Plug","Plug",H28))</f>
        <v>71</v>
      </c>
      <c r="I29" s="22">
        <f>IF(calc_1b!I29&lt;&gt;"",calc_1b!I29,IF(calc_3c!I29="Plug","Plug",I28))</f>
        <v>34</v>
      </c>
      <c r="J29" s="22">
        <f>IF(calc_1b!J29&lt;&gt;"",calc_1b!J29,IF(calc_3c!J29="Plug","Plug",J28))</f>
        <v>15</v>
      </c>
      <c r="K29" s="22" t="str">
        <f ca="1">IF(calc_1b!K29&lt;&gt;"",calc_1b!K29,IF(calc_3c!K29="Plug","Plug",K28))</f>
        <v/>
      </c>
      <c r="L29" s="22" t="str">
        <f ca="1">IF(calc_1b!L29&lt;&gt;"",calc_1b!L29,IF(calc_3c!L29="Plug","Plug",L28))</f>
        <v/>
      </c>
      <c r="M29" s="22" t="str">
        <f ca="1">IF(calc_1b!M29&lt;&gt;"",calc_1b!M29,IF(calc_3c!M29="Plug","Plug",M28))</f>
        <v/>
      </c>
      <c r="N29" s="22" t="str">
        <f ca="1">IF(calc_1b!N29&lt;&gt;"",calc_1b!N29,IF(calc_3c!N29="Plug","Plug",N28))</f>
        <v/>
      </c>
      <c r="O29" s="22" t="str">
        <f ca="1">IF(calc_1b!O29&lt;&gt;"",calc_1b!O29,IF(calc_3c!O29="Plug","Plug",O28))</f>
        <v/>
      </c>
      <c r="P29" s="22" t="str">
        <f ca="1">IF(calc_1b!P29&lt;&gt;"",calc_1b!P29,IF(calc_3c!P29="Plug","Plug",P28))</f>
        <v/>
      </c>
      <c r="Q29" s="22" t="str">
        <f ca="1">IF(calc_1b!Q29&lt;&gt;"",calc_1b!Q29,IF(calc_3c!Q29="Plug","Plug",Q28))</f>
        <v/>
      </c>
      <c r="R29" s="22" t="str">
        <f ca="1">IF(calc_1b!R29&lt;&gt;"",calc_1b!R29,IF(calc_3c!R29="Plug","Plug",R28))</f>
        <v/>
      </c>
      <c r="S29" s="22" t="str">
        <f ca="1">IF(calc_1b!S29&lt;&gt;"",calc_1b!S29,IF(calc_3c!S29="Plug","Plug",S28))</f>
        <v/>
      </c>
      <c r="T29" s="22" t="str">
        <f ca="1">IF(calc_1b!T29&lt;&gt;"",calc_1b!T29,IF(calc_3c!T29="Plug","Plug",T28))</f>
        <v/>
      </c>
      <c r="U29" s="22" t="str">
        <f ca="1">IF(calc_1b!U29&lt;&gt;"",calc_1b!U29,IF(calc_3c!U29="Plug","Plug",U28))</f>
        <v/>
      </c>
      <c r="V29" s="22" t="str">
        <f ca="1">IF(calc_1b!V29&lt;&gt;"",calc_1b!V29,IF(calc_3c!V29="Plug","Plug",V28))</f>
        <v/>
      </c>
      <c r="W29" s="22" t="str">
        <f ca="1">IF(calc_1b!W29&lt;&gt;"",calc_1b!W29,IF(calc_3c!W29="Plug","Plug",W28))</f>
        <v/>
      </c>
      <c r="X29" s="22" t="str">
        <f ca="1">IF(calc_1b!X29&lt;&gt;"",calc_1b!X29,IF(calc_3c!X29="Plug","Plug",X28))</f>
        <v/>
      </c>
    </row>
    <row r="30" spans="3:24">
      <c r="C30">
        <f t="shared" si="0"/>
        <v>2013</v>
      </c>
      <c r="D30">
        <f t="shared" si="1"/>
        <v>11</v>
      </c>
      <c r="E30" s="22">
        <f>IF(calc_1b!E30&lt;&gt;"",calc_1b!E30,IF(calc_3c!E30="Plug","Plug",E29))</f>
        <v>6851</v>
      </c>
      <c r="F30" s="22">
        <f>IF(calc_1b!F30&lt;&gt;"",calc_1b!F30,IF(calc_3c!F30="Plug","Plug",F29))</f>
        <v>58</v>
      </c>
      <c r="G30" s="22">
        <f>IF(calc_1b!G30&lt;&gt;"",calc_1b!G30,IF(calc_3c!G30="Plug","Plug",G29))</f>
        <v>328</v>
      </c>
      <c r="H30" s="22">
        <f>IF(calc_1b!H30&lt;&gt;"",calc_1b!H30,IF(calc_3c!H30="Plug","Plug",H29))</f>
        <v>71</v>
      </c>
      <c r="I30" s="22">
        <f>IF(calc_1b!I30&lt;&gt;"",calc_1b!I30,IF(calc_3c!I30="Plug","Plug",I29))</f>
        <v>34</v>
      </c>
      <c r="J30" s="22">
        <f>IF(calc_1b!J30&lt;&gt;"",calc_1b!J30,IF(calc_3c!J30="Plug","Plug",J29))</f>
        <v>15</v>
      </c>
      <c r="K30" s="22" t="str">
        <f ca="1">IF(calc_1b!K30&lt;&gt;"",calc_1b!K30,IF(calc_3c!K30="Plug","Plug",K29))</f>
        <v/>
      </c>
      <c r="L30" s="22" t="str">
        <f ca="1">IF(calc_1b!L30&lt;&gt;"",calc_1b!L30,IF(calc_3c!L30="Plug","Plug",L29))</f>
        <v/>
      </c>
      <c r="M30" s="22" t="str">
        <f ca="1">IF(calc_1b!M30&lt;&gt;"",calc_1b!M30,IF(calc_3c!M30="Plug","Plug",M29))</f>
        <v/>
      </c>
      <c r="N30" s="22" t="str">
        <f ca="1">IF(calc_1b!N30&lt;&gt;"",calc_1b!N30,IF(calc_3c!N30="Plug","Plug",N29))</f>
        <v/>
      </c>
      <c r="O30" s="22" t="str">
        <f ca="1">IF(calc_1b!O30&lt;&gt;"",calc_1b!O30,IF(calc_3c!O30="Plug","Plug",O29))</f>
        <v/>
      </c>
      <c r="P30" s="22" t="str">
        <f ca="1">IF(calc_1b!P30&lt;&gt;"",calc_1b!P30,IF(calc_3c!P30="Plug","Plug",P29))</f>
        <v/>
      </c>
      <c r="Q30" s="22" t="str">
        <f ca="1">IF(calc_1b!Q30&lt;&gt;"",calc_1b!Q30,IF(calc_3c!Q30="Plug","Plug",Q29))</f>
        <v/>
      </c>
      <c r="R30" s="22" t="str">
        <f ca="1">IF(calc_1b!R30&lt;&gt;"",calc_1b!R30,IF(calc_3c!R30="Plug","Plug",R29))</f>
        <v/>
      </c>
      <c r="S30" s="22" t="str">
        <f ca="1">IF(calc_1b!S30&lt;&gt;"",calc_1b!S30,IF(calc_3c!S30="Plug","Plug",S29))</f>
        <v/>
      </c>
      <c r="T30" s="22" t="str">
        <f ca="1">IF(calc_1b!T30&lt;&gt;"",calc_1b!T30,IF(calc_3c!T30="Plug","Plug",T29))</f>
        <v/>
      </c>
      <c r="U30" s="22" t="str">
        <f ca="1">IF(calc_1b!U30&lt;&gt;"",calc_1b!U30,IF(calc_3c!U30="Plug","Plug",U29))</f>
        <v/>
      </c>
      <c r="V30" s="22" t="str">
        <f ca="1">IF(calc_1b!V30&lt;&gt;"",calc_1b!V30,IF(calc_3c!V30="Plug","Plug",V29))</f>
        <v/>
      </c>
      <c r="W30" s="22" t="str">
        <f ca="1">IF(calc_1b!W30&lt;&gt;"",calc_1b!W30,IF(calc_3c!W30="Plug","Plug",W29))</f>
        <v/>
      </c>
      <c r="X30" s="22" t="str">
        <f ca="1">IF(calc_1b!X30&lt;&gt;"",calc_1b!X30,IF(calc_3c!X30="Plug","Plug",X29))</f>
        <v/>
      </c>
    </row>
    <row r="31" spans="3:24">
      <c r="C31">
        <f t="shared" si="0"/>
        <v>2013</v>
      </c>
      <c r="D31">
        <f t="shared" si="1"/>
        <v>12</v>
      </c>
      <c r="E31" s="22">
        <f>IF(calc_1b!E31&lt;&gt;"",calc_1b!E31,IF(calc_3c!E31="Plug","Plug",E30))</f>
        <v>6851</v>
      </c>
      <c r="F31" s="22">
        <f>IF(calc_1b!F31&lt;&gt;"",calc_1b!F31,IF(calc_3c!F31="Plug","Plug",F30))</f>
        <v>58</v>
      </c>
      <c r="G31" s="22">
        <f>IF(calc_1b!G31&lt;&gt;"",calc_1b!G31,IF(calc_3c!G31="Plug","Plug",G30))</f>
        <v>329</v>
      </c>
      <c r="H31" s="22">
        <f>IF(calc_1b!H31&lt;&gt;"",calc_1b!H31,IF(calc_3c!H31="Plug","Plug",H30))</f>
        <v>71</v>
      </c>
      <c r="I31" s="22">
        <f>IF(calc_1b!I31&lt;&gt;"",calc_1b!I31,IF(calc_3c!I31="Plug","Plug",I30))</f>
        <v>34</v>
      </c>
      <c r="J31" s="22">
        <f>IF(calc_1b!J31&lt;&gt;"",calc_1b!J31,IF(calc_3c!J31="Plug","Plug",J30))</f>
        <v>15</v>
      </c>
      <c r="K31" s="22" t="str">
        <f ca="1">IF(calc_1b!K31&lt;&gt;"",calc_1b!K31,IF(calc_3c!K31="Plug","Plug",K30))</f>
        <v/>
      </c>
      <c r="L31" s="22" t="str">
        <f ca="1">IF(calc_1b!L31&lt;&gt;"",calc_1b!L31,IF(calc_3c!L31="Plug","Plug",L30))</f>
        <v/>
      </c>
      <c r="M31" s="22" t="str">
        <f ca="1">IF(calc_1b!M31&lt;&gt;"",calc_1b!M31,IF(calc_3c!M31="Plug","Plug",M30))</f>
        <v/>
      </c>
      <c r="N31" s="22" t="str">
        <f ca="1">IF(calc_1b!N31&lt;&gt;"",calc_1b!N31,IF(calc_3c!N31="Plug","Plug",N30))</f>
        <v/>
      </c>
      <c r="O31" s="22" t="str">
        <f ca="1">IF(calc_1b!O31&lt;&gt;"",calc_1b!O31,IF(calc_3c!O31="Plug","Plug",O30))</f>
        <v/>
      </c>
      <c r="P31" s="22" t="str">
        <f ca="1">IF(calc_1b!P31&lt;&gt;"",calc_1b!P31,IF(calc_3c!P31="Plug","Plug",P30))</f>
        <v/>
      </c>
      <c r="Q31" s="22" t="str">
        <f ca="1">IF(calc_1b!Q31&lt;&gt;"",calc_1b!Q31,IF(calc_3c!Q31="Plug","Plug",Q30))</f>
        <v/>
      </c>
      <c r="R31" s="22" t="str">
        <f ca="1">IF(calc_1b!R31&lt;&gt;"",calc_1b!R31,IF(calc_3c!R31="Plug","Plug",R30))</f>
        <v/>
      </c>
      <c r="S31" s="22" t="str">
        <f ca="1">IF(calc_1b!S31&lt;&gt;"",calc_1b!S31,IF(calc_3c!S31="Plug","Plug",S30))</f>
        <v/>
      </c>
      <c r="T31" s="22" t="str">
        <f ca="1">IF(calc_1b!T31&lt;&gt;"",calc_1b!T31,IF(calc_3c!T31="Plug","Plug",T30))</f>
        <v/>
      </c>
      <c r="U31" s="22" t="str">
        <f ca="1">IF(calc_1b!U31&lt;&gt;"",calc_1b!U31,IF(calc_3c!U31="Plug","Plug",U30))</f>
        <v/>
      </c>
      <c r="V31" s="22" t="str">
        <f ca="1">IF(calc_1b!V31&lt;&gt;"",calc_1b!V31,IF(calc_3c!V31="Plug","Plug",V30))</f>
        <v/>
      </c>
      <c r="W31" s="22" t="str">
        <f ca="1">IF(calc_1b!W31&lt;&gt;"",calc_1b!W31,IF(calc_3c!W31="Plug","Plug",W30))</f>
        <v/>
      </c>
      <c r="X31" s="22" t="str">
        <f ca="1">IF(calc_1b!X31&lt;&gt;"",calc_1b!X31,IF(calc_3c!X31="Plug","Plug",X30))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IF(calc_1b!E32&lt;&gt;"",calc_1b!E32,IF(calc_3c!E32="Plug","Plug",E31))</f>
        <v>Plug</v>
      </c>
      <c r="F32" s="22">
        <f ca="1">IF(calc_1b!F32&lt;&gt;"",calc_1b!F32,IF(calc_3c!F32="Plug","Plug",F31))</f>
        <v>58</v>
      </c>
      <c r="G32" s="22">
        <f ca="1">IF(calc_1b!G32&lt;&gt;"",calc_1b!G32,IF(calc_3c!G32="Plug","Plug",G31))</f>
        <v>329</v>
      </c>
      <c r="H32" s="22">
        <f ca="1">IF(calc_1b!H32&lt;&gt;"",calc_1b!H32,IF(calc_3c!H32="Plug","Plug",H31))</f>
        <v>71</v>
      </c>
      <c r="I32" s="22">
        <f ca="1">IF(calc_1b!I32&lt;&gt;"",calc_1b!I32,IF(calc_3c!I32="Plug","Plug",I31))</f>
        <v>34</v>
      </c>
      <c r="J32" s="22">
        <f ca="1">IF(calc_1b!J32&lt;&gt;"",calc_1b!J32,IF(calc_3c!J32="Plug","Plug",J31))</f>
        <v>15</v>
      </c>
      <c r="K32" s="22" t="str">
        <f ca="1">IF(calc_1b!K32&lt;&gt;"",calc_1b!K32,IF(calc_3c!K32="Plug","Plug",K31))</f>
        <v/>
      </c>
      <c r="L32" s="22" t="str">
        <f ca="1">IF(calc_1b!L32&lt;&gt;"",calc_1b!L32,IF(calc_3c!L32="Plug","Plug",L31))</f>
        <v/>
      </c>
      <c r="M32" s="22" t="str">
        <f ca="1">IF(calc_1b!M32&lt;&gt;"",calc_1b!M32,IF(calc_3c!M32="Plug","Plug",M31))</f>
        <v/>
      </c>
      <c r="N32" s="22" t="str">
        <f ca="1">IF(calc_1b!N32&lt;&gt;"",calc_1b!N32,IF(calc_3c!N32="Plug","Plug",N31))</f>
        <v/>
      </c>
      <c r="O32" s="22" t="str">
        <f ca="1">IF(calc_1b!O32&lt;&gt;"",calc_1b!O32,IF(calc_3c!O32="Plug","Plug",O31))</f>
        <v/>
      </c>
      <c r="P32" s="22" t="str">
        <f ca="1">IF(calc_1b!P32&lt;&gt;"",calc_1b!P32,IF(calc_3c!P32="Plug","Plug",P31))</f>
        <v/>
      </c>
      <c r="Q32" s="22" t="str">
        <f ca="1">IF(calc_1b!Q32&lt;&gt;"",calc_1b!Q32,IF(calc_3c!Q32="Plug","Plug",Q31))</f>
        <v/>
      </c>
      <c r="R32" s="22" t="str">
        <f ca="1">IF(calc_1b!R32&lt;&gt;"",calc_1b!R32,IF(calc_3c!R32="Plug","Plug",R31))</f>
        <v/>
      </c>
      <c r="S32" s="22" t="str">
        <f ca="1">IF(calc_1b!S32&lt;&gt;"",calc_1b!S32,IF(calc_3c!S32="Plug","Plug",S31))</f>
        <v/>
      </c>
      <c r="T32" s="22" t="str">
        <f ca="1">IF(calc_1b!T32&lt;&gt;"",calc_1b!T32,IF(calc_3c!T32="Plug","Plug",T31))</f>
        <v/>
      </c>
      <c r="U32" s="22" t="str">
        <f ca="1">IF(calc_1b!U32&lt;&gt;"",calc_1b!U32,IF(calc_3c!U32="Plug","Plug",U31))</f>
        <v/>
      </c>
      <c r="V32" s="22" t="str">
        <f ca="1">IF(calc_1b!V32&lt;&gt;"",calc_1b!V32,IF(calc_3c!V32="Plug","Plug",V31))</f>
        <v/>
      </c>
      <c r="W32" s="22" t="str">
        <f ca="1">IF(calc_1b!W32&lt;&gt;"",calc_1b!W32,IF(calc_3c!W32="Plug","Plug",W31))</f>
        <v/>
      </c>
      <c r="X32" s="22" t="str">
        <f ca="1">IF(calc_1b!X32&lt;&gt;"",calc_1b!X32,IF(calc_3c!X32="Plug","Plug",X31))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IF(calc_1b!E33&lt;&gt;"",calc_1b!E33,IF(calc_3c!E33="Plug","Plug",E32))</f>
        <v>Plug</v>
      </c>
      <c r="F33" s="22">
        <f ca="1">IF(calc_1b!F33&lt;&gt;"",calc_1b!F33,IF(calc_3c!F33="Plug","Plug",F32))</f>
        <v>58</v>
      </c>
      <c r="G33" s="22">
        <f ca="1">IF(calc_1b!G33&lt;&gt;"",calc_1b!G33,IF(calc_3c!G33="Plug","Plug",G32))</f>
        <v>329</v>
      </c>
      <c r="H33" s="22">
        <f ca="1">IF(calc_1b!H33&lt;&gt;"",calc_1b!H33,IF(calc_3c!H33="Plug","Plug",H32))</f>
        <v>71</v>
      </c>
      <c r="I33" s="22">
        <f ca="1">IF(calc_1b!I33&lt;&gt;"",calc_1b!I33,IF(calc_3c!I33="Plug","Plug",I32))</f>
        <v>34</v>
      </c>
      <c r="J33" s="22">
        <f ca="1">IF(calc_1b!J33&lt;&gt;"",calc_1b!J33,IF(calc_3c!J33="Plug","Plug",J32))</f>
        <v>15</v>
      </c>
      <c r="K33" s="22" t="str">
        <f ca="1">IF(calc_1b!K33&lt;&gt;"",calc_1b!K33,IF(calc_3c!K33="Plug","Plug",K32))</f>
        <v/>
      </c>
      <c r="L33" s="22" t="str">
        <f ca="1">IF(calc_1b!L33&lt;&gt;"",calc_1b!L33,IF(calc_3c!L33="Plug","Plug",L32))</f>
        <v/>
      </c>
      <c r="M33" s="22" t="str">
        <f ca="1">IF(calc_1b!M33&lt;&gt;"",calc_1b!M33,IF(calc_3c!M33="Plug","Plug",M32))</f>
        <v/>
      </c>
      <c r="N33" s="22" t="str">
        <f ca="1">IF(calc_1b!N33&lt;&gt;"",calc_1b!N33,IF(calc_3c!N33="Plug","Plug",N32))</f>
        <v/>
      </c>
      <c r="O33" s="22" t="str">
        <f ca="1">IF(calc_1b!O33&lt;&gt;"",calc_1b!O33,IF(calc_3c!O33="Plug","Plug",O32))</f>
        <v/>
      </c>
      <c r="P33" s="22" t="str">
        <f ca="1">IF(calc_1b!P33&lt;&gt;"",calc_1b!P33,IF(calc_3c!P33="Plug","Plug",P32))</f>
        <v/>
      </c>
      <c r="Q33" s="22" t="str">
        <f ca="1">IF(calc_1b!Q33&lt;&gt;"",calc_1b!Q33,IF(calc_3c!Q33="Plug","Plug",Q32))</f>
        <v/>
      </c>
      <c r="R33" s="22" t="str">
        <f ca="1">IF(calc_1b!R33&lt;&gt;"",calc_1b!R33,IF(calc_3c!R33="Plug","Plug",R32))</f>
        <v/>
      </c>
      <c r="S33" s="22" t="str">
        <f ca="1">IF(calc_1b!S33&lt;&gt;"",calc_1b!S33,IF(calc_3c!S33="Plug","Plug",S32))</f>
        <v/>
      </c>
      <c r="T33" s="22" t="str">
        <f ca="1">IF(calc_1b!T33&lt;&gt;"",calc_1b!T33,IF(calc_3c!T33="Plug","Plug",T32))</f>
        <v/>
      </c>
      <c r="U33" s="22" t="str">
        <f ca="1">IF(calc_1b!U33&lt;&gt;"",calc_1b!U33,IF(calc_3c!U33="Plug","Plug",U32))</f>
        <v/>
      </c>
      <c r="V33" s="22" t="str">
        <f ca="1">IF(calc_1b!V33&lt;&gt;"",calc_1b!V33,IF(calc_3c!V33="Plug","Plug",V32))</f>
        <v/>
      </c>
      <c r="W33" s="22" t="str">
        <f ca="1">IF(calc_1b!W33&lt;&gt;"",calc_1b!W33,IF(calc_3c!W33="Plug","Plug",W32))</f>
        <v/>
      </c>
      <c r="X33" s="22" t="str">
        <f ca="1">IF(calc_1b!X33&lt;&gt;"",calc_1b!X33,IF(calc_3c!X33="Plug","Plug",X32))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IF(calc_1b!E34&lt;&gt;"",calc_1b!E34,IF(calc_3c!E34="Plug","Plug",E33))</f>
        <v>Plug</v>
      </c>
      <c r="F34" s="22">
        <f ca="1">IF(calc_1b!F34&lt;&gt;"",calc_1b!F34,IF(calc_3c!F34="Plug","Plug",F33))</f>
        <v>58</v>
      </c>
      <c r="G34" s="22">
        <f ca="1">IF(calc_1b!G34&lt;&gt;"",calc_1b!G34,IF(calc_3c!G34="Plug","Plug",G33))</f>
        <v>329</v>
      </c>
      <c r="H34" s="22">
        <f ca="1">IF(calc_1b!H34&lt;&gt;"",calc_1b!H34,IF(calc_3c!H34="Plug","Plug",H33))</f>
        <v>71</v>
      </c>
      <c r="I34" s="22">
        <f ca="1">IF(calc_1b!I34&lt;&gt;"",calc_1b!I34,IF(calc_3c!I34="Plug","Plug",I33))</f>
        <v>34</v>
      </c>
      <c r="J34" s="22">
        <f ca="1">IF(calc_1b!J34&lt;&gt;"",calc_1b!J34,IF(calc_3c!J34="Plug","Plug",J33))</f>
        <v>15</v>
      </c>
      <c r="K34" s="22" t="str">
        <f ca="1">IF(calc_1b!K34&lt;&gt;"",calc_1b!K34,IF(calc_3c!K34="Plug","Plug",K33))</f>
        <v/>
      </c>
      <c r="L34" s="22" t="str">
        <f ca="1">IF(calc_1b!L34&lt;&gt;"",calc_1b!L34,IF(calc_3c!L34="Plug","Plug",L33))</f>
        <v/>
      </c>
      <c r="M34" s="22" t="str">
        <f ca="1">IF(calc_1b!M34&lt;&gt;"",calc_1b!M34,IF(calc_3c!M34="Plug","Plug",M33))</f>
        <v/>
      </c>
      <c r="N34" s="22" t="str">
        <f ca="1">IF(calc_1b!N34&lt;&gt;"",calc_1b!N34,IF(calc_3c!N34="Plug","Plug",N33))</f>
        <v/>
      </c>
      <c r="O34" s="22" t="str">
        <f ca="1">IF(calc_1b!O34&lt;&gt;"",calc_1b!O34,IF(calc_3c!O34="Plug","Plug",O33))</f>
        <v/>
      </c>
      <c r="P34" s="22" t="str">
        <f ca="1">IF(calc_1b!P34&lt;&gt;"",calc_1b!P34,IF(calc_3c!P34="Plug","Plug",P33))</f>
        <v/>
      </c>
      <c r="Q34" s="22" t="str">
        <f ca="1">IF(calc_1b!Q34&lt;&gt;"",calc_1b!Q34,IF(calc_3c!Q34="Plug","Plug",Q33))</f>
        <v/>
      </c>
      <c r="R34" s="22" t="str">
        <f ca="1">IF(calc_1b!R34&lt;&gt;"",calc_1b!R34,IF(calc_3c!R34="Plug","Plug",R33))</f>
        <v/>
      </c>
      <c r="S34" s="22" t="str">
        <f ca="1">IF(calc_1b!S34&lt;&gt;"",calc_1b!S34,IF(calc_3c!S34="Plug","Plug",S33))</f>
        <v/>
      </c>
      <c r="T34" s="22" t="str">
        <f ca="1">IF(calc_1b!T34&lt;&gt;"",calc_1b!T34,IF(calc_3c!T34="Plug","Plug",T33))</f>
        <v/>
      </c>
      <c r="U34" s="22" t="str">
        <f ca="1">IF(calc_1b!U34&lt;&gt;"",calc_1b!U34,IF(calc_3c!U34="Plug","Plug",U33))</f>
        <v/>
      </c>
      <c r="V34" s="22" t="str">
        <f ca="1">IF(calc_1b!V34&lt;&gt;"",calc_1b!V34,IF(calc_3c!V34="Plug","Plug",V33))</f>
        <v/>
      </c>
      <c r="W34" s="22" t="str">
        <f ca="1">IF(calc_1b!W34&lt;&gt;"",calc_1b!W34,IF(calc_3c!W34="Plug","Plug",W33))</f>
        <v/>
      </c>
      <c r="X34" s="22" t="str">
        <f ca="1">IF(calc_1b!X34&lt;&gt;"",calc_1b!X34,IF(calc_3c!X34="Plug","Plug",X33))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IF(calc_1b!E35&lt;&gt;"",calc_1b!E35,IF(calc_3c!E35="Plug","Plug",E34))</f>
        <v>Plug</v>
      </c>
      <c r="F35" s="22">
        <f ca="1">IF(calc_1b!F35&lt;&gt;"",calc_1b!F35,IF(calc_3c!F35="Plug","Plug",F34))</f>
        <v>58</v>
      </c>
      <c r="G35" s="22">
        <f ca="1">IF(calc_1b!G35&lt;&gt;"",calc_1b!G35,IF(calc_3c!G35="Plug","Plug",G34))</f>
        <v>329</v>
      </c>
      <c r="H35" s="22">
        <f ca="1">IF(calc_1b!H35&lt;&gt;"",calc_1b!H35,IF(calc_3c!H35="Plug","Plug",H34))</f>
        <v>71</v>
      </c>
      <c r="I35" s="22">
        <f ca="1">IF(calc_1b!I35&lt;&gt;"",calc_1b!I35,IF(calc_3c!I35="Plug","Plug",I34))</f>
        <v>34</v>
      </c>
      <c r="J35" s="22">
        <f ca="1">IF(calc_1b!J35&lt;&gt;"",calc_1b!J35,IF(calc_3c!J35="Plug","Plug",J34))</f>
        <v>15</v>
      </c>
      <c r="K35" s="22" t="str">
        <f ca="1">IF(calc_1b!K35&lt;&gt;"",calc_1b!K35,IF(calc_3c!K35="Plug","Plug",K34))</f>
        <v/>
      </c>
      <c r="L35" s="22" t="str">
        <f ca="1">IF(calc_1b!L35&lt;&gt;"",calc_1b!L35,IF(calc_3c!L35="Plug","Plug",L34))</f>
        <v/>
      </c>
      <c r="M35" s="22" t="str">
        <f ca="1">IF(calc_1b!M35&lt;&gt;"",calc_1b!M35,IF(calc_3c!M35="Plug","Plug",M34))</f>
        <v/>
      </c>
      <c r="N35" s="22" t="str">
        <f ca="1">IF(calc_1b!N35&lt;&gt;"",calc_1b!N35,IF(calc_3c!N35="Plug","Plug",N34))</f>
        <v/>
      </c>
      <c r="O35" s="22" t="str">
        <f ca="1">IF(calc_1b!O35&lt;&gt;"",calc_1b!O35,IF(calc_3c!O35="Plug","Plug",O34))</f>
        <v/>
      </c>
      <c r="P35" s="22" t="str">
        <f ca="1">IF(calc_1b!P35&lt;&gt;"",calc_1b!P35,IF(calc_3c!P35="Plug","Plug",P34))</f>
        <v/>
      </c>
      <c r="Q35" s="22" t="str">
        <f ca="1">IF(calc_1b!Q35&lt;&gt;"",calc_1b!Q35,IF(calc_3c!Q35="Plug","Plug",Q34))</f>
        <v/>
      </c>
      <c r="R35" s="22" t="str">
        <f ca="1">IF(calc_1b!R35&lt;&gt;"",calc_1b!R35,IF(calc_3c!R35="Plug","Plug",R34))</f>
        <v/>
      </c>
      <c r="S35" s="22" t="str">
        <f ca="1">IF(calc_1b!S35&lt;&gt;"",calc_1b!S35,IF(calc_3c!S35="Plug","Plug",S34))</f>
        <v/>
      </c>
      <c r="T35" s="22" t="str">
        <f ca="1">IF(calc_1b!T35&lt;&gt;"",calc_1b!T35,IF(calc_3c!T35="Plug","Plug",T34))</f>
        <v/>
      </c>
      <c r="U35" s="22" t="str">
        <f ca="1">IF(calc_1b!U35&lt;&gt;"",calc_1b!U35,IF(calc_3c!U35="Plug","Plug",U34))</f>
        <v/>
      </c>
      <c r="V35" s="22" t="str">
        <f ca="1">IF(calc_1b!V35&lt;&gt;"",calc_1b!V35,IF(calc_3c!V35="Plug","Plug",V34))</f>
        <v/>
      </c>
      <c r="W35" s="22" t="str">
        <f ca="1">IF(calc_1b!W35&lt;&gt;"",calc_1b!W35,IF(calc_3c!W35="Plug","Plug",W34))</f>
        <v/>
      </c>
      <c r="X35" s="22" t="str">
        <f ca="1">IF(calc_1b!X35&lt;&gt;"",calc_1b!X35,IF(calc_3c!X35="Plug","Plug",X34))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IF(calc_1b!E36&lt;&gt;"",calc_1b!E36,IF(calc_3c!E36="Plug","Plug",E35))</f>
        <v>Plug</v>
      </c>
      <c r="F36" s="22">
        <f ca="1">IF(calc_1b!F36&lt;&gt;"",calc_1b!F36,IF(calc_3c!F36="Plug","Plug",F35))</f>
        <v>58</v>
      </c>
      <c r="G36" s="22">
        <f ca="1">IF(calc_1b!G36&lt;&gt;"",calc_1b!G36,IF(calc_3c!G36="Plug","Plug",G35))</f>
        <v>329</v>
      </c>
      <c r="H36" s="22">
        <f ca="1">IF(calc_1b!H36&lt;&gt;"",calc_1b!H36,IF(calc_3c!H36="Plug","Plug",H35))</f>
        <v>71</v>
      </c>
      <c r="I36" s="22">
        <f ca="1">IF(calc_1b!I36&lt;&gt;"",calc_1b!I36,IF(calc_3c!I36="Plug","Plug",I35))</f>
        <v>34</v>
      </c>
      <c r="J36" s="22">
        <f ca="1">IF(calc_1b!J36&lt;&gt;"",calc_1b!J36,IF(calc_3c!J36="Plug","Plug",J35))</f>
        <v>15</v>
      </c>
      <c r="K36" s="22" t="str">
        <f ca="1">IF(calc_1b!K36&lt;&gt;"",calc_1b!K36,IF(calc_3c!K36="Plug","Plug",K35))</f>
        <v/>
      </c>
      <c r="L36" s="22" t="str">
        <f ca="1">IF(calc_1b!L36&lt;&gt;"",calc_1b!L36,IF(calc_3c!L36="Plug","Plug",L35))</f>
        <v/>
      </c>
      <c r="M36" s="22" t="str">
        <f ca="1">IF(calc_1b!M36&lt;&gt;"",calc_1b!M36,IF(calc_3c!M36="Plug","Plug",M35))</f>
        <v/>
      </c>
      <c r="N36" s="22" t="str">
        <f ca="1">IF(calc_1b!N36&lt;&gt;"",calc_1b!N36,IF(calc_3c!N36="Plug","Plug",N35))</f>
        <v/>
      </c>
      <c r="O36" s="22" t="str">
        <f ca="1">IF(calc_1b!O36&lt;&gt;"",calc_1b!O36,IF(calc_3c!O36="Plug","Plug",O35))</f>
        <v/>
      </c>
      <c r="P36" s="22" t="str">
        <f ca="1">IF(calc_1b!P36&lt;&gt;"",calc_1b!P36,IF(calc_3c!P36="Plug","Plug",P35))</f>
        <v/>
      </c>
      <c r="Q36" s="22" t="str">
        <f ca="1">IF(calc_1b!Q36&lt;&gt;"",calc_1b!Q36,IF(calc_3c!Q36="Plug","Plug",Q35))</f>
        <v/>
      </c>
      <c r="R36" s="22" t="str">
        <f ca="1">IF(calc_1b!R36&lt;&gt;"",calc_1b!R36,IF(calc_3c!R36="Plug","Plug",R35))</f>
        <v/>
      </c>
      <c r="S36" s="22" t="str">
        <f ca="1">IF(calc_1b!S36&lt;&gt;"",calc_1b!S36,IF(calc_3c!S36="Plug","Plug",S35))</f>
        <v/>
      </c>
      <c r="T36" s="22" t="str">
        <f ca="1">IF(calc_1b!T36&lt;&gt;"",calc_1b!T36,IF(calc_3c!T36="Plug","Plug",T35))</f>
        <v/>
      </c>
      <c r="U36" s="22" t="str">
        <f ca="1">IF(calc_1b!U36&lt;&gt;"",calc_1b!U36,IF(calc_3c!U36="Plug","Plug",U35))</f>
        <v/>
      </c>
      <c r="V36" s="22" t="str">
        <f ca="1">IF(calc_1b!V36&lt;&gt;"",calc_1b!V36,IF(calc_3c!V36="Plug","Plug",V35))</f>
        <v/>
      </c>
      <c r="W36" s="22" t="str">
        <f ca="1">IF(calc_1b!W36&lt;&gt;"",calc_1b!W36,IF(calc_3c!W36="Plug","Plug",W35))</f>
        <v/>
      </c>
      <c r="X36" s="22" t="str">
        <f ca="1">IF(calc_1b!X36&lt;&gt;"",calc_1b!X36,IF(calc_3c!X36="Plug","Plug",X35))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IF(calc_1b!E37&lt;&gt;"",calc_1b!E37,IF(calc_3c!E37="Plug","Plug",E36))</f>
        <v>Plug</v>
      </c>
      <c r="F37" s="22">
        <f ca="1">IF(calc_1b!F37&lt;&gt;"",calc_1b!F37,IF(calc_3c!F37="Plug","Plug",F36))</f>
        <v>58</v>
      </c>
      <c r="G37" s="22">
        <f ca="1">IF(calc_1b!G37&lt;&gt;"",calc_1b!G37,IF(calc_3c!G37="Plug","Plug",G36))</f>
        <v>329</v>
      </c>
      <c r="H37" s="22">
        <f ca="1">IF(calc_1b!H37&lt;&gt;"",calc_1b!H37,IF(calc_3c!H37="Plug","Plug",H36))</f>
        <v>71</v>
      </c>
      <c r="I37" s="22">
        <f ca="1">IF(calc_1b!I37&lt;&gt;"",calc_1b!I37,IF(calc_3c!I37="Plug","Plug",I36))</f>
        <v>34</v>
      </c>
      <c r="J37" s="22">
        <f ca="1">IF(calc_1b!J37&lt;&gt;"",calc_1b!J37,IF(calc_3c!J37="Plug","Plug",J36))</f>
        <v>15</v>
      </c>
      <c r="K37" s="22" t="str">
        <f ca="1">IF(calc_1b!K37&lt;&gt;"",calc_1b!K37,IF(calc_3c!K37="Plug","Plug",K36))</f>
        <v/>
      </c>
      <c r="L37" s="22" t="str">
        <f ca="1">IF(calc_1b!L37&lt;&gt;"",calc_1b!L37,IF(calc_3c!L37="Plug","Plug",L36))</f>
        <v/>
      </c>
      <c r="M37" s="22" t="str">
        <f ca="1">IF(calc_1b!M37&lt;&gt;"",calc_1b!M37,IF(calc_3c!M37="Plug","Plug",M36))</f>
        <v/>
      </c>
      <c r="N37" s="22" t="str">
        <f ca="1">IF(calc_1b!N37&lt;&gt;"",calc_1b!N37,IF(calc_3c!N37="Plug","Plug",N36))</f>
        <v/>
      </c>
      <c r="O37" s="22" t="str">
        <f ca="1">IF(calc_1b!O37&lt;&gt;"",calc_1b!O37,IF(calc_3c!O37="Plug","Plug",O36))</f>
        <v/>
      </c>
      <c r="P37" s="22" t="str">
        <f ca="1">IF(calc_1b!P37&lt;&gt;"",calc_1b!P37,IF(calc_3c!P37="Plug","Plug",P36))</f>
        <v/>
      </c>
      <c r="Q37" s="22" t="str">
        <f ca="1">IF(calc_1b!Q37&lt;&gt;"",calc_1b!Q37,IF(calc_3c!Q37="Plug","Plug",Q36))</f>
        <v/>
      </c>
      <c r="R37" s="22" t="str">
        <f ca="1">IF(calc_1b!R37&lt;&gt;"",calc_1b!R37,IF(calc_3c!R37="Plug","Plug",R36))</f>
        <v/>
      </c>
      <c r="S37" s="22" t="str">
        <f ca="1">IF(calc_1b!S37&lt;&gt;"",calc_1b!S37,IF(calc_3c!S37="Plug","Plug",S36))</f>
        <v/>
      </c>
      <c r="T37" s="22" t="str">
        <f ca="1">IF(calc_1b!T37&lt;&gt;"",calc_1b!T37,IF(calc_3c!T37="Plug","Plug",T36))</f>
        <v/>
      </c>
      <c r="U37" s="22" t="str">
        <f ca="1">IF(calc_1b!U37&lt;&gt;"",calc_1b!U37,IF(calc_3c!U37="Plug","Plug",U36))</f>
        <v/>
      </c>
      <c r="V37" s="22" t="str">
        <f ca="1">IF(calc_1b!V37&lt;&gt;"",calc_1b!V37,IF(calc_3c!V37="Plug","Plug",V36))</f>
        <v/>
      </c>
      <c r="W37" s="22" t="str">
        <f ca="1">IF(calc_1b!W37&lt;&gt;"",calc_1b!W37,IF(calc_3c!W37="Plug","Plug",W36))</f>
        <v/>
      </c>
      <c r="X37" s="22" t="str">
        <f ca="1">IF(calc_1b!X37&lt;&gt;"",calc_1b!X37,IF(calc_3c!X37="Plug","Plug",X36))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IF(calc_1b!E38&lt;&gt;"",calc_1b!E38,IF(calc_3c!E38="Plug","Plug",E37))</f>
        <v>Plug</v>
      </c>
      <c r="F38" s="22">
        <f ca="1">IF(calc_1b!F38&lt;&gt;"",calc_1b!F38,IF(calc_3c!F38="Plug","Plug",F37))</f>
        <v>58</v>
      </c>
      <c r="G38" s="22">
        <f ca="1">IF(calc_1b!G38&lt;&gt;"",calc_1b!G38,IF(calc_3c!G38="Plug","Plug",G37))</f>
        <v>329</v>
      </c>
      <c r="H38" s="22">
        <f ca="1">IF(calc_1b!H38&lt;&gt;"",calc_1b!H38,IF(calc_3c!H38="Plug","Plug",H37))</f>
        <v>71</v>
      </c>
      <c r="I38" s="22">
        <f ca="1">IF(calc_1b!I38&lt;&gt;"",calc_1b!I38,IF(calc_3c!I38="Plug","Plug",I37))</f>
        <v>34</v>
      </c>
      <c r="J38" s="22">
        <f ca="1">IF(calc_1b!J38&lt;&gt;"",calc_1b!J38,IF(calc_3c!J38="Plug","Plug",J37))</f>
        <v>15</v>
      </c>
      <c r="K38" s="22" t="str">
        <f ca="1">IF(calc_1b!K38&lt;&gt;"",calc_1b!K38,IF(calc_3c!K38="Plug","Plug",K37))</f>
        <v/>
      </c>
      <c r="L38" s="22" t="str">
        <f ca="1">IF(calc_1b!L38&lt;&gt;"",calc_1b!L38,IF(calc_3c!L38="Plug","Plug",L37))</f>
        <v/>
      </c>
      <c r="M38" s="22" t="str">
        <f ca="1">IF(calc_1b!M38&lt;&gt;"",calc_1b!M38,IF(calc_3c!M38="Plug","Plug",M37))</f>
        <v/>
      </c>
      <c r="N38" s="22" t="str">
        <f ca="1">IF(calc_1b!N38&lt;&gt;"",calc_1b!N38,IF(calc_3c!N38="Plug","Plug",N37))</f>
        <v/>
      </c>
      <c r="O38" s="22" t="str">
        <f ca="1">IF(calc_1b!O38&lt;&gt;"",calc_1b!O38,IF(calc_3c!O38="Plug","Plug",O37))</f>
        <v/>
      </c>
      <c r="P38" s="22" t="str">
        <f ca="1">IF(calc_1b!P38&lt;&gt;"",calc_1b!P38,IF(calc_3c!P38="Plug","Plug",P37))</f>
        <v/>
      </c>
      <c r="Q38" s="22" t="str">
        <f ca="1">IF(calc_1b!Q38&lt;&gt;"",calc_1b!Q38,IF(calc_3c!Q38="Plug","Plug",Q37))</f>
        <v/>
      </c>
      <c r="R38" s="22" t="str">
        <f ca="1">IF(calc_1b!R38&lt;&gt;"",calc_1b!R38,IF(calc_3c!R38="Plug","Plug",R37))</f>
        <v/>
      </c>
      <c r="S38" s="22" t="str">
        <f ca="1">IF(calc_1b!S38&lt;&gt;"",calc_1b!S38,IF(calc_3c!S38="Plug","Plug",S37))</f>
        <v/>
      </c>
      <c r="T38" s="22" t="str">
        <f ca="1">IF(calc_1b!T38&lt;&gt;"",calc_1b!T38,IF(calc_3c!T38="Plug","Plug",T37))</f>
        <v/>
      </c>
      <c r="U38" s="22" t="str">
        <f ca="1">IF(calc_1b!U38&lt;&gt;"",calc_1b!U38,IF(calc_3c!U38="Plug","Plug",U37))</f>
        <v/>
      </c>
      <c r="V38" s="22" t="str">
        <f ca="1">IF(calc_1b!V38&lt;&gt;"",calc_1b!V38,IF(calc_3c!V38="Plug","Plug",V37))</f>
        <v/>
      </c>
      <c r="W38" s="22" t="str">
        <f ca="1">IF(calc_1b!W38&lt;&gt;"",calc_1b!W38,IF(calc_3c!W38="Plug","Plug",W37))</f>
        <v/>
      </c>
      <c r="X38" s="22" t="str">
        <f ca="1">IF(calc_1b!X38&lt;&gt;"",calc_1b!X38,IF(calc_3c!X38="Plug","Plug",X37))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IF(calc_1b!E39&lt;&gt;"",calc_1b!E39,IF(calc_3c!E39="Plug","Plug",E38))</f>
        <v>Plug</v>
      </c>
      <c r="F39" s="22">
        <f ca="1">IF(calc_1b!F39&lt;&gt;"",calc_1b!F39,IF(calc_3c!F39="Plug","Plug",F38))</f>
        <v>58</v>
      </c>
      <c r="G39" s="22">
        <f ca="1">IF(calc_1b!G39&lt;&gt;"",calc_1b!G39,IF(calc_3c!G39="Plug","Plug",G38))</f>
        <v>329</v>
      </c>
      <c r="H39" s="22">
        <f ca="1">IF(calc_1b!H39&lt;&gt;"",calc_1b!H39,IF(calc_3c!H39="Plug","Plug",H38))</f>
        <v>71</v>
      </c>
      <c r="I39" s="22">
        <f ca="1">IF(calc_1b!I39&lt;&gt;"",calc_1b!I39,IF(calc_3c!I39="Plug","Plug",I38))</f>
        <v>34</v>
      </c>
      <c r="J39" s="22">
        <f ca="1">IF(calc_1b!J39&lt;&gt;"",calc_1b!J39,IF(calc_3c!J39="Plug","Plug",J38))</f>
        <v>15</v>
      </c>
      <c r="K39" s="22" t="str">
        <f ca="1">IF(calc_1b!K39&lt;&gt;"",calc_1b!K39,IF(calc_3c!K39="Plug","Plug",K38))</f>
        <v/>
      </c>
      <c r="L39" s="22" t="str">
        <f ca="1">IF(calc_1b!L39&lt;&gt;"",calc_1b!L39,IF(calc_3c!L39="Plug","Plug",L38))</f>
        <v/>
      </c>
      <c r="M39" s="22" t="str">
        <f ca="1">IF(calc_1b!M39&lt;&gt;"",calc_1b!M39,IF(calc_3c!M39="Plug","Plug",M38))</f>
        <v/>
      </c>
      <c r="N39" s="22" t="str">
        <f ca="1">IF(calc_1b!N39&lt;&gt;"",calc_1b!N39,IF(calc_3c!N39="Plug","Plug",N38))</f>
        <v/>
      </c>
      <c r="O39" s="22" t="str">
        <f ca="1">IF(calc_1b!O39&lt;&gt;"",calc_1b!O39,IF(calc_3c!O39="Plug","Plug",O38))</f>
        <v/>
      </c>
      <c r="P39" s="22" t="str">
        <f ca="1">IF(calc_1b!P39&lt;&gt;"",calc_1b!P39,IF(calc_3c!P39="Plug","Plug",P38))</f>
        <v/>
      </c>
      <c r="Q39" s="22" t="str">
        <f ca="1">IF(calc_1b!Q39&lt;&gt;"",calc_1b!Q39,IF(calc_3c!Q39="Plug","Plug",Q38))</f>
        <v/>
      </c>
      <c r="R39" s="22" t="str">
        <f ca="1">IF(calc_1b!R39&lt;&gt;"",calc_1b!R39,IF(calc_3c!R39="Plug","Plug",R38))</f>
        <v/>
      </c>
      <c r="S39" s="22" t="str">
        <f ca="1">IF(calc_1b!S39&lt;&gt;"",calc_1b!S39,IF(calc_3c!S39="Plug","Plug",S38))</f>
        <v/>
      </c>
      <c r="T39" s="22" t="str">
        <f ca="1">IF(calc_1b!T39&lt;&gt;"",calc_1b!T39,IF(calc_3c!T39="Plug","Plug",T38))</f>
        <v/>
      </c>
      <c r="U39" s="22" t="str">
        <f ca="1">IF(calc_1b!U39&lt;&gt;"",calc_1b!U39,IF(calc_3c!U39="Plug","Plug",U38))</f>
        <v/>
      </c>
      <c r="V39" s="22" t="str">
        <f ca="1">IF(calc_1b!V39&lt;&gt;"",calc_1b!V39,IF(calc_3c!V39="Plug","Plug",V38))</f>
        <v/>
      </c>
      <c r="W39" s="22" t="str">
        <f ca="1">IF(calc_1b!W39&lt;&gt;"",calc_1b!W39,IF(calc_3c!W39="Plug","Plug",W38))</f>
        <v/>
      </c>
      <c r="X39" s="22" t="str">
        <f ca="1">IF(calc_1b!X39&lt;&gt;"",calc_1b!X39,IF(calc_3c!X39="Plug","Plug",X38))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IF(calc_1b!E40&lt;&gt;"",calc_1b!E40,IF(calc_3c!E40="Plug","Plug",E39))</f>
        <v>Plug</v>
      </c>
      <c r="F40" s="22">
        <f ca="1">IF(calc_1b!F40&lt;&gt;"",calc_1b!F40,IF(calc_3c!F40="Plug","Plug",F39))</f>
        <v>58</v>
      </c>
      <c r="G40" s="22">
        <f ca="1">IF(calc_1b!G40&lt;&gt;"",calc_1b!G40,IF(calc_3c!G40="Plug","Plug",G39))</f>
        <v>329</v>
      </c>
      <c r="H40" s="22">
        <f ca="1">IF(calc_1b!H40&lt;&gt;"",calc_1b!H40,IF(calc_3c!H40="Plug","Plug",H39))</f>
        <v>71</v>
      </c>
      <c r="I40" s="22">
        <f ca="1">IF(calc_1b!I40&lt;&gt;"",calc_1b!I40,IF(calc_3c!I40="Plug","Plug",I39))</f>
        <v>34</v>
      </c>
      <c r="J40" s="22">
        <f ca="1">IF(calc_1b!J40&lt;&gt;"",calc_1b!J40,IF(calc_3c!J40="Plug","Plug",J39))</f>
        <v>15</v>
      </c>
      <c r="K40" s="22" t="str">
        <f ca="1">IF(calc_1b!K40&lt;&gt;"",calc_1b!K40,IF(calc_3c!K40="Plug","Plug",K39))</f>
        <v/>
      </c>
      <c r="L40" s="22" t="str">
        <f ca="1">IF(calc_1b!L40&lt;&gt;"",calc_1b!L40,IF(calc_3c!L40="Plug","Plug",L39))</f>
        <v/>
      </c>
      <c r="M40" s="22" t="str">
        <f ca="1">IF(calc_1b!M40&lt;&gt;"",calc_1b!M40,IF(calc_3c!M40="Plug","Plug",M39))</f>
        <v/>
      </c>
      <c r="N40" s="22" t="str">
        <f ca="1">IF(calc_1b!N40&lt;&gt;"",calc_1b!N40,IF(calc_3c!N40="Plug","Plug",N39))</f>
        <v/>
      </c>
      <c r="O40" s="22" t="str">
        <f ca="1">IF(calc_1b!O40&lt;&gt;"",calc_1b!O40,IF(calc_3c!O40="Plug","Plug",O39))</f>
        <v/>
      </c>
      <c r="P40" s="22" t="str">
        <f ca="1">IF(calc_1b!P40&lt;&gt;"",calc_1b!P40,IF(calc_3c!P40="Plug","Plug",P39))</f>
        <v/>
      </c>
      <c r="Q40" s="22" t="str">
        <f ca="1">IF(calc_1b!Q40&lt;&gt;"",calc_1b!Q40,IF(calc_3c!Q40="Plug","Plug",Q39))</f>
        <v/>
      </c>
      <c r="R40" s="22" t="str">
        <f ca="1">IF(calc_1b!R40&lt;&gt;"",calc_1b!R40,IF(calc_3c!R40="Plug","Plug",R39))</f>
        <v/>
      </c>
      <c r="S40" s="22" t="str">
        <f ca="1">IF(calc_1b!S40&lt;&gt;"",calc_1b!S40,IF(calc_3c!S40="Plug","Plug",S39))</f>
        <v/>
      </c>
      <c r="T40" s="22" t="str">
        <f ca="1">IF(calc_1b!T40&lt;&gt;"",calc_1b!T40,IF(calc_3c!T40="Plug","Plug",T39))</f>
        <v/>
      </c>
      <c r="U40" s="22" t="str">
        <f ca="1">IF(calc_1b!U40&lt;&gt;"",calc_1b!U40,IF(calc_3c!U40="Plug","Plug",U39))</f>
        <v/>
      </c>
      <c r="V40" s="22" t="str">
        <f ca="1">IF(calc_1b!V40&lt;&gt;"",calc_1b!V40,IF(calc_3c!V40="Plug","Plug",V39))</f>
        <v/>
      </c>
      <c r="W40" s="22" t="str">
        <f ca="1">IF(calc_1b!W40&lt;&gt;"",calc_1b!W40,IF(calc_3c!W40="Plug","Plug",W39))</f>
        <v/>
      </c>
      <c r="X40" s="22" t="str">
        <f ca="1">IF(calc_1b!X40&lt;&gt;"",calc_1b!X40,IF(calc_3c!X40="Plug","Plug",X39))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IF(calc_1b!E41&lt;&gt;"",calc_1b!E41,IF(calc_3c!E41="Plug","Plug",E40))</f>
        <v>Plug</v>
      </c>
      <c r="F41" s="22">
        <f ca="1">IF(calc_1b!F41&lt;&gt;"",calc_1b!F41,IF(calc_3c!F41="Plug","Plug",F40))</f>
        <v>58</v>
      </c>
      <c r="G41" s="22">
        <f ca="1">IF(calc_1b!G41&lt;&gt;"",calc_1b!G41,IF(calc_3c!G41="Plug","Plug",G40))</f>
        <v>329</v>
      </c>
      <c r="H41" s="22">
        <f ca="1">IF(calc_1b!H41&lt;&gt;"",calc_1b!H41,IF(calc_3c!H41="Plug","Plug",H40))</f>
        <v>71</v>
      </c>
      <c r="I41" s="22">
        <f ca="1">IF(calc_1b!I41&lt;&gt;"",calc_1b!I41,IF(calc_3c!I41="Plug","Plug",I40))</f>
        <v>34</v>
      </c>
      <c r="J41" s="22">
        <f ca="1">IF(calc_1b!J41&lt;&gt;"",calc_1b!J41,IF(calc_3c!J41="Plug","Plug",J40))</f>
        <v>15</v>
      </c>
      <c r="K41" s="22" t="str">
        <f ca="1">IF(calc_1b!K41&lt;&gt;"",calc_1b!K41,IF(calc_3c!K41="Plug","Plug",K40))</f>
        <v/>
      </c>
      <c r="L41" s="22" t="str">
        <f ca="1">IF(calc_1b!L41&lt;&gt;"",calc_1b!L41,IF(calc_3c!L41="Plug","Plug",L40))</f>
        <v/>
      </c>
      <c r="M41" s="22" t="str">
        <f ca="1">IF(calc_1b!M41&lt;&gt;"",calc_1b!M41,IF(calc_3c!M41="Plug","Plug",M40))</f>
        <v/>
      </c>
      <c r="N41" s="22" t="str">
        <f ca="1">IF(calc_1b!N41&lt;&gt;"",calc_1b!N41,IF(calc_3c!N41="Plug","Plug",N40))</f>
        <v/>
      </c>
      <c r="O41" s="22" t="str">
        <f ca="1">IF(calc_1b!O41&lt;&gt;"",calc_1b!O41,IF(calc_3c!O41="Plug","Plug",O40))</f>
        <v/>
      </c>
      <c r="P41" s="22" t="str">
        <f ca="1">IF(calc_1b!P41&lt;&gt;"",calc_1b!P41,IF(calc_3c!P41="Plug","Plug",P40))</f>
        <v/>
      </c>
      <c r="Q41" s="22" t="str">
        <f ca="1">IF(calc_1b!Q41&lt;&gt;"",calc_1b!Q41,IF(calc_3c!Q41="Plug","Plug",Q40))</f>
        <v/>
      </c>
      <c r="R41" s="22" t="str">
        <f ca="1">IF(calc_1b!R41&lt;&gt;"",calc_1b!R41,IF(calc_3c!R41="Plug","Plug",R40))</f>
        <v/>
      </c>
      <c r="S41" s="22" t="str">
        <f ca="1">IF(calc_1b!S41&lt;&gt;"",calc_1b!S41,IF(calc_3c!S41="Plug","Plug",S40))</f>
        <v/>
      </c>
      <c r="T41" s="22" t="str">
        <f ca="1">IF(calc_1b!T41&lt;&gt;"",calc_1b!T41,IF(calc_3c!T41="Plug","Plug",T40))</f>
        <v/>
      </c>
      <c r="U41" s="22" t="str">
        <f ca="1">IF(calc_1b!U41&lt;&gt;"",calc_1b!U41,IF(calc_3c!U41="Plug","Plug",U40))</f>
        <v/>
      </c>
      <c r="V41" s="22" t="str">
        <f ca="1">IF(calc_1b!V41&lt;&gt;"",calc_1b!V41,IF(calc_3c!V41="Plug","Plug",V40))</f>
        <v/>
      </c>
      <c r="W41" s="22" t="str">
        <f ca="1">IF(calc_1b!W41&lt;&gt;"",calc_1b!W41,IF(calc_3c!W41="Plug","Plug",W40))</f>
        <v/>
      </c>
      <c r="X41" s="22" t="str">
        <f ca="1">IF(calc_1b!X41&lt;&gt;"",calc_1b!X41,IF(calc_3c!X41="Plug","Plug",X40))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IF(calc_1b!E42&lt;&gt;"",calc_1b!E42,IF(calc_3c!E42="Plug","Plug",E41))</f>
        <v>Plug</v>
      </c>
      <c r="F42" s="22">
        <f ca="1">IF(calc_1b!F42&lt;&gt;"",calc_1b!F42,IF(calc_3c!F42="Plug","Plug",F41))</f>
        <v>58</v>
      </c>
      <c r="G42" s="22">
        <f ca="1">IF(calc_1b!G42&lt;&gt;"",calc_1b!G42,IF(calc_3c!G42="Plug","Plug",G41))</f>
        <v>329</v>
      </c>
      <c r="H42" s="22">
        <f ca="1">IF(calc_1b!H42&lt;&gt;"",calc_1b!H42,IF(calc_3c!H42="Plug","Plug",H41))</f>
        <v>71</v>
      </c>
      <c r="I42" s="22">
        <f ca="1">IF(calc_1b!I42&lt;&gt;"",calc_1b!I42,IF(calc_3c!I42="Plug","Plug",I41))</f>
        <v>34</v>
      </c>
      <c r="J42" s="22">
        <f ca="1">IF(calc_1b!J42&lt;&gt;"",calc_1b!J42,IF(calc_3c!J42="Plug","Plug",J41))</f>
        <v>15</v>
      </c>
      <c r="K42" s="22" t="str">
        <f ca="1">IF(calc_1b!K42&lt;&gt;"",calc_1b!K42,IF(calc_3c!K42="Plug","Plug",K41))</f>
        <v/>
      </c>
      <c r="L42" s="22" t="str">
        <f ca="1">IF(calc_1b!L42&lt;&gt;"",calc_1b!L42,IF(calc_3c!L42="Plug","Plug",L41))</f>
        <v/>
      </c>
      <c r="M42" s="22" t="str">
        <f ca="1">IF(calc_1b!M42&lt;&gt;"",calc_1b!M42,IF(calc_3c!M42="Plug","Plug",M41))</f>
        <v/>
      </c>
      <c r="N42" s="22" t="str">
        <f ca="1">IF(calc_1b!N42&lt;&gt;"",calc_1b!N42,IF(calc_3c!N42="Plug","Plug",N41))</f>
        <v/>
      </c>
      <c r="O42" s="22" t="str">
        <f ca="1">IF(calc_1b!O42&lt;&gt;"",calc_1b!O42,IF(calc_3c!O42="Plug","Plug",O41))</f>
        <v/>
      </c>
      <c r="P42" s="22" t="str">
        <f ca="1">IF(calc_1b!P42&lt;&gt;"",calc_1b!P42,IF(calc_3c!P42="Plug","Plug",P41))</f>
        <v/>
      </c>
      <c r="Q42" s="22" t="str">
        <f ca="1">IF(calc_1b!Q42&lt;&gt;"",calc_1b!Q42,IF(calc_3c!Q42="Plug","Plug",Q41))</f>
        <v/>
      </c>
      <c r="R42" s="22" t="str">
        <f ca="1">IF(calc_1b!R42&lt;&gt;"",calc_1b!R42,IF(calc_3c!R42="Plug","Plug",R41))</f>
        <v/>
      </c>
      <c r="S42" s="22" t="str">
        <f ca="1">IF(calc_1b!S42&lt;&gt;"",calc_1b!S42,IF(calc_3c!S42="Plug","Plug",S41))</f>
        <v/>
      </c>
      <c r="T42" s="22" t="str">
        <f ca="1">IF(calc_1b!T42&lt;&gt;"",calc_1b!T42,IF(calc_3c!T42="Plug","Plug",T41))</f>
        <v/>
      </c>
      <c r="U42" s="22" t="str">
        <f ca="1">IF(calc_1b!U42&lt;&gt;"",calc_1b!U42,IF(calc_3c!U42="Plug","Plug",U41))</f>
        <v/>
      </c>
      <c r="V42" s="22" t="str">
        <f ca="1">IF(calc_1b!V42&lt;&gt;"",calc_1b!V42,IF(calc_3c!V42="Plug","Plug",V41))</f>
        <v/>
      </c>
      <c r="W42" s="22" t="str">
        <f ca="1">IF(calc_1b!W42&lt;&gt;"",calc_1b!W42,IF(calc_3c!W42="Plug","Plug",W41))</f>
        <v/>
      </c>
      <c r="X42" s="22" t="str">
        <f ca="1">IF(calc_1b!X42&lt;&gt;"",calc_1b!X42,IF(calc_3c!X42="Plug","Plug",X41))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IF(calc_1b!E43&lt;&gt;"",calc_1b!E43,IF(calc_3c!E43="Plug","Plug",E42))</f>
        <v>Plug</v>
      </c>
      <c r="F43" s="22">
        <f ca="1">IF(calc_1b!F43&lt;&gt;"",calc_1b!F43,IF(calc_3c!F43="Plug","Plug",F42))</f>
        <v>58</v>
      </c>
      <c r="G43" s="22">
        <f ca="1">IF(calc_1b!G43&lt;&gt;"",calc_1b!G43,IF(calc_3c!G43="Plug","Plug",G42))</f>
        <v>329</v>
      </c>
      <c r="H43" s="22">
        <f ca="1">IF(calc_1b!H43&lt;&gt;"",calc_1b!H43,IF(calc_3c!H43="Plug","Plug",H42))</f>
        <v>71</v>
      </c>
      <c r="I43" s="22">
        <f ca="1">IF(calc_1b!I43&lt;&gt;"",calc_1b!I43,IF(calc_3c!I43="Plug","Plug",I42))</f>
        <v>34</v>
      </c>
      <c r="J43" s="22">
        <f ca="1">IF(calc_1b!J43&lt;&gt;"",calc_1b!J43,IF(calc_3c!J43="Plug","Plug",J42))</f>
        <v>15</v>
      </c>
      <c r="K43" s="22" t="str">
        <f ca="1">IF(calc_1b!K43&lt;&gt;"",calc_1b!K43,IF(calc_3c!K43="Plug","Plug",K42))</f>
        <v/>
      </c>
      <c r="L43" s="22" t="str">
        <f ca="1">IF(calc_1b!L43&lt;&gt;"",calc_1b!L43,IF(calc_3c!L43="Plug","Plug",L42))</f>
        <v/>
      </c>
      <c r="M43" s="22" t="str">
        <f ca="1">IF(calc_1b!M43&lt;&gt;"",calc_1b!M43,IF(calc_3c!M43="Plug","Plug",M42))</f>
        <v/>
      </c>
      <c r="N43" s="22" t="str">
        <f ca="1">IF(calc_1b!N43&lt;&gt;"",calc_1b!N43,IF(calc_3c!N43="Plug","Plug",N42))</f>
        <v/>
      </c>
      <c r="O43" s="22" t="str">
        <f ca="1">IF(calc_1b!O43&lt;&gt;"",calc_1b!O43,IF(calc_3c!O43="Plug","Plug",O42))</f>
        <v/>
      </c>
      <c r="P43" s="22" t="str">
        <f ca="1">IF(calc_1b!P43&lt;&gt;"",calc_1b!P43,IF(calc_3c!P43="Plug","Plug",P42))</f>
        <v/>
      </c>
      <c r="Q43" s="22" t="str">
        <f ca="1">IF(calc_1b!Q43&lt;&gt;"",calc_1b!Q43,IF(calc_3c!Q43="Plug","Plug",Q42))</f>
        <v/>
      </c>
      <c r="R43" s="22" t="str">
        <f ca="1">IF(calc_1b!R43&lt;&gt;"",calc_1b!R43,IF(calc_3c!R43="Plug","Plug",R42))</f>
        <v/>
      </c>
      <c r="S43" s="22" t="str">
        <f ca="1">IF(calc_1b!S43&lt;&gt;"",calc_1b!S43,IF(calc_3c!S43="Plug","Plug",S42))</f>
        <v/>
      </c>
      <c r="T43" s="22" t="str">
        <f ca="1">IF(calc_1b!T43&lt;&gt;"",calc_1b!T43,IF(calc_3c!T43="Plug","Plug",T42))</f>
        <v/>
      </c>
      <c r="U43" s="22" t="str">
        <f ca="1">IF(calc_1b!U43&lt;&gt;"",calc_1b!U43,IF(calc_3c!U43="Plug","Plug",U42))</f>
        <v/>
      </c>
      <c r="V43" s="22" t="str">
        <f ca="1">IF(calc_1b!V43&lt;&gt;"",calc_1b!V43,IF(calc_3c!V43="Plug","Plug",V42))</f>
        <v/>
      </c>
      <c r="W43" s="22" t="str">
        <f ca="1">IF(calc_1b!W43&lt;&gt;"",calc_1b!W43,IF(calc_3c!W43="Plug","Plug",W42))</f>
        <v/>
      </c>
      <c r="X43" s="22" t="str">
        <f ca="1">IF(calc_1b!X43&lt;&gt;"",calc_1b!X43,IF(calc_3c!X43="Plug","Plug",X42))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IF(calc_1b!E44&lt;&gt;"",calc_1b!E44,IF(calc_3c!E44="Plug","Plug",E43))</f>
        <v>Plug</v>
      </c>
      <c r="F44" s="22">
        <f ca="1">IF(calc_1b!F44&lt;&gt;"",calc_1b!F44,IF(calc_3c!F44="Plug","Plug",F43))</f>
        <v>58</v>
      </c>
      <c r="G44" s="22">
        <f ca="1">IF(calc_1b!G44&lt;&gt;"",calc_1b!G44,IF(calc_3c!G44="Plug","Plug",G43))</f>
        <v>329</v>
      </c>
      <c r="H44" s="22">
        <f ca="1">IF(calc_1b!H44&lt;&gt;"",calc_1b!H44,IF(calc_3c!H44="Plug","Plug",H43))</f>
        <v>71</v>
      </c>
      <c r="I44" s="22">
        <f ca="1">IF(calc_1b!I44&lt;&gt;"",calc_1b!I44,IF(calc_3c!I44="Plug","Plug",I43))</f>
        <v>34</v>
      </c>
      <c r="J44" s="22">
        <f ca="1">IF(calc_1b!J44&lt;&gt;"",calc_1b!J44,IF(calc_3c!J44="Plug","Plug",J43))</f>
        <v>15</v>
      </c>
      <c r="K44" s="22" t="str">
        <f ca="1">IF(calc_1b!K44&lt;&gt;"",calc_1b!K44,IF(calc_3c!K44="Plug","Plug",K43))</f>
        <v/>
      </c>
      <c r="L44" s="22" t="str">
        <f ca="1">IF(calc_1b!L44&lt;&gt;"",calc_1b!L44,IF(calc_3c!L44="Plug","Plug",L43))</f>
        <v/>
      </c>
      <c r="M44" s="22" t="str">
        <f ca="1">IF(calc_1b!M44&lt;&gt;"",calc_1b!M44,IF(calc_3c!M44="Plug","Plug",M43))</f>
        <v/>
      </c>
      <c r="N44" s="22" t="str">
        <f ca="1">IF(calc_1b!N44&lt;&gt;"",calc_1b!N44,IF(calc_3c!N44="Plug","Plug",N43))</f>
        <v/>
      </c>
      <c r="O44" s="22" t="str">
        <f ca="1">IF(calc_1b!O44&lt;&gt;"",calc_1b!O44,IF(calc_3c!O44="Plug","Plug",O43))</f>
        <v/>
      </c>
      <c r="P44" s="22" t="str">
        <f ca="1">IF(calc_1b!P44&lt;&gt;"",calc_1b!P44,IF(calc_3c!P44="Plug","Plug",P43))</f>
        <v/>
      </c>
      <c r="Q44" s="22" t="str">
        <f ca="1">IF(calc_1b!Q44&lt;&gt;"",calc_1b!Q44,IF(calc_3c!Q44="Plug","Plug",Q43))</f>
        <v/>
      </c>
      <c r="R44" s="22" t="str">
        <f ca="1">IF(calc_1b!R44&lt;&gt;"",calc_1b!R44,IF(calc_3c!R44="Plug","Plug",R43))</f>
        <v/>
      </c>
      <c r="S44" s="22" t="str">
        <f ca="1">IF(calc_1b!S44&lt;&gt;"",calc_1b!S44,IF(calc_3c!S44="Plug","Plug",S43))</f>
        <v/>
      </c>
      <c r="T44" s="22" t="str">
        <f ca="1">IF(calc_1b!T44&lt;&gt;"",calc_1b!T44,IF(calc_3c!T44="Plug","Plug",T43))</f>
        <v/>
      </c>
      <c r="U44" s="22" t="str">
        <f ca="1">IF(calc_1b!U44&lt;&gt;"",calc_1b!U44,IF(calc_3c!U44="Plug","Plug",U43))</f>
        <v/>
      </c>
      <c r="V44" s="22" t="str">
        <f ca="1">IF(calc_1b!V44&lt;&gt;"",calc_1b!V44,IF(calc_3c!V44="Plug","Plug",V43))</f>
        <v/>
      </c>
      <c r="W44" s="22" t="str">
        <f ca="1">IF(calc_1b!W44&lt;&gt;"",calc_1b!W44,IF(calc_3c!W44="Plug","Plug",W43))</f>
        <v/>
      </c>
      <c r="X44" s="22" t="str">
        <f ca="1">IF(calc_1b!X44&lt;&gt;"",calc_1b!X44,IF(calc_3c!X44="Plug","Plug",X43))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IF(calc_1b!E45&lt;&gt;"",calc_1b!E45,IF(calc_3c!E45="Plug","Plug",E44))</f>
        <v>Plug</v>
      </c>
      <c r="F45" s="22">
        <f ca="1">IF(calc_1b!F45&lt;&gt;"",calc_1b!F45,IF(calc_3c!F45="Plug","Plug",F44))</f>
        <v>58</v>
      </c>
      <c r="G45" s="22">
        <f ca="1">IF(calc_1b!G45&lt;&gt;"",calc_1b!G45,IF(calc_3c!G45="Plug","Plug",G44))</f>
        <v>329</v>
      </c>
      <c r="H45" s="22">
        <f ca="1">IF(calc_1b!H45&lt;&gt;"",calc_1b!H45,IF(calc_3c!H45="Plug","Plug",H44))</f>
        <v>71</v>
      </c>
      <c r="I45" s="22">
        <f ca="1">IF(calc_1b!I45&lt;&gt;"",calc_1b!I45,IF(calc_3c!I45="Plug","Plug",I44))</f>
        <v>34</v>
      </c>
      <c r="J45" s="22">
        <f ca="1">IF(calc_1b!J45&lt;&gt;"",calc_1b!J45,IF(calc_3c!J45="Plug","Plug",J44))</f>
        <v>15</v>
      </c>
      <c r="K45" s="22" t="str">
        <f ca="1">IF(calc_1b!K45&lt;&gt;"",calc_1b!K45,IF(calc_3c!K45="Plug","Plug",K44))</f>
        <v/>
      </c>
      <c r="L45" s="22" t="str">
        <f ca="1">IF(calc_1b!L45&lt;&gt;"",calc_1b!L45,IF(calc_3c!L45="Plug","Plug",L44))</f>
        <v/>
      </c>
      <c r="M45" s="22" t="str">
        <f ca="1">IF(calc_1b!M45&lt;&gt;"",calc_1b!M45,IF(calc_3c!M45="Plug","Plug",M44))</f>
        <v/>
      </c>
      <c r="N45" s="22" t="str">
        <f ca="1">IF(calc_1b!N45&lt;&gt;"",calc_1b!N45,IF(calc_3c!N45="Plug","Plug",N44))</f>
        <v/>
      </c>
      <c r="O45" s="22" t="str">
        <f ca="1">IF(calc_1b!O45&lt;&gt;"",calc_1b!O45,IF(calc_3c!O45="Plug","Plug",O44))</f>
        <v/>
      </c>
      <c r="P45" s="22" t="str">
        <f ca="1">IF(calc_1b!P45&lt;&gt;"",calc_1b!P45,IF(calc_3c!P45="Plug","Plug",P44))</f>
        <v/>
      </c>
      <c r="Q45" s="22" t="str">
        <f ca="1">IF(calc_1b!Q45&lt;&gt;"",calc_1b!Q45,IF(calc_3c!Q45="Plug","Plug",Q44))</f>
        <v/>
      </c>
      <c r="R45" s="22" t="str">
        <f ca="1">IF(calc_1b!R45&lt;&gt;"",calc_1b!R45,IF(calc_3c!R45="Plug","Plug",R44))</f>
        <v/>
      </c>
      <c r="S45" s="22" t="str">
        <f ca="1">IF(calc_1b!S45&lt;&gt;"",calc_1b!S45,IF(calc_3c!S45="Plug","Plug",S44))</f>
        <v/>
      </c>
      <c r="T45" s="22" t="str">
        <f ca="1">IF(calc_1b!T45&lt;&gt;"",calc_1b!T45,IF(calc_3c!T45="Plug","Plug",T44))</f>
        <v/>
      </c>
      <c r="U45" s="22" t="str">
        <f ca="1">IF(calc_1b!U45&lt;&gt;"",calc_1b!U45,IF(calc_3c!U45="Plug","Plug",U44))</f>
        <v/>
      </c>
      <c r="V45" s="22" t="str">
        <f ca="1">IF(calc_1b!V45&lt;&gt;"",calc_1b!V45,IF(calc_3c!V45="Plug","Plug",V44))</f>
        <v/>
      </c>
      <c r="W45" s="22" t="str">
        <f ca="1">IF(calc_1b!W45&lt;&gt;"",calc_1b!W45,IF(calc_3c!W45="Plug","Plug",W44))</f>
        <v/>
      </c>
      <c r="X45" s="22" t="str">
        <f ca="1">IF(calc_1b!X45&lt;&gt;"",calc_1b!X45,IF(calc_3c!X45="Plug","Plug",X44))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IF(calc_1b!E46&lt;&gt;"",calc_1b!E46,IF(calc_3c!E46="Plug","Plug",E45))</f>
        <v>Plug</v>
      </c>
      <c r="F46" s="22">
        <f ca="1">IF(calc_1b!F46&lt;&gt;"",calc_1b!F46,IF(calc_3c!F46="Plug","Plug",F45))</f>
        <v>58</v>
      </c>
      <c r="G46" s="22">
        <f ca="1">IF(calc_1b!G46&lt;&gt;"",calc_1b!G46,IF(calc_3c!G46="Plug","Plug",G45))</f>
        <v>329</v>
      </c>
      <c r="H46" s="22">
        <f ca="1">IF(calc_1b!H46&lt;&gt;"",calc_1b!H46,IF(calc_3c!H46="Plug","Plug",H45))</f>
        <v>71</v>
      </c>
      <c r="I46" s="22">
        <f ca="1">IF(calc_1b!I46&lt;&gt;"",calc_1b!I46,IF(calc_3c!I46="Plug","Plug",I45))</f>
        <v>34</v>
      </c>
      <c r="J46" s="22">
        <f ca="1">IF(calc_1b!J46&lt;&gt;"",calc_1b!J46,IF(calc_3c!J46="Plug","Plug",J45))</f>
        <v>15</v>
      </c>
      <c r="K46" s="22" t="str">
        <f ca="1">IF(calc_1b!K46&lt;&gt;"",calc_1b!K46,IF(calc_3c!K46="Plug","Plug",K45))</f>
        <v/>
      </c>
      <c r="L46" s="22" t="str">
        <f ca="1">IF(calc_1b!L46&lt;&gt;"",calc_1b!L46,IF(calc_3c!L46="Plug","Plug",L45))</f>
        <v/>
      </c>
      <c r="M46" s="22" t="str">
        <f ca="1">IF(calc_1b!M46&lt;&gt;"",calc_1b!M46,IF(calc_3c!M46="Plug","Plug",M45))</f>
        <v/>
      </c>
      <c r="N46" s="22" t="str">
        <f ca="1">IF(calc_1b!N46&lt;&gt;"",calc_1b!N46,IF(calc_3c!N46="Plug","Plug",N45))</f>
        <v/>
      </c>
      <c r="O46" s="22" t="str">
        <f ca="1">IF(calc_1b!O46&lt;&gt;"",calc_1b!O46,IF(calc_3c!O46="Plug","Plug",O45))</f>
        <v/>
      </c>
      <c r="P46" s="22" t="str">
        <f ca="1">IF(calc_1b!P46&lt;&gt;"",calc_1b!P46,IF(calc_3c!P46="Plug","Plug",P45))</f>
        <v/>
      </c>
      <c r="Q46" s="22" t="str">
        <f ca="1">IF(calc_1b!Q46&lt;&gt;"",calc_1b!Q46,IF(calc_3c!Q46="Plug","Plug",Q45))</f>
        <v/>
      </c>
      <c r="R46" s="22" t="str">
        <f ca="1">IF(calc_1b!R46&lt;&gt;"",calc_1b!R46,IF(calc_3c!R46="Plug","Plug",R45))</f>
        <v/>
      </c>
      <c r="S46" s="22" t="str">
        <f ca="1">IF(calc_1b!S46&lt;&gt;"",calc_1b!S46,IF(calc_3c!S46="Plug","Plug",S45))</f>
        <v/>
      </c>
      <c r="T46" s="22" t="str">
        <f ca="1">IF(calc_1b!T46&lt;&gt;"",calc_1b!T46,IF(calc_3c!T46="Plug","Plug",T45))</f>
        <v/>
      </c>
      <c r="U46" s="22" t="str">
        <f ca="1">IF(calc_1b!U46&lt;&gt;"",calc_1b!U46,IF(calc_3c!U46="Plug","Plug",U45))</f>
        <v/>
      </c>
      <c r="V46" s="22" t="str">
        <f ca="1">IF(calc_1b!V46&lt;&gt;"",calc_1b!V46,IF(calc_3c!V46="Plug","Plug",V45))</f>
        <v/>
      </c>
      <c r="W46" s="22" t="str">
        <f ca="1">IF(calc_1b!W46&lt;&gt;"",calc_1b!W46,IF(calc_3c!W46="Plug","Plug",W45))</f>
        <v/>
      </c>
      <c r="X46" s="22" t="str">
        <f ca="1">IF(calc_1b!X46&lt;&gt;"",calc_1b!X46,IF(calc_3c!X46="Plug","Plug",X45))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IF(calc_1b!E47&lt;&gt;"",calc_1b!E47,IF(calc_3c!E47="Plug","Plug",E46))</f>
        <v>Plug</v>
      </c>
      <c r="F47" s="22">
        <f ca="1">IF(calc_1b!F47&lt;&gt;"",calc_1b!F47,IF(calc_3c!F47="Plug","Plug",F46))</f>
        <v>58</v>
      </c>
      <c r="G47" s="22">
        <f ca="1">IF(calc_1b!G47&lt;&gt;"",calc_1b!G47,IF(calc_3c!G47="Plug","Plug",G46))</f>
        <v>329</v>
      </c>
      <c r="H47" s="22">
        <f ca="1">IF(calc_1b!H47&lt;&gt;"",calc_1b!H47,IF(calc_3c!H47="Plug","Plug",H46))</f>
        <v>71</v>
      </c>
      <c r="I47" s="22">
        <f ca="1">IF(calc_1b!I47&lt;&gt;"",calc_1b!I47,IF(calc_3c!I47="Plug","Plug",I46))</f>
        <v>34</v>
      </c>
      <c r="J47" s="22">
        <f ca="1">IF(calc_1b!J47&lt;&gt;"",calc_1b!J47,IF(calc_3c!J47="Plug","Plug",J46))</f>
        <v>15</v>
      </c>
      <c r="K47" s="22" t="str">
        <f ca="1">IF(calc_1b!K47&lt;&gt;"",calc_1b!K47,IF(calc_3c!K47="Plug","Plug",K46))</f>
        <v/>
      </c>
      <c r="L47" s="22" t="str">
        <f ca="1">IF(calc_1b!L47&lt;&gt;"",calc_1b!L47,IF(calc_3c!L47="Plug","Plug",L46))</f>
        <v/>
      </c>
      <c r="M47" s="22" t="str">
        <f ca="1">IF(calc_1b!M47&lt;&gt;"",calc_1b!M47,IF(calc_3c!M47="Plug","Plug",M46))</f>
        <v/>
      </c>
      <c r="N47" s="22" t="str">
        <f ca="1">IF(calc_1b!N47&lt;&gt;"",calc_1b!N47,IF(calc_3c!N47="Plug","Plug",N46))</f>
        <v/>
      </c>
      <c r="O47" s="22" t="str">
        <f ca="1">IF(calc_1b!O47&lt;&gt;"",calc_1b!O47,IF(calc_3c!O47="Plug","Plug",O46))</f>
        <v/>
      </c>
      <c r="P47" s="22" t="str">
        <f ca="1">IF(calc_1b!P47&lt;&gt;"",calc_1b!P47,IF(calc_3c!P47="Plug","Plug",P46))</f>
        <v/>
      </c>
      <c r="Q47" s="22" t="str">
        <f ca="1">IF(calc_1b!Q47&lt;&gt;"",calc_1b!Q47,IF(calc_3c!Q47="Plug","Plug",Q46))</f>
        <v/>
      </c>
      <c r="R47" s="22" t="str">
        <f ca="1">IF(calc_1b!R47&lt;&gt;"",calc_1b!R47,IF(calc_3c!R47="Plug","Plug",R46))</f>
        <v/>
      </c>
      <c r="S47" s="22" t="str">
        <f ca="1">IF(calc_1b!S47&lt;&gt;"",calc_1b!S47,IF(calc_3c!S47="Plug","Plug",S46))</f>
        <v/>
      </c>
      <c r="T47" s="22" t="str">
        <f ca="1">IF(calc_1b!T47&lt;&gt;"",calc_1b!T47,IF(calc_3c!T47="Plug","Plug",T46))</f>
        <v/>
      </c>
      <c r="U47" s="22" t="str">
        <f ca="1">IF(calc_1b!U47&lt;&gt;"",calc_1b!U47,IF(calc_3c!U47="Plug","Plug",U46))</f>
        <v/>
      </c>
      <c r="V47" s="22" t="str">
        <f ca="1">IF(calc_1b!V47&lt;&gt;"",calc_1b!V47,IF(calc_3c!V47="Plug","Plug",V46))</f>
        <v/>
      </c>
      <c r="W47" s="22" t="str">
        <f ca="1">IF(calc_1b!W47&lt;&gt;"",calc_1b!W47,IF(calc_3c!W47="Plug","Plug",W46))</f>
        <v/>
      </c>
      <c r="X47" s="22" t="str">
        <f ca="1">IF(calc_1b!X47&lt;&gt;"",calc_1b!X47,IF(calc_3c!X47="Plug","Plug",X46))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IF(calc_1b!E48&lt;&gt;"",calc_1b!E48,IF(calc_3c!E48="Plug","Plug",E47))</f>
        <v>Plug</v>
      </c>
      <c r="F48" s="22">
        <f ca="1">IF(calc_1b!F48&lt;&gt;"",calc_1b!F48,IF(calc_3c!F48="Plug","Plug",F47))</f>
        <v>58</v>
      </c>
      <c r="G48" s="22">
        <f ca="1">IF(calc_1b!G48&lt;&gt;"",calc_1b!G48,IF(calc_3c!G48="Plug","Plug",G47))</f>
        <v>329</v>
      </c>
      <c r="H48" s="22">
        <f ca="1">IF(calc_1b!H48&lt;&gt;"",calc_1b!H48,IF(calc_3c!H48="Plug","Plug",H47))</f>
        <v>71</v>
      </c>
      <c r="I48" s="22">
        <f ca="1">IF(calc_1b!I48&lt;&gt;"",calc_1b!I48,IF(calc_3c!I48="Plug","Plug",I47))</f>
        <v>34</v>
      </c>
      <c r="J48" s="22">
        <f ca="1">IF(calc_1b!J48&lt;&gt;"",calc_1b!J48,IF(calc_3c!J48="Plug","Plug",J47))</f>
        <v>15</v>
      </c>
      <c r="K48" s="22" t="str">
        <f ca="1">IF(calc_1b!K48&lt;&gt;"",calc_1b!K48,IF(calc_3c!K48="Plug","Plug",K47))</f>
        <v/>
      </c>
      <c r="L48" s="22" t="str">
        <f ca="1">IF(calc_1b!L48&lt;&gt;"",calc_1b!L48,IF(calc_3c!L48="Plug","Plug",L47))</f>
        <v/>
      </c>
      <c r="M48" s="22" t="str">
        <f ca="1">IF(calc_1b!M48&lt;&gt;"",calc_1b!M48,IF(calc_3c!M48="Plug","Plug",M47))</f>
        <v/>
      </c>
      <c r="N48" s="22" t="str">
        <f ca="1">IF(calc_1b!N48&lt;&gt;"",calc_1b!N48,IF(calc_3c!N48="Plug","Plug",N47))</f>
        <v/>
      </c>
      <c r="O48" s="22" t="str">
        <f ca="1">IF(calc_1b!O48&lt;&gt;"",calc_1b!O48,IF(calc_3c!O48="Plug","Plug",O47))</f>
        <v/>
      </c>
      <c r="P48" s="22" t="str">
        <f ca="1">IF(calc_1b!P48&lt;&gt;"",calc_1b!P48,IF(calc_3c!P48="Plug","Plug",P47))</f>
        <v/>
      </c>
      <c r="Q48" s="22" t="str">
        <f ca="1">IF(calc_1b!Q48&lt;&gt;"",calc_1b!Q48,IF(calc_3c!Q48="Plug","Plug",Q47))</f>
        <v/>
      </c>
      <c r="R48" s="22" t="str">
        <f ca="1">IF(calc_1b!R48&lt;&gt;"",calc_1b!R48,IF(calc_3c!R48="Plug","Plug",R47))</f>
        <v/>
      </c>
      <c r="S48" s="22" t="str">
        <f ca="1">IF(calc_1b!S48&lt;&gt;"",calc_1b!S48,IF(calc_3c!S48="Plug","Plug",S47))</f>
        <v/>
      </c>
      <c r="T48" s="22" t="str">
        <f ca="1">IF(calc_1b!T48&lt;&gt;"",calc_1b!T48,IF(calc_3c!T48="Plug","Plug",T47))</f>
        <v/>
      </c>
      <c r="U48" s="22" t="str">
        <f ca="1">IF(calc_1b!U48&lt;&gt;"",calc_1b!U48,IF(calc_3c!U48="Plug","Plug",U47))</f>
        <v/>
      </c>
      <c r="V48" s="22" t="str">
        <f ca="1">IF(calc_1b!V48&lt;&gt;"",calc_1b!V48,IF(calc_3c!V48="Plug","Plug",V47))</f>
        <v/>
      </c>
      <c r="W48" s="22" t="str">
        <f ca="1">IF(calc_1b!W48&lt;&gt;"",calc_1b!W48,IF(calc_3c!W48="Plug","Plug",W47))</f>
        <v/>
      </c>
      <c r="X48" s="22" t="str">
        <f ca="1">IF(calc_1b!X48&lt;&gt;"",calc_1b!X48,IF(calc_3c!X48="Plug","Plug",X47))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IF(calc_1b!E49&lt;&gt;"",calc_1b!E49,IF(calc_3c!E49="Plug","Plug",E48))</f>
        <v>Plug</v>
      </c>
      <c r="F49" s="22">
        <f ca="1">IF(calc_1b!F49&lt;&gt;"",calc_1b!F49,IF(calc_3c!F49="Plug","Plug",F48))</f>
        <v>58</v>
      </c>
      <c r="G49" s="22">
        <f ca="1">IF(calc_1b!G49&lt;&gt;"",calc_1b!G49,IF(calc_3c!G49="Plug","Plug",G48))</f>
        <v>329</v>
      </c>
      <c r="H49" s="22">
        <f ca="1">IF(calc_1b!H49&lt;&gt;"",calc_1b!H49,IF(calc_3c!H49="Plug","Plug",H48))</f>
        <v>71</v>
      </c>
      <c r="I49" s="22">
        <f ca="1">IF(calc_1b!I49&lt;&gt;"",calc_1b!I49,IF(calc_3c!I49="Plug","Plug",I48))</f>
        <v>34</v>
      </c>
      <c r="J49" s="22">
        <f ca="1">IF(calc_1b!J49&lt;&gt;"",calc_1b!J49,IF(calc_3c!J49="Plug","Plug",J48))</f>
        <v>15</v>
      </c>
      <c r="K49" s="22" t="str">
        <f ca="1">IF(calc_1b!K49&lt;&gt;"",calc_1b!K49,IF(calc_3c!K49="Plug","Plug",K48))</f>
        <v/>
      </c>
      <c r="L49" s="22" t="str">
        <f ca="1">IF(calc_1b!L49&lt;&gt;"",calc_1b!L49,IF(calc_3c!L49="Plug","Plug",L48))</f>
        <v/>
      </c>
      <c r="M49" s="22" t="str">
        <f ca="1">IF(calc_1b!M49&lt;&gt;"",calc_1b!M49,IF(calc_3c!M49="Plug","Plug",M48))</f>
        <v/>
      </c>
      <c r="N49" s="22" t="str">
        <f ca="1">IF(calc_1b!N49&lt;&gt;"",calc_1b!N49,IF(calc_3c!N49="Plug","Plug",N48))</f>
        <v/>
      </c>
      <c r="O49" s="22" t="str">
        <f ca="1">IF(calc_1b!O49&lt;&gt;"",calc_1b!O49,IF(calc_3c!O49="Plug","Plug",O48))</f>
        <v/>
      </c>
      <c r="P49" s="22" t="str">
        <f ca="1">IF(calc_1b!P49&lt;&gt;"",calc_1b!P49,IF(calc_3c!P49="Plug","Plug",P48))</f>
        <v/>
      </c>
      <c r="Q49" s="22" t="str">
        <f ca="1">IF(calc_1b!Q49&lt;&gt;"",calc_1b!Q49,IF(calc_3c!Q49="Plug","Plug",Q48))</f>
        <v/>
      </c>
      <c r="R49" s="22" t="str">
        <f ca="1">IF(calc_1b!R49&lt;&gt;"",calc_1b!R49,IF(calc_3c!R49="Plug","Plug",R48))</f>
        <v/>
      </c>
      <c r="S49" s="22" t="str">
        <f ca="1">IF(calc_1b!S49&lt;&gt;"",calc_1b!S49,IF(calc_3c!S49="Plug","Plug",S48))</f>
        <v/>
      </c>
      <c r="T49" s="22" t="str">
        <f ca="1">IF(calc_1b!T49&lt;&gt;"",calc_1b!T49,IF(calc_3c!T49="Plug","Plug",T48))</f>
        <v/>
      </c>
      <c r="U49" s="22" t="str">
        <f ca="1">IF(calc_1b!U49&lt;&gt;"",calc_1b!U49,IF(calc_3c!U49="Plug","Plug",U48))</f>
        <v/>
      </c>
      <c r="V49" s="22" t="str">
        <f ca="1">IF(calc_1b!V49&lt;&gt;"",calc_1b!V49,IF(calc_3c!V49="Plug","Plug",V48))</f>
        <v/>
      </c>
      <c r="W49" s="22" t="str">
        <f ca="1">IF(calc_1b!W49&lt;&gt;"",calc_1b!W49,IF(calc_3c!W49="Plug","Plug",W48))</f>
        <v/>
      </c>
      <c r="X49" s="22" t="str">
        <f ca="1">IF(calc_1b!X49&lt;&gt;"",calc_1b!X49,IF(calc_3c!X49="Plug","Plug",X48))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IF(calc_1b!E50&lt;&gt;"",calc_1b!E50,IF(calc_3c!E50="Plug","Plug",E49))</f>
        <v>Plug</v>
      </c>
      <c r="F50" s="22">
        <f ca="1">IF(calc_1b!F50&lt;&gt;"",calc_1b!F50,IF(calc_3c!F50="Plug","Plug",F49))</f>
        <v>58</v>
      </c>
      <c r="G50" s="22">
        <f ca="1">IF(calc_1b!G50&lt;&gt;"",calc_1b!G50,IF(calc_3c!G50="Plug","Plug",G49))</f>
        <v>329</v>
      </c>
      <c r="H50" s="22">
        <f ca="1">IF(calc_1b!H50&lt;&gt;"",calc_1b!H50,IF(calc_3c!H50="Plug","Plug",H49))</f>
        <v>71</v>
      </c>
      <c r="I50" s="22">
        <f ca="1">IF(calc_1b!I50&lt;&gt;"",calc_1b!I50,IF(calc_3c!I50="Plug","Plug",I49))</f>
        <v>34</v>
      </c>
      <c r="J50" s="22">
        <f ca="1">IF(calc_1b!J50&lt;&gt;"",calc_1b!J50,IF(calc_3c!J50="Plug","Plug",J49))</f>
        <v>15</v>
      </c>
      <c r="K50" s="22" t="str">
        <f ca="1">IF(calc_1b!K50&lt;&gt;"",calc_1b!K50,IF(calc_3c!K50="Plug","Plug",K49))</f>
        <v/>
      </c>
      <c r="L50" s="22" t="str">
        <f ca="1">IF(calc_1b!L50&lt;&gt;"",calc_1b!L50,IF(calc_3c!L50="Plug","Plug",L49))</f>
        <v/>
      </c>
      <c r="M50" s="22" t="str">
        <f ca="1">IF(calc_1b!M50&lt;&gt;"",calc_1b!M50,IF(calc_3c!M50="Plug","Plug",M49))</f>
        <v/>
      </c>
      <c r="N50" s="22" t="str">
        <f ca="1">IF(calc_1b!N50&lt;&gt;"",calc_1b!N50,IF(calc_3c!N50="Plug","Plug",N49))</f>
        <v/>
      </c>
      <c r="O50" s="22" t="str">
        <f ca="1">IF(calc_1b!O50&lt;&gt;"",calc_1b!O50,IF(calc_3c!O50="Plug","Plug",O49))</f>
        <v/>
      </c>
      <c r="P50" s="22" t="str">
        <f ca="1">IF(calc_1b!P50&lt;&gt;"",calc_1b!P50,IF(calc_3c!P50="Plug","Plug",P49))</f>
        <v/>
      </c>
      <c r="Q50" s="22" t="str">
        <f ca="1">IF(calc_1b!Q50&lt;&gt;"",calc_1b!Q50,IF(calc_3c!Q50="Plug","Plug",Q49))</f>
        <v/>
      </c>
      <c r="R50" s="22" t="str">
        <f ca="1">IF(calc_1b!R50&lt;&gt;"",calc_1b!R50,IF(calc_3c!R50="Plug","Plug",R49))</f>
        <v/>
      </c>
      <c r="S50" s="22" t="str">
        <f ca="1">IF(calc_1b!S50&lt;&gt;"",calc_1b!S50,IF(calc_3c!S50="Plug","Plug",S49))</f>
        <v/>
      </c>
      <c r="T50" s="22" t="str">
        <f ca="1">IF(calc_1b!T50&lt;&gt;"",calc_1b!T50,IF(calc_3c!T50="Plug","Plug",T49))</f>
        <v/>
      </c>
      <c r="U50" s="22" t="str">
        <f ca="1">IF(calc_1b!U50&lt;&gt;"",calc_1b!U50,IF(calc_3c!U50="Plug","Plug",U49))</f>
        <v/>
      </c>
      <c r="V50" s="22" t="str">
        <f ca="1">IF(calc_1b!V50&lt;&gt;"",calc_1b!V50,IF(calc_3c!V50="Plug","Plug",V49))</f>
        <v/>
      </c>
      <c r="W50" s="22" t="str">
        <f ca="1">IF(calc_1b!W50&lt;&gt;"",calc_1b!W50,IF(calc_3c!W50="Plug","Plug",W49))</f>
        <v/>
      </c>
      <c r="X50" s="22" t="str">
        <f ca="1">IF(calc_1b!X50&lt;&gt;"",calc_1b!X50,IF(calc_3c!X50="Plug","Plug",X49))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IF(calc_1b!E51&lt;&gt;"",calc_1b!E51,IF(calc_3c!E51="Plug","Plug",E50))</f>
        <v>Plug</v>
      </c>
      <c r="F51" s="22">
        <f ca="1">IF(calc_1b!F51&lt;&gt;"",calc_1b!F51,IF(calc_3c!F51="Plug","Plug",F50))</f>
        <v>58</v>
      </c>
      <c r="G51" s="22">
        <f ca="1">IF(calc_1b!G51&lt;&gt;"",calc_1b!G51,IF(calc_3c!G51="Plug","Plug",G50))</f>
        <v>329</v>
      </c>
      <c r="H51" s="22">
        <f ca="1">IF(calc_1b!H51&lt;&gt;"",calc_1b!H51,IF(calc_3c!H51="Plug","Plug",H50))</f>
        <v>71</v>
      </c>
      <c r="I51" s="22">
        <f ca="1">IF(calc_1b!I51&lt;&gt;"",calc_1b!I51,IF(calc_3c!I51="Plug","Plug",I50))</f>
        <v>34</v>
      </c>
      <c r="J51" s="22">
        <f ca="1">IF(calc_1b!J51&lt;&gt;"",calc_1b!J51,IF(calc_3c!J51="Plug","Plug",J50))</f>
        <v>15</v>
      </c>
      <c r="K51" s="22" t="str">
        <f ca="1">IF(calc_1b!K51&lt;&gt;"",calc_1b!K51,IF(calc_3c!K51="Plug","Plug",K50))</f>
        <v/>
      </c>
      <c r="L51" s="22" t="str">
        <f ca="1">IF(calc_1b!L51&lt;&gt;"",calc_1b!L51,IF(calc_3c!L51="Plug","Plug",L50))</f>
        <v/>
      </c>
      <c r="M51" s="22" t="str">
        <f ca="1">IF(calc_1b!M51&lt;&gt;"",calc_1b!M51,IF(calc_3c!M51="Plug","Plug",M50))</f>
        <v/>
      </c>
      <c r="N51" s="22" t="str">
        <f ca="1">IF(calc_1b!N51&lt;&gt;"",calc_1b!N51,IF(calc_3c!N51="Plug","Plug",N50))</f>
        <v/>
      </c>
      <c r="O51" s="22" t="str">
        <f ca="1">IF(calc_1b!O51&lt;&gt;"",calc_1b!O51,IF(calc_3c!O51="Plug","Plug",O50))</f>
        <v/>
      </c>
      <c r="P51" s="22" t="str">
        <f ca="1">IF(calc_1b!P51&lt;&gt;"",calc_1b!P51,IF(calc_3c!P51="Plug","Plug",P50))</f>
        <v/>
      </c>
      <c r="Q51" s="22" t="str">
        <f ca="1">IF(calc_1b!Q51&lt;&gt;"",calc_1b!Q51,IF(calc_3c!Q51="Plug","Plug",Q50))</f>
        <v/>
      </c>
      <c r="R51" s="22" t="str">
        <f ca="1">IF(calc_1b!R51&lt;&gt;"",calc_1b!R51,IF(calc_3c!R51="Plug","Plug",R50))</f>
        <v/>
      </c>
      <c r="S51" s="22" t="str">
        <f ca="1">IF(calc_1b!S51&lt;&gt;"",calc_1b!S51,IF(calc_3c!S51="Plug","Plug",S50))</f>
        <v/>
      </c>
      <c r="T51" s="22" t="str">
        <f ca="1">IF(calc_1b!T51&lt;&gt;"",calc_1b!T51,IF(calc_3c!T51="Plug","Plug",T50))</f>
        <v/>
      </c>
      <c r="U51" s="22" t="str">
        <f ca="1">IF(calc_1b!U51&lt;&gt;"",calc_1b!U51,IF(calc_3c!U51="Plug","Plug",U50))</f>
        <v/>
      </c>
      <c r="V51" s="22" t="str">
        <f ca="1">IF(calc_1b!V51&lt;&gt;"",calc_1b!V51,IF(calc_3c!V51="Plug","Plug",V50))</f>
        <v/>
      </c>
      <c r="W51" s="22" t="str">
        <f ca="1">IF(calc_1b!W51&lt;&gt;"",calc_1b!W51,IF(calc_3c!W51="Plug","Plug",W50))</f>
        <v/>
      </c>
      <c r="X51" s="22" t="str">
        <f ca="1">IF(calc_1b!X51&lt;&gt;"",calc_1b!X51,IF(calc_3c!X51="Plug","Plug",X50))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IF(calc_1b!E52&lt;&gt;"",calc_1b!E52,IF(calc_3c!E52="Plug","Plug",E51))</f>
        <v>Plug</v>
      </c>
      <c r="F52" s="22">
        <f ca="1">IF(calc_1b!F52&lt;&gt;"",calc_1b!F52,IF(calc_3c!F52="Plug","Plug",F51))</f>
        <v>58</v>
      </c>
      <c r="G52" s="22">
        <f ca="1">IF(calc_1b!G52&lt;&gt;"",calc_1b!G52,IF(calc_3c!G52="Plug","Plug",G51))</f>
        <v>329</v>
      </c>
      <c r="H52" s="22">
        <f ca="1">IF(calc_1b!H52&lt;&gt;"",calc_1b!H52,IF(calc_3c!H52="Plug","Plug",H51))</f>
        <v>71</v>
      </c>
      <c r="I52" s="22">
        <f ca="1">IF(calc_1b!I52&lt;&gt;"",calc_1b!I52,IF(calc_3c!I52="Plug","Plug",I51))</f>
        <v>34</v>
      </c>
      <c r="J52" s="22">
        <f ca="1">IF(calc_1b!J52&lt;&gt;"",calc_1b!J52,IF(calc_3c!J52="Plug","Plug",J51))</f>
        <v>15</v>
      </c>
      <c r="K52" s="22" t="str">
        <f ca="1">IF(calc_1b!K52&lt;&gt;"",calc_1b!K52,IF(calc_3c!K52="Plug","Plug",K51))</f>
        <v/>
      </c>
      <c r="L52" s="22" t="str">
        <f ca="1">IF(calc_1b!L52&lt;&gt;"",calc_1b!L52,IF(calc_3c!L52="Plug","Plug",L51))</f>
        <v/>
      </c>
      <c r="M52" s="22" t="str">
        <f ca="1">IF(calc_1b!M52&lt;&gt;"",calc_1b!M52,IF(calc_3c!M52="Plug","Plug",M51))</f>
        <v/>
      </c>
      <c r="N52" s="22" t="str">
        <f ca="1">IF(calc_1b!N52&lt;&gt;"",calc_1b!N52,IF(calc_3c!N52="Plug","Plug",N51))</f>
        <v/>
      </c>
      <c r="O52" s="22" t="str">
        <f ca="1">IF(calc_1b!O52&lt;&gt;"",calc_1b!O52,IF(calc_3c!O52="Plug","Plug",O51))</f>
        <v/>
      </c>
      <c r="P52" s="22" t="str">
        <f ca="1">IF(calc_1b!P52&lt;&gt;"",calc_1b!P52,IF(calc_3c!P52="Plug","Plug",P51))</f>
        <v/>
      </c>
      <c r="Q52" s="22" t="str">
        <f ca="1">IF(calc_1b!Q52&lt;&gt;"",calc_1b!Q52,IF(calc_3c!Q52="Plug","Plug",Q51))</f>
        <v/>
      </c>
      <c r="R52" s="22" t="str">
        <f ca="1">IF(calc_1b!R52&lt;&gt;"",calc_1b!R52,IF(calc_3c!R52="Plug","Plug",R51))</f>
        <v/>
      </c>
      <c r="S52" s="22" t="str">
        <f ca="1">IF(calc_1b!S52&lt;&gt;"",calc_1b!S52,IF(calc_3c!S52="Plug","Plug",S51))</f>
        <v/>
      </c>
      <c r="T52" s="22" t="str">
        <f ca="1">IF(calc_1b!T52&lt;&gt;"",calc_1b!T52,IF(calc_3c!T52="Plug","Plug",T51))</f>
        <v/>
      </c>
      <c r="U52" s="22" t="str">
        <f ca="1">IF(calc_1b!U52&lt;&gt;"",calc_1b!U52,IF(calc_3c!U52="Plug","Plug",U51))</f>
        <v/>
      </c>
      <c r="V52" s="22" t="str">
        <f ca="1">IF(calc_1b!V52&lt;&gt;"",calc_1b!V52,IF(calc_3c!V52="Plug","Plug",V51))</f>
        <v/>
      </c>
      <c r="W52" s="22" t="str">
        <f ca="1">IF(calc_1b!W52&lt;&gt;"",calc_1b!W52,IF(calc_3c!W52="Plug","Plug",W51))</f>
        <v/>
      </c>
      <c r="X52" s="22" t="str">
        <f ca="1">IF(calc_1b!X52&lt;&gt;"",calc_1b!X52,IF(calc_3c!X52="Plug","Plug",X51))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IF(calc_1b!E53&lt;&gt;"",calc_1b!E53,IF(calc_3c!E53="Plug","Plug",E52))</f>
        <v>Plug</v>
      </c>
      <c r="F53" s="22">
        <f ca="1">IF(calc_1b!F53&lt;&gt;"",calc_1b!F53,IF(calc_3c!F53="Plug","Plug",F52))</f>
        <v>58</v>
      </c>
      <c r="G53" s="22">
        <f ca="1">IF(calc_1b!G53&lt;&gt;"",calc_1b!G53,IF(calc_3c!G53="Plug","Plug",G52))</f>
        <v>329</v>
      </c>
      <c r="H53" s="22">
        <f ca="1">IF(calc_1b!H53&lt;&gt;"",calc_1b!H53,IF(calc_3c!H53="Plug","Plug",H52))</f>
        <v>71</v>
      </c>
      <c r="I53" s="22">
        <f ca="1">IF(calc_1b!I53&lt;&gt;"",calc_1b!I53,IF(calc_3c!I53="Plug","Plug",I52))</f>
        <v>34</v>
      </c>
      <c r="J53" s="22">
        <f ca="1">IF(calc_1b!J53&lt;&gt;"",calc_1b!J53,IF(calc_3c!J53="Plug","Plug",J52))</f>
        <v>15</v>
      </c>
      <c r="K53" s="22" t="str">
        <f ca="1">IF(calc_1b!K53&lt;&gt;"",calc_1b!K53,IF(calc_3c!K53="Plug","Plug",K52))</f>
        <v/>
      </c>
      <c r="L53" s="22" t="str">
        <f ca="1">IF(calc_1b!L53&lt;&gt;"",calc_1b!L53,IF(calc_3c!L53="Plug","Plug",L52))</f>
        <v/>
      </c>
      <c r="M53" s="22" t="str">
        <f ca="1">IF(calc_1b!M53&lt;&gt;"",calc_1b!M53,IF(calc_3c!M53="Plug","Plug",M52))</f>
        <v/>
      </c>
      <c r="N53" s="22" t="str">
        <f ca="1">IF(calc_1b!N53&lt;&gt;"",calc_1b!N53,IF(calc_3c!N53="Plug","Plug",N52))</f>
        <v/>
      </c>
      <c r="O53" s="22" t="str">
        <f ca="1">IF(calc_1b!O53&lt;&gt;"",calc_1b!O53,IF(calc_3c!O53="Plug","Plug",O52))</f>
        <v/>
      </c>
      <c r="P53" s="22" t="str">
        <f ca="1">IF(calc_1b!P53&lt;&gt;"",calc_1b!P53,IF(calc_3c!P53="Plug","Plug",P52))</f>
        <v/>
      </c>
      <c r="Q53" s="22" t="str">
        <f ca="1">IF(calc_1b!Q53&lt;&gt;"",calc_1b!Q53,IF(calc_3c!Q53="Plug","Plug",Q52))</f>
        <v/>
      </c>
      <c r="R53" s="22" t="str">
        <f ca="1">IF(calc_1b!R53&lt;&gt;"",calc_1b!R53,IF(calc_3c!R53="Plug","Plug",R52))</f>
        <v/>
      </c>
      <c r="S53" s="22" t="str">
        <f ca="1">IF(calc_1b!S53&lt;&gt;"",calc_1b!S53,IF(calc_3c!S53="Plug","Plug",S52))</f>
        <v/>
      </c>
      <c r="T53" s="22" t="str">
        <f ca="1">IF(calc_1b!T53&lt;&gt;"",calc_1b!T53,IF(calc_3c!T53="Plug","Plug",T52))</f>
        <v/>
      </c>
      <c r="U53" s="22" t="str">
        <f ca="1">IF(calc_1b!U53&lt;&gt;"",calc_1b!U53,IF(calc_3c!U53="Plug","Plug",U52))</f>
        <v/>
      </c>
      <c r="V53" s="22" t="str">
        <f ca="1">IF(calc_1b!V53&lt;&gt;"",calc_1b!V53,IF(calc_3c!V53="Plug","Plug",V52))</f>
        <v/>
      </c>
      <c r="W53" s="22" t="str">
        <f ca="1">IF(calc_1b!W53&lt;&gt;"",calc_1b!W53,IF(calc_3c!W53="Plug","Plug",W52))</f>
        <v/>
      </c>
      <c r="X53" s="22" t="str">
        <f ca="1">IF(calc_1b!X53&lt;&gt;"",calc_1b!X53,IF(calc_3c!X53="Plug","Plug",X52))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IF(calc_1b!E54&lt;&gt;"",calc_1b!E54,IF(calc_3c!E54="Plug","Plug",E53))</f>
        <v>Plug</v>
      </c>
      <c r="F54" s="22">
        <f ca="1">IF(calc_1b!F54&lt;&gt;"",calc_1b!F54,IF(calc_3c!F54="Plug","Plug",F53))</f>
        <v>58</v>
      </c>
      <c r="G54" s="22">
        <f ca="1">IF(calc_1b!G54&lt;&gt;"",calc_1b!G54,IF(calc_3c!G54="Plug","Plug",G53))</f>
        <v>329</v>
      </c>
      <c r="H54" s="22">
        <f ca="1">IF(calc_1b!H54&lt;&gt;"",calc_1b!H54,IF(calc_3c!H54="Plug","Plug",H53))</f>
        <v>71</v>
      </c>
      <c r="I54" s="22">
        <f ca="1">IF(calc_1b!I54&lt;&gt;"",calc_1b!I54,IF(calc_3c!I54="Plug","Plug",I53))</f>
        <v>34</v>
      </c>
      <c r="J54" s="22">
        <f ca="1">IF(calc_1b!J54&lt;&gt;"",calc_1b!J54,IF(calc_3c!J54="Plug","Plug",J53))</f>
        <v>15</v>
      </c>
      <c r="K54" s="22" t="str">
        <f ca="1">IF(calc_1b!K54&lt;&gt;"",calc_1b!K54,IF(calc_3c!K54="Plug","Plug",K53))</f>
        <v/>
      </c>
      <c r="L54" s="22" t="str">
        <f ca="1">IF(calc_1b!L54&lt;&gt;"",calc_1b!L54,IF(calc_3c!L54="Plug","Plug",L53))</f>
        <v/>
      </c>
      <c r="M54" s="22" t="str">
        <f ca="1">IF(calc_1b!M54&lt;&gt;"",calc_1b!M54,IF(calc_3c!M54="Plug","Plug",M53))</f>
        <v/>
      </c>
      <c r="N54" s="22" t="str">
        <f ca="1">IF(calc_1b!N54&lt;&gt;"",calc_1b!N54,IF(calc_3c!N54="Plug","Plug",N53))</f>
        <v/>
      </c>
      <c r="O54" s="22" t="str">
        <f ca="1">IF(calc_1b!O54&lt;&gt;"",calc_1b!O54,IF(calc_3c!O54="Plug","Plug",O53))</f>
        <v/>
      </c>
      <c r="P54" s="22" t="str">
        <f ca="1">IF(calc_1b!P54&lt;&gt;"",calc_1b!P54,IF(calc_3c!P54="Plug","Plug",P53))</f>
        <v/>
      </c>
      <c r="Q54" s="22" t="str">
        <f ca="1">IF(calc_1b!Q54&lt;&gt;"",calc_1b!Q54,IF(calc_3c!Q54="Plug","Plug",Q53))</f>
        <v/>
      </c>
      <c r="R54" s="22" t="str">
        <f ca="1">IF(calc_1b!R54&lt;&gt;"",calc_1b!R54,IF(calc_3c!R54="Plug","Plug",R53))</f>
        <v/>
      </c>
      <c r="S54" s="22" t="str">
        <f ca="1">IF(calc_1b!S54&lt;&gt;"",calc_1b!S54,IF(calc_3c!S54="Plug","Plug",S53))</f>
        <v/>
      </c>
      <c r="T54" s="22" t="str">
        <f ca="1">IF(calc_1b!T54&lt;&gt;"",calc_1b!T54,IF(calc_3c!T54="Plug","Plug",T53))</f>
        <v/>
      </c>
      <c r="U54" s="22" t="str">
        <f ca="1">IF(calc_1b!U54&lt;&gt;"",calc_1b!U54,IF(calc_3c!U54="Plug","Plug",U53))</f>
        <v/>
      </c>
      <c r="V54" s="22" t="str">
        <f ca="1">IF(calc_1b!V54&lt;&gt;"",calc_1b!V54,IF(calc_3c!V54="Plug","Plug",V53))</f>
        <v/>
      </c>
      <c r="W54" s="22" t="str">
        <f ca="1">IF(calc_1b!W54&lt;&gt;"",calc_1b!W54,IF(calc_3c!W54="Plug","Plug",W53))</f>
        <v/>
      </c>
      <c r="X54" s="22" t="str">
        <f ca="1">IF(calc_1b!X54&lt;&gt;"",calc_1b!X54,IF(calc_3c!X54="Plug","Plug",X53))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IF(calc_1b!E55&lt;&gt;"",calc_1b!E55,IF(calc_3c!E55="Plug","Plug",E54))</f>
        <v>Plug</v>
      </c>
      <c r="F55" s="22">
        <f ca="1">IF(calc_1b!F55&lt;&gt;"",calc_1b!F55,IF(calc_3c!F55="Plug","Plug",F54))</f>
        <v>58</v>
      </c>
      <c r="G55" s="22">
        <f ca="1">IF(calc_1b!G55&lt;&gt;"",calc_1b!G55,IF(calc_3c!G55="Plug","Plug",G54))</f>
        <v>329</v>
      </c>
      <c r="H55" s="22">
        <f ca="1">IF(calc_1b!H55&lt;&gt;"",calc_1b!H55,IF(calc_3c!H55="Plug","Plug",H54))</f>
        <v>71</v>
      </c>
      <c r="I55" s="22">
        <f ca="1">IF(calc_1b!I55&lt;&gt;"",calc_1b!I55,IF(calc_3c!I55="Plug","Plug",I54))</f>
        <v>34</v>
      </c>
      <c r="J55" s="22">
        <f ca="1">IF(calc_1b!J55&lt;&gt;"",calc_1b!J55,IF(calc_3c!J55="Plug","Plug",J54))</f>
        <v>15</v>
      </c>
      <c r="K55" s="22" t="str">
        <f ca="1">IF(calc_1b!K55&lt;&gt;"",calc_1b!K55,IF(calc_3c!K55="Plug","Plug",K54))</f>
        <v/>
      </c>
      <c r="L55" s="22" t="str">
        <f ca="1">IF(calc_1b!L55&lt;&gt;"",calc_1b!L55,IF(calc_3c!L55="Plug","Plug",L54))</f>
        <v/>
      </c>
      <c r="M55" s="22" t="str">
        <f ca="1">IF(calc_1b!M55&lt;&gt;"",calc_1b!M55,IF(calc_3c!M55="Plug","Plug",M54))</f>
        <v/>
      </c>
      <c r="N55" s="22" t="str">
        <f ca="1">IF(calc_1b!N55&lt;&gt;"",calc_1b!N55,IF(calc_3c!N55="Plug","Plug",N54))</f>
        <v/>
      </c>
      <c r="O55" s="22" t="str">
        <f ca="1">IF(calc_1b!O55&lt;&gt;"",calc_1b!O55,IF(calc_3c!O55="Plug","Plug",O54))</f>
        <v/>
      </c>
      <c r="P55" s="22" t="str">
        <f ca="1">IF(calc_1b!P55&lt;&gt;"",calc_1b!P55,IF(calc_3c!P55="Plug","Plug",P54))</f>
        <v/>
      </c>
      <c r="Q55" s="22" t="str">
        <f ca="1">IF(calc_1b!Q55&lt;&gt;"",calc_1b!Q55,IF(calc_3c!Q55="Plug","Plug",Q54))</f>
        <v/>
      </c>
      <c r="R55" s="22" t="str">
        <f ca="1">IF(calc_1b!R55&lt;&gt;"",calc_1b!R55,IF(calc_3c!R55="Plug","Plug",R54))</f>
        <v/>
      </c>
      <c r="S55" s="22" t="str">
        <f ca="1">IF(calc_1b!S55&lt;&gt;"",calc_1b!S55,IF(calc_3c!S55="Plug","Plug",S54))</f>
        <v/>
      </c>
      <c r="T55" s="22" t="str">
        <f ca="1">IF(calc_1b!T55&lt;&gt;"",calc_1b!T55,IF(calc_3c!T55="Plug","Plug",T54))</f>
        <v/>
      </c>
      <c r="U55" s="22" t="str">
        <f ca="1">IF(calc_1b!U55&lt;&gt;"",calc_1b!U55,IF(calc_3c!U55="Plug","Plug",U54))</f>
        <v/>
      </c>
      <c r="V55" s="22" t="str">
        <f ca="1">IF(calc_1b!V55&lt;&gt;"",calc_1b!V55,IF(calc_3c!V55="Plug","Plug",V54))</f>
        <v/>
      </c>
      <c r="W55" s="22" t="str">
        <f ca="1">IF(calc_1b!W55&lt;&gt;"",calc_1b!W55,IF(calc_3c!W55="Plug","Plug",W54))</f>
        <v/>
      </c>
      <c r="X55" s="22" t="str">
        <f ca="1">IF(calc_1b!X55&lt;&gt;"",calc_1b!X55,IF(calc_3c!X55="Plug","Plug",X54))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IF(calc_1b!E56&lt;&gt;"",calc_1b!E56,IF(calc_3c!E56="Plug","Plug",E55))</f>
        <v>Plug</v>
      </c>
      <c r="F56" s="22">
        <f ca="1">IF(calc_1b!F56&lt;&gt;"",calc_1b!F56,IF(calc_3c!F56="Plug","Plug",F55))</f>
        <v>58</v>
      </c>
      <c r="G56" s="22">
        <f ca="1">IF(calc_1b!G56&lt;&gt;"",calc_1b!G56,IF(calc_3c!G56="Plug","Plug",G55))</f>
        <v>329</v>
      </c>
      <c r="H56" s="22">
        <f ca="1">IF(calc_1b!H56&lt;&gt;"",calc_1b!H56,IF(calc_3c!H56="Plug","Plug",H55))</f>
        <v>71</v>
      </c>
      <c r="I56" s="22">
        <f ca="1">IF(calc_1b!I56&lt;&gt;"",calc_1b!I56,IF(calc_3c!I56="Plug","Plug",I55))</f>
        <v>34</v>
      </c>
      <c r="J56" s="22">
        <f ca="1">IF(calc_1b!J56&lt;&gt;"",calc_1b!J56,IF(calc_3c!J56="Plug","Plug",J55))</f>
        <v>15</v>
      </c>
      <c r="K56" s="22" t="str">
        <f ca="1">IF(calc_1b!K56&lt;&gt;"",calc_1b!K56,IF(calc_3c!K56="Plug","Plug",K55))</f>
        <v/>
      </c>
      <c r="L56" s="22" t="str">
        <f ca="1">IF(calc_1b!L56&lt;&gt;"",calc_1b!L56,IF(calc_3c!L56="Plug","Plug",L55))</f>
        <v/>
      </c>
      <c r="M56" s="22" t="str">
        <f ca="1">IF(calc_1b!M56&lt;&gt;"",calc_1b!M56,IF(calc_3c!M56="Plug","Plug",M55))</f>
        <v/>
      </c>
      <c r="N56" s="22" t="str">
        <f ca="1">IF(calc_1b!N56&lt;&gt;"",calc_1b!N56,IF(calc_3c!N56="Plug","Plug",N55))</f>
        <v/>
      </c>
      <c r="O56" s="22" t="str">
        <f ca="1">IF(calc_1b!O56&lt;&gt;"",calc_1b!O56,IF(calc_3c!O56="Plug","Plug",O55))</f>
        <v/>
      </c>
      <c r="P56" s="22" t="str">
        <f ca="1">IF(calc_1b!P56&lt;&gt;"",calc_1b!P56,IF(calc_3c!P56="Plug","Plug",P55))</f>
        <v/>
      </c>
      <c r="Q56" s="22" t="str">
        <f ca="1">IF(calc_1b!Q56&lt;&gt;"",calc_1b!Q56,IF(calc_3c!Q56="Plug","Plug",Q55))</f>
        <v/>
      </c>
      <c r="R56" s="22" t="str">
        <f ca="1">IF(calc_1b!R56&lt;&gt;"",calc_1b!R56,IF(calc_3c!R56="Plug","Plug",R55))</f>
        <v/>
      </c>
      <c r="S56" s="22" t="str">
        <f ca="1">IF(calc_1b!S56&lt;&gt;"",calc_1b!S56,IF(calc_3c!S56="Plug","Plug",S55))</f>
        <v/>
      </c>
      <c r="T56" s="22" t="str">
        <f ca="1">IF(calc_1b!T56&lt;&gt;"",calc_1b!T56,IF(calc_3c!T56="Plug","Plug",T55))</f>
        <v/>
      </c>
      <c r="U56" s="22" t="str">
        <f ca="1">IF(calc_1b!U56&lt;&gt;"",calc_1b!U56,IF(calc_3c!U56="Plug","Plug",U55))</f>
        <v/>
      </c>
      <c r="V56" s="22" t="str">
        <f ca="1">IF(calc_1b!V56&lt;&gt;"",calc_1b!V56,IF(calc_3c!V56="Plug","Plug",V55))</f>
        <v/>
      </c>
      <c r="W56" s="22" t="str">
        <f ca="1">IF(calc_1b!W56&lt;&gt;"",calc_1b!W56,IF(calc_3c!W56="Plug","Plug",W55))</f>
        <v/>
      </c>
      <c r="X56" s="22" t="str">
        <f ca="1">IF(calc_1b!X56&lt;&gt;"",calc_1b!X56,IF(calc_3c!X56="Plug","Plug",X55))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IF(calc_1b!E57&lt;&gt;"",calc_1b!E57,IF(calc_3c!E57="Plug","Plug",E56))</f>
        <v>Plug</v>
      </c>
      <c r="F57" s="22">
        <f ca="1">IF(calc_1b!F57&lt;&gt;"",calc_1b!F57,IF(calc_3c!F57="Plug","Plug",F56))</f>
        <v>58</v>
      </c>
      <c r="G57" s="22">
        <f ca="1">IF(calc_1b!G57&lt;&gt;"",calc_1b!G57,IF(calc_3c!G57="Plug","Plug",G56))</f>
        <v>329</v>
      </c>
      <c r="H57" s="22">
        <f ca="1">IF(calc_1b!H57&lt;&gt;"",calc_1b!H57,IF(calc_3c!H57="Plug","Plug",H56))</f>
        <v>71</v>
      </c>
      <c r="I57" s="22">
        <f ca="1">IF(calc_1b!I57&lt;&gt;"",calc_1b!I57,IF(calc_3c!I57="Plug","Plug",I56))</f>
        <v>34</v>
      </c>
      <c r="J57" s="22">
        <f ca="1">IF(calc_1b!J57&lt;&gt;"",calc_1b!J57,IF(calc_3c!J57="Plug","Plug",J56))</f>
        <v>15</v>
      </c>
      <c r="K57" s="22" t="str">
        <f ca="1">IF(calc_1b!K57&lt;&gt;"",calc_1b!K57,IF(calc_3c!K57="Plug","Plug",K56))</f>
        <v/>
      </c>
      <c r="L57" s="22" t="str">
        <f ca="1">IF(calc_1b!L57&lt;&gt;"",calc_1b!L57,IF(calc_3c!L57="Plug","Plug",L56))</f>
        <v/>
      </c>
      <c r="M57" s="22" t="str">
        <f ca="1">IF(calc_1b!M57&lt;&gt;"",calc_1b!M57,IF(calc_3c!M57="Plug","Plug",M56))</f>
        <v/>
      </c>
      <c r="N57" s="22" t="str">
        <f ca="1">IF(calc_1b!N57&lt;&gt;"",calc_1b!N57,IF(calc_3c!N57="Plug","Plug",N56))</f>
        <v/>
      </c>
      <c r="O57" s="22" t="str">
        <f ca="1">IF(calc_1b!O57&lt;&gt;"",calc_1b!O57,IF(calc_3c!O57="Plug","Plug",O56))</f>
        <v/>
      </c>
      <c r="P57" s="22" t="str">
        <f ca="1">IF(calc_1b!P57&lt;&gt;"",calc_1b!P57,IF(calc_3c!P57="Plug","Plug",P56))</f>
        <v/>
      </c>
      <c r="Q57" s="22" t="str">
        <f ca="1">IF(calc_1b!Q57&lt;&gt;"",calc_1b!Q57,IF(calc_3c!Q57="Plug","Plug",Q56))</f>
        <v/>
      </c>
      <c r="R57" s="22" t="str">
        <f ca="1">IF(calc_1b!R57&lt;&gt;"",calc_1b!R57,IF(calc_3c!R57="Plug","Plug",R56))</f>
        <v/>
      </c>
      <c r="S57" s="22" t="str">
        <f ca="1">IF(calc_1b!S57&lt;&gt;"",calc_1b!S57,IF(calc_3c!S57="Plug","Plug",S56))</f>
        <v/>
      </c>
      <c r="T57" s="22" t="str">
        <f ca="1">IF(calc_1b!T57&lt;&gt;"",calc_1b!T57,IF(calc_3c!T57="Plug","Plug",T56))</f>
        <v/>
      </c>
      <c r="U57" s="22" t="str">
        <f ca="1">IF(calc_1b!U57&lt;&gt;"",calc_1b!U57,IF(calc_3c!U57="Plug","Plug",U56))</f>
        <v/>
      </c>
      <c r="V57" s="22" t="str">
        <f ca="1">IF(calc_1b!V57&lt;&gt;"",calc_1b!V57,IF(calc_3c!V57="Plug","Plug",V56))</f>
        <v/>
      </c>
      <c r="W57" s="22" t="str">
        <f ca="1">IF(calc_1b!W57&lt;&gt;"",calc_1b!W57,IF(calc_3c!W57="Plug","Plug",W56))</f>
        <v/>
      </c>
      <c r="X57" s="22" t="str">
        <f ca="1">IF(calc_1b!X57&lt;&gt;"",calc_1b!X57,IF(calc_3c!X57="Plug","Plug",X56))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IF(calc_1b!E58&lt;&gt;"",calc_1b!E58,IF(calc_3c!E58="Plug","Plug",E57))</f>
        <v>Plug</v>
      </c>
      <c r="F58" s="22">
        <f ca="1">IF(calc_1b!F58&lt;&gt;"",calc_1b!F58,IF(calc_3c!F58="Plug","Plug",F57))</f>
        <v>58</v>
      </c>
      <c r="G58" s="22">
        <f ca="1">IF(calc_1b!G58&lt;&gt;"",calc_1b!G58,IF(calc_3c!G58="Plug","Plug",G57))</f>
        <v>329</v>
      </c>
      <c r="H58" s="22">
        <f ca="1">IF(calc_1b!H58&lt;&gt;"",calc_1b!H58,IF(calc_3c!H58="Plug","Plug",H57))</f>
        <v>71</v>
      </c>
      <c r="I58" s="22">
        <f ca="1">IF(calc_1b!I58&lt;&gt;"",calc_1b!I58,IF(calc_3c!I58="Plug","Plug",I57))</f>
        <v>34</v>
      </c>
      <c r="J58" s="22">
        <f ca="1">IF(calc_1b!J58&lt;&gt;"",calc_1b!J58,IF(calc_3c!J58="Plug","Plug",J57))</f>
        <v>15</v>
      </c>
      <c r="K58" s="22" t="str">
        <f ca="1">IF(calc_1b!K58&lt;&gt;"",calc_1b!K58,IF(calc_3c!K58="Plug","Plug",K57))</f>
        <v/>
      </c>
      <c r="L58" s="22" t="str">
        <f ca="1">IF(calc_1b!L58&lt;&gt;"",calc_1b!L58,IF(calc_3c!L58="Plug","Plug",L57))</f>
        <v/>
      </c>
      <c r="M58" s="22" t="str">
        <f ca="1">IF(calc_1b!M58&lt;&gt;"",calc_1b!M58,IF(calc_3c!M58="Plug","Plug",M57))</f>
        <v/>
      </c>
      <c r="N58" s="22" t="str">
        <f ca="1">IF(calc_1b!N58&lt;&gt;"",calc_1b!N58,IF(calc_3c!N58="Plug","Plug",N57))</f>
        <v/>
      </c>
      <c r="O58" s="22" t="str">
        <f ca="1">IF(calc_1b!O58&lt;&gt;"",calc_1b!O58,IF(calc_3c!O58="Plug","Plug",O57))</f>
        <v/>
      </c>
      <c r="P58" s="22" t="str">
        <f ca="1">IF(calc_1b!P58&lt;&gt;"",calc_1b!P58,IF(calc_3c!P58="Plug","Plug",P57))</f>
        <v/>
      </c>
      <c r="Q58" s="22" t="str">
        <f ca="1">IF(calc_1b!Q58&lt;&gt;"",calc_1b!Q58,IF(calc_3c!Q58="Plug","Plug",Q57))</f>
        <v/>
      </c>
      <c r="R58" s="22" t="str">
        <f ca="1">IF(calc_1b!R58&lt;&gt;"",calc_1b!R58,IF(calc_3c!R58="Plug","Plug",R57))</f>
        <v/>
      </c>
      <c r="S58" s="22" t="str">
        <f ca="1">IF(calc_1b!S58&lt;&gt;"",calc_1b!S58,IF(calc_3c!S58="Plug","Plug",S57))</f>
        <v/>
      </c>
      <c r="T58" s="22" t="str">
        <f ca="1">IF(calc_1b!T58&lt;&gt;"",calc_1b!T58,IF(calc_3c!T58="Plug","Plug",T57))</f>
        <v/>
      </c>
      <c r="U58" s="22" t="str">
        <f ca="1">IF(calc_1b!U58&lt;&gt;"",calc_1b!U58,IF(calc_3c!U58="Plug","Plug",U57))</f>
        <v/>
      </c>
      <c r="V58" s="22" t="str">
        <f ca="1">IF(calc_1b!V58&lt;&gt;"",calc_1b!V58,IF(calc_3c!V58="Plug","Plug",V57))</f>
        <v/>
      </c>
      <c r="W58" s="22" t="str">
        <f ca="1">IF(calc_1b!W58&lt;&gt;"",calc_1b!W58,IF(calc_3c!W58="Plug","Plug",W57))</f>
        <v/>
      </c>
      <c r="X58" s="22" t="str">
        <f ca="1">IF(calc_1b!X58&lt;&gt;"",calc_1b!X58,IF(calc_3c!X58="Plug","Plug",X57))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IF(calc_1b!E59&lt;&gt;"",calc_1b!E59,IF(calc_3c!E59="Plug","Plug",E58))</f>
        <v>Plug</v>
      </c>
      <c r="F59" s="22">
        <f ca="1">IF(calc_1b!F59&lt;&gt;"",calc_1b!F59,IF(calc_3c!F59="Plug","Plug",F58))</f>
        <v>58</v>
      </c>
      <c r="G59" s="22">
        <f ca="1">IF(calc_1b!G59&lt;&gt;"",calc_1b!G59,IF(calc_3c!G59="Plug","Plug",G58))</f>
        <v>329</v>
      </c>
      <c r="H59" s="22">
        <f ca="1">IF(calc_1b!H59&lt;&gt;"",calc_1b!H59,IF(calc_3c!H59="Plug","Plug",H58))</f>
        <v>71</v>
      </c>
      <c r="I59" s="22">
        <f ca="1">IF(calc_1b!I59&lt;&gt;"",calc_1b!I59,IF(calc_3c!I59="Plug","Plug",I58))</f>
        <v>34</v>
      </c>
      <c r="J59" s="22">
        <f ca="1">IF(calc_1b!J59&lt;&gt;"",calc_1b!J59,IF(calc_3c!J59="Plug","Plug",J58))</f>
        <v>15</v>
      </c>
      <c r="K59" s="22" t="str">
        <f ca="1">IF(calc_1b!K59&lt;&gt;"",calc_1b!K59,IF(calc_3c!K59="Plug","Plug",K58))</f>
        <v/>
      </c>
      <c r="L59" s="22" t="str">
        <f ca="1">IF(calc_1b!L59&lt;&gt;"",calc_1b!L59,IF(calc_3c!L59="Plug","Plug",L58))</f>
        <v/>
      </c>
      <c r="M59" s="22" t="str">
        <f ca="1">IF(calc_1b!M59&lt;&gt;"",calc_1b!M59,IF(calc_3c!M59="Plug","Plug",M58))</f>
        <v/>
      </c>
      <c r="N59" s="22" t="str">
        <f ca="1">IF(calc_1b!N59&lt;&gt;"",calc_1b!N59,IF(calc_3c!N59="Plug","Plug",N58))</f>
        <v/>
      </c>
      <c r="O59" s="22" t="str">
        <f ca="1">IF(calc_1b!O59&lt;&gt;"",calc_1b!O59,IF(calc_3c!O59="Plug","Plug",O58))</f>
        <v/>
      </c>
      <c r="P59" s="22" t="str">
        <f ca="1">IF(calc_1b!P59&lt;&gt;"",calc_1b!P59,IF(calc_3c!P59="Plug","Plug",P58))</f>
        <v/>
      </c>
      <c r="Q59" s="22" t="str">
        <f ca="1">IF(calc_1b!Q59&lt;&gt;"",calc_1b!Q59,IF(calc_3c!Q59="Plug","Plug",Q58))</f>
        <v/>
      </c>
      <c r="R59" s="22" t="str">
        <f ca="1">IF(calc_1b!R59&lt;&gt;"",calc_1b!R59,IF(calc_3c!R59="Plug","Plug",R58))</f>
        <v/>
      </c>
      <c r="S59" s="22" t="str">
        <f ca="1">IF(calc_1b!S59&lt;&gt;"",calc_1b!S59,IF(calc_3c!S59="Plug","Plug",S58))</f>
        <v/>
      </c>
      <c r="T59" s="22" t="str">
        <f ca="1">IF(calc_1b!T59&lt;&gt;"",calc_1b!T59,IF(calc_3c!T59="Plug","Plug",T58))</f>
        <v/>
      </c>
      <c r="U59" s="22" t="str">
        <f ca="1">IF(calc_1b!U59&lt;&gt;"",calc_1b!U59,IF(calc_3c!U59="Plug","Plug",U58))</f>
        <v/>
      </c>
      <c r="V59" s="22" t="str">
        <f ca="1">IF(calc_1b!V59&lt;&gt;"",calc_1b!V59,IF(calc_3c!V59="Plug","Plug",V58))</f>
        <v/>
      </c>
      <c r="W59" s="22" t="str">
        <f ca="1">IF(calc_1b!W59&lt;&gt;"",calc_1b!W59,IF(calc_3c!W59="Plug","Plug",W58))</f>
        <v/>
      </c>
      <c r="X59" s="22" t="str">
        <f ca="1">IF(calc_1b!X59&lt;&gt;"",calc_1b!X59,IF(calc_3c!X59="Plug","Plug",X58))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IF(calc_1b!E60&lt;&gt;"",calc_1b!E60,IF(calc_3c!E60="Plug","Plug",E59))</f>
        <v>Plug</v>
      </c>
      <c r="F60" s="22">
        <f ca="1">IF(calc_1b!F60&lt;&gt;"",calc_1b!F60,IF(calc_3c!F60="Plug","Plug",F59))</f>
        <v>58</v>
      </c>
      <c r="G60" s="22">
        <f ca="1">IF(calc_1b!G60&lt;&gt;"",calc_1b!G60,IF(calc_3c!G60="Plug","Plug",G59))</f>
        <v>329</v>
      </c>
      <c r="H60" s="22">
        <f ca="1">IF(calc_1b!H60&lt;&gt;"",calc_1b!H60,IF(calc_3c!H60="Plug","Plug",H59))</f>
        <v>71</v>
      </c>
      <c r="I60" s="22">
        <f ca="1">IF(calc_1b!I60&lt;&gt;"",calc_1b!I60,IF(calc_3c!I60="Plug","Plug",I59))</f>
        <v>34</v>
      </c>
      <c r="J60" s="22">
        <f ca="1">IF(calc_1b!J60&lt;&gt;"",calc_1b!J60,IF(calc_3c!J60="Plug","Plug",J59))</f>
        <v>15</v>
      </c>
      <c r="K60" s="22" t="str">
        <f ca="1">IF(calc_1b!K60&lt;&gt;"",calc_1b!K60,IF(calc_3c!K60="Plug","Plug",K59))</f>
        <v/>
      </c>
      <c r="L60" s="22" t="str">
        <f ca="1">IF(calc_1b!L60&lt;&gt;"",calc_1b!L60,IF(calc_3c!L60="Plug","Plug",L59))</f>
        <v/>
      </c>
      <c r="M60" s="22" t="str">
        <f ca="1">IF(calc_1b!M60&lt;&gt;"",calc_1b!M60,IF(calc_3c!M60="Plug","Plug",M59))</f>
        <v/>
      </c>
      <c r="N60" s="22" t="str">
        <f ca="1">IF(calc_1b!N60&lt;&gt;"",calc_1b!N60,IF(calc_3c!N60="Plug","Plug",N59))</f>
        <v/>
      </c>
      <c r="O60" s="22" t="str">
        <f ca="1">IF(calc_1b!O60&lt;&gt;"",calc_1b!O60,IF(calc_3c!O60="Plug","Plug",O59))</f>
        <v/>
      </c>
      <c r="P60" s="22" t="str">
        <f ca="1">IF(calc_1b!P60&lt;&gt;"",calc_1b!P60,IF(calc_3c!P60="Plug","Plug",P59))</f>
        <v/>
      </c>
      <c r="Q60" s="22" t="str">
        <f ca="1">IF(calc_1b!Q60&lt;&gt;"",calc_1b!Q60,IF(calc_3c!Q60="Plug","Plug",Q59))</f>
        <v/>
      </c>
      <c r="R60" s="22" t="str">
        <f ca="1">IF(calc_1b!R60&lt;&gt;"",calc_1b!R60,IF(calc_3c!R60="Plug","Plug",R59))</f>
        <v/>
      </c>
      <c r="S60" s="22" t="str">
        <f ca="1">IF(calc_1b!S60&lt;&gt;"",calc_1b!S60,IF(calc_3c!S60="Plug","Plug",S59))</f>
        <v/>
      </c>
      <c r="T60" s="22" t="str">
        <f ca="1">IF(calc_1b!T60&lt;&gt;"",calc_1b!T60,IF(calc_3c!T60="Plug","Plug",T59))</f>
        <v/>
      </c>
      <c r="U60" s="22" t="str">
        <f ca="1">IF(calc_1b!U60&lt;&gt;"",calc_1b!U60,IF(calc_3c!U60="Plug","Plug",U59))</f>
        <v/>
      </c>
      <c r="V60" s="22" t="str">
        <f ca="1">IF(calc_1b!V60&lt;&gt;"",calc_1b!V60,IF(calc_3c!V60="Plug","Plug",V59))</f>
        <v/>
      </c>
      <c r="W60" s="22" t="str">
        <f ca="1">IF(calc_1b!W60&lt;&gt;"",calc_1b!W60,IF(calc_3c!W60="Plug","Plug",W59))</f>
        <v/>
      </c>
      <c r="X60" s="22" t="str">
        <f ca="1">IF(calc_1b!X60&lt;&gt;"",calc_1b!X60,IF(calc_3c!X60="Plug","Plug",X59))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IF(calc_1b!E61&lt;&gt;"",calc_1b!E61,IF(calc_3c!E61="Plug","Plug",E60))</f>
        <v>Plug</v>
      </c>
      <c r="F61" s="22">
        <f ca="1">IF(calc_1b!F61&lt;&gt;"",calc_1b!F61,IF(calc_3c!F61="Plug","Plug",F60))</f>
        <v>58</v>
      </c>
      <c r="G61" s="22">
        <f ca="1">IF(calc_1b!G61&lt;&gt;"",calc_1b!G61,IF(calc_3c!G61="Plug","Plug",G60))</f>
        <v>329</v>
      </c>
      <c r="H61" s="22">
        <f ca="1">IF(calc_1b!H61&lt;&gt;"",calc_1b!H61,IF(calc_3c!H61="Plug","Plug",H60))</f>
        <v>71</v>
      </c>
      <c r="I61" s="22">
        <f ca="1">IF(calc_1b!I61&lt;&gt;"",calc_1b!I61,IF(calc_3c!I61="Plug","Plug",I60))</f>
        <v>34</v>
      </c>
      <c r="J61" s="22">
        <f ca="1">IF(calc_1b!J61&lt;&gt;"",calc_1b!J61,IF(calc_3c!J61="Plug","Plug",J60))</f>
        <v>15</v>
      </c>
      <c r="K61" s="22" t="str">
        <f ca="1">IF(calc_1b!K61&lt;&gt;"",calc_1b!K61,IF(calc_3c!K61="Plug","Plug",K60))</f>
        <v/>
      </c>
      <c r="L61" s="22" t="str">
        <f ca="1">IF(calc_1b!L61&lt;&gt;"",calc_1b!L61,IF(calc_3c!L61="Plug","Plug",L60))</f>
        <v/>
      </c>
      <c r="M61" s="22" t="str">
        <f ca="1">IF(calc_1b!M61&lt;&gt;"",calc_1b!M61,IF(calc_3c!M61="Plug","Plug",M60))</f>
        <v/>
      </c>
      <c r="N61" s="22" t="str">
        <f ca="1">IF(calc_1b!N61&lt;&gt;"",calc_1b!N61,IF(calc_3c!N61="Plug","Plug",N60))</f>
        <v/>
      </c>
      <c r="O61" s="22" t="str">
        <f ca="1">IF(calc_1b!O61&lt;&gt;"",calc_1b!O61,IF(calc_3c!O61="Plug","Plug",O60))</f>
        <v/>
      </c>
      <c r="P61" s="22" t="str">
        <f ca="1">IF(calc_1b!P61&lt;&gt;"",calc_1b!P61,IF(calc_3c!P61="Plug","Plug",P60))</f>
        <v/>
      </c>
      <c r="Q61" s="22" t="str">
        <f ca="1">IF(calc_1b!Q61&lt;&gt;"",calc_1b!Q61,IF(calc_3c!Q61="Plug","Plug",Q60))</f>
        <v/>
      </c>
      <c r="R61" s="22" t="str">
        <f ca="1">IF(calc_1b!R61&lt;&gt;"",calc_1b!R61,IF(calc_3c!R61="Plug","Plug",R60))</f>
        <v/>
      </c>
      <c r="S61" s="22" t="str">
        <f ca="1">IF(calc_1b!S61&lt;&gt;"",calc_1b!S61,IF(calc_3c!S61="Plug","Plug",S60))</f>
        <v/>
      </c>
      <c r="T61" s="22" t="str">
        <f ca="1">IF(calc_1b!T61&lt;&gt;"",calc_1b!T61,IF(calc_3c!T61="Plug","Plug",T60))</f>
        <v/>
      </c>
      <c r="U61" s="22" t="str">
        <f ca="1">IF(calc_1b!U61&lt;&gt;"",calc_1b!U61,IF(calc_3c!U61="Plug","Plug",U60))</f>
        <v/>
      </c>
      <c r="V61" s="22" t="str">
        <f ca="1">IF(calc_1b!V61&lt;&gt;"",calc_1b!V61,IF(calc_3c!V61="Plug","Plug",V60))</f>
        <v/>
      </c>
      <c r="W61" s="22" t="str">
        <f ca="1">IF(calc_1b!W61&lt;&gt;"",calc_1b!W61,IF(calc_3c!W61="Plug","Plug",W60))</f>
        <v/>
      </c>
      <c r="X61" s="22" t="str">
        <f ca="1">IF(calc_1b!X61&lt;&gt;"",calc_1b!X61,IF(calc_3c!X61="Plug","Plug",X60))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IF(calc_1b!E62&lt;&gt;"",calc_1b!E62,IF(calc_3c!E62="Plug","Plug",E61))</f>
        <v>Plug</v>
      </c>
      <c r="F62" s="22">
        <f ca="1">IF(calc_1b!F62&lt;&gt;"",calc_1b!F62,IF(calc_3c!F62="Plug","Plug",F61))</f>
        <v>58</v>
      </c>
      <c r="G62" s="22">
        <f ca="1">IF(calc_1b!G62&lt;&gt;"",calc_1b!G62,IF(calc_3c!G62="Plug","Plug",G61))</f>
        <v>329</v>
      </c>
      <c r="H62" s="22">
        <f ca="1">IF(calc_1b!H62&lt;&gt;"",calc_1b!H62,IF(calc_3c!H62="Plug","Plug",H61))</f>
        <v>71</v>
      </c>
      <c r="I62" s="22">
        <f ca="1">IF(calc_1b!I62&lt;&gt;"",calc_1b!I62,IF(calc_3c!I62="Plug","Plug",I61))</f>
        <v>34</v>
      </c>
      <c r="J62" s="22">
        <f ca="1">IF(calc_1b!J62&lt;&gt;"",calc_1b!J62,IF(calc_3c!J62="Plug","Plug",J61))</f>
        <v>15</v>
      </c>
      <c r="K62" s="22" t="str">
        <f ca="1">IF(calc_1b!K62&lt;&gt;"",calc_1b!K62,IF(calc_3c!K62="Plug","Plug",K61))</f>
        <v/>
      </c>
      <c r="L62" s="22" t="str">
        <f ca="1">IF(calc_1b!L62&lt;&gt;"",calc_1b!L62,IF(calc_3c!L62="Plug","Plug",L61))</f>
        <v/>
      </c>
      <c r="M62" s="22" t="str">
        <f ca="1">IF(calc_1b!M62&lt;&gt;"",calc_1b!M62,IF(calc_3c!M62="Plug","Plug",M61))</f>
        <v/>
      </c>
      <c r="N62" s="22" t="str">
        <f ca="1">IF(calc_1b!N62&lt;&gt;"",calc_1b!N62,IF(calc_3c!N62="Plug","Plug",N61))</f>
        <v/>
      </c>
      <c r="O62" s="22" t="str">
        <f ca="1">IF(calc_1b!O62&lt;&gt;"",calc_1b!O62,IF(calc_3c!O62="Plug","Plug",O61))</f>
        <v/>
      </c>
      <c r="P62" s="22" t="str">
        <f ca="1">IF(calc_1b!P62&lt;&gt;"",calc_1b!P62,IF(calc_3c!P62="Plug","Plug",P61))</f>
        <v/>
      </c>
      <c r="Q62" s="22" t="str">
        <f ca="1">IF(calc_1b!Q62&lt;&gt;"",calc_1b!Q62,IF(calc_3c!Q62="Plug","Plug",Q61))</f>
        <v/>
      </c>
      <c r="R62" s="22" t="str">
        <f ca="1">IF(calc_1b!R62&lt;&gt;"",calc_1b!R62,IF(calc_3c!R62="Plug","Plug",R61))</f>
        <v/>
      </c>
      <c r="S62" s="22" t="str">
        <f ca="1">IF(calc_1b!S62&lt;&gt;"",calc_1b!S62,IF(calc_3c!S62="Plug","Plug",S61))</f>
        <v/>
      </c>
      <c r="T62" s="22" t="str">
        <f ca="1">IF(calc_1b!T62&lt;&gt;"",calc_1b!T62,IF(calc_3c!T62="Plug","Plug",T61))</f>
        <v/>
      </c>
      <c r="U62" s="22" t="str">
        <f ca="1">IF(calc_1b!U62&lt;&gt;"",calc_1b!U62,IF(calc_3c!U62="Plug","Plug",U61))</f>
        <v/>
      </c>
      <c r="V62" s="22" t="str">
        <f ca="1">IF(calc_1b!V62&lt;&gt;"",calc_1b!V62,IF(calc_3c!V62="Plug","Plug",V61))</f>
        <v/>
      </c>
      <c r="W62" s="22" t="str">
        <f ca="1">IF(calc_1b!W62&lt;&gt;"",calc_1b!W62,IF(calc_3c!W62="Plug","Plug",W61))</f>
        <v/>
      </c>
      <c r="X62" s="22" t="str">
        <f ca="1">IF(calc_1b!X62&lt;&gt;"",calc_1b!X62,IF(calc_3c!X62="Plug","Plug",X61))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IF(calc_1b!E63&lt;&gt;"",calc_1b!E63,IF(calc_3c!E63="Plug","Plug",E62))</f>
        <v>Plug</v>
      </c>
      <c r="F63" s="22">
        <f ca="1">IF(calc_1b!F63&lt;&gt;"",calc_1b!F63,IF(calc_3c!F63="Plug","Plug",F62))</f>
        <v>58</v>
      </c>
      <c r="G63" s="22">
        <f ca="1">IF(calc_1b!G63&lt;&gt;"",calc_1b!G63,IF(calc_3c!G63="Plug","Plug",G62))</f>
        <v>329</v>
      </c>
      <c r="H63" s="22">
        <f ca="1">IF(calc_1b!H63&lt;&gt;"",calc_1b!H63,IF(calc_3c!H63="Plug","Plug",H62))</f>
        <v>71</v>
      </c>
      <c r="I63" s="22">
        <f ca="1">IF(calc_1b!I63&lt;&gt;"",calc_1b!I63,IF(calc_3c!I63="Plug","Plug",I62))</f>
        <v>34</v>
      </c>
      <c r="J63" s="22">
        <f ca="1">IF(calc_1b!J63&lt;&gt;"",calc_1b!J63,IF(calc_3c!J63="Plug","Plug",J62))</f>
        <v>15</v>
      </c>
      <c r="K63" s="22" t="str">
        <f ca="1">IF(calc_1b!K63&lt;&gt;"",calc_1b!K63,IF(calc_3c!K63="Plug","Plug",K62))</f>
        <v/>
      </c>
      <c r="L63" s="22" t="str">
        <f ca="1">IF(calc_1b!L63&lt;&gt;"",calc_1b!L63,IF(calc_3c!L63="Plug","Plug",L62))</f>
        <v/>
      </c>
      <c r="M63" s="22" t="str">
        <f ca="1">IF(calc_1b!M63&lt;&gt;"",calc_1b!M63,IF(calc_3c!M63="Plug","Plug",M62))</f>
        <v/>
      </c>
      <c r="N63" s="22" t="str">
        <f ca="1">IF(calc_1b!N63&lt;&gt;"",calc_1b!N63,IF(calc_3c!N63="Plug","Plug",N62))</f>
        <v/>
      </c>
      <c r="O63" s="22" t="str">
        <f ca="1">IF(calc_1b!O63&lt;&gt;"",calc_1b!O63,IF(calc_3c!O63="Plug","Plug",O62))</f>
        <v/>
      </c>
      <c r="P63" s="22" t="str">
        <f ca="1">IF(calc_1b!P63&lt;&gt;"",calc_1b!P63,IF(calc_3c!P63="Plug","Plug",P62))</f>
        <v/>
      </c>
      <c r="Q63" s="22" t="str">
        <f ca="1">IF(calc_1b!Q63&lt;&gt;"",calc_1b!Q63,IF(calc_3c!Q63="Plug","Plug",Q62))</f>
        <v/>
      </c>
      <c r="R63" s="22" t="str">
        <f ca="1">IF(calc_1b!R63&lt;&gt;"",calc_1b!R63,IF(calc_3c!R63="Plug","Plug",R62))</f>
        <v/>
      </c>
      <c r="S63" s="22" t="str">
        <f ca="1">IF(calc_1b!S63&lt;&gt;"",calc_1b!S63,IF(calc_3c!S63="Plug","Plug",S62))</f>
        <v/>
      </c>
      <c r="T63" s="22" t="str">
        <f ca="1">IF(calc_1b!T63&lt;&gt;"",calc_1b!T63,IF(calc_3c!T63="Plug","Plug",T62))</f>
        <v/>
      </c>
      <c r="U63" s="22" t="str">
        <f ca="1">IF(calc_1b!U63&lt;&gt;"",calc_1b!U63,IF(calc_3c!U63="Plug","Plug",U62))</f>
        <v/>
      </c>
      <c r="V63" s="22" t="str">
        <f ca="1">IF(calc_1b!V63&lt;&gt;"",calc_1b!V63,IF(calc_3c!V63="Plug","Plug",V62))</f>
        <v/>
      </c>
      <c r="W63" s="22" t="str">
        <f ca="1">IF(calc_1b!W63&lt;&gt;"",calc_1b!W63,IF(calc_3c!W63="Plug","Plug",W62))</f>
        <v/>
      </c>
      <c r="X63" s="22" t="str">
        <f ca="1">IF(calc_1b!X63&lt;&gt;"",calc_1b!X63,IF(calc_3c!X63="Plug","Plug",X62))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IF(calc_1b!E64&lt;&gt;"",calc_1b!E64,IF(calc_3c!E64="Plug","Plug",E63))</f>
        <v>Plug</v>
      </c>
      <c r="F64" s="22">
        <f ca="1">IF(calc_1b!F64&lt;&gt;"",calc_1b!F64,IF(calc_3c!F64="Plug","Plug",F63))</f>
        <v>58</v>
      </c>
      <c r="G64" s="22">
        <f ca="1">IF(calc_1b!G64&lt;&gt;"",calc_1b!G64,IF(calc_3c!G64="Plug","Plug",G63))</f>
        <v>329</v>
      </c>
      <c r="H64" s="22">
        <f ca="1">IF(calc_1b!H64&lt;&gt;"",calc_1b!H64,IF(calc_3c!H64="Plug","Plug",H63))</f>
        <v>71</v>
      </c>
      <c r="I64" s="22">
        <f ca="1">IF(calc_1b!I64&lt;&gt;"",calc_1b!I64,IF(calc_3c!I64="Plug","Plug",I63))</f>
        <v>34</v>
      </c>
      <c r="J64" s="22">
        <f ca="1">IF(calc_1b!J64&lt;&gt;"",calc_1b!J64,IF(calc_3c!J64="Plug","Plug",J63))</f>
        <v>15</v>
      </c>
      <c r="K64" s="22" t="str">
        <f ca="1">IF(calc_1b!K64&lt;&gt;"",calc_1b!K64,IF(calc_3c!K64="Plug","Plug",K63))</f>
        <v/>
      </c>
      <c r="L64" s="22" t="str">
        <f ca="1">IF(calc_1b!L64&lt;&gt;"",calc_1b!L64,IF(calc_3c!L64="Plug","Plug",L63))</f>
        <v/>
      </c>
      <c r="M64" s="22" t="str">
        <f ca="1">IF(calc_1b!M64&lt;&gt;"",calc_1b!M64,IF(calc_3c!M64="Plug","Plug",M63))</f>
        <v/>
      </c>
      <c r="N64" s="22" t="str">
        <f ca="1">IF(calc_1b!N64&lt;&gt;"",calc_1b!N64,IF(calc_3c!N64="Plug","Plug",N63))</f>
        <v/>
      </c>
      <c r="O64" s="22" t="str">
        <f ca="1">IF(calc_1b!O64&lt;&gt;"",calc_1b!O64,IF(calc_3c!O64="Plug","Plug",O63))</f>
        <v/>
      </c>
      <c r="P64" s="22" t="str">
        <f ca="1">IF(calc_1b!P64&lt;&gt;"",calc_1b!P64,IF(calc_3c!P64="Plug","Plug",P63))</f>
        <v/>
      </c>
      <c r="Q64" s="22" t="str">
        <f ca="1">IF(calc_1b!Q64&lt;&gt;"",calc_1b!Q64,IF(calc_3c!Q64="Plug","Plug",Q63))</f>
        <v/>
      </c>
      <c r="R64" s="22" t="str">
        <f ca="1">IF(calc_1b!R64&lt;&gt;"",calc_1b!R64,IF(calc_3c!R64="Plug","Plug",R63))</f>
        <v/>
      </c>
      <c r="S64" s="22" t="str">
        <f ca="1">IF(calc_1b!S64&lt;&gt;"",calc_1b!S64,IF(calc_3c!S64="Plug","Plug",S63))</f>
        <v/>
      </c>
      <c r="T64" s="22" t="str">
        <f ca="1">IF(calc_1b!T64&lt;&gt;"",calc_1b!T64,IF(calc_3c!T64="Plug","Plug",T63))</f>
        <v/>
      </c>
      <c r="U64" s="22" t="str">
        <f ca="1">IF(calc_1b!U64&lt;&gt;"",calc_1b!U64,IF(calc_3c!U64="Plug","Plug",U63))</f>
        <v/>
      </c>
      <c r="V64" s="22" t="str">
        <f ca="1">IF(calc_1b!V64&lt;&gt;"",calc_1b!V64,IF(calc_3c!V64="Plug","Plug",V63))</f>
        <v/>
      </c>
      <c r="W64" s="22" t="str">
        <f ca="1">IF(calc_1b!W64&lt;&gt;"",calc_1b!W64,IF(calc_3c!W64="Plug","Plug",W63))</f>
        <v/>
      </c>
      <c r="X64" s="22" t="str">
        <f ca="1">IF(calc_1b!X64&lt;&gt;"",calc_1b!X64,IF(calc_3c!X64="Plug","Plug",X63))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IF(calc_1b!E65&lt;&gt;"",calc_1b!E65,IF(calc_3c!E65="Plug","Plug",E64))</f>
        <v>Plug</v>
      </c>
      <c r="F65" s="22">
        <f ca="1">IF(calc_1b!F65&lt;&gt;"",calc_1b!F65,IF(calc_3c!F65="Plug","Plug",F64))</f>
        <v>58</v>
      </c>
      <c r="G65" s="22">
        <f ca="1">IF(calc_1b!G65&lt;&gt;"",calc_1b!G65,IF(calc_3c!G65="Plug","Plug",G64))</f>
        <v>329</v>
      </c>
      <c r="H65" s="22">
        <f ca="1">IF(calc_1b!H65&lt;&gt;"",calc_1b!H65,IF(calc_3c!H65="Plug","Plug",H64))</f>
        <v>71</v>
      </c>
      <c r="I65" s="22">
        <f ca="1">IF(calc_1b!I65&lt;&gt;"",calc_1b!I65,IF(calc_3c!I65="Plug","Plug",I64))</f>
        <v>34</v>
      </c>
      <c r="J65" s="22">
        <f ca="1">IF(calc_1b!J65&lt;&gt;"",calc_1b!J65,IF(calc_3c!J65="Plug","Plug",J64))</f>
        <v>15</v>
      </c>
      <c r="K65" s="22" t="str">
        <f ca="1">IF(calc_1b!K65&lt;&gt;"",calc_1b!K65,IF(calc_3c!K65="Plug","Plug",K64))</f>
        <v/>
      </c>
      <c r="L65" s="22" t="str">
        <f ca="1">IF(calc_1b!L65&lt;&gt;"",calc_1b!L65,IF(calc_3c!L65="Plug","Plug",L64))</f>
        <v/>
      </c>
      <c r="M65" s="22" t="str">
        <f ca="1">IF(calc_1b!M65&lt;&gt;"",calc_1b!M65,IF(calc_3c!M65="Plug","Plug",M64))</f>
        <v/>
      </c>
      <c r="N65" s="22" t="str">
        <f ca="1">IF(calc_1b!N65&lt;&gt;"",calc_1b!N65,IF(calc_3c!N65="Plug","Plug",N64))</f>
        <v/>
      </c>
      <c r="O65" s="22" t="str">
        <f ca="1">IF(calc_1b!O65&lt;&gt;"",calc_1b!O65,IF(calc_3c!O65="Plug","Plug",O64))</f>
        <v/>
      </c>
      <c r="P65" s="22" t="str">
        <f ca="1">IF(calc_1b!P65&lt;&gt;"",calc_1b!P65,IF(calc_3c!P65="Plug","Plug",P64))</f>
        <v/>
      </c>
      <c r="Q65" s="22" t="str">
        <f ca="1">IF(calc_1b!Q65&lt;&gt;"",calc_1b!Q65,IF(calc_3c!Q65="Plug","Plug",Q64))</f>
        <v/>
      </c>
      <c r="R65" s="22" t="str">
        <f ca="1">IF(calc_1b!R65&lt;&gt;"",calc_1b!R65,IF(calc_3c!R65="Plug","Plug",R64))</f>
        <v/>
      </c>
      <c r="S65" s="22" t="str">
        <f ca="1">IF(calc_1b!S65&lt;&gt;"",calc_1b!S65,IF(calc_3c!S65="Plug","Plug",S64))</f>
        <v/>
      </c>
      <c r="T65" s="22" t="str">
        <f ca="1">IF(calc_1b!T65&lt;&gt;"",calc_1b!T65,IF(calc_3c!T65="Plug","Plug",T64))</f>
        <v/>
      </c>
      <c r="U65" s="22" t="str">
        <f ca="1">IF(calc_1b!U65&lt;&gt;"",calc_1b!U65,IF(calc_3c!U65="Plug","Plug",U64))</f>
        <v/>
      </c>
      <c r="V65" s="22" t="str">
        <f ca="1">IF(calc_1b!V65&lt;&gt;"",calc_1b!V65,IF(calc_3c!V65="Plug","Plug",V64))</f>
        <v/>
      </c>
      <c r="W65" s="22" t="str">
        <f ca="1">IF(calc_1b!W65&lt;&gt;"",calc_1b!W65,IF(calc_3c!W65="Plug","Plug",W64))</f>
        <v/>
      </c>
      <c r="X65" s="22" t="str">
        <f ca="1">IF(calc_1b!X65&lt;&gt;"",calc_1b!X65,IF(calc_3c!X65="Plug","Plug",X64))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IF(calc_1b!E66&lt;&gt;"",calc_1b!E66,IF(calc_3c!E66="Plug","Plug",E65))</f>
        <v>Plug</v>
      </c>
      <c r="F66" s="22">
        <f ca="1">IF(calc_1b!F66&lt;&gt;"",calc_1b!F66,IF(calc_3c!F66="Plug","Plug",F65))</f>
        <v>58</v>
      </c>
      <c r="G66" s="22">
        <f ca="1">IF(calc_1b!G66&lt;&gt;"",calc_1b!G66,IF(calc_3c!G66="Plug","Plug",G65))</f>
        <v>329</v>
      </c>
      <c r="H66" s="22">
        <f ca="1">IF(calc_1b!H66&lt;&gt;"",calc_1b!H66,IF(calc_3c!H66="Plug","Plug",H65))</f>
        <v>71</v>
      </c>
      <c r="I66" s="22">
        <f ca="1">IF(calc_1b!I66&lt;&gt;"",calc_1b!I66,IF(calc_3c!I66="Plug","Plug",I65))</f>
        <v>34</v>
      </c>
      <c r="J66" s="22">
        <f ca="1">IF(calc_1b!J66&lt;&gt;"",calc_1b!J66,IF(calc_3c!J66="Plug","Plug",J65))</f>
        <v>15</v>
      </c>
      <c r="K66" s="22" t="str">
        <f ca="1">IF(calc_1b!K66&lt;&gt;"",calc_1b!K66,IF(calc_3c!K66="Plug","Plug",K65))</f>
        <v/>
      </c>
      <c r="L66" s="22" t="str">
        <f ca="1">IF(calc_1b!L66&lt;&gt;"",calc_1b!L66,IF(calc_3c!L66="Plug","Plug",L65))</f>
        <v/>
      </c>
      <c r="M66" s="22" t="str">
        <f ca="1">IF(calc_1b!M66&lt;&gt;"",calc_1b!M66,IF(calc_3c!M66="Plug","Plug",M65))</f>
        <v/>
      </c>
      <c r="N66" s="22" t="str">
        <f ca="1">IF(calc_1b!N66&lt;&gt;"",calc_1b!N66,IF(calc_3c!N66="Plug","Plug",N65))</f>
        <v/>
      </c>
      <c r="O66" s="22" t="str">
        <f ca="1">IF(calc_1b!O66&lt;&gt;"",calc_1b!O66,IF(calc_3c!O66="Plug","Plug",O65))</f>
        <v/>
      </c>
      <c r="P66" s="22" t="str">
        <f ca="1">IF(calc_1b!P66&lt;&gt;"",calc_1b!P66,IF(calc_3c!P66="Plug","Plug",P65))</f>
        <v/>
      </c>
      <c r="Q66" s="22" t="str">
        <f ca="1">IF(calc_1b!Q66&lt;&gt;"",calc_1b!Q66,IF(calc_3c!Q66="Plug","Plug",Q65))</f>
        <v/>
      </c>
      <c r="R66" s="22" t="str">
        <f ca="1">IF(calc_1b!R66&lt;&gt;"",calc_1b!R66,IF(calc_3c!R66="Plug","Plug",R65))</f>
        <v/>
      </c>
      <c r="S66" s="22" t="str">
        <f ca="1">IF(calc_1b!S66&lt;&gt;"",calc_1b!S66,IF(calc_3c!S66="Plug","Plug",S65))</f>
        <v/>
      </c>
      <c r="T66" s="22" t="str">
        <f ca="1">IF(calc_1b!T66&lt;&gt;"",calc_1b!T66,IF(calc_3c!T66="Plug","Plug",T65))</f>
        <v/>
      </c>
      <c r="U66" s="22" t="str">
        <f ca="1">IF(calc_1b!U66&lt;&gt;"",calc_1b!U66,IF(calc_3c!U66="Plug","Plug",U65))</f>
        <v/>
      </c>
      <c r="V66" s="22" t="str">
        <f ca="1">IF(calc_1b!V66&lt;&gt;"",calc_1b!V66,IF(calc_3c!V66="Plug","Plug",V65))</f>
        <v/>
      </c>
      <c r="W66" s="22" t="str">
        <f ca="1">IF(calc_1b!W66&lt;&gt;"",calc_1b!W66,IF(calc_3c!W66="Plug","Plug",W65))</f>
        <v/>
      </c>
      <c r="X66" s="22" t="str">
        <f ca="1">IF(calc_1b!X66&lt;&gt;"",calc_1b!X66,IF(calc_3c!X66="Plug","Plug",X65))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IF(calc_1b!E67&lt;&gt;"",calc_1b!E67,IF(calc_3c!E67="Plug","Plug",E66))</f>
        <v>Plug</v>
      </c>
      <c r="F67" s="22">
        <f ca="1">IF(calc_1b!F67&lt;&gt;"",calc_1b!F67,IF(calc_3c!F67="Plug","Plug",F66))</f>
        <v>58</v>
      </c>
      <c r="G67" s="22">
        <f ca="1">IF(calc_1b!G67&lt;&gt;"",calc_1b!G67,IF(calc_3c!G67="Plug","Plug",G66))</f>
        <v>329</v>
      </c>
      <c r="H67" s="22">
        <f ca="1">IF(calc_1b!H67&lt;&gt;"",calc_1b!H67,IF(calc_3c!H67="Plug","Plug",H66))</f>
        <v>71</v>
      </c>
      <c r="I67" s="22">
        <f ca="1">IF(calc_1b!I67&lt;&gt;"",calc_1b!I67,IF(calc_3c!I67="Plug","Plug",I66))</f>
        <v>34</v>
      </c>
      <c r="J67" s="22">
        <f ca="1">IF(calc_1b!J67&lt;&gt;"",calc_1b!J67,IF(calc_3c!J67="Plug","Plug",J66))</f>
        <v>15</v>
      </c>
      <c r="K67" s="22" t="str">
        <f ca="1">IF(calc_1b!K67&lt;&gt;"",calc_1b!K67,IF(calc_3c!K67="Plug","Plug",K66))</f>
        <v/>
      </c>
      <c r="L67" s="22" t="str">
        <f ca="1">IF(calc_1b!L67&lt;&gt;"",calc_1b!L67,IF(calc_3c!L67="Plug","Plug",L66))</f>
        <v/>
      </c>
      <c r="M67" s="22" t="str">
        <f ca="1">IF(calc_1b!M67&lt;&gt;"",calc_1b!M67,IF(calc_3c!M67="Plug","Plug",M66))</f>
        <v/>
      </c>
      <c r="N67" s="22" t="str">
        <f ca="1">IF(calc_1b!N67&lt;&gt;"",calc_1b!N67,IF(calc_3c!N67="Plug","Plug",N66))</f>
        <v/>
      </c>
      <c r="O67" s="22" t="str">
        <f ca="1">IF(calc_1b!O67&lt;&gt;"",calc_1b!O67,IF(calc_3c!O67="Plug","Plug",O66))</f>
        <v/>
      </c>
      <c r="P67" s="22" t="str">
        <f ca="1">IF(calc_1b!P67&lt;&gt;"",calc_1b!P67,IF(calc_3c!P67="Plug","Plug",P66))</f>
        <v/>
      </c>
      <c r="Q67" s="22" t="str">
        <f ca="1">IF(calc_1b!Q67&lt;&gt;"",calc_1b!Q67,IF(calc_3c!Q67="Plug","Plug",Q66))</f>
        <v/>
      </c>
      <c r="R67" s="22" t="str">
        <f ca="1">IF(calc_1b!R67&lt;&gt;"",calc_1b!R67,IF(calc_3c!R67="Plug","Plug",R66))</f>
        <v/>
      </c>
      <c r="S67" s="22" t="str">
        <f ca="1">IF(calc_1b!S67&lt;&gt;"",calc_1b!S67,IF(calc_3c!S67="Plug","Plug",S66))</f>
        <v/>
      </c>
      <c r="T67" s="22" t="str">
        <f ca="1">IF(calc_1b!T67&lt;&gt;"",calc_1b!T67,IF(calc_3c!T67="Plug","Plug",T66))</f>
        <v/>
      </c>
      <c r="U67" s="22" t="str">
        <f ca="1">IF(calc_1b!U67&lt;&gt;"",calc_1b!U67,IF(calc_3c!U67="Plug","Plug",U66))</f>
        <v/>
      </c>
      <c r="V67" s="22" t="str">
        <f ca="1">IF(calc_1b!V67&lt;&gt;"",calc_1b!V67,IF(calc_3c!V67="Plug","Plug",V66))</f>
        <v/>
      </c>
      <c r="W67" s="22" t="str">
        <f ca="1">IF(calc_1b!W67&lt;&gt;"",calc_1b!W67,IF(calc_3c!W67="Plug","Plug",W66))</f>
        <v/>
      </c>
      <c r="X67" s="22" t="str">
        <f ca="1">IF(calc_1b!X67&lt;&gt;"",calc_1b!X67,IF(calc_3c!X67="Plug","Plug",X66))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IF(calc_1b!E68&lt;&gt;"",calc_1b!E68,IF(calc_3c!E68="Plug","Plug",E67))</f>
        <v>Plug</v>
      </c>
      <c r="F68" s="22">
        <f ca="1">IF(calc_1b!F68&lt;&gt;"",calc_1b!F68,IF(calc_3c!F68="Plug","Plug",F67))</f>
        <v>58</v>
      </c>
      <c r="G68" s="22">
        <f ca="1">IF(calc_1b!G68&lt;&gt;"",calc_1b!G68,IF(calc_3c!G68="Plug","Plug",G67))</f>
        <v>329</v>
      </c>
      <c r="H68" s="22">
        <f ca="1">IF(calc_1b!H68&lt;&gt;"",calc_1b!H68,IF(calc_3c!H68="Plug","Plug",H67))</f>
        <v>71</v>
      </c>
      <c r="I68" s="22">
        <f ca="1">IF(calc_1b!I68&lt;&gt;"",calc_1b!I68,IF(calc_3c!I68="Plug","Plug",I67))</f>
        <v>34</v>
      </c>
      <c r="J68" s="22">
        <f ca="1">IF(calc_1b!J68&lt;&gt;"",calc_1b!J68,IF(calc_3c!J68="Plug","Plug",J67))</f>
        <v>15</v>
      </c>
      <c r="K68" s="22" t="str">
        <f ca="1">IF(calc_1b!K68&lt;&gt;"",calc_1b!K68,IF(calc_3c!K68="Plug","Plug",K67))</f>
        <v/>
      </c>
      <c r="L68" s="22" t="str">
        <f ca="1">IF(calc_1b!L68&lt;&gt;"",calc_1b!L68,IF(calc_3c!L68="Plug","Plug",L67))</f>
        <v/>
      </c>
      <c r="M68" s="22" t="str">
        <f ca="1">IF(calc_1b!M68&lt;&gt;"",calc_1b!M68,IF(calc_3c!M68="Plug","Plug",M67))</f>
        <v/>
      </c>
      <c r="N68" s="22" t="str">
        <f ca="1">IF(calc_1b!N68&lt;&gt;"",calc_1b!N68,IF(calc_3c!N68="Plug","Plug",N67))</f>
        <v/>
      </c>
      <c r="O68" s="22" t="str">
        <f ca="1">IF(calc_1b!O68&lt;&gt;"",calc_1b!O68,IF(calc_3c!O68="Plug","Plug",O67))</f>
        <v/>
      </c>
      <c r="P68" s="22" t="str">
        <f ca="1">IF(calc_1b!P68&lt;&gt;"",calc_1b!P68,IF(calc_3c!P68="Plug","Plug",P67))</f>
        <v/>
      </c>
      <c r="Q68" s="22" t="str">
        <f ca="1">IF(calc_1b!Q68&lt;&gt;"",calc_1b!Q68,IF(calc_3c!Q68="Plug","Plug",Q67))</f>
        <v/>
      </c>
      <c r="R68" s="22" t="str">
        <f ca="1">IF(calc_1b!R68&lt;&gt;"",calc_1b!R68,IF(calc_3c!R68="Plug","Plug",R67))</f>
        <v/>
      </c>
      <c r="S68" s="22" t="str">
        <f ca="1">IF(calc_1b!S68&lt;&gt;"",calc_1b!S68,IF(calc_3c!S68="Plug","Plug",S67))</f>
        <v/>
      </c>
      <c r="T68" s="22" t="str">
        <f ca="1">IF(calc_1b!T68&lt;&gt;"",calc_1b!T68,IF(calc_3c!T68="Plug","Plug",T67))</f>
        <v/>
      </c>
      <c r="U68" s="22" t="str">
        <f ca="1">IF(calc_1b!U68&lt;&gt;"",calc_1b!U68,IF(calc_3c!U68="Plug","Plug",U67))</f>
        <v/>
      </c>
      <c r="V68" s="22" t="str">
        <f ca="1">IF(calc_1b!V68&lt;&gt;"",calc_1b!V68,IF(calc_3c!V68="Plug","Plug",V67))</f>
        <v/>
      </c>
      <c r="W68" s="22" t="str">
        <f ca="1">IF(calc_1b!W68&lt;&gt;"",calc_1b!W68,IF(calc_3c!W68="Plug","Plug",W67))</f>
        <v/>
      </c>
      <c r="X68" s="22" t="str">
        <f ca="1">IF(calc_1b!X68&lt;&gt;"",calc_1b!X68,IF(calc_3c!X68="Plug","Plug",X67))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IF(calc_1b!E69&lt;&gt;"",calc_1b!E69,IF(calc_3c!E69="Plug","Plug",E68))</f>
        <v>Plug</v>
      </c>
      <c r="F69" s="22">
        <f ca="1">IF(calc_1b!F69&lt;&gt;"",calc_1b!F69,IF(calc_3c!F69="Plug","Plug",F68))</f>
        <v>58</v>
      </c>
      <c r="G69" s="22">
        <f ca="1">IF(calc_1b!G69&lt;&gt;"",calc_1b!G69,IF(calc_3c!G69="Plug","Plug",G68))</f>
        <v>329</v>
      </c>
      <c r="H69" s="22">
        <f ca="1">IF(calc_1b!H69&lt;&gt;"",calc_1b!H69,IF(calc_3c!H69="Plug","Plug",H68))</f>
        <v>71</v>
      </c>
      <c r="I69" s="22">
        <f ca="1">IF(calc_1b!I69&lt;&gt;"",calc_1b!I69,IF(calc_3c!I69="Plug","Plug",I68))</f>
        <v>34</v>
      </c>
      <c r="J69" s="22">
        <f ca="1">IF(calc_1b!J69&lt;&gt;"",calc_1b!J69,IF(calc_3c!J69="Plug","Plug",J68))</f>
        <v>15</v>
      </c>
      <c r="K69" s="22" t="str">
        <f ca="1">IF(calc_1b!K69&lt;&gt;"",calc_1b!K69,IF(calc_3c!K69="Plug","Plug",K68))</f>
        <v/>
      </c>
      <c r="L69" s="22" t="str">
        <f ca="1">IF(calc_1b!L69&lt;&gt;"",calc_1b!L69,IF(calc_3c!L69="Plug","Plug",L68))</f>
        <v/>
      </c>
      <c r="M69" s="22" t="str">
        <f ca="1">IF(calc_1b!M69&lt;&gt;"",calc_1b!M69,IF(calc_3c!M69="Plug","Plug",M68))</f>
        <v/>
      </c>
      <c r="N69" s="22" t="str">
        <f ca="1">IF(calc_1b!N69&lt;&gt;"",calc_1b!N69,IF(calc_3c!N69="Plug","Plug",N68))</f>
        <v/>
      </c>
      <c r="O69" s="22" t="str">
        <f ca="1">IF(calc_1b!O69&lt;&gt;"",calc_1b!O69,IF(calc_3c!O69="Plug","Plug",O68))</f>
        <v/>
      </c>
      <c r="P69" s="22" t="str">
        <f ca="1">IF(calc_1b!P69&lt;&gt;"",calc_1b!P69,IF(calc_3c!P69="Plug","Plug",P68))</f>
        <v/>
      </c>
      <c r="Q69" s="22" t="str">
        <f ca="1">IF(calc_1b!Q69&lt;&gt;"",calc_1b!Q69,IF(calc_3c!Q69="Plug","Plug",Q68))</f>
        <v/>
      </c>
      <c r="R69" s="22" t="str">
        <f ca="1">IF(calc_1b!R69&lt;&gt;"",calc_1b!R69,IF(calc_3c!R69="Plug","Plug",R68))</f>
        <v/>
      </c>
      <c r="S69" s="22" t="str">
        <f ca="1">IF(calc_1b!S69&lt;&gt;"",calc_1b!S69,IF(calc_3c!S69="Plug","Plug",S68))</f>
        <v/>
      </c>
      <c r="T69" s="22" t="str">
        <f ca="1">IF(calc_1b!T69&lt;&gt;"",calc_1b!T69,IF(calc_3c!T69="Plug","Plug",T68))</f>
        <v/>
      </c>
      <c r="U69" s="22" t="str">
        <f ca="1">IF(calc_1b!U69&lt;&gt;"",calc_1b!U69,IF(calc_3c!U69="Plug","Plug",U68))</f>
        <v/>
      </c>
      <c r="V69" s="22" t="str">
        <f ca="1">IF(calc_1b!V69&lt;&gt;"",calc_1b!V69,IF(calc_3c!V69="Plug","Plug",V68))</f>
        <v/>
      </c>
      <c r="W69" s="22" t="str">
        <f ca="1">IF(calc_1b!W69&lt;&gt;"",calc_1b!W69,IF(calc_3c!W69="Plug","Plug",W68))</f>
        <v/>
      </c>
      <c r="X69" s="22" t="str">
        <f ca="1">IF(calc_1b!X69&lt;&gt;"",calc_1b!X69,IF(calc_3c!X69="Plug","Plug",X68))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IF(calc_1b!E70&lt;&gt;"",calc_1b!E70,IF(calc_3c!E70="Plug","Plug",E69))</f>
        <v>Plug</v>
      </c>
      <c r="F70" s="22">
        <f ca="1">IF(calc_1b!F70&lt;&gt;"",calc_1b!F70,IF(calc_3c!F70="Plug","Plug",F69))</f>
        <v>58</v>
      </c>
      <c r="G70" s="22">
        <f ca="1">IF(calc_1b!G70&lt;&gt;"",calc_1b!G70,IF(calc_3c!G70="Plug","Plug",G69))</f>
        <v>329</v>
      </c>
      <c r="H70" s="22">
        <f ca="1">IF(calc_1b!H70&lt;&gt;"",calc_1b!H70,IF(calc_3c!H70="Plug","Plug",H69))</f>
        <v>71</v>
      </c>
      <c r="I70" s="22">
        <f ca="1">IF(calc_1b!I70&lt;&gt;"",calc_1b!I70,IF(calc_3c!I70="Plug","Plug",I69))</f>
        <v>34</v>
      </c>
      <c r="J70" s="22">
        <f ca="1">IF(calc_1b!J70&lt;&gt;"",calc_1b!J70,IF(calc_3c!J70="Plug","Plug",J69))</f>
        <v>15</v>
      </c>
      <c r="K70" s="22" t="str">
        <f ca="1">IF(calc_1b!K70&lt;&gt;"",calc_1b!K70,IF(calc_3c!K70="Plug","Plug",K69))</f>
        <v/>
      </c>
      <c r="L70" s="22" t="str">
        <f ca="1">IF(calc_1b!L70&lt;&gt;"",calc_1b!L70,IF(calc_3c!L70="Plug","Plug",L69))</f>
        <v/>
      </c>
      <c r="M70" s="22" t="str">
        <f ca="1">IF(calc_1b!M70&lt;&gt;"",calc_1b!M70,IF(calc_3c!M70="Plug","Plug",M69))</f>
        <v/>
      </c>
      <c r="N70" s="22" t="str">
        <f ca="1">IF(calc_1b!N70&lt;&gt;"",calc_1b!N70,IF(calc_3c!N70="Plug","Plug",N69))</f>
        <v/>
      </c>
      <c r="O70" s="22" t="str">
        <f ca="1">IF(calc_1b!O70&lt;&gt;"",calc_1b!O70,IF(calc_3c!O70="Plug","Plug",O69))</f>
        <v/>
      </c>
      <c r="P70" s="22" t="str">
        <f ca="1">IF(calc_1b!P70&lt;&gt;"",calc_1b!P70,IF(calc_3c!P70="Plug","Plug",P69))</f>
        <v/>
      </c>
      <c r="Q70" s="22" t="str">
        <f ca="1">IF(calc_1b!Q70&lt;&gt;"",calc_1b!Q70,IF(calc_3c!Q70="Plug","Plug",Q69))</f>
        <v/>
      </c>
      <c r="R70" s="22" t="str">
        <f ca="1">IF(calc_1b!R70&lt;&gt;"",calc_1b!R70,IF(calc_3c!R70="Plug","Plug",R69))</f>
        <v/>
      </c>
      <c r="S70" s="22" t="str">
        <f ca="1">IF(calc_1b!S70&lt;&gt;"",calc_1b!S70,IF(calc_3c!S70="Plug","Plug",S69))</f>
        <v/>
      </c>
      <c r="T70" s="22" t="str">
        <f ca="1">IF(calc_1b!T70&lt;&gt;"",calc_1b!T70,IF(calc_3c!T70="Plug","Plug",T69))</f>
        <v/>
      </c>
      <c r="U70" s="22" t="str">
        <f ca="1">IF(calc_1b!U70&lt;&gt;"",calc_1b!U70,IF(calc_3c!U70="Plug","Plug",U69))</f>
        <v/>
      </c>
      <c r="V70" s="22" t="str">
        <f ca="1">IF(calc_1b!V70&lt;&gt;"",calc_1b!V70,IF(calc_3c!V70="Plug","Plug",V69))</f>
        <v/>
      </c>
      <c r="W70" s="22" t="str">
        <f ca="1">IF(calc_1b!W70&lt;&gt;"",calc_1b!W70,IF(calc_3c!W70="Plug","Plug",W69))</f>
        <v/>
      </c>
      <c r="X70" s="22" t="str">
        <f ca="1">IF(calc_1b!X70&lt;&gt;"",calc_1b!X70,IF(calc_3c!X70="Plug","Plug",X69))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IF(calc_1b!E71&lt;&gt;"",calc_1b!E71,IF(calc_3c!E71="Plug","Plug",E70))</f>
        <v>Plug</v>
      </c>
      <c r="F71" s="22">
        <f ca="1">IF(calc_1b!F71&lt;&gt;"",calc_1b!F71,IF(calc_3c!F71="Plug","Plug",F70))</f>
        <v>58</v>
      </c>
      <c r="G71" s="22">
        <f ca="1">IF(calc_1b!G71&lt;&gt;"",calc_1b!G71,IF(calc_3c!G71="Plug","Plug",G70))</f>
        <v>329</v>
      </c>
      <c r="H71" s="22">
        <f ca="1">IF(calc_1b!H71&lt;&gt;"",calc_1b!H71,IF(calc_3c!H71="Plug","Plug",H70))</f>
        <v>71</v>
      </c>
      <c r="I71" s="22">
        <f ca="1">IF(calc_1b!I71&lt;&gt;"",calc_1b!I71,IF(calc_3c!I71="Plug","Plug",I70))</f>
        <v>34</v>
      </c>
      <c r="J71" s="22">
        <f ca="1">IF(calc_1b!J71&lt;&gt;"",calc_1b!J71,IF(calc_3c!J71="Plug","Plug",J70))</f>
        <v>15</v>
      </c>
      <c r="K71" s="22" t="str">
        <f ca="1">IF(calc_1b!K71&lt;&gt;"",calc_1b!K71,IF(calc_3c!K71="Plug","Plug",K70))</f>
        <v/>
      </c>
      <c r="L71" s="22" t="str">
        <f ca="1">IF(calc_1b!L71&lt;&gt;"",calc_1b!L71,IF(calc_3c!L71="Plug","Plug",L70))</f>
        <v/>
      </c>
      <c r="M71" s="22" t="str">
        <f ca="1">IF(calc_1b!M71&lt;&gt;"",calc_1b!M71,IF(calc_3c!M71="Plug","Plug",M70))</f>
        <v/>
      </c>
      <c r="N71" s="22" t="str">
        <f ca="1">IF(calc_1b!N71&lt;&gt;"",calc_1b!N71,IF(calc_3c!N71="Plug","Plug",N70))</f>
        <v/>
      </c>
      <c r="O71" s="22" t="str">
        <f ca="1">IF(calc_1b!O71&lt;&gt;"",calc_1b!O71,IF(calc_3c!O71="Plug","Plug",O70))</f>
        <v/>
      </c>
      <c r="P71" s="22" t="str">
        <f ca="1">IF(calc_1b!P71&lt;&gt;"",calc_1b!P71,IF(calc_3c!P71="Plug","Plug",P70))</f>
        <v/>
      </c>
      <c r="Q71" s="22" t="str">
        <f ca="1">IF(calc_1b!Q71&lt;&gt;"",calc_1b!Q71,IF(calc_3c!Q71="Plug","Plug",Q70))</f>
        <v/>
      </c>
      <c r="R71" s="22" t="str">
        <f ca="1">IF(calc_1b!R71&lt;&gt;"",calc_1b!R71,IF(calc_3c!R71="Plug","Plug",R70))</f>
        <v/>
      </c>
      <c r="S71" s="22" t="str">
        <f ca="1">IF(calc_1b!S71&lt;&gt;"",calc_1b!S71,IF(calc_3c!S71="Plug","Plug",S70))</f>
        <v/>
      </c>
      <c r="T71" s="22" t="str">
        <f ca="1">IF(calc_1b!T71&lt;&gt;"",calc_1b!T71,IF(calc_3c!T71="Plug","Plug",T70))</f>
        <v/>
      </c>
      <c r="U71" s="22" t="str">
        <f ca="1">IF(calc_1b!U71&lt;&gt;"",calc_1b!U71,IF(calc_3c!U71="Plug","Plug",U70))</f>
        <v/>
      </c>
      <c r="V71" s="22" t="str">
        <f ca="1">IF(calc_1b!V71&lt;&gt;"",calc_1b!V71,IF(calc_3c!V71="Plug","Plug",V70))</f>
        <v/>
      </c>
      <c r="W71" s="22" t="str">
        <f ca="1">IF(calc_1b!W71&lt;&gt;"",calc_1b!W71,IF(calc_3c!W71="Plug","Plug",W70))</f>
        <v/>
      </c>
      <c r="X71" s="22" t="str">
        <f ca="1">IF(calc_1b!X71&lt;&gt;"",calc_1b!X71,IF(calc_3c!X71="Plug","Plug",X70))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IF(calc_1b!E72&lt;&gt;"",calc_1b!E72,IF(calc_3c!E72="Plug","Plug",E71))</f>
        <v>Plug</v>
      </c>
      <c r="F72" s="22">
        <f ca="1">IF(calc_1b!F72&lt;&gt;"",calc_1b!F72,IF(calc_3c!F72="Plug","Plug",F71))</f>
        <v>58</v>
      </c>
      <c r="G72" s="22">
        <f ca="1">IF(calc_1b!G72&lt;&gt;"",calc_1b!G72,IF(calc_3c!G72="Plug","Plug",G71))</f>
        <v>329</v>
      </c>
      <c r="H72" s="22">
        <f ca="1">IF(calc_1b!H72&lt;&gt;"",calc_1b!H72,IF(calc_3c!H72="Plug","Plug",H71))</f>
        <v>71</v>
      </c>
      <c r="I72" s="22">
        <f ca="1">IF(calc_1b!I72&lt;&gt;"",calc_1b!I72,IF(calc_3c!I72="Plug","Plug",I71))</f>
        <v>34</v>
      </c>
      <c r="J72" s="22">
        <f ca="1">IF(calc_1b!J72&lt;&gt;"",calc_1b!J72,IF(calc_3c!J72="Plug","Plug",J71))</f>
        <v>15</v>
      </c>
      <c r="K72" s="22" t="str">
        <f ca="1">IF(calc_1b!K72&lt;&gt;"",calc_1b!K72,IF(calc_3c!K72="Plug","Plug",K71))</f>
        <v/>
      </c>
      <c r="L72" s="22" t="str">
        <f ca="1">IF(calc_1b!L72&lt;&gt;"",calc_1b!L72,IF(calc_3c!L72="Plug","Plug",L71))</f>
        <v/>
      </c>
      <c r="M72" s="22" t="str">
        <f ca="1">IF(calc_1b!M72&lt;&gt;"",calc_1b!M72,IF(calc_3c!M72="Plug","Plug",M71))</f>
        <v/>
      </c>
      <c r="N72" s="22" t="str">
        <f ca="1">IF(calc_1b!N72&lt;&gt;"",calc_1b!N72,IF(calc_3c!N72="Plug","Plug",N71))</f>
        <v/>
      </c>
      <c r="O72" s="22" t="str">
        <f ca="1">IF(calc_1b!O72&lt;&gt;"",calc_1b!O72,IF(calc_3c!O72="Plug","Plug",O71))</f>
        <v/>
      </c>
      <c r="P72" s="22" t="str">
        <f ca="1">IF(calc_1b!P72&lt;&gt;"",calc_1b!P72,IF(calc_3c!P72="Plug","Plug",P71))</f>
        <v/>
      </c>
      <c r="Q72" s="22" t="str">
        <f ca="1">IF(calc_1b!Q72&lt;&gt;"",calc_1b!Q72,IF(calc_3c!Q72="Plug","Plug",Q71))</f>
        <v/>
      </c>
      <c r="R72" s="22" t="str">
        <f ca="1">IF(calc_1b!R72&lt;&gt;"",calc_1b!R72,IF(calc_3c!R72="Plug","Plug",R71))</f>
        <v/>
      </c>
      <c r="S72" s="22" t="str">
        <f ca="1">IF(calc_1b!S72&lt;&gt;"",calc_1b!S72,IF(calc_3c!S72="Plug","Plug",S71))</f>
        <v/>
      </c>
      <c r="T72" s="22" t="str">
        <f ca="1">IF(calc_1b!T72&lt;&gt;"",calc_1b!T72,IF(calc_3c!T72="Plug","Plug",T71))</f>
        <v/>
      </c>
      <c r="U72" s="22" t="str">
        <f ca="1">IF(calc_1b!U72&lt;&gt;"",calc_1b!U72,IF(calc_3c!U72="Plug","Plug",U71))</f>
        <v/>
      </c>
      <c r="V72" s="22" t="str">
        <f ca="1">IF(calc_1b!V72&lt;&gt;"",calc_1b!V72,IF(calc_3c!V72="Plug","Plug",V71))</f>
        <v/>
      </c>
      <c r="W72" s="22" t="str">
        <f ca="1">IF(calc_1b!W72&lt;&gt;"",calc_1b!W72,IF(calc_3c!W72="Plug","Plug",W71))</f>
        <v/>
      </c>
      <c r="X72" s="22" t="str">
        <f ca="1">IF(calc_1b!X72&lt;&gt;"",calc_1b!X72,IF(calc_3c!X72="Plug","Plug",X71))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IF(calc_1b!E73&lt;&gt;"",calc_1b!E73,IF(calc_3c!E73="Plug","Plug",E72))</f>
        <v>Plug</v>
      </c>
      <c r="F73" s="22">
        <f ca="1">IF(calc_1b!F73&lt;&gt;"",calc_1b!F73,IF(calc_3c!F73="Plug","Plug",F72))</f>
        <v>58</v>
      </c>
      <c r="G73" s="22">
        <f ca="1">IF(calc_1b!G73&lt;&gt;"",calc_1b!G73,IF(calc_3c!G73="Plug","Plug",G72))</f>
        <v>329</v>
      </c>
      <c r="H73" s="22">
        <f ca="1">IF(calc_1b!H73&lt;&gt;"",calc_1b!H73,IF(calc_3c!H73="Plug","Plug",H72))</f>
        <v>71</v>
      </c>
      <c r="I73" s="22">
        <f ca="1">IF(calc_1b!I73&lt;&gt;"",calc_1b!I73,IF(calc_3c!I73="Plug","Plug",I72))</f>
        <v>34</v>
      </c>
      <c r="J73" s="22">
        <f ca="1">IF(calc_1b!J73&lt;&gt;"",calc_1b!J73,IF(calc_3c!J73="Plug","Plug",J72))</f>
        <v>15</v>
      </c>
      <c r="K73" s="22" t="str">
        <f ca="1">IF(calc_1b!K73&lt;&gt;"",calc_1b!K73,IF(calc_3c!K73="Plug","Plug",K72))</f>
        <v/>
      </c>
      <c r="L73" s="22" t="str">
        <f ca="1">IF(calc_1b!L73&lt;&gt;"",calc_1b!L73,IF(calc_3c!L73="Plug","Plug",L72))</f>
        <v/>
      </c>
      <c r="M73" s="22" t="str">
        <f ca="1">IF(calc_1b!M73&lt;&gt;"",calc_1b!M73,IF(calc_3c!M73="Plug","Plug",M72))</f>
        <v/>
      </c>
      <c r="N73" s="22" t="str">
        <f ca="1">IF(calc_1b!N73&lt;&gt;"",calc_1b!N73,IF(calc_3c!N73="Plug","Plug",N72))</f>
        <v/>
      </c>
      <c r="O73" s="22" t="str">
        <f ca="1">IF(calc_1b!O73&lt;&gt;"",calc_1b!O73,IF(calc_3c!O73="Plug","Plug",O72))</f>
        <v/>
      </c>
      <c r="P73" s="22" t="str">
        <f ca="1">IF(calc_1b!P73&lt;&gt;"",calc_1b!P73,IF(calc_3c!P73="Plug","Plug",P72))</f>
        <v/>
      </c>
      <c r="Q73" s="22" t="str">
        <f ca="1">IF(calc_1b!Q73&lt;&gt;"",calc_1b!Q73,IF(calc_3c!Q73="Plug","Plug",Q72))</f>
        <v/>
      </c>
      <c r="R73" s="22" t="str">
        <f ca="1">IF(calc_1b!R73&lt;&gt;"",calc_1b!R73,IF(calc_3c!R73="Plug","Plug",R72))</f>
        <v/>
      </c>
      <c r="S73" s="22" t="str">
        <f ca="1">IF(calc_1b!S73&lt;&gt;"",calc_1b!S73,IF(calc_3c!S73="Plug","Plug",S72))</f>
        <v/>
      </c>
      <c r="T73" s="22" t="str">
        <f ca="1">IF(calc_1b!T73&lt;&gt;"",calc_1b!T73,IF(calc_3c!T73="Plug","Plug",T72))</f>
        <v/>
      </c>
      <c r="U73" s="22" t="str">
        <f ca="1">IF(calc_1b!U73&lt;&gt;"",calc_1b!U73,IF(calc_3c!U73="Plug","Plug",U72))</f>
        <v/>
      </c>
      <c r="V73" s="22" t="str">
        <f ca="1">IF(calc_1b!V73&lt;&gt;"",calc_1b!V73,IF(calc_3c!V73="Plug","Plug",V72))</f>
        <v/>
      </c>
      <c r="W73" s="22" t="str">
        <f ca="1">IF(calc_1b!W73&lt;&gt;"",calc_1b!W73,IF(calc_3c!W73="Plug","Plug",W72))</f>
        <v/>
      </c>
      <c r="X73" s="22" t="str">
        <f ca="1">IF(calc_1b!X73&lt;&gt;"",calc_1b!X73,IF(calc_3c!X73="Plug","Plug",X72))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IF(calc_1b!E74&lt;&gt;"",calc_1b!E74,IF(calc_3c!E74="Plug","Plug",E73))</f>
        <v>Plug</v>
      </c>
      <c r="F74" s="22">
        <f ca="1">IF(calc_1b!F74&lt;&gt;"",calc_1b!F74,IF(calc_3c!F74="Plug","Plug",F73))</f>
        <v>58</v>
      </c>
      <c r="G74" s="22">
        <f ca="1">IF(calc_1b!G74&lt;&gt;"",calc_1b!G74,IF(calc_3c!G74="Plug","Plug",G73))</f>
        <v>329</v>
      </c>
      <c r="H74" s="22">
        <f ca="1">IF(calc_1b!H74&lt;&gt;"",calc_1b!H74,IF(calc_3c!H74="Plug","Plug",H73))</f>
        <v>71</v>
      </c>
      <c r="I74" s="22">
        <f ca="1">IF(calc_1b!I74&lt;&gt;"",calc_1b!I74,IF(calc_3c!I74="Plug","Plug",I73))</f>
        <v>34</v>
      </c>
      <c r="J74" s="22">
        <f ca="1">IF(calc_1b!J74&lt;&gt;"",calc_1b!J74,IF(calc_3c!J74="Plug","Plug",J73))</f>
        <v>15</v>
      </c>
      <c r="K74" s="22" t="str">
        <f ca="1">IF(calc_1b!K74&lt;&gt;"",calc_1b!K74,IF(calc_3c!K74="Plug","Plug",K73))</f>
        <v/>
      </c>
      <c r="L74" s="22" t="str">
        <f ca="1">IF(calc_1b!L74&lt;&gt;"",calc_1b!L74,IF(calc_3c!L74="Plug","Plug",L73))</f>
        <v/>
      </c>
      <c r="M74" s="22" t="str">
        <f ca="1">IF(calc_1b!M74&lt;&gt;"",calc_1b!M74,IF(calc_3c!M74="Plug","Plug",M73))</f>
        <v/>
      </c>
      <c r="N74" s="22" t="str">
        <f ca="1">IF(calc_1b!N74&lt;&gt;"",calc_1b!N74,IF(calc_3c!N74="Plug","Plug",N73))</f>
        <v/>
      </c>
      <c r="O74" s="22" t="str">
        <f ca="1">IF(calc_1b!O74&lt;&gt;"",calc_1b!O74,IF(calc_3c!O74="Plug","Plug",O73))</f>
        <v/>
      </c>
      <c r="P74" s="22" t="str">
        <f ca="1">IF(calc_1b!P74&lt;&gt;"",calc_1b!P74,IF(calc_3c!P74="Plug","Plug",P73))</f>
        <v/>
      </c>
      <c r="Q74" s="22" t="str">
        <f ca="1">IF(calc_1b!Q74&lt;&gt;"",calc_1b!Q74,IF(calc_3c!Q74="Plug","Plug",Q73))</f>
        <v/>
      </c>
      <c r="R74" s="22" t="str">
        <f ca="1">IF(calc_1b!R74&lt;&gt;"",calc_1b!R74,IF(calc_3c!R74="Plug","Plug",R73))</f>
        <v/>
      </c>
      <c r="S74" s="22" t="str">
        <f ca="1">IF(calc_1b!S74&lt;&gt;"",calc_1b!S74,IF(calc_3c!S74="Plug","Plug",S73))</f>
        <v/>
      </c>
      <c r="T74" s="22" t="str">
        <f ca="1">IF(calc_1b!T74&lt;&gt;"",calc_1b!T74,IF(calc_3c!T74="Plug","Plug",T73))</f>
        <v/>
      </c>
      <c r="U74" s="22" t="str">
        <f ca="1">IF(calc_1b!U74&lt;&gt;"",calc_1b!U74,IF(calc_3c!U74="Plug","Plug",U73))</f>
        <v/>
      </c>
      <c r="V74" s="22" t="str">
        <f ca="1">IF(calc_1b!V74&lt;&gt;"",calc_1b!V74,IF(calc_3c!V74="Plug","Plug",V73))</f>
        <v/>
      </c>
      <c r="W74" s="22" t="str">
        <f ca="1">IF(calc_1b!W74&lt;&gt;"",calc_1b!W74,IF(calc_3c!W74="Plug","Plug",W73))</f>
        <v/>
      </c>
      <c r="X74" s="22" t="str">
        <f ca="1">IF(calc_1b!X74&lt;&gt;"",calc_1b!X74,IF(calc_3c!X74="Plug","Plug",X73))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IF(calc_1b!E75&lt;&gt;"",calc_1b!E75,IF(calc_3c!E75="Plug","Plug",E74))</f>
        <v>Plug</v>
      </c>
      <c r="F75" s="22">
        <f ca="1">IF(calc_1b!F75&lt;&gt;"",calc_1b!F75,IF(calc_3c!F75="Plug","Plug",F74))</f>
        <v>58</v>
      </c>
      <c r="G75" s="22">
        <f ca="1">IF(calc_1b!G75&lt;&gt;"",calc_1b!G75,IF(calc_3c!G75="Plug","Plug",G74))</f>
        <v>329</v>
      </c>
      <c r="H75" s="22">
        <f ca="1">IF(calc_1b!H75&lt;&gt;"",calc_1b!H75,IF(calc_3c!H75="Plug","Plug",H74))</f>
        <v>71</v>
      </c>
      <c r="I75" s="22">
        <f ca="1">IF(calc_1b!I75&lt;&gt;"",calc_1b!I75,IF(calc_3c!I75="Plug","Plug",I74))</f>
        <v>34</v>
      </c>
      <c r="J75" s="22">
        <f ca="1">IF(calc_1b!J75&lt;&gt;"",calc_1b!J75,IF(calc_3c!J75="Plug","Plug",J74))</f>
        <v>15</v>
      </c>
      <c r="K75" s="22" t="str">
        <f ca="1">IF(calc_1b!K75&lt;&gt;"",calc_1b!K75,IF(calc_3c!K75="Plug","Plug",K74))</f>
        <v/>
      </c>
      <c r="L75" s="22" t="str">
        <f ca="1">IF(calc_1b!L75&lt;&gt;"",calc_1b!L75,IF(calc_3c!L75="Plug","Plug",L74))</f>
        <v/>
      </c>
      <c r="M75" s="22" t="str">
        <f ca="1">IF(calc_1b!M75&lt;&gt;"",calc_1b!M75,IF(calc_3c!M75="Plug","Plug",M74))</f>
        <v/>
      </c>
      <c r="N75" s="22" t="str">
        <f ca="1">IF(calc_1b!N75&lt;&gt;"",calc_1b!N75,IF(calc_3c!N75="Plug","Plug",N74))</f>
        <v/>
      </c>
      <c r="O75" s="22" t="str">
        <f ca="1">IF(calc_1b!O75&lt;&gt;"",calc_1b!O75,IF(calc_3c!O75="Plug","Plug",O74))</f>
        <v/>
      </c>
      <c r="P75" s="22" t="str">
        <f ca="1">IF(calc_1b!P75&lt;&gt;"",calc_1b!P75,IF(calc_3c!P75="Plug","Plug",P74))</f>
        <v/>
      </c>
      <c r="Q75" s="22" t="str">
        <f ca="1">IF(calc_1b!Q75&lt;&gt;"",calc_1b!Q75,IF(calc_3c!Q75="Plug","Plug",Q74))</f>
        <v/>
      </c>
      <c r="R75" s="22" t="str">
        <f ca="1">IF(calc_1b!R75&lt;&gt;"",calc_1b!R75,IF(calc_3c!R75="Plug","Plug",R74))</f>
        <v/>
      </c>
      <c r="S75" s="22" t="str">
        <f ca="1">IF(calc_1b!S75&lt;&gt;"",calc_1b!S75,IF(calc_3c!S75="Plug","Plug",S74))</f>
        <v/>
      </c>
      <c r="T75" s="22" t="str">
        <f ca="1">IF(calc_1b!T75&lt;&gt;"",calc_1b!T75,IF(calc_3c!T75="Plug","Plug",T74))</f>
        <v/>
      </c>
      <c r="U75" s="22" t="str">
        <f ca="1">IF(calc_1b!U75&lt;&gt;"",calc_1b!U75,IF(calc_3c!U75="Plug","Plug",U74))</f>
        <v/>
      </c>
      <c r="V75" s="22" t="str">
        <f ca="1">IF(calc_1b!V75&lt;&gt;"",calc_1b!V75,IF(calc_3c!V75="Plug","Plug",V74))</f>
        <v/>
      </c>
      <c r="W75" s="22" t="str">
        <f ca="1">IF(calc_1b!W75&lt;&gt;"",calc_1b!W75,IF(calc_3c!W75="Plug","Plug",W74))</f>
        <v/>
      </c>
      <c r="X75" s="22" t="str">
        <f ca="1">IF(calc_1b!X75&lt;&gt;"",calc_1b!X75,IF(calc_3c!X75="Plug","Plug",X74))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IF(calc_1b!E76&lt;&gt;"",calc_1b!E76,IF(calc_3c!E76="Plug","Plug",E75))</f>
        <v>Plug</v>
      </c>
      <c r="F76" s="22">
        <f ca="1">IF(calc_1b!F76&lt;&gt;"",calc_1b!F76,IF(calc_3c!F76="Plug","Plug",F75))</f>
        <v>58</v>
      </c>
      <c r="G76" s="22">
        <f ca="1">IF(calc_1b!G76&lt;&gt;"",calc_1b!G76,IF(calc_3c!G76="Plug","Plug",G75))</f>
        <v>329</v>
      </c>
      <c r="H76" s="22">
        <f ca="1">IF(calc_1b!H76&lt;&gt;"",calc_1b!H76,IF(calc_3c!H76="Plug","Plug",H75))</f>
        <v>71</v>
      </c>
      <c r="I76" s="22">
        <f ca="1">IF(calc_1b!I76&lt;&gt;"",calc_1b!I76,IF(calc_3c!I76="Plug","Plug",I75))</f>
        <v>34</v>
      </c>
      <c r="J76" s="22">
        <f ca="1">IF(calc_1b!J76&lt;&gt;"",calc_1b!J76,IF(calc_3c!J76="Plug","Plug",J75))</f>
        <v>15</v>
      </c>
      <c r="K76" s="22" t="str">
        <f ca="1">IF(calc_1b!K76&lt;&gt;"",calc_1b!K76,IF(calc_3c!K76="Plug","Plug",K75))</f>
        <v/>
      </c>
      <c r="L76" s="22" t="str">
        <f ca="1">IF(calc_1b!L76&lt;&gt;"",calc_1b!L76,IF(calc_3c!L76="Plug","Plug",L75))</f>
        <v/>
      </c>
      <c r="M76" s="22" t="str">
        <f ca="1">IF(calc_1b!M76&lt;&gt;"",calc_1b!M76,IF(calc_3c!M76="Plug","Plug",M75))</f>
        <v/>
      </c>
      <c r="N76" s="22" t="str">
        <f ca="1">IF(calc_1b!N76&lt;&gt;"",calc_1b!N76,IF(calc_3c!N76="Plug","Plug",N75))</f>
        <v/>
      </c>
      <c r="O76" s="22" t="str">
        <f ca="1">IF(calc_1b!O76&lt;&gt;"",calc_1b!O76,IF(calc_3c!O76="Plug","Plug",O75))</f>
        <v/>
      </c>
      <c r="P76" s="22" t="str">
        <f ca="1">IF(calc_1b!P76&lt;&gt;"",calc_1b!P76,IF(calc_3c!P76="Plug","Plug",P75))</f>
        <v/>
      </c>
      <c r="Q76" s="22" t="str">
        <f ca="1">IF(calc_1b!Q76&lt;&gt;"",calc_1b!Q76,IF(calc_3c!Q76="Plug","Plug",Q75))</f>
        <v/>
      </c>
      <c r="R76" s="22" t="str">
        <f ca="1">IF(calc_1b!R76&lt;&gt;"",calc_1b!R76,IF(calc_3c!R76="Plug","Plug",R75))</f>
        <v/>
      </c>
      <c r="S76" s="22" t="str">
        <f ca="1">IF(calc_1b!S76&lt;&gt;"",calc_1b!S76,IF(calc_3c!S76="Plug","Plug",S75))</f>
        <v/>
      </c>
      <c r="T76" s="22" t="str">
        <f ca="1">IF(calc_1b!T76&lt;&gt;"",calc_1b!T76,IF(calc_3c!T76="Plug","Plug",T75))</f>
        <v/>
      </c>
      <c r="U76" s="22" t="str">
        <f ca="1">IF(calc_1b!U76&lt;&gt;"",calc_1b!U76,IF(calc_3c!U76="Plug","Plug",U75))</f>
        <v/>
      </c>
      <c r="V76" s="22" t="str">
        <f ca="1">IF(calc_1b!V76&lt;&gt;"",calc_1b!V76,IF(calc_3c!V76="Plug","Plug",V75))</f>
        <v/>
      </c>
      <c r="W76" s="22" t="str">
        <f ca="1">IF(calc_1b!W76&lt;&gt;"",calc_1b!W76,IF(calc_3c!W76="Plug","Plug",W75))</f>
        <v/>
      </c>
      <c r="X76" s="22" t="str">
        <f ca="1">IF(calc_1b!X76&lt;&gt;"",calc_1b!X76,IF(calc_3c!X76="Plug","Plug",X75))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IF(calc_1b!E77&lt;&gt;"",calc_1b!E77,IF(calc_3c!E77="Plug","Plug",E76))</f>
        <v>Plug</v>
      </c>
      <c r="F77" s="22">
        <f ca="1">IF(calc_1b!F77&lt;&gt;"",calc_1b!F77,IF(calc_3c!F77="Plug","Plug",F76))</f>
        <v>58</v>
      </c>
      <c r="G77" s="22">
        <f ca="1">IF(calc_1b!G77&lt;&gt;"",calc_1b!G77,IF(calc_3c!G77="Plug","Plug",G76))</f>
        <v>329</v>
      </c>
      <c r="H77" s="22">
        <f ca="1">IF(calc_1b!H77&lt;&gt;"",calc_1b!H77,IF(calc_3c!H77="Plug","Plug",H76))</f>
        <v>71</v>
      </c>
      <c r="I77" s="22">
        <f ca="1">IF(calc_1b!I77&lt;&gt;"",calc_1b!I77,IF(calc_3c!I77="Plug","Plug",I76))</f>
        <v>34</v>
      </c>
      <c r="J77" s="22">
        <f ca="1">IF(calc_1b!J77&lt;&gt;"",calc_1b!J77,IF(calc_3c!J77="Plug","Plug",J76))</f>
        <v>15</v>
      </c>
      <c r="K77" s="22" t="str">
        <f ca="1">IF(calc_1b!K77&lt;&gt;"",calc_1b!K77,IF(calc_3c!K77="Plug","Plug",K76))</f>
        <v/>
      </c>
      <c r="L77" s="22" t="str">
        <f ca="1">IF(calc_1b!L77&lt;&gt;"",calc_1b!L77,IF(calc_3c!L77="Plug","Plug",L76))</f>
        <v/>
      </c>
      <c r="M77" s="22" t="str">
        <f ca="1">IF(calc_1b!M77&lt;&gt;"",calc_1b!M77,IF(calc_3c!M77="Plug","Plug",M76))</f>
        <v/>
      </c>
      <c r="N77" s="22" t="str">
        <f ca="1">IF(calc_1b!N77&lt;&gt;"",calc_1b!N77,IF(calc_3c!N77="Plug","Plug",N76))</f>
        <v/>
      </c>
      <c r="O77" s="22" t="str">
        <f ca="1">IF(calc_1b!O77&lt;&gt;"",calc_1b!O77,IF(calc_3c!O77="Plug","Plug",O76))</f>
        <v/>
      </c>
      <c r="P77" s="22" t="str">
        <f ca="1">IF(calc_1b!P77&lt;&gt;"",calc_1b!P77,IF(calc_3c!P77="Plug","Plug",P76))</f>
        <v/>
      </c>
      <c r="Q77" s="22" t="str">
        <f ca="1">IF(calc_1b!Q77&lt;&gt;"",calc_1b!Q77,IF(calc_3c!Q77="Plug","Plug",Q76))</f>
        <v/>
      </c>
      <c r="R77" s="22" t="str">
        <f ca="1">IF(calc_1b!R77&lt;&gt;"",calc_1b!R77,IF(calc_3c!R77="Plug","Plug",R76))</f>
        <v/>
      </c>
      <c r="S77" s="22" t="str">
        <f ca="1">IF(calc_1b!S77&lt;&gt;"",calc_1b!S77,IF(calc_3c!S77="Plug","Plug",S76))</f>
        <v/>
      </c>
      <c r="T77" s="22" t="str">
        <f ca="1">IF(calc_1b!T77&lt;&gt;"",calc_1b!T77,IF(calc_3c!T77="Plug","Plug",T76))</f>
        <v/>
      </c>
      <c r="U77" s="22" t="str">
        <f ca="1">IF(calc_1b!U77&lt;&gt;"",calc_1b!U77,IF(calc_3c!U77="Plug","Plug",U76))</f>
        <v/>
      </c>
      <c r="V77" s="22" t="str">
        <f ca="1">IF(calc_1b!V77&lt;&gt;"",calc_1b!V77,IF(calc_3c!V77="Plug","Plug",V76))</f>
        <v/>
      </c>
      <c r="W77" s="22" t="str">
        <f ca="1">IF(calc_1b!W77&lt;&gt;"",calc_1b!W77,IF(calc_3c!W77="Plug","Plug",W76))</f>
        <v/>
      </c>
      <c r="X77" s="22" t="str">
        <f ca="1">IF(calc_1b!X77&lt;&gt;"",calc_1b!X77,IF(calc_3c!X77="Plug","Plug",X76))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IF(calc_1b!E78&lt;&gt;"",calc_1b!E78,IF(calc_3c!E78="Plug","Plug",E77))</f>
        <v>Plug</v>
      </c>
      <c r="F78" s="22">
        <f ca="1">IF(calc_1b!F78&lt;&gt;"",calc_1b!F78,IF(calc_3c!F78="Plug","Plug",F77))</f>
        <v>58</v>
      </c>
      <c r="G78" s="22">
        <f ca="1">IF(calc_1b!G78&lt;&gt;"",calc_1b!G78,IF(calc_3c!G78="Plug","Plug",G77))</f>
        <v>329</v>
      </c>
      <c r="H78" s="22">
        <f ca="1">IF(calc_1b!H78&lt;&gt;"",calc_1b!H78,IF(calc_3c!H78="Plug","Plug",H77))</f>
        <v>71</v>
      </c>
      <c r="I78" s="22">
        <f ca="1">IF(calc_1b!I78&lt;&gt;"",calc_1b!I78,IF(calc_3c!I78="Plug","Plug",I77))</f>
        <v>34</v>
      </c>
      <c r="J78" s="22">
        <f ca="1">IF(calc_1b!J78&lt;&gt;"",calc_1b!J78,IF(calc_3c!J78="Plug","Plug",J77))</f>
        <v>15</v>
      </c>
      <c r="K78" s="22" t="str">
        <f ca="1">IF(calc_1b!K78&lt;&gt;"",calc_1b!K78,IF(calc_3c!K78="Plug","Plug",K77))</f>
        <v/>
      </c>
      <c r="L78" s="22" t="str">
        <f ca="1">IF(calc_1b!L78&lt;&gt;"",calc_1b!L78,IF(calc_3c!L78="Plug","Plug",L77))</f>
        <v/>
      </c>
      <c r="M78" s="22" t="str">
        <f ca="1">IF(calc_1b!M78&lt;&gt;"",calc_1b!M78,IF(calc_3c!M78="Plug","Plug",M77))</f>
        <v/>
      </c>
      <c r="N78" s="22" t="str">
        <f ca="1">IF(calc_1b!N78&lt;&gt;"",calc_1b!N78,IF(calc_3c!N78="Plug","Plug",N77))</f>
        <v/>
      </c>
      <c r="O78" s="22" t="str">
        <f ca="1">IF(calc_1b!O78&lt;&gt;"",calc_1b!O78,IF(calc_3c!O78="Plug","Plug",O77))</f>
        <v/>
      </c>
      <c r="P78" s="22" t="str">
        <f ca="1">IF(calc_1b!P78&lt;&gt;"",calc_1b!P78,IF(calc_3c!P78="Plug","Plug",P77))</f>
        <v/>
      </c>
      <c r="Q78" s="22" t="str">
        <f ca="1">IF(calc_1b!Q78&lt;&gt;"",calc_1b!Q78,IF(calc_3c!Q78="Plug","Plug",Q77))</f>
        <v/>
      </c>
      <c r="R78" s="22" t="str">
        <f ca="1">IF(calc_1b!R78&lt;&gt;"",calc_1b!R78,IF(calc_3c!R78="Plug","Plug",R77))</f>
        <v/>
      </c>
      <c r="S78" s="22" t="str">
        <f ca="1">IF(calc_1b!S78&lt;&gt;"",calc_1b!S78,IF(calc_3c!S78="Plug","Plug",S77))</f>
        <v/>
      </c>
      <c r="T78" s="22" t="str">
        <f ca="1">IF(calc_1b!T78&lt;&gt;"",calc_1b!T78,IF(calc_3c!T78="Plug","Plug",T77))</f>
        <v/>
      </c>
      <c r="U78" s="22" t="str">
        <f ca="1">IF(calc_1b!U78&lt;&gt;"",calc_1b!U78,IF(calc_3c!U78="Plug","Plug",U77))</f>
        <v/>
      </c>
      <c r="V78" s="22" t="str">
        <f ca="1">IF(calc_1b!V78&lt;&gt;"",calc_1b!V78,IF(calc_3c!V78="Plug","Plug",V77))</f>
        <v/>
      </c>
      <c r="W78" s="22" t="str">
        <f ca="1">IF(calc_1b!W78&lt;&gt;"",calc_1b!W78,IF(calc_3c!W78="Plug","Plug",W77))</f>
        <v/>
      </c>
      <c r="X78" s="22" t="str">
        <f ca="1">IF(calc_1b!X78&lt;&gt;"",calc_1b!X78,IF(calc_3c!X78="Plug","Plug",X77))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IF(calc_1b!E79&lt;&gt;"",calc_1b!E79,IF(calc_3c!E79="Plug","Plug",E78))</f>
        <v>Plug</v>
      </c>
      <c r="F79" s="22">
        <f ca="1">IF(calc_1b!F79&lt;&gt;"",calc_1b!F79,IF(calc_3c!F79="Plug","Plug",F78))</f>
        <v>58</v>
      </c>
      <c r="G79" s="22">
        <f ca="1">IF(calc_1b!G79&lt;&gt;"",calc_1b!G79,IF(calc_3c!G79="Plug","Plug",G78))</f>
        <v>329</v>
      </c>
      <c r="H79" s="22">
        <f ca="1">IF(calc_1b!H79&lt;&gt;"",calc_1b!H79,IF(calc_3c!H79="Plug","Plug",H78))</f>
        <v>71</v>
      </c>
      <c r="I79" s="22">
        <f ca="1">IF(calc_1b!I79&lt;&gt;"",calc_1b!I79,IF(calc_3c!I79="Plug","Plug",I78))</f>
        <v>34</v>
      </c>
      <c r="J79" s="22">
        <f ca="1">IF(calc_1b!J79&lt;&gt;"",calc_1b!J79,IF(calc_3c!J79="Plug","Plug",J78))</f>
        <v>15</v>
      </c>
      <c r="K79" s="22" t="str">
        <f ca="1">IF(calc_1b!K79&lt;&gt;"",calc_1b!K79,IF(calc_3c!K79="Plug","Plug",K78))</f>
        <v/>
      </c>
      <c r="L79" s="22" t="str">
        <f ca="1">IF(calc_1b!L79&lt;&gt;"",calc_1b!L79,IF(calc_3c!L79="Plug","Plug",L78))</f>
        <v/>
      </c>
      <c r="M79" s="22" t="str">
        <f ca="1">IF(calc_1b!M79&lt;&gt;"",calc_1b!M79,IF(calc_3c!M79="Plug","Plug",M78))</f>
        <v/>
      </c>
      <c r="N79" s="22" t="str">
        <f ca="1">IF(calc_1b!N79&lt;&gt;"",calc_1b!N79,IF(calc_3c!N79="Plug","Plug",N78))</f>
        <v/>
      </c>
      <c r="O79" s="22" t="str">
        <f ca="1">IF(calc_1b!O79&lt;&gt;"",calc_1b!O79,IF(calc_3c!O79="Plug","Plug",O78))</f>
        <v/>
      </c>
      <c r="P79" s="22" t="str">
        <f ca="1">IF(calc_1b!P79&lt;&gt;"",calc_1b!P79,IF(calc_3c!P79="Plug","Plug",P78))</f>
        <v/>
      </c>
      <c r="Q79" s="22" t="str">
        <f ca="1">IF(calc_1b!Q79&lt;&gt;"",calc_1b!Q79,IF(calc_3c!Q79="Plug","Plug",Q78))</f>
        <v/>
      </c>
      <c r="R79" s="22" t="str">
        <f ca="1">IF(calc_1b!R79&lt;&gt;"",calc_1b!R79,IF(calc_3c!R79="Plug","Plug",R78))</f>
        <v/>
      </c>
      <c r="S79" s="22" t="str">
        <f ca="1">IF(calc_1b!S79&lt;&gt;"",calc_1b!S79,IF(calc_3c!S79="Plug","Plug",S78))</f>
        <v/>
      </c>
      <c r="T79" s="22" t="str">
        <f ca="1">IF(calc_1b!T79&lt;&gt;"",calc_1b!T79,IF(calc_3c!T79="Plug","Plug",T78))</f>
        <v/>
      </c>
      <c r="U79" s="22" t="str">
        <f ca="1">IF(calc_1b!U79&lt;&gt;"",calc_1b!U79,IF(calc_3c!U79="Plug","Plug",U78))</f>
        <v/>
      </c>
      <c r="V79" s="22" t="str">
        <f ca="1">IF(calc_1b!V79&lt;&gt;"",calc_1b!V79,IF(calc_3c!V79="Plug","Plug",V78))</f>
        <v/>
      </c>
      <c r="W79" s="22" t="str">
        <f ca="1">IF(calc_1b!W79&lt;&gt;"",calc_1b!W79,IF(calc_3c!W79="Plug","Plug",W78))</f>
        <v/>
      </c>
      <c r="X79" s="22" t="str">
        <f ca="1">IF(calc_1b!X79&lt;&gt;"",calc_1b!X79,IF(calc_3c!X79="Plug","Plug",X78))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IF(calc_1b!E80&lt;&gt;"",calc_1b!E80,IF(calc_3c!E80="Plug","Plug",E79))</f>
        <v>Plug</v>
      </c>
      <c r="F80" s="22">
        <f ca="1">IF(calc_1b!F80&lt;&gt;"",calc_1b!F80,IF(calc_3c!F80="Plug","Plug",F79))</f>
        <v>58</v>
      </c>
      <c r="G80" s="22">
        <f ca="1">IF(calc_1b!G80&lt;&gt;"",calc_1b!G80,IF(calc_3c!G80="Plug","Plug",G79))</f>
        <v>329</v>
      </c>
      <c r="H80" s="22">
        <f ca="1">IF(calc_1b!H80&lt;&gt;"",calc_1b!H80,IF(calc_3c!H80="Plug","Plug",H79))</f>
        <v>71</v>
      </c>
      <c r="I80" s="22">
        <f ca="1">IF(calc_1b!I80&lt;&gt;"",calc_1b!I80,IF(calc_3c!I80="Plug","Plug",I79))</f>
        <v>34</v>
      </c>
      <c r="J80" s="22">
        <f ca="1">IF(calc_1b!J80&lt;&gt;"",calc_1b!J80,IF(calc_3c!J80="Plug","Plug",J79))</f>
        <v>15</v>
      </c>
      <c r="K80" s="22" t="str">
        <f ca="1">IF(calc_1b!K80&lt;&gt;"",calc_1b!K80,IF(calc_3c!K80="Plug","Plug",K79))</f>
        <v/>
      </c>
      <c r="L80" s="22" t="str">
        <f ca="1">IF(calc_1b!L80&lt;&gt;"",calc_1b!L80,IF(calc_3c!L80="Plug","Plug",L79))</f>
        <v/>
      </c>
      <c r="M80" s="22" t="str">
        <f ca="1">IF(calc_1b!M80&lt;&gt;"",calc_1b!M80,IF(calc_3c!M80="Plug","Plug",M79))</f>
        <v/>
      </c>
      <c r="N80" s="22" t="str">
        <f ca="1">IF(calc_1b!N80&lt;&gt;"",calc_1b!N80,IF(calc_3c!N80="Plug","Plug",N79))</f>
        <v/>
      </c>
      <c r="O80" s="22" t="str">
        <f ca="1">IF(calc_1b!O80&lt;&gt;"",calc_1b!O80,IF(calc_3c!O80="Plug","Plug",O79))</f>
        <v/>
      </c>
      <c r="P80" s="22" t="str">
        <f ca="1">IF(calc_1b!P80&lt;&gt;"",calc_1b!P80,IF(calc_3c!P80="Plug","Plug",P79))</f>
        <v/>
      </c>
      <c r="Q80" s="22" t="str">
        <f ca="1">IF(calc_1b!Q80&lt;&gt;"",calc_1b!Q80,IF(calc_3c!Q80="Plug","Plug",Q79))</f>
        <v/>
      </c>
      <c r="R80" s="22" t="str">
        <f ca="1">IF(calc_1b!R80&lt;&gt;"",calc_1b!R80,IF(calc_3c!R80="Plug","Plug",R79))</f>
        <v/>
      </c>
      <c r="S80" s="22" t="str">
        <f ca="1">IF(calc_1b!S80&lt;&gt;"",calc_1b!S80,IF(calc_3c!S80="Plug","Plug",S79))</f>
        <v/>
      </c>
      <c r="T80" s="22" t="str">
        <f ca="1">IF(calc_1b!T80&lt;&gt;"",calc_1b!T80,IF(calc_3c!T80="Plug","Plug",T79))</f>
        <v/>
      </c>
      <c r="U80" s="22" t="str">
        <f ca="1">IF(calc_1b!U80&lt;&gt;"",calc_1b!U80,IF(calc_3c!U80="Plug","Plug",U79))</f>
        <v/>
      </c>
      <c r="V80" s="22" t="str">
        <f ca="1">IF(calc_1b!V80&lt;&gt;"",calc_1b!V80,IF(calc_3c!V80="Plug","Plug",V79))</f>
        <v/>
      </c>
      <c r="W80" s="22" t="str">
        <f ca="1">IF(calc_1b!W80&lt;&gt;"",calc_1b!W80,IF(calc_3c!W80="Plug","Plug",W79))</f>
        <v/>
      </c>
      <c r="X80" s="22" t="str">
        <f ca="1">IF(calc_1b!X80&lt;&gt;"",calc_1b!X80,IF(calc_3c!X80="Plug","Plug",X79))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IF(calc_1b!E81&lt;&gt;"",calc_1b!E81,IF(calc_3c!E81="Plug","Plug",E80))</f>
        <v>Plug</v>
      </c>
      <c r="F81" s="22">
        <f ca="1">IF(calc_1b!F81&lt;&gt;"",calc_1b!F81,IF(calc_3c!F81="Plug","Plug",F80))</f>
        <v>58</v>
      </c>
      <c r="G81" s="22">
        <f ca="1">IF(calc_1b!G81&lt;&gt;"",calc_1b!G81,IF(calc_3c!G81="Plug","Plug",G80))</f>
        <v>329</v>
      </c>
      <c r="H81" s="22">
        <f ca="1">IF(calc_1b!H81&lt;&gt;"",calc_1b!H81,IF(calc_3c!H81="Plug","Plug",H80))</f>
        <v>71</v>
      </c>
      <c r="I81" s="22">
        <f ca="1">IF(calc_1b!I81&lt;&gt;"",calc_1b!I81,IF(calc_3c!I81="Plug","Plug",I80))</f>
        <v>34</v>
      </c>
      <c r="J81" s="22">
        <f ca="1">IF(calc_1b!J81&lt;&gt;"",calc_1b!J81,IF(calc_3c!J81="Plug","Plug",J80))</f>
        <v>15</v>
      </c>
      <c r="K81" s="22" t="str">
        <f ca="1">IF(calc_1b!K81&lt;&gt;"",calc_1b!K81,IF(calc_3c!K81="Plug","Plug",K80))</f>
        <v/>
      </c>
      <c r="L81" s="22" t="str">
        <f ca="1">IF(calc_1b!L81&lt;&gt;"",calc_1b!L81,IF(calc_3c!L81="Plug","Plug",L80))</f>
        <v/>
      </c>
      <c r="M81" s="22" t="str">
        <f ca="1">IF(calc_1b!M81&lt;&gt;"",calc_1b!M81,IF(calc_3c!M81="Plug","Plug",M80))</f>
        <v/>
      </c>
      <c r="N81" s="22" t="str">
        <f ca="1">IF(calc_1b!N81&lt;&gt;"",calc_1b!N81,IF(calc_3c!N81="Plug","Plug",N80))</f>
        <v/>
      </c>
      <c r="O81" s="22" t="str">
        <f ca="1">IF(calc_1b!O81&lt;&gt;"",calc_1b!O81,IF(calc_3c!O81="Plug","Plug",O80))</f>
        <v/>
      </c>
      <c r="P81" s="22" t="str">
        <f ca="1">IF(calc_1b!P81&lt;&gt;"",calc_1b!P81,IF(calc_3c!P81="Plug","Plug",P80))</f>
        <v/>
      </c>
      <c r="Q81" s="22" t="str">
        <f ca="1">IF(calc_1b!Q81&lt;&gt;"",calc_1b!Q81,IF(calc_3c!Q81="Plug","Plug",Q80))</f>
        <v/>
      </c>
      <c r="R81" s="22" t="str">
        <f ca="1">IF(calc_1b!R81&lt;&gt;"",calc_1b!R81,IF(calc_3c!R81="Plug","Plug",R80))</f>
        <v/>
      </c>
      <c r="S81" s="22" t="str">
        <f ca="1">IF(calc_1b!S81&lt;&gt;"",calc_1b!S81,IF(calc_3c!S81="Plug","Plug",S80))</f>
        <v/>
      </c>
      <c r="T81" s="22" t="str">
        <f ca="1">IF(calc_1b!T81&lt;&gt;"",calc_1b!T81,IF(calc_3c!T81="Plug","Plug",T80))</f>
        <v/>
      </c>
      <c r="U81" s="22" t="str">
        <f ca="1">IF(calc_1b!U81&lt;&gt;"",calc_1b!U81,IF(calc_3c!U81="Plug","Plug",U80))</f>
        <v/>
      </c>
      <c r="V81" s="22" t="str">
        <f ca="1">IF(calc_1b!V81&lt;&gt;"",calc_1b!V81,IF(calc_3c!V81="Plug","Plug",V80))</f>
        <v/>
      </c>
      <c r="W81" s="22" t="str">
        <f ca="1">IF(calc_1b!W81&lt;&gt;"",calc_1b!W81,IF(calc_3c!W81="Plug","Plug",W80))</f>
        <v/>
      </c>
      <c r="X81" s="22" t="str">
        <f ca="1">IF(calc_1b!X81&lt;&gt;"",calc_1b!X81,IF(calc_3c!X81="Plug","Plug",X80))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IF(calc_1b!E82&lt;&gt;"",calc_1b!E82,IF(calc_3c!E82="Plug","Plug",E81))</f>
        <v>Plug</v>
      </c>
      <c r="F82" s="22">
        <f ca="1">IF(calc_1b!F82&lt;&gt;"",calc_1b!F82,IF(calc_3c!F82="Plug","Plug",F81))</f>
        <v>58</v>
      </c>
      <c r="G82" s="22">
        <f ca="1">IF(calc_1b!G82&lt;&gt;"",calc_1b!G82,IF(calc_3c!G82="Plug","Plug",G81))</f>
        <v>329</v>
      </c>
      <c r="H82" s="22">
        <f ca="1">IF(calc_1b!H82&lt;&gt;"",calc_1b!H82,IF(calc_3c!H82="Plug","Plug",H81))</f>
        <v>71</v>
      </c>
      <c r="I82" s="22">
        <f ca="1">IF(calc_1b!I82&lt;&gt;"",calc_1b!I82,IF(calc_3c!I82="Plug","Plug",I81))</f>
        <v>34</v>
      </c>
      <c r="J82" s="22">
        <f ca="1">IF(calc_1b!J82&lt;&gt;"",calc_1b!J82,IF(calc_3c!J82="Plug","Plug",J81))</f>
        <v>15</v>
      </c>
      <c r="K82" s="22" t="str">
        <f ca="1">IF(calc_1b!K82&lt;&gt;"",calc_1b!K82,IF(calc_3c!K82="Plug","Plug",K81))</f>
        <v/>
      </c>
      <c r="L82" s="22" t="str">
        <f ca="1">IF(calc_1b!L82&lt;&gt;"",calc_1b!L82,IF(calc_3c!L82="Plug","Plug",L81))</f>
        <v/>
      </c>
      <c r="M82" s="22" t="str">
        <f ca="1">IF(calc_1b!M82&lt;&gt;"",calc_1b!M82,IF(calc_3c!M82="Plug","Plug",M81))</f>
        <v/>
      </c>
      <c r="N82" s="22" t="str">
        <f ca="1">IF(calc_1b!N82&lt;&gt;"",calc_1b!N82,IF(calc_3c!N82="Plug","Plug",N81))</f>
        <v/>
      </c>
      <c r="O82" s="22" t="str">
        <f ca="1">IF(calc_1b!O82&lt;&gt;"",calc_1b!O82,IF(calc_3c!O82="Plug","Plug",O81))</f>
        <v/>
      </c>
      <c r="P82" s="22" t="str">
        <f ca="1">IF(calc_1b!P82&lt;&gt;"",calc_1b!P82,IF(calc_3c!P82="Plug","Plug",P81))</f>
        <v/>
      </c>
      <c r="Q82" s="22" t="str">
        <f ca="1">IF(calc_1b!Q82&lt;&gt;"",calc_1b!Q82,IF(calc_3c!Q82="Plug","Plug",Q81))</f>
        <v/>
      </c>
      <c r="R82" s="22" t="str">
        <f ca="1">IF(calc_1b!R82&lt;&gt;"",calc_1b!R82,IF(calc_3c!R82="Plug","Plug",R81))</f>
        <v/>
      </c>
      <c r="S82" s="22" t="str">
        <f ca="1">IF(calc_1b!S82&lt;&gt;"",calc_1b!S82,IF(calc_3c!S82="Plug","Plug",S81))</f>
        <v/>
      </c>
      <c r="T82" s="22" t="str">
        <f ca="1">IF(calc_1b!T82&lt;&gt;"",calc_1b!T82,IF(calc_3c!T82="Plug","Plug",T81))</f>
        <v/>
      </c>
      <c r="U82" s="22" t="str">
        <f ca="1">IF(calc_1b!U82&lt;&gt;"",calc_1b!U82,IF(calc_3c!U82="Plug","Plug",U81))</f>
        <v/>
      </c>
      <c r="V82" s="22" t="str">
        <f ca="1">IF(calc_1b!V82&lt;&gt;"",calc_1b!V82,IF(calc_3c!V82="Plug","Plug",V81))</f>
        <v/>
      </c>
      <c r="W82" s="22" t="str">
        <f ca="1">IF(calc_1b!W82&lt;&gt;"",calc_1b!W82,IF(calc_3c!W82="Plug","Plug",W81))</f>
        <v/>
      </c>
      <c r="X82" s="22" t="str">
        <f ca="1">IF(calc_1b!X82&lt;&gt;"",calc_1b!X82,IF(calc_3c!X82="Plug","Plug",X81))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IF(calc_1b!E83&lt;&gt;"",calc_1b!E83,IF(calc_3c!E83="Plug","Plug",E82))</f>
        <v>Plug</v>
      </c>
      <c r="F83" s="22">
        <f ca="1">IF(calc_1b!F83&lt;&gt;"",calc_1b!F83,IF(calc_3c!F83="Plug","Plug",F82))</f>
        <v>58</v>
      </c>
      <c r="G83" s="22">
        <f ca="1">IF(calc_1b!G83&lt;&gt;"",calc_1b!G83,IF(calc_3c!G83="Plug","Plug",G82))</f>
        <v>329</v>
      </c>
      <c r="H83" s="22">
        <f ca="1">IF(calc_1b!H83&lt;&gt;"",calc_1b!H83,IF(calc_3c!H83="Plug","Plug",H82))</f>
        <v>71</v>
      </c>
      <c r="I83" s="22">
        <f ca="1">IF(calc_1b!I83&lt;&gt;"",calc_1b!I83,IF(calc_3c!I83="Plug","Plug",I82))</f>
        <v>34</v>
      </c>
      <c r="J83" s="22">
        <f ca="1">IF(calc_1b!J83&lt;&gt;"",calc_1b!J83,IF(calc_3c!J83="Plug","Plug",J82))</f>
        <v>15</v>
      </c>
      <c r="K83" s="22" t="str">
        <f ca="1">IF(calc_1b!K83&lt;&gt;"",calc_1b!K83,IF(calc_3c!K83="Plug","Plug",K82))</f>
        <v/>
      </c>
      <c r="L83" s="22" t="str">
        <f ca="1">IF(calc_1b!L83&lt;&gt;"",calc_1b!L83,IF(calc_3c!L83="Plug","Plug",L82))</f>
        <v/>
      </c>
      <c r="M83" s="22" t="str">
        <f ca="1">IF(calc_1b!M83&lt;&gt;"",calc_1b!M83,IF(calc_3c!M83="Plug","Plug",M82))</f>
        <v/>
      </c>
      <c r="N83" s="22" t="str">
        <f ca="1">IF(calc_1b!N83&lt;&gt;"",calc_1b!N83,IF(calc_3c!N83="Plug","Plug",N82))</f>
        <v/>
      </c>
      <c r="O83" s="22" t="str">
        <f ca="1">IF(calc_1b!O83&lt;&gt;"",calc_1b!O83,IF(calc_3c!O83="Plug","Plug",O82))</f>
        <v/>
      </c>
      <c r="P83" s="22" t="str">
        <f ca="1">IF(calc_1b!P83&lt;&gt;"",calc_1b!P83,IF(calc_3c!P83="Plug","Plug",P82))</f>
        <v/>
      </c>
      <c r="Q83" s="22" t="str">
        <f ca="1">IF(calc_1b!Q83&lt;&gt;"",calc_1b!Q83,IF(calc_3c!Q83="Plug","Plug",Q82))</f>
        <v/>
      </c>
      <c r="R83" s="22" t="str">
        <f ca="1">IF(calc_1b!R83&lt;&gt;"",calc_1b!R83,IF(calc_3c!R83="Plug","Plug",R82))</f>
        <v/>
      </c>
      <c r="S83" s="22" t="str">
        <f ca="1">IF(calc_1b!S83&lt;&gt;"",calc_1b!S83,IF(calc_3c!S83="Plug","Plug",S82))</f>
        <v/>
      </c>
      <c r="T83" s="22" t="str">
        <f ca="1">IF(calc_1b!T83&lt;&gt;"",calc_1b!T83,IF(calc_3c!T83="Plug","Plug",T82))</f>
        <v/>
      </c>
      <c r="U83" s="22" t="str">
        <f ca="1">IF(calc_1b!U83&lt;&gt;"",calc_1b!U83,IF(calc_3c!U83="Plug","Plug",U82))</f>
        <v/>
      </c>
      <c r="V83" s="22" t="str">
        <f ca="1">IF(calc_1b!V83&lt;&gt;"",calc_1b!V83,IF(calc_3c!V83="Plug","Plug",V82))</f>
        <v/>
      </c>
      <c r="W83" s="22" t="str">
        <f ca="1">IF(calc_1b!W83&lt;&gt;"",calc_1b!W83,IF(calc_3c!W83="Plug","Plug",W82))</f>
        <v/>
      </c>
      <c r="X83" s="22" t="str">
        <f ca="1">IF(calc_1b!X83&lt;&gt;"",calc_1b!X83,IF(calc_3c!X83="Plug","Plug",X82))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IF(calc_1b!E84&lt;&gt;"",calc_1b!E84,IF(calc_3c!E84="Plug","Plug",E83))</f>
        <v>Plug</v>
      </c>
      <c r="F84" s="22">
        <f ca="1">IF(calc_1b!F84&lt;&gt;"",calc_1b!F84,IF(calc_3c!F84="Plug","Plug",F83))</f>
        <v>58</v>
      </c>
      <c r="G84" s="22">
        <f ca="1">IF(calc_1b!G84&lt;&gt;"",calc_1b!G84,IF(calc_3c!G84="Plug","Plug",G83))</f>
        <v>329</v>
      </c>
      <c r="H84" s="22">
        <f ca="1">IF(calc_1b!H84&lt;&gt;"",calc_1b!H84,IF(calc_3c!H84="Plug","Plug",H83))</f>
        <v>71</v>
      </c>
      <c r="I84" s="22">
        <f ca="1">IF(calc_1b!I84&lt;&gt;"",calc_1b!I84,IF(calc_3c!I84="Plug","Plug",I83))</f>
        <v>34</v>
      </c>
      <c r="J84" s="22">
        <f ca="1">IF(calc_1b!J84&lt;&gt;"",calc_1b!J84,IF(calc_3c!J84="Plug","Plug",J83))</f>
        <v>15</v>
      </c>
      <c r="K84" s="22" t="str">
        <f ca="1">IF(calc_1b!K84&lt;&gt;"",calc_1b!K84,IF(calc_3c!K84="Plug","Plug",K83))</f>
        <v/>
      </c>
      <c r="L84" s="22" t="str">
        <f ca="1">IF(calc_1b!L84&lt;&gt;"",calc_1b!L84,IF(calc_3c!L84="Plug","Plug",L83))</f>
        <v/>
      </c>
      <c r="M84" s="22" t="str">
        <f ca="1">IF(calc_1b!M84&lt;&gt;"",calc_1b!M84,IF(calc_3c!M84="Plug","Plug",M83))</f>
        <v/>
      </c>
      <c r="N84" s="22" t="str">
        <f ca="1">IF(calc_1b!N84&lt;&gt;"",calc_1b!N84,IF(calc_3c!N84="Plug","Plug",N83))</f>
        <v/>
      </c>
      <c r="O84" s="22" t="str">
        <f ca="1">IF(calc_1b!O84&lt;&gt;"",calc_1b!O84,IF(calc_3c!O84="Plug","Plug",O83))</f>
        <v/>
      </c>
      <c r="P84" s="22" t="str">
        <f ca="1">IF(calc_1b!P84&lt;&gt;"",calc_1b!P84,IF(calc_3c!P84="Plug","Plug",P83))</f>
        <v/>
      </c>
      <c r="Q84" s="22" t="str">
        <f ca="1">IF(calc_1b!Q84&lt;&gt;"",calc_1b!Q84,IF(calc_3c!Q84="Plug","Plug",Q83))</f>
        <v/>
      </c>
      <c r="R84" s="22" t="str">
        <f ca="1">IF(calc_1b!R84&lt;&gt;"",calc_1b!R84,IF(calc_3c!R84="Plug","Plug",R83))</f>
        <v/>
      </c>
      <c r="S84" s="22" t="str">
        <f ca="1">IF(calc_1b!S84&lt;&gt;"",calc_1b!S84,IF(calc_3c!S84="Plug","Plug",S83))</f>
        <v/>
      </c>
      <c r="T84" s="22" t="str">
        <f ca="1">IF(calc_1b!T84&lt;&gt;"",calc_1b!T84,IF(calc_3c!T84="Plug","Plug",T83))</f>
        <v/>
      </c>
      <c r="U84" s="22" t="str">
        <f ca="1">IF(calc_1b!U84&lt;&gt;"",calc_1b!U84,IF(calc_3c!U84="Plug","Plug",U83))</f>
        <v/>
      </c>
      <c r="V84" s="22" t="str">
        <f ca="1">IF(calc_1b!V84&lt;&gt;"",calc_1b!V84,IF(calc_3c!V84="Plug","Plug",V83))</f>
        <v/>
      </c>
      <c r="W84" s="22" t="str">
        <f ca="1">IF(calc_1b!W84&lt;&gt;"",calc_1b!W84,IF(calc_3c!W84="Plug","Plug",W83))</f>
        <v/>
      </c>
      <c r="X84" s="22" t="str">
        <f ca="1">IF(calc_1b!X84&lt;&gt;"",calc_1b!X84,IF(calc_3c!X84="Plug","Plug",X83))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IF(calc_1b!E85&lt;&gt;"",calc_1b!E85,IF(calc_3c!E85="Plug","Plug",E84))</f>
        <v>Plug</v>
      </c>
      <c r="F85" s="22">
        <f ca="1">IF(calc_1b!F85&lt;&gt;"",calc_1b!F85,IF(calc_3c!F85="Plug","Plug",F84))</f>
        <v>58</v>
      </c>
      <c r="G85" s="22">
        <f ca="1">IF(calc_1b!G85&lt;&gt;"",calc_1b!G85,IF(calc_3c!G85="Plug","Plug",G84))</f>
        <v>329</v>
      </c>
      <c r="H85" s="22">
        <f ca="1">IF(calc_1b!H85&lt;&gt;"",calc_1b!H85,IF(calc_3c!H85="Plug","Plug",H84))</f>
        <v>71</v>
      </c>
      <c r="I85" s="22">
        <f ca="1">IF(calc_1b!I85&lt;&gt;"",calc_1b!I85,IF(calc_3c!I85="Plug","Plug",I84))</f>
        <v>34</v>
      </c>
      <c r="J85" s="22">
        <f ca="1">IF(calc_1b!J85&lt;&gt;"",calc_1b!J85,IF(calc_3c!J85="Plug","Plug",J84))</f>
        <v>15</v>
      </c>
      <c r="K85" s="22" t="str">
        <f ca="1">IF(calc_1b!K85&lt;&gt;"",calc_1b!K85,IF(calc_3c!K85="Plug","Plug",K84))</f>
        <v/>
      </c>
      <c r="L85" s="22" t="str">
        <f ca="1">IF(calc_1b!L85&lt;&gt;"",calc_1b!L85,IF(calc_3c!L85="Plug","Plug",L84))</f>
        <v/>
      </c>
      <c r="M85" s="22" t="str">
        <f ca="1">IF(calc_1b!M85&lt;&gt;"",calc_1b!M85,IF(calc_3c!M85="Plug","Plug",M84))</f>
        <v/>
      </c>
      <c r="N85" s="22" t="str">
        <f ca="1">IF(calc_1b!N85&lt;&gt;"",calc_1b!N85,IF(calc_3c!N85="Plug","Plug",N84))</f>
        <v/>
      </c>
      <c r="O85" s="22" t="str">
        <f ca="1">IF(calc_1b!O85&lt;&gt;"",calc_1b!O85,IF(calc_3c!O85="Plug","Plug",O84))</f>
        <v/>
      </c>
      <c r="P85" s="22" t="str">
        <f ca="1">IF(calc_1b!P85&lt;&gt;"",calc_1b!P85,IF(calc_3c!P85="Plug","Plug",P84))</f>
        <v/>
      </c>
      <c r="Q85" s="22" t="str">
        <f ca="1">IF(calc_1b!Q85&lt;&gt;"",calc_1b!Q85,IF(calc_3c!Q85="Plug","Plug",Q84))</f>
        <v/>
      </c>
      <c r="R85" s="22" t="str">
        <f ca="1">IF(calc_1b!R85&lt;&gt;"",calc_1b!R85,IF(calc_3c!R85="Plug","Plug",R84))</f>
        <v/>
      </c>
      <c r="S85" s="22" t="str">
        <f ca="1">IF(calc_1b!S85&lt;&gt;"",calc_1b!S85,IF(calc_3c!S85="Plug","Plug",S84))</f>
        <v/>
      </c>
      <c r="T85" s="22" t="str">
        <f ca="1">IF(calc_1b!T85&lt;&gt;"",calc_1b!T85,IF(calc_3c!T85="Plug","Plug",T84))</f>
        <v/>
      </c>
      <c r="U85" s="22" t="str">
        <f ca="1">IF(calc_1b!U85&lt;&gt;"",calc_1b!U85,IF(calc_3c!U85="Plug","Plug",U84))</f>
        <v/>
      </c>
      <c r="V85" s="22" t="str">
        <f ca="1">IF(calc_1b!V85&lt;&gt;"",calc_1b!V85,IF(calc_3c!V85="Plug","Plug",V84))</f>
        <v/>
      </c>
      <c r="W85" s="22" t="str">
        <f ca="1">IF(calc_1b!W85&lt;&gt;"",calc_1b!W85,IF(calc_3c!W85="Plug","Plug",W84))</f>
        <v/>
      </c>
      <c r="X85" s="22" t="str">
        <f ca="1">IF(calc_1b!X85&lt;&gt;"",calc_1b!X85,IF(calc_3c!X85="Plug","Plug",X84))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IF(calc_1b!E86&lt;&gt;"",calc_1b!E86,IF(calc_3c!E86="Plug","Plug",E85))</f>
        <v>Plug</v>
      </c>
      <c r="F86" s="22">
        <f ca="1">IF(calc_1b!F86&lt;&gt;"",calc_1b!F86,IF(calc_3c!F86="Plug","Plug",F85))</f>
        <v>58</v>
      </c>
      <c r="G86" s="22">
        <f ca="1">IF(calc_1b!G86&lt;&gt;"",calc_1b!G86,IF(calc_3c!G86="Plug","Plug",G85))</f>
        <v>329</v>
      </c>
      <c r="H86" s="22">
        <f ca="1">IF(calc_1b!H86&lt;&gt;"",calc_1b!H86,IF(calc_3c!H86="Plug","Plug",H85))</f>
        <v>71</v>
      </c>
      <c r="I86" s="22">
        <f ca="1">IF(calc_1b!I86&lt;&gt;"",calc_1b!I86,IF(calc_3c!I86="Plug","Plug",I85))</f>
        <v>34</v>
      </c>
      <c r="J86" s="22">
        <f ca="1">IF(calc_1b!J86&lt;&gt;"",calc_1b!J86,IF(calc_3c!J86="Plug","Plug",J85))</f>
        <v>15</v>
      </c>
      <c r="K86" s="22" t="str">
        <f ca="1">IF(calc_1b!K86&lt;&gt;"",calc_1b!K86,IF(calc_3c!K86="Plug","Plug",K85))</f>
        <v/>
      </c>
      <c r="L86" s="22" t="str">
        <f ca="1">IF(calc_1b!L86&lt;&gt;"",calc_1b!L86,IF(calc_3c!L86="Plug","Plug",L85))</f>
        <v/>
      </c>
      <c r="M86" s="22" t="str">
        <f ca="1">IF(calc_1b!M86&lt;&gt;"",calc_1b!M86,IF(calc_3c!M86="Plug","Plug",M85))</f>
        <v/>
      </c>
      <c r="N86" s="22" t="str">
        <f ca="1">IF(calc_1b!N86&lt;&gt;"",calc_1b!N86,IF(calc_3c!N86="Plug","Plug",N85))</f>
        <v/>
      </c>
      <c r="O86" s="22" t="str">
        <f ca="1">IF(calc_1b!O86&lt;&gt;"",calc_1b!O86,IF(calc_3c!O86="Plug","Plug",O85))</f>
        <v/>
      </c>
      <c r="P86" s="22" t="str">
        <f ca="1">IF(calc_1b!P86&lt;&gt;"",calc_1b!P86,IF(calc_3c!P86="Plug","Plug",P85))</f>
        <v/>
      </c>
      <c r="Q86" s="22" t="str">
        <f ca="1">IF(calc_1b!Q86&lt;&gt;"",calc_1b!Q86,IF(calc_3c!Q86="Plug","Plug",Q85))</f>
        <v/>
      </c>
      <c r="R86" s="22" t="str">
        <f ca="1">IF(calc_1b!R86&lt;&gt;"",calc_1b!R86,IF(calc_3c!R86="Plug","Plug",R85))</f>
        <v/>
      </c>
      <c r="S86" s="22" t="str">
        <f ca="1">IF(calc_1b!S86&lt;&gt;"",calc_1b!S86,IF(calc_3c!S86="Plug","Plug",S85))</f>
        <v/>
      </c>
      <c r="T86" s="22" t="str">
        <f ca="1">IF(calc_1b!T86&lt;&gt;"",calc_1b!T86,IF(calc_3c!T86="Plug","Plug",T85))</f>
        <v/>
      </c>
      <c r="U86" s="22" t="str">
        <f ca="1">IF(calc_1b!U86&lt;&gt;"",calc_1b!U86,IF(calc_3c!U86="Plug","Plug",U85))</f>
        <v/>
      </c>
      <c r="V86" s="22" t="str">
        <f ca="1">IF(calc_1b!V86&lt;&gt;"",calc_1b!V86,IF(calc_3c!V86="Plug","Plug",V85))</f>
        <v/>
      </c>
      <c r="W86" s="22" t="str">
        <f ca="1">IF(calc_1b!W86&lt;&gt;"",calc_1b!W86,IF(calc_3c!W86="Plug","Plug",W85))</f>
        <v/>
      </c>
      <c r="X86" s="22" t="str">
        <f ca="1">IF(calc_1b!X86&lt;&gt;"",calc_1b!X86,IF(calc_3c!X86="Plug","Plug",X85))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IF(calc_1b!E87&lt;&gt;"",calc_1b!E87,IF(calc_3c!E87="Plug","Plug",E86))</f>
        <v>Plug</v>
      </c>
      <c r="F87" s="22">
        <f ca="1">IF(calc_1b!F87&lt;&gt;"",calc_1b!F87,IF(calc_3c!F87="Plug","Plug",F86))</f>
        <v>58</v>
      </c>
      <c r="G87" s="22">
        <f ca="1">IF(calc_1b!G87&lt;&gt;"",calc_1b!G87,IF(calc_3c!G87="Plug","Plug",G86))</f>
        <v>329</v>
      </c>
      <c r="H87" s="22">
        <f ca="1">IF(calc_1b!H87&lt;&gt;"",calc_1b!H87,IF(calc_3c!H87="Plug","Plug",H86))</f>
        <v>71</v>
      </c>
      <c r="I87" s="22">
        <f ca="1">IF(calc_1b!I87&lt;&gt;"",calc_1b!I87,IF(calc_3c!I87="Plug","Plug",I86))</f>
        <v>34</v>
      </c>
      <c r="J87" s="22">
        <f ca="1">IF(calc_1b!J87&lt;&gt;"",calc_1b!J87,IF(calc_3c!J87="Plug","Plug",J86))</f>
        <v>15</v>
      </c>
      <c r="K87" s="22" t="str">
        <f ca="1">IF(calc_1b!K87&lt;&gt;"",calc_1b!K87,IF(calc_3c!K87="Plug","Plug",K86))</f>
        <v/>
      </c>
      <c r="L87" s="22" t="str">
        <f ca="1">IF(calc_1b!L87&lt;&gt;"",calc_1b!L87,IF(calc_3c!L87="Plug","Plug",L86))</f>
        <v/>
      </c>
      <c r="M87" s="22" t="str">
        <f ca="1">IF(calc_1b!M87&lt;&gt;"",calc_1b!M87,IF(calc_3c!M87="Plug","Plug",M86))</f>
        <v/>
      </c>
      <c r="N87" s="22" t="str">
        <f ca="1">IF(calc_1b!N87&lt;&gt;"",calc_1b!N87,IF(calc_3c!N87="Plug","Plug",N86))</f>
        <v/>
      </c>
      <c r="O87" s="22" t="str">
        <f ca="1">IF(calc_1b!O87&lt;&gt;"",calc_1b!O87,IF(calc_3c!O87="Plug","Plug",O86))</f>
        <v/>
      </c>
      <c r="P87" s="22" t="str">
        <f ca="1">IF(calc_1b!P87&lt;&gt;"",calc_1b!P87,IF(calc_3c!P87="Plug","Plug",P86))</f>
        <v/>
      </c>
      <c r="Q87" s="22" t="str">
        <f ca="1">IF(calc_1b!Q87&lt;&gt;"",calc_1b!Q87,IF(calc_3c!Q87="Plug","Plug",Q86))</f>
        <v/>
      </c>
      <c r="R87" s="22" t="str">
        <f ca="1">IF(calc_1b!R87&lt;&gt;"",calc_1b!R87,IF(calc_3c!R87="Plug","Plug",R86))</f>
        <v/>
      </c>
      <c r="S87" s="22" t="str">
        <f ca="1">IF(calc_1b!S87&lt;&gt;"",calc_1b!S87,IF(calc_3c!S87="Plug","Plug",S86))</f>
        <v/>
      </c>
      <c r="T87" s="22" t="str">
        <f ca="1">IF(calc_1b!T87&lt;&gt;"",calc_1b!T87,IF(calc_3c!T87="Plug","Plug",T86))</f>
        <v/>
      </c>
      <c r="U87" s="22" t="str">
        <f ca="1">IF(calc_1b!U87&lt;&gt;"",calc_1b!U87,IF(calc_3c!U87="Plug","Plug",U86))</f>
        <v/>
      </c>
      <c r="V87" s="22" t="str">
        <f ca="1">IF(calc_1b!V87&lt;&gt;"",calc_1b!V87,IF(calc_3c!V87="Plug","Plug",V86))</f>
        <v/>
      </c>
      <c r="W87" s="22" t="str">
        <f ca="1">IF(calc_1b!W87&lt;&gt;"",calc_1b!W87,IF(calc_3c!W87="Plug","Plug",W86))</f>
        <v/>
      </c>
      <c r="X87" s="22" t="str">
        <f ca="1">IF(calc_1b!X87&lt;&gt;"",calc_1b!X87,IF(calc_3c!X87="Plug","Plug",X86))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IF(calc_1b!E88&lt;&gt;"",calc_1b!E88,IF(calc_3c!E88="Plug","Plug",E87))</f>
        <v>Plug</v>
      </c>
      <c r="F88" s="22">
        <f ca="1">IF(calc_1b!F88&lt;&gt;"",calc_1b!F88,IF(calc_3c!F88="Plug","Plug",F87))</f>
        <v>58</v>
      </c>
      <c r="G88" s="22">
        <f ca="1">IF(calc_1b!G88&lt;&gt;"",calc_1b!G88,IF(calc_3c!G88="Plug","Plug",G87))</f>
        <v>329</v>
      </c>
      <c r="H88" s="22">
        <f ca="1">IF(calc_1b!H88&lt;&gt;"",calc_1b!H88,IF(calc_3c!H88="Plug","Plug",H87))</f>
        <v>71</v>
      </c>
      <c r="I88" s="22">
        <f ca="1">IF(calc_1b!I88&lt;&gt;"",calc_1b!I88,IF(calc_3c!I88="Plug","Plug",I87))</f>
        <v>34</v>
      </c>
      <c r="J88" s="22">
        <f ca="1">IF(calc_1b!J88&lt;&gt;"",calc_1b!J88,IF(calc_3c!J88="Plug","Plug",J87))</f>
        <v>15</v>
      </c>
      <c r="K88" s="22" t="str">
        <f ca="1">IF(calc_1b!K88&lt;&gt;"",calc_1b!K88,IF(calc_3c!K88="Plug","Plug",K87))</f>
        <v/>
      </c>
      <c r="L88" s="22" t="str">
        <f ca="1">IF(calc_1b!L88&lt;&gt;"",calc_1b!L88,IF(calc_3c!L88="Plug","Plug",L87))</f>
        <v/>
      </c>
      <c r="M88" s="22" t="str">
        <f ca="1">IF(calc_1b!M88&lt;&gt;"",calc_1b!M88,IF(calc_3c!M88="Plug","Plug",M87))</f>
        <v/>
      </c>
      <c r="N88" s="22" t="str">
        <f ca="1">IF(calc_1b!N88&lt;&gt;"",calc_1b!N88,IF(calc_3c!N88="Plug","Plug",N87))</f>
        <v/>
      </c>
      <c r="O88" s="22" t="str">
        <f ca="1">IF(calc_1b!O88&lt;&gt;"",calc_1b!O88,IF(calc_3c!O88="Plug","Plug",O87))</f>
        <v/>
      </c>
      <c r="P88" s="22" t="str">
        <f ca="1">IF(calc_1b!P88&lt;&gt;"",calc_1b!P88,IF(calc_3c!P88="Plug","Plug",P87))</f>
        <v/>
      </c>
      <c r="Q88" s="22" t="str">
        <f ca="1">IF(calc_1b!Q88&lt;&gt;"",calc_1b!Q88,IF(calc_3c!Q88="Plug","Plug",Q87))</f>
        <v/>
      </c>
      <c r="R88" s="22" t="str">
        <f ca="1">IF(calc_1b!R88&lt;&gt;"",calc_1b!R88,IF(calc_3c!R88="Plug","Plug",R87))</f>
        <v/>
      </c>
      <c r="S88" s="22" t="str">
        <f ca="1">IF(calc_1b!S88&lt;&gt;"",calc_1b!S88,IF(calc_3c!S88="Plug","Plug",S87))</f>
        <v/>
      </c>
      <c r="T88" s="22" t="str">
        <f ca="1">IF(calc_1b!T88&lt;&gt;"",calc_1b!T88,IF(calc_3c!T88="Plug","Plug",T87))</f>
        <v/>
      </c>
      <c r="U88" s="22" t="str">
        <f ca="1">IF(calc_1b!U88&lt;&gt;"",calc_1b!U88,IF(calc_3c!U88="Plug","Plug",U87))</f>
        <v/>
      </c>
      <c r="V88" s="22" t="str">
        <f ca="1">IF(calc_1b!V88&lt;&gt;"",calc_1b!V88,IF(calc_3c!V88="Plug","Plug",V87))</f>
        <v/>
      </c>
      <c r="W88" s="22" t="str">
        <f ca="1">IF(calc_1b!W88&lt;&gt;"",calc_1b!W88,IF(calc_3c!W88="Plug","Plug",W87))</f>
        <v/>
      </c>
      <c r="X88" s="22" t="str">
        <f ca="1">IF(calc_1b!X88&lt;&gt;"",calc_1b!X88,IF(calc_3c!X88="Plug","Plug",X87))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IF(calc_1b!E89&lt;&gt;"",calc_1b!E89,IF(calc_3c!E89="Plug","Plug",E88))</f>
        <v>Plug</v>
      </c>
      <c r="F89" s="22">
        <f ca="1">IF(calc_1b!F89&lt;&gt;"",calc_1b!F89,IF(calc_3c!F89="Plug","Plug",F88))</f>
        <v>58</v>
      </c>
      <c r="G89" s="22">
        <f ca="1">IF(calc_1b!G89&lt;&gt;"",calc_1b!G89,IF(calc_3c!G89="Plug","Plug",G88))</f>
        <v>329</v>
      </c>
      <c r="H89" s="22">
        <f ca="1">IF(calc_1b!H89&lt;&gt;"",calc_1b!H89,IF(calc_3c!H89="Plug","Plug",H88))</f>
        <v>71</v>
      </c>
      <c r="I89" s="22">
        <f ca="1">IF(calc_1b!I89&lt;&gt;"",calc_1b!I89,IF(calc_3c!I89="Plug","Plug",I88))</f>
        <v>34</v>
      </c>
      <c r="J89" s="22">
        <f ca="1">IF(calc_1b!J89&lt;&gt;"",calc_1b!J89,IF(calc_3c!J89="Plug","Plug",J88))</f>
        <v>15</v>
      </c>
      <c r="K89" s="22" t="str">
        <f ca="1">IF(calc_1b!K89&lt;&gt;"",calc_1b!K89,IF(calc_3c!K89="Plug","Plug",K88))</f>
        <v/>
      </c>
      <c r="L89" s="22" t="str">
        <f ca="1">IF(calc_1b!L89&lt;&gt;"",calc_1b!L89,IF(calc_3c!L89="Plug","Plug",L88))</f>
        <v/>
      </c>
      <c r="M89" s="22" t="str">
        <f ca="1">IF(calc_1b!M89&lt;&gt;"",calc_1b!M89,IF(calc_3c!M89="Plug","Plug",M88))</f>
        <v/>
      </c>
      <c r="N89" s="22" t="str">
        <f ca="1">IF(calc_1b!N89&lt;&gt;"",calc_1b!N89,IF(calc_3c!N89="Plug","Plug",N88))</f>
        <v/>
      </c>
      <c r="O89" s="22" t="str">
        <f ca="1">IF(calc_1b!O89&lt;&gt;"",calc_1b!O89,IF(calc_3c!O89="Plug","Plug",O88))</f>
        <v/>
      </c>
      <c r="P89" s="22" t="str">
        <f ca="1">IF(calc_1b!P89&lt;&gt;"",calc_1b!P89,IF(calc_3c!P89="Plug","Plug",P88))</f>
        <v/>
      </c>
      <c r="Q89" s="22" t="str">
        <f ca="1">IF(calc_1b!Q89&lt;&gt;"",calc_1b!Q89,IF(calc_3c!Q89="Plug","Plug",Q88))</f>
        <v/>
      </c>
      <c r="R89" s="22" t="str">
        <f ca="1">IF(calc_1b!R89&lt;&gt;"",calc_1b!R89,IF(calc_3c!R89="Plug","Plug",R88))</f>
        <v/>
      </c>
      <c r="S89" s="22" t="str">
        <f ca="1">IF(calc_1b!S89&lt;&gt;"",calc_1b!S89,IF(calc_3c!S89="Plug","Plug",S88))</f>
        <v/>
      </c>
      <c r="T89" s="22" t="str">
        <f ca="1">IF(calc_1b!T89&lt;&gt;"",calc_1b!T89,IF(calc_3c!T89="Plug","Plug",T88))</f>
        <v/>
      </c>
      <c r="U89" s="22" t="str">
        <f ca="1">IF(calc_1b!U89&lt;&gt;"",calc_1b!U89,IF(calc_3c!U89="Plug","Plug",U88))</f>
        <v/>
      </c>
      <c r="V89" s="22" t="str">
        <f ca="1">IF(calc_1b!V89&lt;&gt;"",calc_1b!V89,IF(calc_3c!V89="Plug","Plug",V88))</f>
        <v/>
      </c>
      <c r="W89" s="22" t="str">
        <f ca="1">IF(calc_1b!W89&lt;&gt;"",calc_1b!W89,IF(calc_3c!W89="Plug","Plug",W88))</f>
        <v/>
      </c>
      <c r="X89" s="22" t="str">
        <f ca="1">IF(calc_1b!X89&lt;&gt;"",calc_1b!X89,IF(calc_3c!X89="Plug","Plug",X88))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IF(calc_1b!E90&lt;&gt;"",calc_1b!E90,IF(calc_3c!E90="Plug","Plug",E89))</f>
        <v>Plug</v>
      </c>
      <c r="F90" s="22">
        <f ca="1">IF(calc_1b!F90&lt;&gt;"",calc_1b!F90,IF(calc_3c!F90="Plug","Plug",F89))</f>
        <v>58</v>
      </c>
      <c r="G90" s="22">
        <f ca="1">IF(calc_1b!G90&lt;&gt;"",calc_1b!G90,IF(calc_3c!G90="Plug","Plug",G89))</f>
        <v>329</v>
      </c>
      <c r="H90" s="22">
        <f ca="1">IF(calc_1b!H90&lt;&gt;"",calc_1b!H90,IF(calc_3c!H90="Plug","Plug",H89))</f>
        <v>71</v>
      </c>
      <c r="I90" s="22">
        <f ca="1">IF(calc_1b!I90&lt;&gt;"",calc_1b!I90,IF(calc_3c!I90="Plug","Plug",I89))</f>
        <v>34</v>
      </c>
      <c r="J90" s="22">
        <f ca="1">IF(calc_1b!J90&lt;&gt;"",calc_1b!J90,IF(calc_3c!J90="Plug","Plug",J89))</f>
        <v>15</v>
      </c>
      <c r="K90" s="22" t="str">
        <f ca="1">IF(calc_1b!K90&lt;&gt;"",calc_1b!K90,IF(calc_3c!K90="Plug","Plug",K89))</f>
        <v/>
      </c>
      <c r="L90" s="22" t="str">
        <f ca="1">IF(calc_1b!L90&lt;&gt;"",calc_1b!L90,IF(calc_3c!L90="Plug","Plug",L89))</f>
        <v/>
      </c>
      <c r="M90" s="22" t="str">
        <f ca="1">IF(calc_1b!M90&lt;&gt;"",calc_1b!M90,IF(calc_3c!M90="Plug","Plug",M89))</f>
        <v/>
      </c>
      <c r="N90" s="22" t="str">
        <f ca="1">IF(calc_1b!N90&lt;&gt;"",calc_1b!N90,IF(calc_3c!N90="Plug","Plug",N89))</f>
        <v/>
      </c>
      <c r="O90" s="22" t="str">
        <f ca="1">IF(calc_1b!O90&lt;&gt;"",calc_1b!O90,IF(calc_3c!O90="Plug","Plug",O89))</f>
        <v/>
      </c>
      <c r="P90" s="22" t="str">
        <f ca="1">IF(calc_1b!P90&lt;&gt;"",calc_1b!P90,IF(calc_3c!P90="Plug","Plug",P89))</f>
        <v/>
      </c>
      <c r="Q90" s="22" t="str">
        <f ca="1">IF(calc_1b!Q90&lt;&gt;"",calc_1b!Q90,IF(calc_3c!Q90="Plug","Plug",Q89))</f>
        <v/>
      </c>
      <c r="R90" s="22" t="str">
        <f ca="1">IF(calc_1b!R90&lt;&gt;"",calc_1b!R90,IF(calc_3c!R90="Plug","Plug",R89))</f>
        <v/>
      </c>
      <c r="S90" s="22" t="str">
        <f ca="1">IF(calc_1b!S90&lt;&gt;"",calc_1b!S90,IF(calc_3c!S90="Plug","Plug",S89))</f>
        <v/>
      </c>
      <c r="T90" s="22" t="str">
        <f ca="1">IF(calc_1b!T90&lt;&gt;"",calc_1b!T90,IF(calc_3c!T90="Plug","Plug",T89))</f>
        <v/>
      </c>
      <c r="U90" s="22" t="str">
        <f ca="1">IF(calc_1b!U90&lt;&gt;"",calc_1b!U90,IF(calc_3c!U90="Plug","Plug",U89))</f>
        <v/>
      </c>
      <c r="V90" s="22" t="str">
        <f ca="1">IF(calc_1b!V90&lt;&gt;"",calc_1b!V90,IF(calc_3c!V90="Plug","Plug",V89))</f>
        <v/>
      </c>
      <c r="W90" s="22" t="str">
        <f ca="1">IF(calc_1b!W90&lt;&gt;"",calc_1b!W90,IF(calc_3c!W90="Plug","Plug",W89))</f>
        <v/>
      </c>
      <c r="X90" s="22" t="str">
        <f ca="1">IF(calc_1b!X90&lt;&gt;"",calc_1b!X90,IF(calc_3c!X90="Plug","Plug",X89))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IF(calc_1b!E91&lt;&gt;"",calc_1b!E91,IF(calc_3c!E91="Plug","Plug",E90))</f>
        <v>Plug</v>
      </c>
      <c r="F91" s="22">
        <f ca="1">IF(calc_1b!F91&lt;&gt;"",calc_1b!F91,IF(calc_3c!F91="Plug","Plug",F90))</f>
        <v>58</v>
      </c>
      <c r="G91" s="22">
        <f ca="1">IF(calc_1b!G91&lt;&gt;"",calc_1b!G91,IF(calc_3c!G91="Plug","Plug",G90))</f>
        <v>329</v>
      </c>
      <c r="H91" s="22">
        <f ca="1">IF(calc_1b!H91&lt;&gt;"",calc_1b!H91,IF(calc_3c!H91="Plug","Plug",H90))</f>
        <v>71</v>
      </c>
      <c r="I91" s="22">
        <f ca="1">IF(calc_1b!I91&lt;&gt;"",calc_1b!I91,IF(calc_3c!I91="Plug","Plug",I90))</f>
        <v>34</v>
      </c>
      <c r="J91" s="22">
        <f ca="1">IF(calc_1b!J91&lt;&gt;"",calc_1b!J91,IF(calc_3c!J91="Plug","Plug",J90))</f>
        <v>15</v>
      </c>
      <c r="K91" s="22" t="str">
        <f ca="1">IF(calc_1b!K91&lt;&gt;"",calc_1b!K91,IF(calc_3c!K91="Plug","Plug",K90))</f>
        <v/>
      </c>
      <c r="L91" s="22" t="str">
        <f ca="1">IF(calc_1b!L91&lt;&gt;"",calc_1b!L91,IF(calc_3c!L91="Plug","Plug",L90))</f>
        <v/>
      </c>
      <c r="M91" s="22" t="str">
        <f ca="1">IF(calc_1b!M91&lt;&gt;"",calc_1b!M91,IF(calc_3c!M91="Plug","Plug",M90))</f>
        <v/>
      </c>
      <c r="N91" s="22" t="str">
        <f ca="1">IF(calc_1b!N91&lt;&gt;"",calc_1b!N91,IF(calc_3c!N91="Plug","Plug",N90))</f>
        <v/>
      </c>
      <c r="O91" s="22" t="str">
        <f ca="1">IF(calc_1b!O91&lt;&gt;"",calc_1b!O91,IF(calc_3c!O91="Plug","Plug",O90))</f>
        <v/>
      </c>
      <c r="P91" s="22" t="str">
        <f ca="1">IF(calc_1b!P91&lt;&gt;"",calc_1b!P91,IF(calc_3c!P91="Plug","Plug",P90))</f>
        <v/>
      </c>
      <c r="Q91" s="22" t="str">
        <f ca="1">IF(calc_1b!Q91&lt;&gt;"",calc_1b!Q91,IF(calc_3c!Q91="Plug","Plug",Q90))</f>
        <v/>
      </c>
      <c r="R91" s="22" t="str">
        <f ca="1">IF(calc_1b!R91&lt;&gt;"",calc_1b!R91,IF(calc_3c!R91="Plug","Plug",R90))</f>
        <v/>
      </c>
      <c r="S91" s="22" t="str">
        <f ca="1">IF(calc_1b!S91&lt;&gt;"",calc_1b!S91,IF(calc_3c!S91="Plug","Plug",S90))</f>
        <v/>
      </c>
      <c r="T91" s="22" t="str">
        <f ca="1">IF(calc_1b!T91&lt;&gt;"",calc_1b!T91,IF(calc_3c!T91="Plug","Plug",T90))</f>
        <v/>
      </c>
      <c r="U91" s="22" t="str">
        <f ca="1">IF(calc_1b!U91&lt;&gt;"",calc_1b!U91,IF(calc_3c!U91="Plug","Plug",U90))</f>
        <v/>
      </c>
      <c r="V91" s="22" t="str">
        <f ca="1">IF(calc_1b!V91&lt;&gt;"",calc_1b!V91,IF(calc_3c!V91="Plug","Plug",V90))</f>
        <v/>
      </c>
      <c r="W91" s="22" t="str">
        <f ca="1">IF(calc_1b!W91&lt;&gt;"",calc_1b!W91,IF(calc_3c!W91="Plug","Plug",W90))</f>
        <v/>
      </c>
      <c r="X91" s="22" t="str">
        <f ca="1">IF(calc_1b!X91&lt;&gt;"",calc_1b!X91,IF(calc_3c!X91="Plug","Plug",X90))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IF(calc_1b!E92&lt;&gt;"",calc_1b!E92,IF(calc_3c!E92="Plug","Plug",E91))</f>
        <v>Plug</v>
      </c>
      <c r="F92" s="22">
        <f ca="1">IF(calc_1b!F92&lt;&gt;"",calc_1b!F92,IF(calc_3c!F92="Plug","Plug",F91))</f>
        <v>58</v>
      </c>
      <c r="G92" s="22">
        <f ca="1">IF(calc_1b!G92&lt;&gt;"",calc_1b!G92,IF(calc_3c!G92="Plug","Plug",G91))</f>
        <v>329</v>
      </c>
      <c r="H92" s="22">
        <f ca="1">IF(calc_1b!H92&lt;&gt;"",calc_1b!H92,IF(calc_3c!H92="Plug","Plug",H91))</f>
        <v>71</v>
      </c>
      <c r="I92" s="22">
        <f ca="1">IF(calc_1b!I92&lt;&gt;"",calc_1b!I92,IF(calc_3c!I92="Plug","Plug",I91))</f>
        <v>34</v>
      </c>
      <c r="J92" s="22">
        <f ca="1">IF(calc_1b!J92&lt;&gt;"",calc_1b!J92,IF(calc_3c!J92="Plug","Plug",J91))</f>
        <v>15</v>
      </c>
      <c r="K92" s="22" t="str">
        <f ca="1">IF(calc_1b!K92&lt;&gt;"",calc_1b!K92,IF(calc_3c!K92="Plug","Plug",K91))</f>
        <v/>
      </c>
      <c r="L92" s="22" t="str">
        <f ca="1">IF(calc_1b!L92&lt;&gt;"",calc_1b!L92,IF(calc_3c!L92="Plug","Plug",L91))</f>
        <v/>
      </c>
      <c r="M92" s="22" t="str">
        <f ca="1">IF(calc_1b!M92&lt;&gt;"",calc_1b!M92,IF(calc_3c!M92="Plug","Plug",M91))</f>
        <v/>
      </c>
      <c r="N92" s="22" t="str">
        <f ca="1">IF(calc_1b!N92&lt;&gt;"",calc_1b!N92,IF(calc_3c!N92="Plug","Plug",N91))</f>
        <v/>
      </c>
      <c r="O92" s="22" t="str">
        <f ca="1">IF(calc_1b!O92&lt;&gt;"",calc_1b!O92,IF(calc_3c!O92="Plug","Plug",O91))</f>
        <v/>
      </c>
      <c r="P92" s="22" t="str">
        <f ca="1">IF(calc_1b!P92&lt;&gt;"",calc_1b!P92,IF(calc_3c!P92="Plug","Plug",P91))</f>
        <v/>
      </c>
      <c r="Q92" s="22" t="str">
        <f ca="1">IF(calc_1b!Q92&lt;&gt;"",calc_1b!Q92,IF(calc_3c!Q92="Plug","Plug",Q91))</f>
        <v/>
      </c>
      <c r="R92" s="22" t="str">
        <f ca="1">IF(calc_1b!R92&lt;&gt;"",calc_1b!R92,IF(calc_3c!R92="Plug","Plug",R91))</f>
        <v/>
      </c>
      <c r="S92" s="22" t="str">
        <f ca="1">IF(calc_1b!S92&lt;&gt;"",calc_1b!S92,IF(calc_3c!S92="Plug","Plug",S91))</f>
        <v/>
      </c>
      <c r="T92" s="22" t="str">
        <f ca="1">IF(calc_1b!T92&lt;&gt;"",calc_1b!T92,IF(calc_3c!T92="Plug","Plug",T91))</f>
        <v/>
      </c>
      <c r="U92" s="22" t="str">
        <f ca="1">IF(calc_1b!U92&lt;&gt;"",calc_1b!U92,IF(calc_3c!U92="Plug","Plug",U91))</f>
        <v/>
      </c>
      <c r="V92" s="22" t="str">
        <f ca="1">IF(calc_1b!V92&lt;&gt;"",calc_1b!V92,IF(calc_3c!V92="Plug","Plug",V91))</f>
        <v/>
      </c>
      <c r="W92" s="22" t="str">
        <f ca="1">IF(calc_1b!W92&lt;&gt;"",calc_1b!W92,IF(calc_3c!W92="Plug","Plug",W91))</f>
        <v/>
      </c>
      <c r="X92" s="22" t="str">
        <f ca="1">IF(calc_1b!X92&lt;&gt;"",calc_1b!X92,IF(calc_3c!X92="Plug","Plug",X91))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IF(calc_1b!E93&lt;&gt;"",calc_1b!E93,IF(calc_3c!E93="Plug","Plug",E92))</f>
        <v>Plug</v>
      </c>
      <c r="F93" s="22">
        <f ca="1">IF(calc_1b!F93&lt;&gt;"",calc_1b!F93,IF(calc_3c!F93="Plug","Plug",F92))</f>
        <v>58</v>
      </c>
      <c r="G93" s="22">
        <f ca="1">IF(calc_1b!G93&lt;&gt;"",calc_1b!G93,IF(calc_3c!G93="Plug","Plug",G92))</f>
        <v>329</v>
      </c>
      <c r="H93" s="22">
        <f ca="1">IF(calc_1b!H93&lt;&gt;"",calc_1b!H93,IF(calc_3c!H93="Plug","Plug",H92))</f>
        <v>71</v>
      </c>
      <c r="I93" s="22">
        <f ca="1">IF(calc_1b!I93&lt;&gt;"",calc_1b!I93,IF(calc_3c!I93="Plug","Plug",I92))</f>
        <v>34</v>
      </c>
      <c r="J93" s="22">
        <f ca="1">IF(calc_1b!J93&lt;&gt;"",calc_1b!J93,IF(calc_3c!J93="Plug","Plug",J92))</f>
        <v>15</v>
      </c>
      <c r="K93" s="22" t="str">
        <f ca="1">IF(calc_1b!K93&lt;&gt;"",calc_1b!K93,IF(calc_3c!K93="Plug","Plug",K92))</f>
        <v/>
      </c>
      <c r="L93" s="22" t="str">
        <f ca="1">IF(calc_1b!L93&lt;&gt;"",calc_1b!L93,IF(calc_3c!L93="Plug","Plug",L92))</f>
        <v/>
      </c>
      <c r="M93" s="22" t="str">
        <f ca="1">IF(calc_1b!M93&lt;&gt;"",calc_1b!M93,IF(calc_3c!M93="Plug","Plug",M92))</f>
        <v/>
      </c>
      <c r="N93" s="22" t="str">
        <f ca="1">IF(calc_1b!N93&lt;&gt;"",calc_1b!N93,IF(calc_3c!N93="Plug","Plug",N92))</f>
        <v/>
      </c>
      <c r="O93" s="22" t="str">
        <f ca="1">IF(calc_1b!O93&lt;&gt;"",calc_1b!O93,IF(calc_3c!O93="Plug","Plug",O92))</f>
        <v/>
      </c>
      <c r="P93" s="22" t="str">
        <f ca="1">IF(calc_1b!P93&lt;&gt;"",calc_1b!P93,IF(calc_3c!P93="Plug","Plug",P92))</f>
        <v/>
      </c>
      <c r="Q93" s="22" t="str">
        <f ca="1">IF(calc_1b!Q93&lt;&gt;"",calc_1b!Q93,IF(calc_3c!Q93="Plug","Plug",Q92))</f>
        <v/>
      </c>
      <c r="R93" s="22" t="str">
        <f ca="1">IF(calc_1b!R93&lt;&gt;"",calc_1b!R93,IF(calc_3c!R93="Plug","Plug",R92))</f>
        <v/>
      </c>
      <c r="S93" s="22" t="str">
        <f ca="1">IF(calc_1b!S93&lt;&gt;"",calc_1b!S93,IF(calc_3c!S93="Plug","Plug",S92))</f>
        <v/>
      </c>
      <c r="T93" s="22" t="str">
        <f ca="1">IF(calc_1b!T93&lt;&gt;"",calc_1b!T93,IF(calc_3c!T93="Plug","Plug",T92))</f>
        <v/>
      </c>
      <c r="U93" s="22" t="str">
        <f ca="1">IF(calc_1b!U93&lt;&gt;"",calc_1b!U93,IF(calc_3c!U93="Plug","Plug",U92))</f>
        <v/>
      </c>
      <c r="V93" s="22" t="str">
        <f ca="1">IF(calc_1b!V93&lt;&gt;"",calc_1b!V93,IF(calc_3c!V93="Plug","Plug",V92))</f>
        <v/>
      </c>
      <c r="W93" s="22" t="str">
        <f ca="1">IF(calc_1b!W93&lt;&gt;"",calc_1b!W93,IF(calc_3c!W93="Plug","Plug",W92))</f>
        <v/>
      </c>
      <c r="X93" s="22" t="str">
        <f ca="1">IF(calc_1b!X93&lt;&gt;"",calc_1b!X93,IF(calc_3c!X93="Plug","Plug",X92))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IF(calc_1b!E94&lt;&gt;"",calc_1b!E94,IF(calc_3c!E94="Plug","Plug",E93))</f>
        <v>Plug</v>
      </c>
      <c r="F94" s="22">
        <f ca="1">IF(calc_1b!F94&lt;&gt;"",calc_1b!F94,IF(calc_3c!F94="Plug","Plug",F93))</f>
        <v>58</v>
      </c>
      <c r="G94" s="22">
        <f ca="1">IF(calc_1b!G94&lt;&gt;"",calc_1b!G94,IF(calc_3c!G94="Plug","Plug",G93))</f>
        <v>329</v>
      </c>
      <c r="H94" s="22">
        <f ca="1">IF(calc_1b!H94&lt;&gt;"",calc_1b!H94,IF(calc_3c!H94="Plug","Plug",H93))</f>
        <v>71</v>
      </c>
      <c r="I94" s="22">
        <f ca="1">IF(calc_1b!I94&lt;&gt;"",calc_1b!I94,IF(calc_3c!I94="Plug","Plug",I93))</f>
        <v>34</v>
      </c>
      <c r="J94" s="22">
        <f ca="1">IF(calc_1b!J94&lt;&gt;"",calc_1b!J94,IF(calc_3c!J94="Plug","Plug",J93))</f>
        <v>15</v>
      </c>
      <c r="K94" s="22" t="str">
        <f ca="1">IF(calc_1b!K94&lt;&gt;"",calc_1b!K94,IF(calc_3c!K94="Plug","Plug",K93))</f>
        <v/>
      </c>
      <c r="L94" s="22" t="str">
        <f ca="1">IF(calc_1b!L94&lt;&gt;"",calc_1b!L94,IF(calc_3c!L94="Plug","Plug",L93))</f>
        <v/>
      </c>
      <c r="M94" s="22" t="str">
        <f ca="1">IF(calc_1b!M94&lt;&gt;"",calc_1b!M94,IF(calc_3c!M94="Plug","Plug",M93))</f>
        <v/>
      </c>
      <c r="N94" s="22" t="str">
        <f ca="1">IF(calc_1b!N94&lt;&gt;"",calc_1b!N94,IF(calc_3c!N94="Plug","Plug",N93))</f>
        <v/>
      </c>
      <c r="O94" s="22" t="str">
        <f ca="1">IF(calc_1b!O94&lt;&gt;"",calc_1b!O94,IF(calc_3c!O94="Plug","Plug",O93))</f>
        <v/>
      </c>
      <c r="P94" s="22" t="str">
        <f ca="1">IF(calc_1b!P94&lt;&gt;"",calc_1b!P94,IF(calc_3c!P94="Plug","Plug",P93))</f>
        <v/>
      </c>
      <c r="Q94" s="22" t="str">
        <f ca="1">IF(calc_1b!Q94&lt;&gt;"",calc_1b!Q94,IF(calc_3c!Q94="Plug","Plug",Q93))</f>
        <v/>
      </c>
      <c r="R94" s="22" t="str">
        <f ca="1">IF(calc_1b!R94&lt;&gt;"",calc_1b!R94,IF(calc_3c!R94="Plug","Plug",R93))</f>
        <v/>
      </c>
      <c r="S94" s="22" t="str">
        <f ca="1">IF(calc_1b!S94&lt;&gt;"",calc_1b!S94,IF(calc_3c!S94="Plug","Plug",S93))</f>
        <v/>
      </c>
      <c r="T94" s="22" t="str">
        <f ca="1">IF(calc_1b!T94&lt;&gt;"",calc_1b!T94,IF(calc_3c!T94="Plug","Plug",T93))</f>
        <v/>
      </c>
      <c r="U94" s="22" t="str">
        <f ca="1">IF(calc_1b!U94&lt;&gt;"",calc_1b!U94,IF(calc_3c!U94="Plug","Plug",U93))</f>
        <v/>
      </c>
      <c r="V94" s="22" t="str">
        <f ca="1">IF(calc_1b!V94&lt;&gt;"",calc_1b!V94,IF(calc_3c!V94="Plug","Plug",V93))</f>
        <v/>
      </c>
      <c r="W94" s="22" t="str">
        <f ca="1">IF(calc_1b!W94&lt;&gt;"",calc_1b!W94,IF(calc_3c!W94="Plug","Plug",W93))</f>
        <v/>
      </c>
      <c r="X94" s="22" t="str">
        <f ca="1">IF(calc_1b!X94&lt;&gt;"",calc_1b!X94,IF(calc_3c!X94="Plug","Plug",X93))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IF(calc_1b!E95&lt;&gt;"",calc_1b!E95,IF(calc_3c!E95="Plug","Plug",E94))</f>
        <v>Plug</v>
      </c>
      <c r="F95" s="22">
        <f ca="1">IF(calc_1b!F95&lt;&gt;"",calc_1b!F95,IF(calc_3c!F95="Plug","Plug",F94))</f>
        <v>58</v>
      </c>
      <c r="G95" s="22">
        <f ca="1">IF(calc_1b!G95&lt;&gt;"",calc_1b!G95,IF(calc_3c!G95="Plug","Plug",G94))</f>
        <v>329</v>
      </c>
      <c r="H95" s="22">
        <f ca="1">IF(calc_1b!H95&lt;&gt;"",calc_1b!H95,IF(calc_3c!H95="Plug","Plug",H94))</f>
        <v>71</v>
      </c>
      <c r="I95" s="22">
        <f ca="1">IF(calc_1b!I95&lt;&gt;"",calc_1b!I95,IF(calc_3c!I95="Plug","Plug",I94))</f>
        <v>34</v>
      </c>
      <c r="J95" s="22">
        <f ca="1">IF(calc_1b!J95&lt;&gt;"",calc_1b!J95,IF(calc_3c!J95="Plug","Plug",J94))</f>
        <v>15</v>
      </c>
      <c r="K95" s="22" t="str">
        <f ca="1">IF(calc_1b!K95&lt;&gt;"",calc_1b!K95,IF(calc_3c!K95="Plug","Plug",K94))</f>
        <v/>
      </c>
      <c r="L95" s="22" t="str">
        <f ca="1">IF(calc_1b!L95&lt;&gt;"",calc_1b!L95,IF(calc_3c!L95="Plug","Plug",L94))</f>
        <v/>
      </c>
      <c r="M95" s="22" t="str">
        <f ca="1">IF(calc_1b!M95&lt;&gt;"",calc_1b!M95,IF(calc_3c!M95="Plug","Plug",M94))</f>
        <v/>
      </c>
      <c r="N95" s="22" t="str">
        <f ca="1">IF(calc_1b!N95&lt;&gt;"",calc_1b!N95,IF(calc_3c!N95="Plug","Plug",N94))</f>
        <v/>
      </c>
      <c r="O95" s="22" t="str">
        <f ca="1">IF(calc_1b!O95&lt;&gt;"",calc_1b!O95,IF(calc_3c!O95="Plug","Plug",O94))</f>
        <v/>
      </c>
      <c r="P95" s="22" t="str">
        <f ca="1">IF(calc_1b!P95&lt;&gt;"",calc_1b!P95,IF(calc_3c!P95="Plug","Plug",P94))</f>
        <v/>
      </c>
      <c r="Q95" s="22" t="str">
        <f ca="1">IF(calc_1b!Q95&lt;&gt;"",calc_1b!Q95,IF(calc_3c!Q95="Plug","Plug",Q94))</f>
        <v/>
      </c>
      <c r="R95" s="22" t="str">
        <f ca="1">IF(calc_1b!R95&lt;&gt;"",calc_1b!R95,IF(calc_3c!R95="Plug","Plug",R94))</f>
        <v/>
      </c>
      <c r="S95" s="22" t="str">
        <f ca="1">IF(calc_1b!S95&lt;&gt;"",calc_1b!S95,IF(calc_3c!S95="Plug","Plug",S94))</f>
        <v/>
      </c>
      <c r="T95" s="22" t="str">
        <f ca="1">IF(calc_1b!T95&lt;&gt;"",calc_1b!T95,IF(calc_3c!T95="Plug","Plug",T94))</f>
        <v/>
      </c>
      <c r="U95" s="22" t="str">
        <f ca="1">IF(calc_1b!U95&lt;&gt;"",calc_1b!U95,IF(calc_3c!U95="Plug","Plug",U94))</f>
        <v/>
      </c>
      <c r="V95" s="22" t="str">
        <f ca="1">IF(calc_1b!V95&lt;&gt;"",calc_1b!V95,IF(calc_3c!V95="Plug","Plug",V94))</f>
        <v/>
      </c>
      <c r="W95" s="22" t="str">
        <f ca="1">IF(calc_1b!W95&lt;&gt;"",calc_1b!W95,IF(calc_3c!W95="Plug","Plug",W94))</f>
        <v/>
      </c>
      <c r="X95" s="22" t="str">
        <f ca="1">IF(calc_1b!X95&lt;&gt;"",calc_1b!X95,IF(calc_3c!X95="Plug","Plug",X94))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IF(calc_1b!E96&lt;&gt;"",calc_1b!E96,IF(calc_3c!E96="Plug","Plug",E95))</f>
        <v>Plug</v>
      </c>
      <c r="F96" s="22">
        <f ca="1">IF(calc_1b!F96&lt;&gt;"",calc_1b!F96,IF(calc_3c!F96="Plug","Plug",F95))</f>
        <v>58</v>
      </c>
      <c r="G96" s="22">
        <f ca="1">IF(calc_1b!G96&lt;&gt;"",calc_1b!G96,IF(calc_3c!G96="Plug","Plug",G95))</f>
        <v>329</v>
      </c>
      <c r="H96" s="22">
        <f ca="1">IF(calc_1b!H96&lt;&gt;"",calc_1b!H96,IF(calc_3c!H96="Plug","Plug",H95))</f>
        <v>71</v>
      </c>
      <c r="I96" s="22">
        <f ca="1">IF(calc_1b!I96&lt;&gt;"",calc_1b!I96,IF(calc_3c!I96="Plug","Plug",I95))</f>
        <v>34</v>
      </c>
      <c r="J96" s="22">
        <f ca="1">IF(calc_1b!J96&lt;&gt;"",calc_1b!J96,IF(calc_3c!J96="Plug","Plug",J95))</f>
        <v>15</v>
      </c>
      <c r="K96" s="22" t="str">
        <f ca="1">IF(calc_1b!K96&lt;&gt;"",calc_1b!K96,IF(calc_3c!K96="Plug","Plug",K95))</f>
        <v/>
      </c>
      <c r="L96" s="22" t="str">
        <f ca="1">IF(calc_1b!L96&lt;&gt;"",calc_1b!L96,IF(calc_3c!L96="Plug","Plug",L95))</f>
        <v/>
      </c>
      <c r="M96" s="22" t="str">
        <f ca="1">IF(calc_1b!M96&lt;&gt;"",calc_1b!M96,IF(calc_3c!M96="Plug","Plug",M95))</f>
        <v/>
      </c>
      <c r="N96" s="22" t="str">
        <f ca="1">IF(calc_1b!N96&lt;&gt;"",calc_1b!N96,IF(calc_3c!N96="Plug","Plug",N95))</f>
        <v/>
      </c>
      <c r="O96" s="22" t="str">
        <f ca="1">IF(calc_1b!O96&lt;&gt;"",calc_1b!O96,IF(calc_3c!O96="Plug","Plug",O95))</f>
        <v/>
      </c>
      <c r="P96" s="22" t="str">
        <f ca="1">IF(calc_1b!P96&lt;&gt;"",calc_1b!P96,IF(calc_3c!P96="Plug","Plug",P95))</f>
        <v/>
      </c>
      <c r="Q96" s="22" t="str">
        <f ca="1">IF(calc_1b!Q96&lt;&gt;"",calc_1b!Q96,IF(calc_3c!Q96="Plug","Plug",Q95))</f>
        <v/>
      </c>
      <c r="R96" s="22" t="str">
        <f ca="1">IF(calc_1b!R96&lt;&gt;"",calc_1b!R96,IF(calc_3c!R96="Plug","Plug",R95))</f>
        <v/>
      </c>
      <c r="S96" s="22" t="str">
        <f ca="1">IF(calc_1b!S96&lt;&gt;"",calc_1b!S96,IF(calc_3c!S96="Plug","Plug",S95))</f>
        <v/>
      </c>
      <c r="T96" s="22" t="str">
        <f ca="1">IF(calc_1b!T96&lt;&gt;"",calc_1b!T96,IF(calc_3c!T96="Plug","Plug",T95))</f>
        <v/>
      </c>
      <c r="U96" s="22" t="str">
        <f ca="1">IF(calc_1b!U96&lt;&gt;"",calc_1b!U96,IF(calc_3c!U96="Plug","Plug",U95))</f>
        <v/>
      </c>
      <c r="V96" s="22" t="str">
        <f ca="1">IF(calc_1b!V96&lt;&gt;"",calc_1b!V96,IF(calc_3c!V96="Plug","Plug",V95))</f>
        <v/>
      </c>
      <c r="W96" s="22" t="str">
        <f ca="1">IF(calc_1b!W96&lt;&gt;"",calc_1b!W96,IF(calc_3c!W96="Plug","Plug",W95))</f>
        <v/>
      </c>
      <c r="X96" s="22" t="str">
        <f ca="1">IF(calc_1b!X96&lt;&gt;"",calc_1b!X96,IF(calc_3c!X96="Plug","Plug",X95))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IF(calc_1b!E97&lt;&gt;"",calc_1b!E97,IF(calc_3c!E97="Plug","Plug",E96))</f>
        <v>Plug</v>
      </c>
      <c r="F97" s="22">
        <f ca="1">IF(calc_1b!F97&lt;&gt;"",calc_1b!F97,IF(calc_3c!F97="Plug","Plug",F96))</f>
        <v>58</v>
      </c>
      <c r="G97" s="22">
        <f ca="1">IF(calc_1b!G97&lt;&gt;"",calc_1b!G97,IF(calc_3c!G97="Plug","Plug",G96))</f>
        <v>329</v>
      </c>
      <c r="H97" s="22">
        <f ca="1">IF(calc_1b!H97&lt;&gt;"",calc_1b!H97,IF(calc_3c!H97="Plug","Plug",H96))</f>
        <v>71</v>
      </c>
      <c r="I97" s="22">
        <f ca="1">IF(calc_1b!I97&lt;&gt;"",calc_1b!I97,IF(calc_3c!I97="Plug","Plug",I96))</f>
        <v>34</v>
      </c>
      <c r="J97" s="22">
        <f ca="1">IF(calc_1b!J97&lt;&gt;"",calc_1b!J97,IF(calc_3c!J97="Plug","Plug",J96))</f>
        <v>15</v>
      </c>
      <c r="K97" s="22" t="str">
        <f ca="1">IF(calc_1b!K97&lt;&gt;"",calc_1b!K97,IF(calc_3c!K97="Plug","Plug",K96))</f>
        <v/>
      </c>
      <c r="L97" s="22" t="str">
        <f ca="1">IF(calc_1b!L97&lt;&gt;"",calc_1b!L97,IF(calc_3c!L97="Plug","Plug",L96))</f>
        <v/>
      </c>
      <c r="M97" s="22" t="str">
        <f ca="1">IF(calc_1b!M97&lt;&gt;"",calc_1b!M97,IF(calc_3c!M97="Plug","Plug",M96))</f>
        <v/>
      </c>
      <c r="N97" s="22" t="str">
        <f ca="1">IF(calc_1b!N97&lt;&gt;"",calc_1b!N97,IF(calc_3c!N97="Plug","Plug",N96))</f>
        <v/>
      </c>
      <c r="O97" s="22" t="str">
        <f ca="1">IF(calc_1b!O97&lt;&gt;"",calc_1b!O97,IF(calc_3c!O97="Plug","Plug",O96))</f>
        <v/>
      </c>
      <c r="P97" s="22" t="str">
        <f ca="1">IF(calc_1b!P97&lt;&gt;"",calc_1b!P97,IF(calc_3c!P97="Plug","Plug",P96))</f>
        <v/>
      </c>
      <c r="Q97" s="22" t="str">
        <f ca="1">IF(calc_1b!Q97&lt;&gt;"",calc_1b!Q97,IF(calc_3c!Q97="Plug","Plug",Q96))</f>
        <v/>
      </c>
      <c r="R97" s="22" t="str">
        <f ca="1">IF(calc_1b!R97&lt;&gt;"",calc_1b!R97,IF(calc_3c!R97="Plug","Plug",R96))</f>
        <v/>
      </c>
      <c r="S97" s="22" t="str">
        <f ca="1">IF(calc_1b!S97&lt;&gt;"",calc_1b!S97,IF(calc_3c!S97="Plug","Plug",S96))</f>
        <v/>
      </c>
      <c r="T97" s="22" t="str">
        <f ca="1">IF(calc_1b!T97&lt;&gt;"",calc_1b!T97,IF(calc_3c!T97="Plug","Plug",T96))</f>
        <v/>
      </c>
      <c r="U97" s="22" t="str">
        <f ca="1">IF(calc_1b!U97&lt;&gt;"",calc_1b!U97,IF(calc_3c!U97="Plug","Plug",U96))</f>
        <v/>
      </c>
      <c r="V97" s="22" t="str">
        <f ca="1">IF(calc_1b!V97&lt;&gt;"",calc_1b!V97,IF(calc_3c!V97="Plug","Plug",V96))</f>
        <v/>
      </c>
      <c r="W97" s="22" t="str">
        <f ca="1">IF(calc_1b!W97&lt;&gt;"",calc_1b!W97,IF(calc_3c!W97="Plug","Plug",W96))</f>
        <v/>
      </c>
      <c r="X97" s="22" t="str">
        <f ca="1">IF(calc_1b!X97&lt;&gt;"",calc_1b!X97,IF(calc_3c!X97="Plug","Plug",X96))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IF(calc_1b!E98&lt;&gt;"",calc_1b!E98,IF(calc_3c!E98="Plug","Plug",E97))</f>
        <v>Plug</v>
      </c>
      <c r="F98" s="22">
        <f ca="1">IF(calc_1b!F98&lt;&gt;"",calc_1b!F98,IF(calc_3c!F98="Plug","Plug",F97))</f>
        <v>58</v>
      </c>
      <c r="G98" s="22">
        <f ca="1">IF(calc_1b!G98&lt;&gt;"",calc_1b!G98,IF(calc_3c!G98="Plug","Plug",G97))</f>
        <v>329</v>
      </c>
      <c r="H98" s="22">
        <f ca="1">IF(calc_1b!H98&lt;&gt;"",calc_1b!H98,IF(calc_3c!H98="Plug","Plug",H97))</f>
        <v>71</v>
      </c>
      <c r="I98" s="22">
        <f ca="1">IF(calc_1b!I98&lt;&gt;"",calc_1b!I98,IF(calc_3c!I98="Plug","Plug",I97))</f>
        <v>34</v>
      </c>
      <c r="J98" s="22">
        <f ca="1">IF(calc_1b!J98&lt;&gt;"",calc_1b!J98,IF(calc_3c!J98="Plug","Plug",J97))</f>
        <v>15</v>
      </c>
      <c r="K98" s="22" t="str">
        <f ca="1">IF(calc_1b!K98&lt;&gt;"",calc_1b!K98,IF(calc_3c!K98="Plug","Plug",K97))</f>
        <v/>
      </c>
      <c r="L98" s="22" t="str">
        <f ca="1">IF(calc_1b!L98&lt;&gt;"",calc_1b!L98,IF(calc_3c!L98="Plug","Plug",L97))</f>
        <v/>
      </c>
      <c r="M98" s="22" t="str">
        <f ca="1">IF(calc_1b!M98&lt;&gt;"",calc_1b!M98,IF(calc_3c!M98="Plug","Plug",M97))</f>
        <v/>
      </c>
      <c r="N98" s="22" t="str">
        <f ca="1">IF(calc_1b!N98&lt;&gt;"",calc_1b!N98,IF(calc_3c!N98="Plug","Plug",N97))</f>
        <v/>
      </c>
      <c r="O98" s="22" t="str">
        <f ca="1">IF(calc_1b!O98&lt;&gt;"",calc_1b!O98,IF(calc_3c!O98="Plug","Plug",O97))</f>
        <v/>
      </c>
      <c r="P98" s="22" t="str">
        <f ca="1">IF(calc_1b!P98&lt;&gt;"",calc_1b!P98,IF(calc_3c!P98="Plug","Plug",P97))</f>
        <v/>
      </c>
      <c r="Q98" s="22" t="str">
        <f ca="1">IF(calc_1b!Q98&lt;&gt;"",calc_1b!Q98,IF(calc_3c!Q98="Plug","Plug",Q97))</f>
        <v/>
      </c>
      <c r="R98" s="22" t="str">
        <f ca="1">IF(calc_1b!R98&lt;&gt;"",calc_1b!R98,IF(calc_3c!R98="Plug","Plug",R97))</f>
        <v/>
      </c>
      <c r="S98" s="22" t="str">
        <f ca="1">IF(calc_1b!S98&lt;&gt;"",calc_1b!S98,IF(calc_3c!S98="Plug","Plug",S97))</f>
        <v/>
      </c>
      <c r="T98" s="22" t="str">
        <f ca="1">IF(calc_1b!T98&lt;&gt;"",calc_1b!T98,IF(calc_3c!T98="Plug","Plug",T97))</f>
        <v/>
      </c>
      <c r="U98" s="22" t="str">
        <f ca="1">IF(calc_1b!U98&lt;&gt;"",calc_1b!U98,IF(calc_3c!U98="Plug","Plug",U97))</f>
        <v/>
      </c>
      <c r="V98" s="22" t="str">
        <f ca="1">IF(calc_1b!V98&lt;&gt;"",calc_1b!V98,IF(calc_3c!V98="Plug","Plug",V97))</f>
        <v/>
      </c>
      <c r="W98" s="22" t="str">
        <f ca="1">IF(calc_1b!W98&lt;&gt;"",calc_1b!W98,IF(calc_3c!W98="Plug","Plug",W97))</f>
        <v/>
      </c>
      <c r="X98" s="22" t="str">
        <f ca="1">IF(calc_1b!X98&lt;&gt;"",calc_1b!X98,IF(calc_3c!X98="Plug","Plug",X97))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IF(calc_1b!E99&lt;&gt;"",calc_1b!E99,IF(calc_3c!E99="Plug","Plug",E98))</f>
        <v>Plug</v>
      </c>
      <c r="F99" s="22">
        <f ca="1">IF(calc_1b!F99&lt;&gt;"",calc_1b!F99,IF(calc_3c!F99="Plug","Plug",F98))</f>
        <v>58</v>
      </c>
      <c r="G99" s="22">
        <f ca="1">IF(calc_1b!G99&lt;&gt;"",calc_1b!G99,IF(calc_3c!G99="Plug","Plug",G98))</f>
        <v>329</v>
      </c>
      <c r="H99" s="22">
        <f ca="1">IF(calc_1b!H99&lt;&gt;"",calc_1b!H99,IF(calc_3c!H99="Plug","Plug",H98))</f>
        <v>71</v>
      </c>
      <c r="I99" s="22">
        <f ca="1">IF(calc_1b!I99&lt;&gt;"",calc_1b!I99,IF(calc_3c!I99="Plug","Plug",I98))</f>
        <v>34</v>
      </c>
      <c r="J99" s="22">
        <f ca="1">IF(calc_1b!J99&lt;&gt;"",calc_1b!J99,IF(calc_3c!J99="Plug","Plug",J98))</f>
        <v>15</v>
      </c>
      <c r="K99" s="22" t="str">
        <f ca="1">IF(calc_1b!K99&lt;&gt;"",calc_1b!K99,IF(calc_3c!K99="Plug","Plug",K98))</f>
        <v/>
      </c>
      <c r="L99" s="22" t="str">
        <f ca="1">IF(calc_1b!L99&lt;&gt;"",calc_1b!L99,IF(calc_3c!L99="Plug","Plug",L98))</f>
        <v/>
      </c>
      <c r="M99" s="22" t="str">
        <f ca="1">IF(calc_1b!M99&lt;&gt;"",calc_1b!M99,IF(calc_3c!M99="Plug","Plug",M98))</f>
        <v/>
      </c>
      <c r="N99" s="22" t="str">
        <f ca="1">IF(calc_1b!N99&lt;&gt;"",calc_1b!N99,IF(calc_3c!N99="Plug","Plug",N98))</f>
        <v/>
      </c>
      <c r="O99" s="22" t="str">
        <f ca="1">IF(calc_1b!O99&lt;&gt;"",calc_1b!O99,IF(calc_3c!O99="Plug","Plug",O98))</f>
        <v/>
      </c>
      <c r="P99" s="22" t="str">
        <f ca="1">IF(calc_1b!P99&lt;&gt;"",calc_1b!P99,IF(calc_3c!P99="Plug","Plug",P98))</f>
        <v/>
      </c>
      <c r="Q99" s="22" t="str">
        <f ca="1">IF(calc_1b!Q99&lt;&gt;"",calc_1b!Q99,IF(calc_3c!Q99="Plug","Plug",Q98))</f>
        <v/>
      </c>
      <c r="R99" s="22" t="str">
        <f ca="1">IF(calc_1b!R99&lt;&gt;"",calc_1b!R99,IF(calc_3c!R99="Plug","Plug",R98))</f>
        <v/>
      </c>
      <c r="S99" s="22" t="str">
        <f ca="1">IF(calc_1b!S99&lt;&gt;"",calc_1b!S99,IF(calc_3c!S99="Plug","Plug",S98))</f>
        <v/>
      </c>
      <c r="T99" s="22" t="str">
        <f ca="1">IF(calc_1b!T99&lt;&gt;"",calc_1b!T99,IF(calc_3c!T99="Plug","Plug",T98))</f>
        <v/>
      </c>
      <c r="U99" s="22" t="str">
        <f ca="1">IF(calc_1b!U99&lt;&gt;"",calc_1b!U99,IF(calc_3c!U99="Plug","Plug",U98))</f>
        <v/>
      </c>
      <c r="V99" s="22" t="str">
        <f ca="1">IF(calc_1b!V99&lt;&gt;"",calc_1b!V99,IF(calc_3c!V99="Plug","Plug",V98))</f>
        <v/>
      </c>
      <c r="W99" s="22" t="str">
        <f ca="1">IF(calc_1b!W99&lt;&gt;"",calc_1b!W99,IF(calc_3c!W99="Plug","Plug",W98))</f>
        <v/>
      </c>
      <c r="X99" s="22" t="str">
        <f ca="1">IF(calc_1b!X99&lt;&gt;"",calc_1b!X99,IF(calc_3c!X99="Plug","Plug",X98))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IF(calc_1b!E100&lt;&gt;"",calc_1b!E100,IF(calc_3c!E100="Plug","Plug",E99))</f>
        <v>Plug</v>
      </c>
      <c r="F100" s="22">
        <f ca="1">IF(calc_1b!F100&lt;&gt;"",calc_1b!F100,IF(calc_3c!F100="Plug","Plug",F99))</f>
        <v>58</v>
      </c>
      <c r="G100" s="22">
        <f ca="1">IF(calc_1b!G100&lt;&gt;"",calc_1b!G100,IF(calc_3c!G100="Plug","Plug",G99))</f>
        <v>329</v>
      </c>
      <c r="H100" s="22">
        <f ca="1">IF(calc_1b!H100&lt;&gt;"",calc_1b!H100,IF(calc_3c!H100="Plug","Plug",H99))</f>
        <v>71</v>
      </c>
      <c r="I100" s="22">
        <f ca="1">IF(calc_1b!I100&lt;&gt;"",calc_1b!I100,IF(calc_3c!I100="Plug","Plug",I99))</f>
        <v>34</v>
      </c>
      <c r="J100" s="22">
        <f ca="1">IF(calc_1b!J100&lt;&gt;"",calc_1b!J100,IF(calc_3c!J100="Plug","Plug",J99))</f>
        <v>15</v>
      </c>
      <c r="K100" s="22" t="str">
        <f ca="1">IF(calc_1b!K100&lt;&gt;"",calc_1b!K100,IF(calc_3c!K100="Plug","Plug",K99))</f>
        <v/>
      </c>
      <c r="L100" s="22" t="str">
        <f ca="1">IF(calc_1b!L100&lt;&gt;"",calc_1b!L100,IF(calc_3c!L100="Plug","Plug",L99))</f>
        <v/>
      </c>
      <c r="M100" s="22" t="str">
        <f ca="1">IF(calc_1b!M100&lt;&gt;"",calc_1b!M100,IF(calc_3c!M100="Plug","Plug",M99))</f>
        <v/>
      </c>
      <c r="N100" s="22" t="str">
        <f ca="1">IF(calc_1b!N100&lt;&gt;"",calc_1b!N100,IF(calc_3c!N100="Plug","Plug",N99))</f>
        <v/>
      </c>
      <c r="O100" s="22" t="str">
        <f ca="1">IF(calc_1b!O100&lt;&gt;"",calc_1b!O100,IF(calc_3c!O100="Plug","Plug",O99))</f>
        <v/>
      </c>
      <c r="P100" s="22" t="str">
        <f ca="1">IF(calc_1b!P100&lt;&gt;"",calc_1b!P100,IF(calc_3c!P100="Plug","Plug",P99))</f>
        <v/>
      </c>
      <c r="Q100" s="22" t="str">
        <f ca="1">IF(calc_1b!Q100&lt;&gt;"",calc_1b!Q100,IF(calc_3c!Q100="Plug","Plug",Q99))</f>
        <v/>
      </c>
      <c r="R100" s="22" t="str">
        <f ca="1">IF(calc_1b!R100&lt;&gt;"",calc_1b!R100,IF(calc_3c!R100="Plug","Plug",R99))</f>
        <v/>
      </c>
      <c r="S100" s="22" t="str">
        <f ca="1">IF(calc_1b!S100&lt;&gt;"",calc_1b!S100,IF(calc_3c!S100="Plug","Plug",S99))</f>
        <v/>
      </c>
      <c r="T100" s="22" t="str">
        <f ca="1">IF(calc_1b!T100&lt;&gt;"",calc_1b!T100,IF(calc_3c!T100="Plug","Plug",T99))</f>
        <v/>
      </c>
      <c r="U100" s="22" t="str">
        <f ca="1">IF(calc_1b!U100&lt;&gt;"",calc_1b!U100,IF(calc_3c!U100="Plug","Plug",U99))</f>
        <v/>
      </c>
      <c r="V100" s="22" t="str">
        <f ca="1">IF(calc_1b!V100&lt;&gt;"",calc_1b!V100,IF(calc_3c!V100="Plug","Plug",V99))</f>
        <v/>
      </c>
      <c r="W100" s="22" t="str">
        <f ca="1">IF(calc_1b!W100&lt;&gt;"",calc_1b!W100,IF(calc_3c!W100="Plug","Plug",W99))</f>
        <v/>
      </c>
      <c r="X100" s="22" t="str">
        <f ca="1">IF(calc_1b!X100&lt;&gt;"",calc_1b!X100,IF(calc_3c!X100="Plug","Plug",X99))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IF(calc_1b!E101&lt;&gt;"",calc_1b!E101,IF(calc_3c!E101="Plug","Plug",E100))</f>
        <v>Plug</v>
      </c>
      <c r="F101" s="22">
        <f ca="1">IF(calc_1b!F101&lt;&gt;"",calc_1b!F101,IF(calc_3c!F101="Plug","Plug",F100))</f>
        <v>58</v>
      </c>
      <c r="G101" s="22">
        <f ca="1">IF(calc_1b!G101&lt;&gt;"",calc_1b!G101,IF(calc_3c!G101="Plug","Plug",G100))</f>
        <v>329</v>
      </c>
      <c r="H101" s="22">
        <f ca="1">IF(calc_1b!H101&lt;&gt;"",calc_1b!H101,IF(calc_3c!H101="Plug","Plug",H100))</f>
        <v>71</v>
      </c>
      <c r="I101" s="22">
        <f ca="1">IF(calc_1b!I101&lt;&gt;"",calc_1b!I101,IF(calc_3c!I101="Plug","Plug",I100))</f>
        <v>34</v>
      </c>
      <c r="J101" s="22">
        <f ca="1">IF(calc_1b!J101&lt;&gt;"",calc_1b!J101,IF(calc_3c!J101="Plug","Plug",J100))</f>
        <v>15</v>
      </c>
      <c r="K101" s="22" t="str">
        <f ca="1">IF(calc_1b!K101&lt;&gt;"",calc_1b!K101,IF(calc_3c!K101="Plug","Plug",K100))</f>
        <v/>
      </c>
      <c r="L101" s="22" t="str">
        <f ca="1">IF(calc_1b!L101&lt;&gt;"",calc_1b!L101,IF(calc_3c!L101="Plug","Plug",L100))</f>
        <v/>
      </c>
      <c r="M101" s="22" t="str">
        <f ca="1">IF(calc_1b!M101&lt;&gt;"",calc_1b!M101,IF(calc_3c!M101="Plug","Plug",M100))</f>
        <v/>
      </c>
      <c r="N101" s="22" t="str">
        <f ca="1">IF(calc_1b!N101&lt;&gt;"",calc_1b!N101,IF(calc_3c!N101="Plug","Plug",N100))</f>
        <v/>
      </c>
      <c r="O101" s="22" t="str">
        <f ca="1">IF(calc_1b!O101&lt;&gt;"",calc_1b!O101,IF(calc_3c!O101="Plug","Plug",O100))</f>
        <v/>
      </c>
      <c r="P101" s="22" t="str">
        <f ca="1">IF(calc_1b!P101&lt;&gt;"",calc_1b!P101,IF(calc_3c!P101="Plug","Plug",P100))</f>
        <v/>
      </c>
      <c r="Q101" s="22" t="str">
        <f ca="1">IF(calc_1b!Q101&lt;&gt;"",calc_1b!Q101,IF(calc_3c!Q101="Plug","Plug",Q100))</f>
        <v/>
      </c>
      <c r="R101" s="22" t="str">
        <f ca="1">IF(calc_1b!R101&lt;&gt;"",calc_1b!R101,IF(calc_3c!R101="Plug","Plug",R100))</f>
        <v/>
      </c>
      <c r="S101" s="22" t="str">
        <f ca="1">IF(calc_1b!S101&lt;&gt;"",calc_1b!S101,IF(calc_3c!S101="Plug","Plug",S100))</f>
        <v/>
      </c>
      <c r="T101" s="22" t="str">
        <f ca="1">IF(calc_1b!T101&lt;&gt;"",calc_1b!T101,IF(calc_3c!T101="Plug","Plug",T100))</f>
        <v/>
      </c>
      <c r="U101" s="22" t="str">
        <f ca="1">IF(calc_1b!U101&lt;&gt;"",calc_1b!U101,IF(calc_3c!U101="Plug","Plug",U100))</f>
        <v/>
      </c>
      <c r="V101" s="22" t="str">
        <f ca="1">IF(calc_1b!V101&lt;&gt;"",calc_1b!V101,IF(calc_3c!V101="Plug","Plug",V100))</f>
        <v/>
      </c>
      <c r="W101" s="22" t="str">
        <f ca="1">IF(calc_1b!W101&lt;&gt;"",calc_1b!W101,IF(calc_3c!W101="Plug","Plug",W100))</f>
        <v/>
      </c>
      <c r="X101" s="22" t="str">
        <f ca="1">IF(calc_1b!X101&lt;&gt;"",calc_1b!X101,IF(calc_3c!X101="Plug","Plug",X100))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IF(calc_1b!E102&lt;&gt;"",calc_1b!E102,IF(calc_3c!E102="Plug","Plug",E101))</f>
        <v>Plug</v>
      </c>
      <c r="F102" s="22">
        <f ca="1">IF(calc_1b!F102&lt;&gt;"",calc_1b!F102,IF(calc_3c!F102="Plug","Plug",F101))</f>
        <v>58</v>
      </c>
      <c r="G102" s="22">
        <f ca="1">IF(calc_1b!G102&lt;&gt;"",calc_1b!G102,IF(calc_3c!G102="Plug","Plug",G101))</f>
        <v>329</v>
      </c>
      <c r="H102" s="22">
        <f ca="1">IF(calc_1b!H102&lt;&gt;"",calc_1b!H102,IF(calc_3c!H102="Plug","Plug",H101))</f>
        <v>71</v>
      </c>
      <c r="I102" s="22">
        <f ca="1">IF(calc_1b!I102&lt;&gt;"",calc_1b!I102,IF(calc_3c!I102="Plug","Plug",I101))</f>
        <v>34</v>
      </c>
      <c r="J102" s="22">
        <f ca="1">IF(calc_1b!J102&lt;&gt;"",calc_1b!J102,IF(calc_3c!J102="Plug","Plug",J101))</f>
        <v>15</v>
      </c>
      <c r="K102" s="22" t="str">
        <f ca="1">IF(calc_1b!K102&lt;&gt;"",calc_1b!K102,IF(calc_3c!K102="Plug","Plug",K101))</f>
        <v/>
      </c>
      <c r="L102" s="22" t="str">
        <f ca="1">IF(calc_1b!L102&lt;&gt;"",calc_1b!L102,IF(calc_3c!L102="Plug","Plug",L101))</f>
        <v/>
      </c>
      <c r="M102" s="22" t="str">
        <f ca="1">IF(calc_1b!M102&lt;&gt;"",calc_1b!M102,IF(calc_3c!M102="Plug","Plug",M101))</f>
        <v/>
      </c>
      <c r="N102" s="22" t="str">
        <f ca="1">IF(calc_1b!N102&lt;&gt;"",calc_1b!N102,IF(calc_3c!N102="Plug","Plug",N101))</f>
        <v/>
      </c>
      <c r="O102" s="22" t="str">
        <f ca="1">IF(calc_1b!O102&lt;&gt;"",calc_1b!O102,IF(calc_3c!O102="Plug","Plug",O101))</f>
        <v/>
      </c>
      <c r="P102" s="22" t="str">
        <f ca="1">IF(calc_1b!P102&lt;&gt;"",calc_1b!P102,IF(calc_3c!P102="Plug","Plug",P101))</f>
        <v/>
      </c>
      <c r="Q102" s="22" t="str">
        <f ca="1">IF(calc_1b!Q102&lt;&gt;"",calc_1b!Q102,IF(calc_3c!Q102="Plug","Plug",Q101))</f>
        <v/>
      </c>
      <c r="R102" s="22" t="str">
        <f ca="1">IF(calc_1b!R102&lt;&gt;"",calc_1b!R102,IF(calc_3c!R102="Plug","Plug",R101))</f>
        <v/>
      </c>
      <c r="S102" s="22" t="str">
        <f ca="1">IF(calc_1b!S102&lt;&gt;"",calc_1b!S102,IF(calc_3c!S102="Plug","Plug",S101))</f>
        <v/>
      </c>
      <c r="T102" s="22" t="str">
        <f ca="1">IF(calc_1b!T102&lt;&gt;"",calc_1b!T102,IF(calc_3c!T102="Plug","Plug",T101))</f>
        <v/>
      </c>
      <c r="U102" s="22" t="str">
        <f ca="1">IF(calc_1b!U102&lt;&gt;"",calc_1b!U102,IF(calc_3c!U102="Plug","Plug",U101))</f>
        <v/>
      </c>
      <c r="V102" s="22" t="str">
        <f ca="1">IF(calc_1b!V102&lt;&gt;"",calc_1b!V102,IF(calc_3c!V102="Plug","Plug",V101))</f>
        <v/>
      </c>
      <c r="W102" s="22" t="str">
        <f ca="1">IF(calc_1b!W102&lt;&gt;"",calc_1b!W102,IF(calc_3c!W102="Plug","Plug",W101))</f>
        <v/>
      </c>
      <c r="X102" s="22" t="str">
        <f ca="1">IF(calc_1b!X102&lt;&gt;"",calc_1b!X102,IF(calc_3c!X102="Plug","Plug",X101))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IF(calc_1b!E103&lt;&gt;"",calc_1b!E103,IF(calc_3c!E103="Plug","Plug",E102))</f>
        <v>Plug</v>
      </c>
      <c r="F103" s="22">
        <f ca="1">IF(calc_1b!F103&lt;&gt;"",calc_1b!F103,IF(calc_3c!F103="Plug","Plug",F102))</f>
        <v>58</v>
      </c>
      <c r="G103" s="22">
        <f ca="1">IF(calc_1b!G103&lt;&gt;"",calc_1b!G103,IF(calc_3c!G103="Plug","Plug",G102))</f>
        <v>329</v>
      </c>
      <c r="H103" s="22">
        <f ca="1">IF(calc_1b!H103&lt;&gt;"",calc_1b!H103,IF(calc_3c!H103="Plug","Plug",H102))</f>
        <v>71</v>
      </c>
      <c r="I103" s="22">
        <f ca="1">IF(calc_1b!I103&lt;&gt;"",calc_1b!I103,IF(calc_3c!I103="Plug","Plug",I102))</f>
        <v>34</v>
      </c>
      <c r="J103" s="22">
        <f ca="1">IF(calc_1b!J103&lt;&gt;"",calc_1b!J103,IF(calc_3c!J103="Plug","Plug",J102))</f>
        <v>15</v>
      </c>
      <c r="K103" s="22" t="str">
        <f ca="1">IF(calc_1b!K103&lt;&gt;"",calc_1b!K103,IF(calc_3c!K103="Plug","Plug",K102))</f>
        <v/>
      </c>
      <c r="L103" s="22" t="str">
        <f ca="1">IF(calc_1b!L103&lt;&gt;"",calc_1b!L103,IF(calc_3c!L103="Plug","Plug",L102))</f>
        <v/>
      </c>
      <c r="M103" s="22" t="str">
        <f ca="1">IF(calc_1b!M103&lt;&gt;"",calc_1b!M103,IF(calc_3c!M103="Plug","Plug",M102))</f>
        <v/>
      </c>
      <c r="N103" s="22" t="str">
        <f ca="1">IF(calc_1b!N103&lt;&gt;"",calc_1b!N103,IF(calc_3c!N103="Plug","Plug",N102))</f>
        <v/>
      </c>
      <c r="O103" s="22" t="str">
        <f ca="1">IF(calc_1b!O103&lt;&gt;"",calc_1b!O103,IF(calc_3c!O103="Plug","Plug",O102))</f>
        <v/>
      </c>
      <c r="P103" s="22" t="str">
        <f ca="1">IF(calc_1b!P103&lt;&gt;"",calc_1b!P103,IF(calc_3c!P103="Plug","Plug",P102))</f>
        <v/>
      </c>
      <c r="Q103" s="22" t="str">
        <f ca="1">IF(calc_1b!Q103&lt;&gt;"",calc_1b!Q103,IF(calc_3c!Q103="Plug","Plug",Q102))</f>
        <v/>
      </c>
      <c r="R103" s="22" t="str">
        <f ca="1">IF(calc_1b!R103&lt;&gt;"",calc_1b!R103,IF(calc_3c!R103="Plug","Plug",R102))</f>
        <v/>
      </c>
      <c r="S103" s="22" t="str">
        <f ca="1">IF(calc_1b!S103&lt;&gt;"",calc_1b!S103,IF(calc_3c!S103="Plug","Plug",S102))</f>
        <v/>
      </c>
      <c r="T103" s="22" t="str">
        <f ca="1">IF(calc_1b!T103&lt;&gt;"",calc_1b!T103,IF(calc_3c!T103="Plug","Plug",T102))</f>
        <v/>
      </c>
      <c r="U103" s="22" t="str">
        <f ca="1">IF(calc_1b!U103&lt;&gt;"",calc_1b!U103,IF(calc_3c!U103="Plug","Plug",U102))</f>
        <v/>
      </c>
      <c r="V103" s="22" t="str">
        <f ca="1">IF(calc_1b!V103&lt;&gt;"",calc_1b!V103,IF(calc_3c!V103="Plug","Plug",V102))</f>
        <v/>
      </c>
      <c r="W103" s="22" t="str">
        <f ca="1">IF(calc_1b!W103&lt;&gt;"",calc_1b!W103,IF(calc_3c!W103="Plug","Plug",W102))</f>
        <v/>
      </c>
      <c r="X103" s="22" t="str">
        <f ca="1">IF(calc_1b!X103&lt;&gt;"",calc_1b!X103,IF(calc_3c!X103="Plug","Plug",X102))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IF(calc_1b!E104&lt;&gt;"",calc_1b!E104,IF(calc_3c!E104="Plug","Plug",E103))</f>
        <v>Plug</v>
      </c>
      <c r="F104" s="22">
        <f ca="1">IF(calc_1b!F104&lt;&gt;"",calc_1b!F104,IF(calc_3c!F104="Plug","Plug",F103))</f>
        <v>58</v>
      </c>
      <c r="G104" s="22">
        <f ca="1">IF(calc_1b!G104&lt;&gt;"",calc_1b!G104,IF(calc_3c!G104="Plug","Plug",G103))</f>
        <v>329</v>
      </c>
      <c r="H104" s="22">
        <f ca="1">IF(calc_1b!H104&lt;&gt;"",calc_1b!H104,IF(calc_3c!H104="Plug","Plug",H103))</f>
        <v>71</v>
      </c>
      <c r="I104" s="22">
        <f ca="1">IF(calc_1b!I104&lt;&gt;"",calc_1b!I104,IF(calc_3c!I104="Plug","Plug",I103))</f>
        <v>34</v>
      </c>
      <c r="J104" s="22">
        <f ca="1">IF(calc_1b!J104&lt;&gt;"",calc_1b!J104,IF(calc_3c!J104="Plug","Plug",J103))</f>
        <v>15</v>
      </c>
      <c r="K104" s="22" t="str">
        <f ca="1">IF(calc_1b!K104&lt;&gt;"",calc_1b!K104,IF(calc_3c!K104="Plug","Plug",K103))</f>
        <v/>
      </c>
      <c r="L104" s="22" t="str">
        <f ca="1">IF(calc_1b!L104&lt;&gt;"",calc_1b!L104,IF(calc_3c!L104="Plug","Plug",L103))</f>
        <v/>
      </c>
      <c r="M104" s="22" t="str">
        <f ca="1">IF(calc_1b!M104&lt;&gt;"",calc_1b!M104,IF(calc_3c!M104="Plug","Plug",M103))</f>
        <v/>
      </c>
      <c r="N104" s="22" t="str">
        <f ca="1">IF(calc_1b!N104&lt;&gt;"",calc_1b!N104,IF(calc_3c!N104="Plug","Plug",N103))</f>
        <v/>
      </c>
      <c r="O104" s="22" t="str">
        <f ca="1">IF(calc_1b!O104&lt;&gt;"",calc_1b!O104,IF(calc_3c!O104="Plug","Plug",O103))</f>
        <v/>
      </c>
      <c r="P104" s="22" t="str">
        <f ca="1">IF(calc_1b!P104&lt;&gt;"",calc_1b!P104,IF(calc_3c!P104="Plug","Plug",P103))</f>
        <v/>
      </c>
      <c r="Q104" s="22" t="str">
        <f ca="1">IF(calc_1b!Q104&lt;&gt;"",calc_1b!Q104,IF(calc_3c!Q104="Plug","Plug",Q103))</f>
        <v/>
      </c>
      <c r="R104" s="22" t="str">
        <f ca="1">IF(calc_1b!R104&lt;&gt;"",calc_1b!R104,IF(calc_3c!R104="Plug","Plug",R103))</f>
        <v/>
      </c>
      <c r="S104" s="22" t="str">
        <f ca="1">IF(calc_1b!S104&lt;&gt;"",calc_1b!S104,IF(calc_3c!S104="Plug","Plug",S103))</f>
        <v/>
      </c>
      <c r="T104" s="22" t="str">
        <f ca="1">IF(calc_1b!T104&lt;&gt;"",calc_1b!T104,IF(calc_3c!T104="Plug","Plug",T103))</f>
        <v/>
      </c>
      <c r="U104" s="22" t="str">
        <f ca="1">IF(calc_1b!U104&lt;&gt;"",calc_1b!U104,IF(calc_3c!U104="Plug","Plug",U103))</f>
        <v/>
      </c>
      <c r="V104" s="22" t="str">
        <f ca="1">IF(calc_1b!V104&lt;&gt;"",calc_1b!V104,IF(calc_3c!V104="Plug","Plug",V103))</f>
        <v/>
      </c>
      <c r="W104" s="22" t="str">
        <f ca="1">IF(calc_1b!W104&lt;&gt;"",calc_1b!W104,IF(calc_3c!W104="Plug","Plug",W103))</f>
        <v/>
      </c>
      <c r="X104" s="22" t="str">
        <f ca="1">IF(calc_1b!X104&lt;&gt;"",calc_1b!X104,IF(calc_3c!X104="Plug","Plug",X103))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IF(calc_1b!E105&lt;&gt;"",calc_1b!E105,IF(calc_3c!E105="Plug","Plug",E104))</f>
        <v>Plug</v>
      </c>
      <c r="F105" s="22">
        <f ca="1">IF(calc_1b!F105&lt;&gt;"",calc_1b!F105,IF(calc_3c!F105="Plug","Plug",F104))</f>
        <v>58</v>
      </c>
      <c r="G105" s="22">
        <f ca="1">IF(calc_1b!G105&lt;&gt;"",calc_1b!G105,IF(calc_3c!G105="Plug","Plug",G104))</f>
        <v>329</v>
      </c>
      <c r="H105" s="22">
        <f ca="1">IF(calc_1b!H105&lt;&gt;"",calc_1b!H105,IF(calc_3c!H105="Plug","Plug",H104))</f>
        <v>71</v>
      </c>
      <c r="I105" s="22">
        <f ca="1">IF(calc_1b!I105&lt;&gt;"",calc_1b!I105,IF(calc_3c!I105="Plug","Plug",I104))</f>
        <v>34</v>
      </c>
      <c r="J105" s="22">
        <f ca="1">IF(calc_1b!J105&lt;&gt;"",calc_1b!J105,IF(calc_3c!J105="Plug","Plug",J104))</f>
        <v>15</v>
      </c>
      <c r="K105" s="22" t="str">
        <f ca="1">IF(calc_1b!K105&lt;&gt;"",calc_1b!K105,IF(calc_3c!K105="Plug","Plug",K104))</f>
        <v/>
      </c>
      <c r="L105" s="22" t="str">
        <f ca="1">IF(calc_1b!L105&lt;&gt;"",calc_1b!L105,IF(calc_3c!L105="Plug","Plug",L104))</f>
        <v/>
      </c>
      <c r="M105" s="22" t="str">
        <f ca="1">IF(calc_1b!M105&lt;&gt;"",calc_1b!M105,IF(calc_3c!M105="Plug","Plug",M104))</f>
        <v/>
      </c>
      <c r="N105" s="22" t="str">
        <f ca="1">IF(calc_1b!N105&lt;&gt;"",calc_1b!N105,IF(calc_3c!N105="Plug","Plug",N104))</f>
        <v/>
      </c>
      <c r="O105" s="22" t="str">
        <f ca="1">IF(calc_1b!O105&lt;&gt;"",calc_1b!O105,IF(calc_3c!O105="Plug","Plug",O104))</f>
        <v/>
      </c>
      <c r="P105" s="22" t="str">
        <f ca="1">IF(calc_1b!P105&lt;&gt;"",calc_1b!P105,IF(calc_3c!P105="Plug","Plug",P104))</f>
        <v/>
      </c>
      <c r="Q105" s="22" t="str">
        <f ca="1">IF(calc_1b!Q105&lt;&gt;"",calc_1b!Q105,IF(calc_3c!Q105="Plug","Plug",Q104))</f>
        <v/>
      </c>
      <c r="R105" s="22" t="str">
        <f ca="1">IF(calc_1b!R105&lt;&gt;"",calc_1b!R105,IF(calc_3c!R105="Plug","Plug",R104))</f>
        <v/>
      </c>
      <c r="S105" s="22" t="str">
        <f ca="1">IF(calc_1b!S105&lt;&gt;"",calc_1b!S105,IF(calc_3c!S105="Plug","Plug",S104))</f>
        <v/>
      </c>
      <c r="T105" s="22" t="str">
        <f ca="1">IF(calc_1b!T105&lt;&gt;"",calc_1b!T105,IF(calc_3c!T105="Plug","Plug",T104))</f>
        <v/>
      </c>
      <c r="U105" s="22" t="str">
        <f ca="1">IF(calc_1b!U105&lt;&gt;"",calc_1b!U105,IF(calc_3c!U105="Plug","Plug",U104))</f>
        <v/>
      </c>
      <c r="V105" s="22" t="str">
        <f ca="1">IF(calc_1b!V105&lt;&gt;"",calc_1b!V105,IF(calc_3c!V105="Plug","Plug",V104))</f>
        <v/>
      </c>
      <c r="W105" s="22" t="str">
        <f ca="1">IF(calc_1b!W105&lt;&gt;"",calc_1b!W105,IF(calc_3c!W105="Plug","Plug",W104))</f>
        <v/>
      </c>
      <c r="X105" s="22" t="str">
        <f ca="1">IF(calc_1b!X105&lt;&gt;"",calc_1b!X105,IF(calc_3c!X105="Plug","Plug",X104))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IF(calc_1b!E106&lt;&gt;"",calc_1b!E106,IF(calc_3c!E106="Plug","Plug",E105))</f>
        <v>Plug</v>
      </c>
      <c r="F106" s="22">
        <f ca="1">IF(calc_1b!F106&lt;&gt;"",calc_1b!F106,IF(calc_3c!F106="Plug","Plug",F105))</f>
        <v>58</v>
      </c>
      <c r="G106" s="22">
        <f ca="1">IF(calc_1b!G106&lt;&gt;"",calc_1b!G106,IF(calc_3c!G106="Plug","Plug",G105))</f>
        <v>329</v>
      </c>
      <c r="H106" s="22">
        <f ca="1">IF(calc_1b!H106&lt;&gt;"",calc_1b!H106,IF(calc_3c!H106="Plug","Plug",H105))</f>
        <v>71</v>
      </c>
      <c r="I106" s="22">
        <f ca="1">IF(calc_1b!I106&lt;&gt;"",calc_1b!I106,IF(calc_3c!I106="Plug","Plug",I105))</f>
        <v>34</v>
      </c>
      <c r="J106" s="22">
        <f ca="1">IF(calc_1b!J106&lt;&gt;"",calc_1b!J106,IF(calc_3c!J106="Plug","Plug",J105))</f>
        <v>15</v>
      </c>
      <c r="K106" s="22" t="str">
        <f ca="1">IF(calc_1b!K106&lt;&gt;"",calc_1b!K106,IF(calc_3c!K106="Plug","Plug",K105))</f>
        <v/>
      </c>
      <c r="L106" s="22" t="str">
        <f ca="1">IF(calc_1b!L106&lt;&gt;"",calc_1b!L106,IF(calc_3c!L106="Plug","Plug",L105))</f>
        <v/>
      </c>
      <c r="M106" s="22" t="str">
        <f ca="1">IF(calc_1b!M106&lt;&gt;"",calc_1b!M106,IF(calc_3c!M106="Plug","Plug",M105))</f>
        <v/>
      </c>
      <c r="N106" s="22" t="str">
        <f ca="1">IF(calc_1b!N106&lt;&gt;"",calc_1b!N106,IF(calc_3c!N106="Plug","Plug",N105))</f>
        <v/>
      </c>
      <c r="O106" s="22" t="str">
        <f ca="1">IF(calc_1b!O106&lt;&gt;"",calc_1b!O106,IF(calc_3c!O106="Plug","Plug",O105))</f>
        <v/>
      </c>
      <c r="P106" s="22" t="str">
        <f ca="1">IF(calc_1b!P106&lt;&gt;"",calc_1b!P106,IF(calc_3c!P106="Plug","Plug",P105))</f>
        <v/>
      </c>
      <c r="Q106" s="22" t="str">
        <f ca="1">IF(calc_1b!Q106&lt;&gt;"",calc_1b!Q106,IF(calc_3c!Q106="Plug","Plug",Q105))</f>
        <v/>
      </c>
      <c r="R106" s="22" t="str">
        <f ca="1">IF(calc_1b!R106&lt;&gt;"",calc_1b!R106,IF(calc_3c!R106="Plug","Plug",R105))</f>
        <v/>
      </c>
      <c r="S106" s="22" t="str">
        <f ca="1">IF(calc_1b!S106&lt;&gt;"",calc_1b!S106,IF(calc_3c!S106="Plug","Plug",S105))</f>
        <v/>
      </c>
      <c r="T106" s="22" t="str">
        <f ca="1">IF(calc_1b!T106&lt;&gt;"",calc_1b!T106,IF(calc_3c!T106="Plug","Plug",T105))</f>
        <v/>
      </c>
      <c r="U106" s="22" t="str">
        <f ca="1">IF(calc_1b!U106&lt;&gt;"",calc_1b!U106,IF(calc_3c!U106="Plug","Plug",U105))</f>
        <v/>
      </c>
      <c r="V106" s="22" t="str">
        <f ca="1">IF(calc_1b!V106&lt;&gt;"",calc_1b!V106,IF(calc_3c!V106="Plug","Plug",V105))</f>
        <v/>
      </c>
      <c r="W106" s="22" t="str">
        <f ca="1">IF(calc_1b!W106&lt;&gt;"",calc_1b!W106,IF(calc_3c!W106="Plug","Plug",W105))</f>
        <v/>
      </c>
      <c r="X106" s="22" t="str">
        <f ca="1">IF(calc_1b!X106&lt;&gt;"",calc_1b!X106,IF(calc_3c!X106="Plug","Plug",X105))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IF(calc_1b!E107&lt;&gt;"",calc_1b!E107,IF(calc_3c!E107="Plug","Plug",E106))</f>
        <v>Plug</v>
      </c>
      <c r="F107" s="22">
        <f ca="1">IF(calc_1b!F107&lt;&gt;"",calc_1b!F107,IF(calc_3c!F107="Plug","Plug",F106))</f>
        <v>58</v>
      </c>
      <c r="G107" s="22">
        <f ca="1">IF(calc_1b!G107&lt;&gt;"",calc_1b!G107,IF(calc_3c!G107="Plug","Plug",G106))</f>
        <v>329</v>
      </c>
      <c r="H107" s="22">
        <f ca="1">IF(calc_1b!H107&lt;&gt;"",calc_1b!H107,IF(calc_3c!H107="Plug","Plug",H106))</f>
        <v>71</v>
      </c>
      <c r="I107" s="22">
        <f ca="1">IF(calc_1b!I107&lt;&gt;"",calc_1b!I107,IF(calc_3c!I107="Plug","Plug",I106))</f>
        <v>34</v>
      </c>
      <c r="J107" s="22">
        <f ca="1">IF(calc_1b!J107&lt;&gt;"",calc_1b!J107,IF(calc_3c!J107="Plug","Plug",J106))</f>
        <v>15</v>
      </c>
      <c r="K107" s="22" t="str">
        <f ca="1">IF(calc_1b!K107&lt;&gt;"",calc_1b!K107,IF(calc_3c!K107="Plug","Plug",K106))</f>
        <v/>
      </c>
      <c r="L107" s="22" t="str">
        <f ca="1">IF(calc_1b!L107&lt;&gt;"",calc_1b!L107,IF(calc_3c!L107="Plug","Plug",L106))</f>
        <v/>
      </c>
      <c r="M107" s="22" t="str">
        <f ca="1">IF(calc_1b!M107&lt;&gt;"",calc_1b!M107,IF(calc_3c!M107="Plug","Plug",M106))</f>
        <v/>
      </c>
      <c r="N107" s="22" t="str">
        <f ca="1">IF(calc_1b!N107&lt;&gt;"",calc_1b!N107,IF(calc_3c!N107="Plug","Plug",N106))</f>
        <v/>
      </c>
      <c r="O107" s="22" t="str">
        <f ca="1">IF(calc_1b!O107&lt;&gt;"",calc_1b!O107,IF(calc_3c!O107="Plug","Plug",O106))</f>
        <v/>
      </c>
      <c r="P107" s="22" t="str">
        <f ca="1">IF(calc_1b!P107&lt;&gt;"",calc_1b!P107,IF(calc_3c!P107="Plug","Plug",P106))</f>
        <v/>
      </c>
      <c r="Q107" s="22" t="str">
        <f ca="1">IF(calc_1b!Q107&lt;&gt;"",calc_1b!Q107,IF(calc_3c!Q107="Plug","Plug",Q106))</f>
        <v/>
      </c>
      <c r="R107" s="22" t="str">
        <f ca="1">IF(calc_1b!R107&lt;&gt;"",calc_1b!R107,IF(calc_3c!R107="Plug","Plug",R106))</f>
        <v/>
      </c>
      <c r="S107" s="22" t="str">
        <f ca="1">IF(calc_1b!S107&lt;&gt;"",calc_1b!S107,IF(calc_3c!S107="Plug","Plug",S106))</f>
        <v/>
      </c>
      <c r="T107" s="22" t="str">
        <f ca="1">IF(calc_1b!T107&lt;&gt;"",calc_1b!T107,IF(calc_3c!T107="Plug","Plug",T106))</f>
        <v/>
      </c>
      <c r="U107" s="22" t="str">
        <f ca="1">IF(calc_1b!U107&lt;&gt;"",calc_1b!U107,IF(calc_3c!U107="Plug","Plug",U106))</f>
        <v/>
      </c>
      <c r="V107" s="22" t="str">
        <f ca="1">IF(calc_1b!V107&lt;&gt;"",calc_1b!V107,IF(calc_3c!V107="Plug","Plug",V106))</f>
        <v/>
      </c>
      <c r="W107" s="22" t="str">
        <f ca="1">IF(calc_1b!W107&lt;&gt;"",calc_1b!W107,IF(calc_3c!W107="Plug","Plug",W106))</f>
        <v/>
      </c>
      <c r="X107" s="22" t="str">
        <f ca="1">IF(calc_1b!X107&lt;&gt;"",calc_1b!X107,IF(calc_3c!X107="Plug","Plug",X106))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IF(calc_1b!E108&lt;&gt;"",calc_1b!E108,IF(calc_3c!E108="Plug","Plug",E107))</f>
        <v>Plug</v>
      </c>
      <c r="F108" s="22">
        <f ca="1">IF(calc_1b!F108&lt;&gt;"",calc_1b!F108,IF(calc_3c!F108="Plug","Plug",F107))</f>
        <v>58</v>
      </c>
      <c r="G108" s="22">
        <f ca="1">IF(calc_1b!G108&lt;&gt;"",calc_1b!G108,IF(calc_3c!G108="Plug","Plug",G107))</f>
        <v>329</v>
      </c>
      <c r="H108" s="22">
        <f ca="1">IF(calc_1b!H108&lt;&gt;"",calc_1b!H108,IF(calc_3c!H108="Plug","Plug",H107))</f>
        <v>71</v>
      </c>
      <c r="I108" s="22">
        <f ca="1">IF(calc_1b!I108&lt;&gt;"",calc_1b!I108,IF(calc_3c!I108="Plug","Plug",I107))</f>
        <v>34</v>
      </c>
      <c r="J108" s="22">
        <f ca="1">IF(calc_1b!J108&lt;&gt;"",calc_1b!J108,IF(calc_3c!J108="Plug","Plug",J107))</f>
        <v>15</v>
      </c>
      <c r="K108" s="22" t="str">
        <f ca="1">IF(calc_1b!K108&lt;&gt;"",calc_1b!K108,IF(calc_3c!K108="Plug","Plug",K107))</f>
        <v/>
      </c>
      <c r="L108" s="22" t="str">
        <f ca="1">IF(calc_1b!L108&lt;&gt;"",calc_1b!L108,IF(calc_3c!L108="Plug","Plug",L107))</f>
        <v/>
      </c>
      <c r="M108" s="22" t="str">
        <f ca="1">IF(calc_1b!M108&lt;&gt;"",calc_1b!M108,IF(calc_3c!M108="Plug","Plug",M107))</f>
        <v/>
      </c>
      <c r="N108" s="22" t="str">
        <f ca="1">IF(calc_1b!N108&lt;&gt;"",calc_1b!N108,IF(calc_3c!N108="Plug","Plug",N107))</f>
        <v/>
      </c>
      <c r="O108" s="22" t="str">
        <f ca="1">IF(calc_1b!O108&lt;&gt;"",calc_1b!O108,IF(calc_3c!O108="Plug","Plug",O107))</f>
        <v/>
      </c>
      <c r="P108" s="22" t="str">
        <f ca="1">IF(calc_1b!P108&lt;&gt;"",calc_1b!P108,IF(calc_3c!P108="Plug","Plug",P107))</f>
        <v/>
      </c>
      <c r="Q108" s="22" t="str">
        <f ca="1">IF(calc_1b!Q108&lt;&gt;"",calc_1b!Q108,IF(calc_3c!Q108="Plug","Plug",Q107))</f>
        <v/>
      </c>
      <c r="R108" s="22" t="str">
        <f ca="1">IF(calc_1b!R108&lt;&gt;"",calc_1b!R108,IF(calc_3c!R108="Plug","Plug",R107))</f>
        <v/>
      </c>
      <c r="S108" s="22" t="str">
        <f ca="1">IF(calc_1b!S108&lt;&gt;"",calc_1b!S108,IF(calc_3c!S108="Plug","Plug",S107))</f>
        <v/>
      </c>
      <c r="T108" s="22" t="str">
        <f ca="1">IF(calc_1b!T108&lt;&gt;"",calc_1b!T108,IF(calc_3c!T108="Plug","Plug",T107))</f>
        <v/>
      </c>
      <c r="U108" s="22" t="str">
        <f ca="1">IF(calc_1b!U108&lt;&gt;"",calc_1b!U108,IF(calc_3c!U108="Plug","Plug",U107))</f>
        <v/>
      </c>
      <c r="V108" s="22" t="str">
        <f ca="1">IF(calc_1b!V108&lt;&gt;"",calc_1b!V108,IF(calc_3c!V108="Plug","Plug",V107))</f>
        <v/>
      </c>
      <c r="W108" s="22" t="str">
        <f ca="1">IF(calc_1b!W108&lt;&gt;"",calc_1b!W108,IF(calc_3c!W108="Plug","Plug",W107))</f>
        <v/>
      </c>
      <c r="X108" s="22" t="str">
        <f ca="1">IF(calc_1b!X108&lt;&gt;"",calc_1b!X108,IF(calc_3c!X108="Plug","Plug",X107))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IF(calc_1b!E109&lt;&gt;"",calc_1b!E109,IF(calc_3c!E109="Plug","Plug",E108))</f>
        <v>Plug</v>
      </c>
      <c r="F109" s="22">
        <f ca="1">IF(calc_1b!F109&lt;&gt;"",calc_1b!F109,IF(calc_3c!F109="Plug","Plug",F108))</f>
        <v>58</v>
      </c>
      <c r="G109" s="22">
        <f ca="1">IF(calc_1b!G109&lt;&gt;"",calc_1b!G109,IF(calc_3c!G109="Plug","Plug",G108))</f>
        <v>329</v>
      </c>
      <c r="H109" s="22">
        <f ca="1">IF(calc_1b!H109&lt;&gt;"",calc_1b!H109,IF(calc_3c!H109="Plug","Plug",H108))</f>
        <v>71</v>
      </c>
      <c r="I109" s="22">
        <f ca="1">IF(calc_1b!I109&lt;&gt;"",calc_1b!I109,IF(calc_3c!I109="Plug","Plug",I108))</f>
        <v>34</v>
      </c>
      <c r="J109" s="22">
        <f ca="1">IF(calc_1b!J109&lt;&gt;"",calc_1b!J109,IF(calc_3c!J109="Plug","Plug",J108))</f>
        <v>15</v>
      </c>
      <c r="K109" s="22" t="str">
        <f ca="1">IF(calc_1b!K109&lt;&gt;"",calc_1b!K109,IF(calc_3c!K109="Plug","Plug",K108))</f>
        <v/>
      </c>
      <c r="L109" s="22" t="str">
        <f ca="1">IF(calc_1b!L109&lt;&gt;"",calc_1b!L109,IF(calc_3c!L109="Plug","Plug",L108))</f>
        <v/>
      </c>
      <c r="M109" s="22" t="str">
        <f ca="1">IF(calc_1b!M109&lt;&gt;"",calc_1b!M109,IF(calc_3c!M109="Plug","Plug",M108))</f>
        <v/>
      </c>
      <c r="N109" s="22" t="str">
        <f ca="1">IF(calc_1b!N109&lt;&gt;"",calc_1b!N109,IF(calc_3c!N109="Plug","Plug",N108))</f>
        <v/>
      </c>
      <c r="O109" s="22" t="str">
        <f ca="1">IF(calc_1b!O109&lt;&gt;"",calc_1b!O109,IF(calc_3c!O109="Plug","Plug",O108))</f>
        <v/>
      </c>
      <c r="P109" s="22" t="str">
        <f ca="1">IF(calc_1b!P109&lt;&gt;"",calc_1b!P109,IF(calc_3c!P109="Plug","Plug",P108))</f>
        <v/>
      </c>
      <c r="Q109" s="22" t="str">
        <f ca="1">IF(calc_1b!Q109&lt;&gt;"",calc_1b!Q109,IF(calc_3c!Q109="Plug","Plug",Q108))</f>
        <v/>
      </c>
      <c r="R109" s="22" t="str">
        <f ca="1">IF(calc_1b!R109&lt;&gt;"",calc_1b!R109,IF(calc_3c!R109="Plug","Plug",R108))</f>
        <v/>
      </c>
      <c r="S109" s="22" t="str">
        <f ca="1">IF(calc_1b!S109&lt;&gt;"",calc_1b!S109,IF(calc_3c!S109="Plug","Plug",S108))</f>
        <v/>
      </c>
      <c r="T109" s="22" t="str">
        <f ca="1">IF(calc_1b!T109&lt;&gt;"",calc_1b!T109,IF(calc_3c!T109="Plug","Plug",T108))</f>
        <v/>
      </c>
      <c r="U109" s="22" t="str">
        <f ca="1">IF(calc_1b!U109&lt;&gt;"",calc_1b!U109,IF(calc_3c!U109="Plug","Plug",U108))</f>
        <v/>
      </c>
      <c r="V109" s="22" t="str">
        <f ca="1">IF(calc_1b!V109&lt;&gt;"",calc_1b!V109,IF(calc_3c!V109="Plug","Plug",V108))</f>
        <v/>
      </c>
      <c r="W109" s="22" t="str">
        <f ca="1">IF(calc_1b!W109&lt;&gt;"",calc_1b!W109,IF(calc_3c!W109="Plug","Plug",W108))</f>
        <v/>
      </c>
      <c r="X109" s="22" t="str">
        <f ca="1">IF(calc_1b!X109&lt;&gt;"",calc_1b!X109,IF(calc_3c!X109="Plug","Plug",X108))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IF(calc_1b!E110&lt;&gt;"",calc_1b!E110,IF(calc_3c!E110="Plug","Plug",E109))</f>
        <v>Plug</v>
      </c>
      <c r="F110" s="22">
        <f ca="1">IF(calc_1b!F110&lt;&gt;"",calc_1b!F110,IF(calc_3c!F110="Plug","Plug",F109))</f>
        <v>58</v>
      </c>
      <c r="G110" s="22">
        <f ca="1">IF(calc_1b!G110&lt;&gt;"",calc_1b!G110,IF(calc_3c!G110="Plug","Plug",G109))</f>
        <v>329</v>
      </c>
      <c r="H110" s="22">
        <f ca="1">IF(calc_1b!H110&lt;&gt;"",calc_1b!H110,IF(calc_3c!H110="Plug","Plug",H109))</f>
        <v>71</v>
      </c>
      <c r="I110" s="22">
        <f ca="1">IF(calc_1b!I110&lt;&gt;"",calc_1b!I110,IF(calc_3c!I110="Plug","Plug",I109))</f>
        <v>34</v>
      </c>
      <c r="J110" s="22">
        <f ca="1">IF(calc_1b!J110&lt;&gt;"",calc_1b!J110,IF(calc_3c!J110="Plug","Plug",J109))</f>
        <v>15</v>
      </c>
      <c r="K110" s="22" t="str">
        <f ca="1">IF(calc_1b!K110&lt;&gt;"",calc_1b!K110,IF(calc_3c!K110="Plug","Plug",K109))</f>
        <v/>
      </c>
      <c r="L110" s="22" t="str">
        <f ca="1">IF(calc_1b!L110&lt;&gt;"",calc_1b!L110,IF(calc_3c!L110="Plug","Plug",L109))</f>
        <v/>
      </c>
      <c r="M110" s="22" t="str">
        <f ca="1">IF(calc_1b!M110&lt;&gt;"",calc_1b!M110,IF(calc_3c!M110="Plug","Plug",M109))</f>
        <v/>
      </c>
      <c r="N110" s="22" t="str">
        <f ca="1">IF(calc_1b!N110&lt;&gt;"",calc_1b!N110,IF(calc_3c!N110="Plug","Plug",N109))</f>
        <v/>
      </c>
      <c r="O110" s="22" t="str">
        <f ca="1">IF(calc_1b!O110&lt;&gt;"",calc_1b!O110,IF(calc_3c!O110="Plug","Plug",O109))</f>
        <v/>
      </c>
      <c r="P110" s="22" t="str">
        <f ca="1">IF(calc_1b!P110&lt;&gt;"",calc_1b!P110,IF(calc_3c!P110="Plug","Plug",P109))</f>
        <v/>
      </c>
      <c r="Q110" s="22" t="str">
        <f ca="1">IF(calc_1b!Q110&lt;&gt;"",calc_1b!Q110,IF(calc_3c!Q110="Plug","Plug",Q109))</f>
        <v/>
      </c>
      <c r="R110" s="22" t="str">
        <f ca="1">IF(calc_1b!R110&lt;&gt;"",calc_1b!R110,IF(calc_3c!R110="Plug","Plug",R109))</f>
        <v/>
      </c>
      <c r="S110" s="22" t="str">
        <f ca="1">IF(calc_1b!S110&lt;&gt;"",calc_1b!S110,IF(calc_3c!S110="Plug","Plug",S109))</f>
        <v/>
      </c>
      <c r="T110" s="22" t="str">
        <f ca="1">IF(calc_1b!T110&lt;&gt;"",calc_1b!T110,IF(calc_3c!T110="Plug","Plug",T109))</f>
        <v/>
      </c>
      <c r="U110" s="22" t="str">
        <f ca="1">IF(calc_1b!U110&lt;&gt;"",calc_1b!U110,IF(calc_3c!U110="Plug","Plug",U109))</f>
        <v/>
      </c>
      <c r="V110" s="22" t="str">
        <f ca="1">IF(calc_1b!V110&lt;&gt;"",calc_1b!V110,IF(calc_3c!V110="Plug","Plug",V109))</f>
        <v/>
      </c>
      <c r="W110" s="22" t="str">
        <f ca="1">IF(calc_1b!W110&lt;&gt;"",calc_1b!W110,IF(calc_3c!W110="Plug","Plug",W109))</f>
        <v/>
      </c>
      <c r="X110" s="22" t="str">
        <f ca="1">IF(calc_1b!X110&lt;&gt;"",calc_1b!X110,IF(calc_3c!X110="Plug","Plug",X109))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IF(calc_1b!E111&lt;&gt;"",calc_1b!E111,IF(calc_3c!E111="Plug","Plug",E110))</f>
        <v>Plug</v>
      </c>
      <c r="F111" s="22">
        <f ca="1">IF(calc_1b!F111&lt;&gt;"",calc_1b!F111,IF(calc_3c!F111="Plug","Plug",F110))</f>
        <v>58</v>
      </c>
      <c r="G111" s="22">
        <f ca="1">IF(calc_1b!G111&lt;&gt;"",calc_1b!G111,IF(calc_3c!G111="Plug","Plug",G110))</f>
        <v>329</v>
      </c>
      <c r="H111" s="22">
        <f ca="1">IF(calc_1b!H111&lt;&gt;"",calc_1b!H111,IF(calc_3c!H111="Plug","Plug",H110))</f>
        <v>71</v>
      </c>
      <c r="I111" s="22">
        <f ca="1">IF(calc_1b!I111&lt;&gt;"",calc_1b!I111,IF(calc_3c!I111="Plug","Plug",I110))</f>
        <v>34</v>
      </c>
      <c r="J111" s="22">
        <f ca="1">IF(calc_1b!J111&lt;&gt;"",calc_1b!J111,IF(calc_3c!J111="Plug","Plug",J110))</f>
        <v>15</v>
      </c>
      <c r="K111" s="22" t="str">
        <f ca="1">IF(calc_1b!K111&lt;&gt;"",calc_1b!K111,IF(calc_3c!K111="Plug","Plug",K110))</f>
        <v/>
      </c>
      <c r="L111" s="22" t="str">
        <f ca="1">IF(calc_1b!L111&lt;&gt;"",calc_1b!L111,IF(calc_3c!L111="Plug","Plug",L110))</f>
        <v/>
      </c>
      <c r="M111" s="22" t="str">
        <f ca="1">IF(calc_1b!M111&lt;&gt;"",calc_1b!M111,IF(calc_3c!M111="Plug","Plug",M110))</f>
        <v/>
      </c>
      <c r="N111" s="22" t="str">
        <f ca="1">IF(calc_1b!N111&lt;&gt;"",calc_1b!N111,IF(calc_3c!N111="Plug","Plug",N110))</f>
        <v/>
      </c>
      <c r="O111" s="22" t="str">
        <f ca="1">IF(calc_1b!O111&lt;&gt;"",calc_1b!O111,IF(calc_3c!O111="Plug","Plug",O110))</f>
        <v/>
      </c>
      <c r="P111" s="22" t="str">
        <f ca="1">IF(calc_1b!P111&lt;&gt;"",calc_1b!P111,IF(calc_3c!P111="Plug","Plug",P110))</f>
        <v/>
      </c>
      <c r="Q111" s="22" t="str">
        <f ca="1">IF(calc_1b!Q111&lt;&gt;"",calc_1b!Q111,IF(calc_3c!Q111="Plug","Plug",Q110))</f>
        <v/>
      </c>
      <c r="R111" s="22" t="str">
        <f ca="1">IF(calc_1b!R111&lt;&gt;"",calc_1b!R111,IF(calc_3c!R111="Plug","Plug",R110))</f>
        <v/>
      </c>
      <c r="S111" s="22" t="str">
        <f ca="1">IF(calc_1b!S111&lt;&gt;"",calc_1b!S111,IF(calc_3c!S111="Plug","Plug",S110))</f>
        <v/>
      </c>
      <c r="T111" s="22" t="str">
        <f ca="1">IF(calc_1b!T111&lt;&gt;"",calc_1b!T111,IF(calc_3c!T111="Plug","Plug",T110))</f>
        <v/>
      </c>
      <c r="U111" s="22" t="str">
        <f ca="1">IF(calc_1b!U111&lt;&gt;"",calc_1b!U111,IF(calc_3c!U111="Plug","Plug",U110))</f>
        <v/>
      </c>
      <c r="V111" s="22" t="str">
        <f ca="1">IF(calc_1b!V111&lt;&gt;"",calc_1b!V111,IF(calc_3c!V111="Plug","Plug",V110))</f>
        <v/>
      </c>
      <c r="W111" s="22" t="str">
        <f ca="1">IF(calc_1b!W111&lt;&gt;"",calc_1b!W111,IF(calc_3c!W111="Plug","Plug",W110))</f>
        <v/>
      </c>
      <c r="X111" s="22" t="str">
        <f ca="1">IF(calc_1b!X111&lt;&gt;"",calc_1b!X111,IF(calc_3c!X111="Plug","Plug",X110))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IF(calc_1b!E112&lt;&gt;"",calc_1b!E112,IF(calc_3c!E112="Plug","Plug",E111))</f>
        <v>Plug</v>
      </c>
      <c r="F112" s="22">
        <f ca="1">IF(calc_1b!F112&lt;&gt;"",calc_1b!F112,IF(calc_3c!F112="Plug","Plug",F111))</f>
        <v>58</v>
      </c>
      <c r="G112" s="22">
        <f ca="1">IF(calc_1b!G112&lt;&gt;"",calc_1b!G112,IF(calc_3c!G112="Plug","Plug",G111))</f>
        <v>329</v>
      </c>
      <c r="H112" s="22">
        <f ca="1">IF(calc_1b!H112&lt;&gt;"",calc_1b!H112,IF(calc_3c!H112="Plug","Plug",H111))</f>
        <v>71</v>
      </c>
      <c r="I112" s="22">
        <f ca="1">IF(calc_1b!I112&lt;&gt;"",calc_1b!I112,IF(calc_3c!I112="Plug","Plug",I111))</f>
        <v>34</v>
      </c>
      <c r="J112" s="22">
        <f ca="1">IF(calc_1b!J112&lt;&gt;"",calc_1b!J112,IF(calc_3c!J112="Plug","Plug",J111))</f>
        <v>15</v>
      </c>
      <c r="K112" s="22" t="str">
        <f ca="1">IF(calc_1b!K112&lt;&gt;"",calc_1b!K112,IF(calc_3c!K112="Plug","Plug",K111))</f>
        <v/>
      </c>
      <c r="L112" s="22" t="str">
        <f ca="1">IF(calc_1b!L112&lt;&gt;"",calc_1b!L112,IF(calc_3c!L112="Plug","Plug",L111))</f>
        <v/>
      </c>
      <c r="M112" s="22" t="str">
        <f ca="1">IF(calc_1b!M112&lt;&gt;"",calc_1b!M112,IF(calc_3c!M112="Plug","Plug",M111))</f>
        <v/>
      </c>
      <c r="N112" s="22" t="str">
        <f ca="1">IF(calc_1b!N112&lt;&gt;"",calc_1b!N112,IF(calc_3c!N112="Plug","Plug",N111))</f>
        <v/>
      </c>
      <c r="O112" s="22" t="str">
        <f ca="1">IF(calc_1b!O112&lt;&gt;"",calc_1b!O112,IF(calc_3c!O112="Plug","Plug",O111))</f>
        <v/>
      </c>
      <c r="P112" s="22" t="str">
        <f ca="1">IF(calc_1b!P112&lt;&gt;"",calc_1b!P112,IF(calc_3c!P112="Plug","Plug",P111))</f>
        <v/>
      </c>
      <c r="Q112" s="22" t="str">
        <f ca="1">IF(calc_1b!Q112&lt;&gt;"",calc_1b!Q112,IF(calc_3c!Q112="Plug","Plug",Q111))</f>
        <v/>
      </c>
      <c r="R112" s="22" t="str">
        <f ca="1">IF(calc_1b!R112&lt;&gt;"",calc_1b!R112,IF(calc_3c!R112="Plug","Plug",R111))</f>
        <v/>
      </c>
      <c r="S112" s="22" t="str">
        <f ca="1">IF(calc_1b!S112&lt;&gt;"",calc_1b!S112,IF(calc_3c!S112="Plug","Plug",S111))</f>
        <v/>
      </c>
      <c r="T112" s="22" t="str">
        <f ca="1">IF(calc_1b!T112&lt;&gt;"",calc_1b!T112,IF(calc_3c!T112="Plug","Plug",T111))</f>
        <v/>
      </c>
      <c r="U112" s="22" t="str">
        <f ca="1">IF(calc_1b!U112&lt;&gt;"",calc_1b!U112,IF(calc_3c!U112="Plug","Plug",U111))</f>
        <v/>
      </c>
      <c r="V112" s="22" t="str">
        <f ca="1">IF(calc_1b!V112&lt;&gt;"",calc_1b!V112,IF(calc_3c!V112="Plug","Plug",V111))</f>
        <v/>
      </c>
      <c r="W112" s="22" t="str">
        <f ca="1">IF(calc_1b!W112&lt;&gt;"",calc_1b!W112,IF(calc_3c!W112="Plug","Plug",W111))</f>
        <v/>
      </c>
      <c r="X112" s="22" t="str">
        <f ca="1">IF(calc_1b!X112&lt;&gt;"",calc_1b!X112,IF(calc_3c!X112="Plug","Plug",X111))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IF(calc_1b!E113&lt;&gt;"",calc_1b!E113,IF(calc_3c!E113="Plug","Plug",E112))</f>
        <v>Plug</v>
      </c>
      <c r="F113" s="22">
        <f ca="1">IF(calc_1b!F113&lt;&gt;"",calc_1b!F113,IF(calc_3c!F113="Plug","Plug",F112))</f>
        <v>58</v>
      </c>
      <c r="G113" s="22">
        <f ca="1">IF(calc_1b!G113&lt;&gt;"",calc_1b!G113,IF(calc_3c!G113="Plug","Plug",G112))</f>
        <v>329</v>
      </c>
      <c r="H113" s="22">
        <f ca="1">IF(calc_1b!H113&lt;&gt;"",calc_1b!H113,IF(calc_3c!H113="Plug","Plug",H112))</f>
        <v>71</v>
      </c>
      <c r="I113" s="22">
        <f ca="1">IF(calc_1b!I113&lt;&gt;"",calc_1b!I113,IF(calc_3c!I113="Plug","Plug",I112))</f>
        <v>34</v>
      </c>
      <c r="J113" s="22">
        <f ca="1">IF(calc_1b!J113&lt;&gt;"",calc_1b!J113,IF(calc_3c!J113="Plug","Plug",J112))</f>
        <v>15</v>
      </c>
      <c r="K113" s="22" t="str">
        <f ca="1">IF(calc_1b!K113&lt;&gt;"",calc_1b!K113,IF(calc_3c!K113="Plug","Plug",K112))</f>
        <v/>
      </c>
      <c r="L113" s="22" t="str">
        <f ca="1">IF(calc_1b!L113&lt;&gt;"",calc_1b!L113,IF(calc_3c!L113="Plug","Plug",L112))</f>
        <v/>
      </c>
      <c r="M113" s="22" t="str">
        <f ca="1">IF(calc_1b!M113&lt;&gt;"",calc_1b!M113,IF(calc_3c!M113="Plug","Plug",M112))</f>
        <v/>
      </c>
      <c r="N113" s="22" t="str">
        <f ca="1">IF(calc_1b!N113&lt;&gt;"",calc_1b!N113,IF(calc_3c!N113="Plug","Plug",N112))</f>
        <v/>
      </c>
      <c r="O113" s="22" t="str">
        <f ca="1">IF(calc_1b!O113&lt;&gt;"",calc_1b!O113,IF(calc_3c!O113="Plug","Plug",O112))</f>
        <v/>
      </c>
      <c r="P113" s="22" t="str">
        <f ca="1">IF(calc_1b!P113&lt;&gt;"",calc_1b!P113,IF(calc_3c!P113="Plug","Plug",P112))</f>
        <v/>
      </c>
      <c r="Q113" s="22" t="str">
        <f ca="1">IF(calc_1b!Q113&lt;&gt;"",calc_1b!Q113,IF(calc_3c!Q113="Plug","Plug",Q112))</f>
        <v/>
      </c>
      <c r="R113" s="22" t="str">
        <f ca="1">IF(calc_1b!R113&lt;&gt;"",calc_1b!R113,IF(calc_3c!R113="Plug","Plug",R112))</f>
        <v/>
      </c>
      <c r="S113" s="22" t="str">
        <f ca="1">IF(calc_1b!S113&lt;&gt;"",calc_1b!S113,IF(calc_3c!S113="Plug","Plug",S112))</f>
        <v/>
      </c>
      <c r="T113" s="22" t="str">
        <f ca="1">IF(calc_1b!T113&lt;&gt;"",calc_1b!T113,IF(calc_3c!T113="Plug","Plug",T112))</f>
        <v/>
      </c>
      <c r="U113" s="22" t="str">
        <f ca="1">IF(calc_1b!U113&lt;&gt;"",calc_1b!U113,IF(calc_3c!U113="Plug","Plug",U112))</f>
        <v/>
      </c>
      <c r="V113" s="22" t="str">
        <f ca="1">IF(calc_1b!V113&lt;&gt;"",calc_1b!V113,IF(calc_3c!V113="Plug","Plug",V112))</f>
        <v/>
      </c>
      <c r="W113" s="22" t="str">
        <f ca="1">IF(calc_1b!W113&lt;&gt;"",calc_1b!W113,IF(calc_3c!W113="Plug","Plug",W112))</f>
        <v/>
      </c>
      <c r="X113" s="22" t="str">
        <f ca="1">IF(calc_1b!X113&lt;&gt;"",calc_1b!X113,IF(calc_3c!X113="Plug","Plug",X112))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IF(calc_1b!E114&lt;&gt;"",calc_1b!E114,IF(calc_3c!E114="Plug","Plug",E113))</f>
        <v>Plug</v>
      </c>
      <c r="F114" s="22">
        <f ca="1">IF(calc_1b!F114&lt;&gt;"",calc_1b!F114,IF(calc_3c!F114="Plug","Plug",F113))</f>
        <v>58</v>
      </c>
      <c r="G114" s="22">
        <f ca="1">IF(calc_1b!G114&lt;&gt;"",calc_1b!G114,IF(calc_3c!G114="Plug","Plug",G113))</f>
        <v>329</v>
      </c>
      <c r="H114" s="22">
        <f ca="1">IF(calc_1b!H114&lt;&gt;"",calc_1b!H114,IF(calc_3c!H114="Plug","Plug",H113))</f>
        <v>71</v>
      </c>
      <c r="I114" s="22">
        <f ca="1">IF(calc_1b!I114&lt;&gt;"",calc_1b!I114,IF(calc_3c!I114="Plug","Plug",I113))</f>
        <v>34</v>
      </c>
      <c r="J114" s="22">
        <f ca="1">IF(calc_1b!J114&lt;&gt;"",calc_1b!J114,IF(calc_3c!J114="Plug","Plug",J113))</f>
        <v>15</v>
      </c>
      <c r="K114" s="22" t="str">
        <f ca="1">IF(calc_1b!K114&lt;&gt;"",calc_1b!K114,IF(calc_3c!K114="Plug","Plug",K113))</f>
        <v/>
      </c>
      <c r="L114" s="22" t="str">
        <f ca="1">IF(calc_1b!L114&lt;&gt;"",calc_1b!L114,IF(calc_3c!L114="Plug","Plug",L113))</f>
        <v/>
      </c>
      <c r="M114" s="22" t="str">
        <f ca="1">IF(calc_1b!M114&lt;&gt;"",calc_1b!M114,IF(calc_3c!M114="Plug","Plug",M113))</f>
        <v/>
      </c>
      <c r="N114" s="22" t="str">
        <f ca="1">IF(calc_1b!N114&lt;&gt;"",calc_1b!N114,IF(calc_3c!N114="Plug","Plug",N113))</f>
        <v/>
      </c>
      <c r="O114" s="22" t="str">
        <f ca="1">IF(calc_1b!O114&lt;&gt;"",calc_1b!O114,IF(calc_3c!O114="Plug","Plug",O113))</f>
        <v/>
      </c>
      <c r="P114" s="22" t="str">
        <f ca="1">IF(calc_1b!P114&lt;&gt;"",calc_1b!P114,IF(calc_3c!P114="Plug","Plug",P113))</f>
        <v/>
      </c>
      <c r="Q114" s="22" t="str">
        <f ca="1">IF(calc_1b!Q114&lt;&gt;"",calc_1b!Q114,IF(calc_3c!Q114="Plug","Plug",Q113))</f>
        <v/>
      </c>
      <c r="R114" s="22" t="str">
        <f ca="1">IF(calc_1b!R114&lt;&gt;"",calc_1b!R114,IF(calc_3c!R114="Plug","Plug",R113))</f>
        <v/>
      </c>
      <c r="S114" s="22" t="str">
        <f ca="1">IF(calc_1b!S114&lt;&gt;"",calc_1b!S114,IF(calc_3c!S114="Plug","Plug",S113))</f>
        <v/>
      </c>
      <c r="T114" s="22" t="str">
        <f ca="1">IF(calc_1b!T114&lt;&gt;"",calc_1b!T114,IF(calc_3c!T114="Plug","Plug",T113))</f>
        <v/>
      </c>
      <c r="U114" s="22" t="str">
        <f ca="1">IF(calc_1b!U114&lt;&gt;"",calc_1b!U114,IF(calc_3c!U114="Plug","Plug",U113))</f>
        <v/>
      </c>
      <c r="V114" s="22" t="str">
        <f ca="1">IF(calc_1b!V114&lt;&gt;"",calc_1b!V114,IF(calc_3c!V114="Plug","Plug",V113))</f>
        <v/>
      </c>
      <c r="W114" s="22" t="str">
        <f ca="1">IF(calc_1b!W114&lt;&gt;"",calc_1b!W114,IF(calc_3c!W114="Plug","Plug",W113))</f>
        <v/>
      </c>
      <c r="X114" s="22" t="str">
        <f ca="1">IF(calc_1b!X114&lt;&gt;"",calc_1b!X114,IF(calc_3c!X114="Plug","Plug",X113))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IF(calc_1b!E115&lt;&gt;"",calc_1b!E115,IF(calc_3c!E115="Plug","Plug",E114))</f>
        <v>Plug</v>
      </c>
      <c r="F115" s="22">
        <f ca="1">IF(calc_1b!F115&lt;&gt;"",calc_1b!F115,IF(calc_3c!F115="Plug","Plug",F114))</f>
        <v>58</v>
      </c>
      <c r="G115" s="22">
        <f ca="1">IF(calc_1b!G115&lt;&gt;"",calc_1b!G115,IF(calc_3c!G115="Plug","Plug",G114))</f>
        <v>329</v>
      </c>
      <c r="H115" s="22">
        <f ca="1">IF(calc_1b!H115&lt;&gt;"",calc_1b!H115,IF(calc_3c!H115="Plug","Plug",H114))</f>
        <v>71</v>
      </c>
      <c r="I115" s="22">
        <f ca="1">IF(calc_1b!I115&lt;&gt;"",calc_1b!I115,IF(calc_3c!I115="Plug","Plug",I114))</f>
        <v>34</v>
      </c>
      <c r="J115" s="22">
        <f ca="1">IF(calc_1b!J115&lt;&gt;"",calc_1b!J115,IF(calc_3c!J115="Plug","Plug",J114))</f>
        <v>15</v>
      </c>
      <c r="K115" s="22" t="str">
        <f ca="1">IF(calc_1b!K115&lt;&gt;"",calc_1b!K115,IF(calc_3c!K115="Plug","Plug",K114))</f>
        <v/>
      </c>
      <c r="L115" s="22" t="str">
        <f ca="1">IF(calc_1b!L115&lt;&gt;"",calc_1b!L115,IF(calc_3c!L115="Plug","Plug",L114))</f>
        <v/>
      </c>
      <c r="M115" s="22" t="str">
        <f ca="1">IF(calc_1b!M115&lt;&gt;"",calc_1b!M115,IF(calc_3c!M115="Plug","Plug",M114))</f>
        <v/>
      </c>
      <c r="N115" s="22" t="str">
        <f ca="1">IF(calc_1b!N115&lt;&gt;"",calc_1b!N115,IF(calc_3c!N115="Plug","Plug",N114))</f>
        <v/>
      </c>
      <c r="O115" s="22" t="str">
        <f ca="1">IF(calc_1b!O115&lt;&gt;"",calc_1b!O115,IF(calc_3c!O115="Plug","Plug",O114))</f>
        <v/>
      </c>
      <c r="P115" s="22" t="str">
        <f ca="1">IF(calc_1b!P115&lt;&gt;"",calc_1b!P115,IF(calc_3c!P115="Plug","Plug",P114))</f>
        <v/>
      </c>
      <c r="Q115" s="22" t="str">
        <f ca="1">IF(calc_1b!Q115&lt;&gt;"",calc_1b!Q115,IF(calc_3c!Q115="Plug","Plug",Q114))</f>
        <v/>
      </c>
      <c r="R115" s="22" t="str">
        <f ca="1">IF(calc_1b!R115&lt;&gt;"",calc_1b!R115,IF(calc_3c!R115="Plug","Plug",R114))</f>
        <v/>
      </c>
      <c r="S115" s="22" t="str">
        <f ca="1">IF(calc_1b!S115&lt;&gt;"",calc_1b!S115,IF(calc_3c!S115="Plug","Plug",S114))</f>
        <v/>
      </c>
      <c r="T115" s="22" t="str">
        <f ca="1">IF(calc_1b!T115&lt;&gt;"",calc_1b!T115,IF(calc_3c!T115="Plug","Plug",T114))</f>
        <v/>
      </c>
      <c r="U115" s="22" t="str">
        <f ca="1">IF(calc_1b!U115&lt;&gt;"",calc_1b!U115,IF(calc_3c!U115="Plug","Plug",U114))</f>
        <v/>
      </c>
      <c r="V115" s="22" t="str">
        <f ca="1">IF(calc_1b!V115&lt;&gt;"",calc_1b!V115,IF(calc_3c!V115="Plug","Plug",V114))</f>
        <v/>
      </c>
      <c r="W115" s="22" t="str">
        <f ca="1">IF(calc_1b!W115&lt;&gt;"",calc_1b!W115,IF(calc_3c!W115="Plug","Plug",W114))</f>
        <v/>
      </c>
      <c r="X115" s="22" t="str">
        <f ca="1">IF(calc_1b!X115&lt;&gt;"",calc_1b!X115,IF(calc_3c!X115="Plug","Plug",X114))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IF(calc_1b!E116&lt;&gt;"",calc_1b!E116,IF(calc_3c!E116="Plug","Plug",E115))</f>
        <v>Plug</v>
      </c>
      <c r="F116" s="22">
        <f ca="1">IF(calc_1b!F116&lt;&gt;"",calc_1b!F116,IF(calc_3c!F116="Plug","Plug",F115))</f>
        <v>58</v>
      </c>
      <c r="G116" s="22">
        <f ca="1">IF(calc_1b!G116&lt;&gt;"",calc_1b!G116,IF(calc_3c!G116="Plug","Plug",G115))</f>
        <v>329</v>
      </c>
      <c r="H116" s="22">
        <f ca="1">IF(calc_1b!H116&lt;&gt;"",calc_1b!H116,IF(calc_3c!H116="Plug","Plug",H115))</f>
        <v>71</v>
      </c>
      <c r="I116" s="22">
        <f ca="1">IF(calc_1b!I116&lt;&gt;"",calc_1b!I116,IF(calc_3c!I116="Plug","Plug",I115))</f>
        <v>34</v>
      </c>
      <c r="J116" s="22">
        <f ca="1">IF(calc_1b!J116&lt;&gt;"",calc_1b!J116,IF(calc_3c!J116="Plug","Plug",J115))</f>
        <v>15</v>
      </c>
      <c r="K116" s="22" t="str">
        <f ca="1">IF(calc_1b!K116&lt;&gt;"",calc_1b!K116,IF(calc_3c!K116="Plug","Plug",K115))</f>
        <v/>
      </c>
      <c r="L116" s="22" t="str">
        <f ca="1">IF(calc_1b!L116&lt;&gt;"",calc_1b!L116,IF(calc_3c!L116="Plug","Plug",L115))</f>
        <v/>
      </c>
      <c r="M116" s="22" t="str">
        <f ca="1">IF(calc_1b!M116&lt;&gt;"",calc_1b!M116,IF(calc_3c!M116="Plug","Plug",M115))</f>
        <v/>
      </c>
      <c r="N116" s="22" t="str">
        <f ca="1">IF(calc_1b!N116&lt;&gt;"",calc_1b!N116,IF(calc_3c!N116="Plug","Plug",N115))</f>
        <v/>
      </c>
      <c r="O116" s="22" t="str">
        <f ca="1">IF(calc_1b!O116&lt;&gt;"",calc_1b!O116,IF(calc_3c!O116="Plug","Plug",O115))</f>
        <v/>
      </c>
      <c r="P116" s="22" t="str">
        <f ca="1">IF(calc_1b!P116&lt;&gt;"",calc_1b!P116,IF(calc_3c!P116="Plug","Plug",P115))</f>
        <v/>
      </c>
      <c r="Q116" s="22" t="str">
        <f ca="1">IF(calc_1b!Q116&lt;&gt;"",calc_1b!Q116,IF(calc_3c!Q116="Plug","Plug",Q115))</f>
        <v/>
      </c>
      <c r="R116" s="22" t="str">
        <f ca="1">IF(calc_1b!R116&lt;&gt;"",calc_1b!R116,IF(calc_3c!R116="Plug","Plug",R115))</f>
        <v/>
      </c>
      <c r="S116" s="22" t="str">
        <f ca="1">IF(calc_1b!S116&lt;&gt;"",calc_1b!S116,IF(calc_3c!S116="Plug","Plug",S115))</f>
        <v/>
      </c>
      <c r="T116" s="22" t="str">
        <f ca="1">IF(calc_1b!T116&lt;&gt;"",calc_1b!T116,IF(calc_3c!T116="Plug","Plug",T115))</f>
        <v/>
      </c>
      <c r="U116" s="22" t="str">
        <f ca="1">IF(calc_1b!U116&lt;&gt;"",calc_1b!U116,IF(calc_3c!U116="Plug","Plug",U115))</f>
        <v/>
      </c>
      <c r="V116" s="22" t="str">
        <f ca="1">IF(calc_1b!V116&lt;&gt;"",calc_1b!V116,IF(calc_3c!V116="Plug","Plug",V115))</f>
        <v/>
      </c>
      <c r="W116" s="22" t="str">
        <f ca="1">IF(calc_1b!W116&lt;&gt;"",calc_1b!W116,IF(calc_3c!W116="Plug","Plug",W115))</f>
        <v/>
      </c>
      <c r="X116" s="22" t="str">
        <f ca="1">IF(calc_1b!X116&lt;&gt;"",calc_1b!X116,IF(calc_3c!X116="Plug","Plug",X115))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IF(calc_1b!E117&lt;&gt;"",calc_1b!E117,IF(calc_3c!E117="Plug","Plug",E116))</f>
        <v>Plug</v>
      </c>
      <c r="F117" s="22">
        <f ca="1">IF(calc_1b!F117&lt;&gt;"",calc_1b!F117,IF(calc_3c!F117="Plug","Plug",F116))</f>
        <v>58</v>
      </c>
      <c r="G117" s="22">
        <f ca="1">IF(calc_1b!G117&lt;&gt;"",calc_1b!G117,IF(calc_3c!G117="Plug","Plug",G116))</f>
        <v>329</v>
      </c>
      <c r="H117" s="22">
        <f ca="1">IF(calc_1b!H117&lt;&gt;"",calc_1b!H117,IF(calc_3c!H117="Plug","Plug",H116))</f>
        <v>71</v>
      </c>
      <c r="I117" s="22">
        <f ca="1">IF(calc_1b!I117&lt;&gt;"",calc_1b!I117,IF(calc_3c!I117="Plug","Plug",I116))</f>
        <v>34</v>
      </c>
      <c r="J117" s="22">
        <f ca="1">IF(calc_1b!J117&lt;&gt;"",calc_1b!J117,IF(calc_3c!J117="Plug","Plug",J116))</f>
        <v>15</v>
      </c>
      <c r="K117" s="22" t="str">
        <f ca="1">IF(calc_1b!K117&lt;&gt;"",calc_1b!K117,IF(calc_3c!K117="Plug","Plug",K116))</f>
        <v/>
      </c>
      <c r="L117" s="22" t="str">
        <f ca="1">IF(calc_1b!L117&lt;&gt;"",calc_1b!L117,IF(calc_3c!L117="Plug","Plug",L116))</f>
        <v/>
      </c>
      <c r="M117" s="22" t="str">
        <f ca="1">IF(calc_1b!M117&lt;&gt;"",calc_1b!M117,IF(calc_3c!M117="Plug","Plug",M116))</f>
        <v/>
      </c>
      <c r="N117" s="22" t="str">
        <f ca="1">IF(calc_1b!N117&lt;&gt;"",calc_1b!N117,IF(calc_3c!N117="Plug","Plug",N116))</f>
        <v/>
      </c>
      <c r="O117" s="22" t="str">
        <f ca="1">IF(calc_1b!O117&lt;&gt;"",calc_1b!O117,IF(calc_3c!O117="Plug","Plug",O116))</f>
        <v/>
      </c>
      <c r="P117" s="22" t="str">
        <f ca="1">IF(calc_1b!P117&lt;&gt;"",calc_1b!P117,IF(calc_3c!P117="Plug","Plug",P116))</f>
        <v/>
      </c>
      <c r="Q117" s="22" t="str">
        <f ca="1">IF(calc_1b!Q117&lt;&gt;"",calc_1b!Q117,IF(calc_3c!Q117="Plug","Plug",Q116))</f>
        <v/>
      </c>
      <c r="R117" s="22" t="str">
        <f ca="1">IF(calc_1b!R117&lt;&gt;"",calc_1b!R117,IF(calc_3c!R117="Plug","Plug",R116))</f>
        <v/>
      </c>
      <c r="S117" s="22" t="str">
        <f ca="1">IF(calc_1b!S117&lt;&gt;"",calc_1b!S117,IF(calc_3c!S117="Plug","Plug",S116))</f>
        <v/>
      </c>
      <c r="T117" s="22" t="str">
        <f ca="1">IF(calc_1b!T117&lt;&gt;"",calc_1b!T117,IF(calc_3c!T117="Plug","Plug",T116))</f>
        <v/>
      </c>
      <c r="U117" s="22" t="str">
        <f ca="1">IF(calc_1b!U117&lt;&gt;"",calc_1b!U117,IF(calc_3c!U117="Plug","Plug",U116))</f>
        <v/>
      </c>
      <c r="V117" s="22" t="str">
        <f ca="1">IF(calc_1b!V117&lt;&gt;"",calc_1b!V117,IF(calc_3c!V117="Plug","Plug",V116))</f>
        <v/>
      </c>
      <c r="W117" s="22" t="str">
        <f ca="1">IF(calc_1b!W117&lt;&gt;"",calc_1b!W117,IF(calc_3c!W117="Plug","Plug",W116))</f>
        <v/>
      </c>
      <c r="X117" s="22" t="str">
        <f ca="1">IF(calc_1b!X117&lt;&gt;"",calc_1b!X117,IF(calc_3c!X117="Plug","Plug",X116))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IF(calc_1b!E118&lt;&gt;"",calc_1b!E118,IF(calc_3c!E118="Plug","Plug",E117))</f>
        <v>Plug</v>
      </c>
      <c r="F118" s="22">
        <f ca="1">IF(calc_1b!F118&lt;&gt;"",calc_1b!F118,IF(calc_3c!F118="Plug","Plug",F117))</f>
        <v>58</v>
      </c>
      <c r="G118" s="22">
        <f ca="1">IF(calc_1b!G118&lt;&gt;"",calc_1b!G118,IF(calc_3c!G118="Plug","Plug",G117))</f>
        <v>329</v>
      </c>
      <c r="H118" s="22">
        <f ca="1">IF(calc_1b!H118&lt;&gt;"",calc_1b!H118,IF(calc_3c!H118="Plug","Plug",H117))</f>
        <v>71</v>
      </c>
      <c r="I118" s="22">
        <f ca="1">IF(calc_1b!I118&lt;&gt;"",calc_1b!I118,IF(calc_3c!I118="Plug","Plug",I117))</f>
        <v>34</v>
      </c>
      <c r="J118" s="22">
        <f ca="1">IF(calc_1b!J118&lt;&gt;"",calc_1b!J118,IF(calc_3c!J118="Plug","Plug",J117))</f>
        <v>15</v>
      </c>
      <c r="K118" s="22" t="str">
        <f ca="1">IF(calc_1b!K118&lt;&gt;"",calc_1b!K118,IF(calc_3c!K118="Plug","Plug",K117))</f>
        <v/>
      </c>
      <c r="L118" s="22" t="str">
        <f ca="1">IF(calc_1b!L118&lt;&gt;"",calc_1b!L118,IF(calc_3c!L118="Plug","Plug",L117))</f>
        <v/>
      </c>
      <c r="M118" s="22" t="str">
        <f ca="1">IF(calc_1b!M118&lt;&gt;"",calc_1b!M118,IF(calc_3c!M118="Plug","Plug",M117))</f>
        <v/>
      </c>
      <c r="N118" s="22" t="str">
        <f ca="1">IF(calc_1b!N118&lt;&gt;"",calc_1b!N118,IF(calc_3c!N118="Plug","Plug",N117))</f>
        <v/>
      </c>
      <c r="O118" s="22" t="str">
        <f ca="1">IF(calc_1b!O118&lt;&gt;"",calc_1b!O118,IF(calc_3c!O118="Plug","Plug",O117))</f>
        <v/>
      </c>
      <c r="P118" s="22" t="str">
        <f ca="1">IF(calc_1b!P118&lt;&gt;"",calc_1b!P118,IF(calc_3c!P118="Plug","Plug",P117))</f>
        <v/>
      </c>
      <c r="Q118" s="22" t="str">
        <f ca="1">IF(calc_1b!Q118&lt;&gt;"",calc_1b!Q118,IF(calc_3c!Q118="Plug","Plug",Q117))</f>
        <v/>
      </c>
      <c r="R118" s="22" t="str">
        <f ca="1">IF(calc_1b!R118&lt;&gt;"",calc_1b!R118,IF(calc_3c!R118="Plug","Plug",R117))</f>
        <v/>
      </c>
      <c r="S118" s="22" t="str">
        <f ca="1">IF(calc_1b!S118&lt;&gt;"",calc_1b!S118,IF(calc_3c!S118="Plug","Plug",S117))</f>
        <v/>
      </c>
      <c r="T118" s="22" t="str">
        <f ca="1">IF(calc_1b!T118&lt;&gt;"",calc_1b!T118,IF(calc_3c!T118="Plug","Plug",T117))</f>
        <v/>
      </c>
      <c r="U118" s="22" t="str">
        <f ca="1">IF(calc_1b!U118&lt;&gt;"",calc_1b!U118,IF(calc_3c!U118="Plug","Plug",U117))</f>
        <v/>
      </c>
      <c r="V118" s="22" t="str">
        <f ca="1">IF(calc_1b!V118&lt;&gt;"",calc_1b!V118,IF(calc_3c!V118="Plug","Plug",V117))</f>
        <v/>
      </c>
      <c r="W118" s="22" t="str">
        <f ca="1">IF(calc_1b!W118&lt;&gt;"",calc_1b!W118,IF(calc_3c!W118="Plug","Plug",W117))</f>
        <v/>
      </c>
      <c r="X118" s="22" t="str">
        <f ca="1">IF(calc_1b!X118&lt;&gt;"",calc_1b!X118,IF(calc_3c!X118="Plug","Plug",X117))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IF(calc_1b!E119&lt;&gt;"",calc_1b!E119,IF(calc_3c!E119="Plug","Plug",E118))</f>
        <v>Plug</v>
      </c>
      <c r="F119" s="22">
        <f ca="1">IF(calc_1b!F119&lt;&gt;"",calc_1b!F119,IF(calc_3c!F119="Plug","Plug",F118))</f>
        <v>58</v>
      </c>
      <c r="G119" s="22">
        <f ca="1">IF(calc_1b!G119&lt;&gt;"",calc_1b!G119,IF(calc_3c!G119="Plug","Plug",G118))</f>
        <v>329</v>
      </c>
      <c r="H119" s="22">
        <f ca="1">IF(calc_1b!H119&lt;&gt;"",calc_1b!H119,IF(calc_3c!H119="Plug","Plug",H118))</f>
        <v>71</v>
      </c>
      <c r="I119" s="22">
        <f ca="1">IF(calc_1b!I119&lt;&gt;"",calc_1b!I119,IF(calc_3c!I119="Plug","Plug",I118))</f>
        <v>34</v>
      </c>
      <c r="J119" s="22">
        <f ca="1">IF(calc_1b!J119&lt;&gt;"",calc_1b!J119,IF(calc_3c!J119="Plug","Plug",J118))</f>
        <v>15</v>
      </c>
      <c r="K119" s="22" t="str">
        <f ca="1">IF(calc_1b!K119&lt;&gt;"",calc_1b!K119,IF(calc_3c!K119="Plug","Plug",K118))</f>
        <v/>
      </c>
      <c r="L119" s="22" t="str">
        <f ca="1">IF(calc_1b!L119&lt;&gt;"",calc_1b!L119,IF(calc_3c!L119="Plug","Plug",L118))</f>
        <v/>
      </c>
      <c r="M119" s="22" t="str">
        <f ca="1">IF(calc_1b!M119&lt;&gt;"",calc_1b!M119,IF(calc_3c!M119="Plug","Plug",M118))</f>
        <v/>
      </c>
      <c r="N119" s="22" t="str">
        <f ca="1">IF(calc_1b!N119&lt;&gt;"",calc_1b!N119,IF(calc_3c!N119="Plug","Plug",N118))</f>
        <v/>
      </c>
      <c r="O119" s="22" t="str">
        <f ca="1">IF(calc_1b!O119&lt;&gt;"",calc_1b!O119,IF(calc_3c!O119="Plug","Plug",O118))</f>
        <v/>
      </c>
      <c r="P119" s="22" t="str">
        <f ca="1">IF(calc_1b!P119&lt;&gt;"",calc_1b!P119,IF(calc_3c!P119="Plug","Plug",P118))</f>
        <v/>
      </c>
      <c r="Q119" s="22" t="str">
        <f ca="1">IF(calc_1b!Q119&lt;&gt;"",calc_1b!Q119,IF(calc_3c!Q119="Plug","Plug",Q118))</f>
        <v/>
      </c>
      <c r="R119" s="22" t="str">
        <f ca="1">IF(calc_1b!R119&lt;&gt;"",calc_1b!R119,IF(calc_3c!R119="Plug","Plug",R118))</f>
        <v/>
      </c>
      <c r="S119" s="22" t="str">
        <f ca="1">IF(calc_1b!S119&lt;&gt;"",calc_1b!S119,IF(calc_3c!S119="Plug","Plug",S118))</f>
        <v/>
      </c>
      <c r="T119" s="22" t="str">
        <f ca="1">IF(calc_1b!T119&lt;&gt;"",calc_1b!T119,IF(calc_3c!T119="Plug","Plug",T118))</f>
        <v/>
      </c>
      <c r="U119" s="22" t="str">
        <f ca="1">IF(calc_1b!U119&lt;&gt;"",calc_1b!U119,IF(calc_3c!U119="Plug","Plug",U118))</f>
        <v/>
      </c>
      <c r="V119" s="22" t="str">
        <f ca="1">IF(calc_1b!V119&lt;&gt;"",calc_1b!V119,IF(calc_3c!V119="Plug","Plug",V118))</f>
        <v/>
      </c>
      <c r="W119" s="22" t="str">
        <f ca="1">IF(calc_1b!W119&lt;&gt;"",calc_1b!W119,IF(calc_3c!W119="Plug","Plug",W118))</f>
        <v/>
      </c>
      <c r="X119" s="22" t="str">
        <f ca="1">IF(calc_1b!X119&lt;&gt;"",calc_1b!X119,IF(calc_3c!X119="Plug","Plug",X118))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IF(calc_1b!E120&lt;&gt;"",calc_1b!E120,IF(calc_3c!E120="Plug","Plug",E119))</f>
        <v>Plug</v>
      </c>
      <c r="F120" s="22">
        <f ca="1">IF(calc_1b!F120&lt;&gt;"",calc_1b!F120,IF(calc_3c!F120="Plug","Plug",F119))</f>
        <v>58</v>
      </c>
      <c r="G120" s="22">
        <f ca="1">IF(calc_1b!G120&lt;&gt;"",calc_1b!G120,IF(calc_3c!G120="Plug","Plug",G119))</f>
        <v>329</v>
      </c>
      <c r="H120" s="22">
        <f ca="1">IF(calc_1b!H120&lt;&gt;"",calc_1b!H120,IF(calc_3c!H120="Plug","Plug",H119))</f>
        <v>71</v>
      </c>
      <c r="I120" s="22">
        <f ca="1">IF(calc_1b!I120&lt;&gt;"",calc_1b!I120,IF(calc_3c!I120="Plug","Plug",I119))</f>
        <v>34</v>
      </c>
      <c r="J120" s="22">
        <f ca="1">IF(calc_1b!J120&lt;&gt;"",calc_1b!J120,IF(calc_3c!J120="Plug","Plug",J119))</f>
        <v>15</v>
      </c>
      <c r="K120" s="22" t="str">
        <f ca="1">IF(calc_1b!K120&lt;&gt;"",calc_1b!K120,IF(calc_3c!K120="Plug","Plug",K119))</f>
        <v/>
      </c>
      <c r="L120" s="22" t="str">
        <f ca="1">IF(calc_1b!L120&lt;&gt;"",calc_1b!L120,IF(calc_3c!L120="Plug","Plug",L119))</f>
        <v/>
      </c>
      <c r="M120" s="22" t="str">
        <f ca="1">IF(calc_1b!M120&lt;&gt;"",calc_1b!M120,IF(calc_3c!M120="Plug","Plug",M119))</f>
        <v/>
      </c>
      <c r="N120" s="22" t="str">
        <f ca="1">IF(calc_1b!N120&lt;&gt;"",calc_1b!N120,IF(calc_3c!N120="Plug","Plug",N119))</f>
        <v/>
      </c>
      <c r="O120" s="22" t="str">
        <f ca="1">IF(calc_1b!O120&lt;&gt;"",calc_1b!O120,IF(calc_3c!O120="Plug","Plug",O119))</f>
        <v/>
      </c>
      <c r="P120" s="22" t="str">
        <f ca="1">IF(calc_1b!P120&lt;&gt;"",calc_1b!P120,IF(calc_3c!P120="Plug","Plug",P119))</f>
        <v/>
      </c>
      <c r="Q120" s="22" t="str">
        <f ca="1">IF(calc_1b!Q120&lt;&gt;"",calc_1b!Q120,IF(calc_3c!Q120="Plug","Plug",Q119))</f>
        <v/>
      </c>
      <c r="R120" s="22" t="str">
        <f ca="1">IF(calc_1b!R120&lt;&gt;"",calc_1b!R120,IF(calc_3c!R120="Plug","Plug",R119))</f>
        <v/>
      </c>
      <c r="S120" s="22" t="str">
        <f ca="1">IF(calc_1b!S120&lt;&gt;"",calc_1b!S120,IF(calc_3c!S120="Plug","Plug",S119))</f>
        <v/>
      </c>
      <c r="T120" s="22" t="str">
        <f ca="1">IF(calc_1b!T120&lt;&gt;"",calc_1b!T120,IF(calc_3c!T120="Plug","Plug",T119))</f>
        <v/>
      </c>
      <c r="U120" s="22" t="str">
        <f ca="1">IF(calc_1b!U120&lt;&gt;"",calc_1b!U120,IF(calc_3c!U120="Plug","Plug",U119))</f>
        <v/>
      </c>
      <c r="V120" s="22" t="str">
        <f ca="1">IF(calc_1b!V120&lt;&gt;"",calc_1b!V120,IF(calc_3c!V120="Plug","Plug",V119))</f>
        <v/>
      </c>
      <c r="W120" s="22" t="str">
        <f ca="1">IF(calc_1b!W120&lt;&gt;"",calc_1b!W120,IF(calc_3c!W120="Plug","Plug",W119))</f>
        <v/>
      </c>
      <c r="X120" s="22" t="str">
        <f ca="1">IF(calc_1b!X120&lt;&gt;"",calc_1b!X120,IF(calc_3c!X120="Plug","Plug",X119))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IF(calc_1b!E121&lt;&gt;"",calc_1b!E121,IF(calc_3c!E121="Plug","Plug",E120))</f>
        <v>Plug</v>
      </c>
      <c r="F121" s="22">
        <f ca="1">IF(calc_1b!F121&lt;&gt;"",calc_1b!F121,IF(calc_3c!F121="Plug","Plug",F120))</f>
        <v>58</v>
      </c>
      <c r="G121" s="22">
        <f ca="1">IF(calc_1b!G121&lt;&gt;"",calc_1b!G121,IF(calc_3c!G121="Plug","Plug",G120))</f>
        <v>329</v>
      </c>
      <c r="H121" s="22">
        <f ca="1">IF(calc_1b!H121&lt;&gt;"",calc_1b!H121,IF(calc_3c!H121="Plug","Plug",H120))</f>
        <v>71</v>
      </c>
      <c r="I121" s="22">
        <f ca="1">IF(calc_1b!I121&lt;&gt;"",calc_1b!I121,IF(calc_3c!I121="Plug","Plug",I120))</f>
        <v>34</v>
      </c>
      <c r="J121" s="22">
        <f ca="1">IF(calc_1b!J121&lt;&gt;"",calc_1b!J121,IF(calc_3c!J121="Plug","Plug",J120))</f>
        <v>15</v>
      </c>
      <c r="K121" s="22" t="str">
        <f ca="1">IF(calc_1b!K121&lt;&gt;"",calc_1b!K121,IF(calc_3c!K121="Plug","Plug",K120))</f>
        <v/>
      </c>
      <c r="L121" s="22" t="str">
        <f ca="1">IF(calc_1b!L121&lt;&gt;"",calc_1b!L121,IF(calc_3c!L121="Plug","Plug",L120))</f>
        <v/>
      </c>
      <c r="M121" s="22" t="str">
        <f ca="1">IF(calc_1b!M121&lt;&gt;"",calc_1b!M121,IF(calc_3c!M121="Plug","Plug",M120))</f>
        <v/>
      </c>
      <c r="N121" s="22" t="str">
        <f ca="1">IF(calc_1b!N121&lt;&gt;"",calc_1b!N121,IF(calc_3c!N121="Plug","Plug",N120))</f>
        <v/>
      </c>
      <c r="O121" s="22" t="str">
        <f ca="1">IF(calc_1b!O121&lt;&gt;"",calc_1b!O121,IF(calc_3c!O121="Plug","Plug",O120))</f>
        <v/>
      </c>
      <c r="P121" s="22" t="str">
        <f ca="1">IF(calc_1b!P121&lt;&gt;"",calc_1b!P121,IF(calc_3c!P121="Plug","Plug",P120))</f>
        <v/>
      </c>
      <c r="Q121" s="22" t="str">
        <f ca="1">IF(calc_1b!Q121&lt;&gt;"",calc_1b!Q121,IF(calc_3c!Q121="Plug","Plug",Q120))</f>
        <v/>
      </c>
      <c r="R121" s="22" t="str">
        <f ca="1">IF(calc_1b!R121&lt;&gt;"",calc_1b!R121,IF(calc_3c!R121="Plug","Plug",R120))</f>
        <v/>
      </c>
      <c r="S121" s="22" t="str">
        <f ca="1">IF(calc_1b!S121&lt;&gt;"",calc_1b!S121,IF(calc_3c!S121="Plug","Plug",S120))</f>
        <v/>
      </c>
      <c r="T121" s="22" t="str">
        <f ca="1">IF(calc_1b!T121&lt;&gt;"",calc_1b!T121,IF(calc_3c!T121="Plug","Plug",T120))</f>
        <v/>
      </c>
      <c r="U121" s="22" t="str">
        <f ca="1">IF(calc_1b!U121&lt;&gt;"",calc_1b!U121,IF(calc_3c!U121="Plug","Plug",U120))</f>
        <v/>
      </c>
      <c r="V121" s="22" t="str">
        <f ca="1">IF(calc_1b!V121&lt;&gt;"",calc_1b!V121,IF(calc_3c!V121="Plug","Plug",V120))</f>
        <v/>
      </c>
      <c r="W121" s="22" t="str">
        <f ca="1">IF(calc_1b!W121&lt;&gt;"",calc_1b!W121,IF(calc_3c!W121="Plug","Plug",W120))</f>
        <v/>
      </c>
      <c r="X121" s="22" t="str">
        <f ca="1">IF(calc_1b!X121&lt;&gt;"",calc_1b!X121,IF(calc_3c!X121="Plug","Plug",X120))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IF(calc_1b!E122&lt;&gt;"",calc_1b!E122,IF(calc_3c!E122="Plug","Plug",E121))</f>
        <v>Plug</v>
      </c>
      <c r="F122" s="22">
        <f ca="1">IF(calc_1b!F122&lt;&gt;"",calc_1b!F122,IF(calc_3c!F122="Plug","Plug",F121))</f>
        <v>58</v>
      </c>
      <c r="G122" s="22">
        <f ca="1">IF(calc_1b!G122&lt;&gt;"",calc_1b!G122,IF(calc_3c!G122="Plug","Plug",G121))</f>
        <v>329</v>
      </c>
      <c r="H122" s="22">
        <f ca="1">IF(calc_1b!H122&lt;&gt;"",calc_1b!H122,IF(calc_3c!H122="Plug","Plug",H121))</f>
        <v>71</v>
      </c>
      <c r="I122" s="22">
        <f ca="1">IF(calc_1b!I122&lt;&gt;"",calc_1b!I122,IF(calc_3c!I122="Plug","Plug",I121))</f>
        <v>34</v>
      </c>
      <c r="J122" s="22">
        <f ca="1">IF(calc_1b!J122&lt;&gt;"",calc_1b!J122,IF(calc_3c!J122="Plug","Plug",J121))</f>
        <v>15</v>
      </c>
      <c r="K122" s="22" t="str">
        <f ca="1">IF(calc_1b!K122&lt;&gt;"",calc_1b!K122,IF(calc_3c!K122="Plug","Plug",K121))</f>
        <v/>
      </c>
      <c r="L122" s="22" t="str">
        <f ca="1">IF(calc_1b!L122&lt;&gt;"",calc_1b!L122,IF(calc_3c!L122="Plug","Plug",L121))</f>
        <v/>
      </c>
      <c r="M122" s="22" t="str">
        <f ca="1">IF(calc_1b!M122&lt;&gt;"",calc_1b!M122,IF(calc_3c!M122="Plug","Plug",M121))</f>
        <v/>
      </c>
      <c r="N122" s="22" t="str">
        <f ca="1">IF(calc_1b!N122&lt;&gt;"",calc_1b!N122,IF(calc_3c!N122="Plug","Plug",N121))</f>
        <v/>
      </c>
      <c r="O122" s="22" t="str">
        <f ca="1">IF(calc_1b!O122&lt;&gt;"",calc_1b!O122,IF(calc_3c!O122="Plug","Plug",O121))</f>
        <v/>
      </c>
      <c r="P122" s="22" t="str">
        <f ca="1">IF(calc_1b!P122&lt;&gt;"",calc_1b!P122,IF(calc_3c!P122="Plug","Plug",P121))</f>
        <v/>
      </c>
      <c r="Q122" s="22" t="str">
        <f ca="1">IF(calc_1b!Q122&lt;&gt;"",calc_1b!Q122,IF(calc_3c!Q122="Plug","Plug",Q121))</f>
        <v/>
      </c>
      <c r="R122" s="22" t="str">
        <f ca="1">IF(calc_1b!R122&lt;&gt;"",calc_1b!R122,IF(calc_3c!R122="Plug","Plug",R121))</f>
        <v/>
      </c>
      <c r="S122" s="22" t="str">
        <f ca="1">IF(calc_1b!S122&lt;&gt;"",calc_1b!S122,IF(calc_3c!S122="Plug","Plug",S121))</f>
        <v/>
      </c>
      <c r="T122" s="22" t="str">
        <f ca="1">IF(calc_1b!T122&lt;&gt;"",calc_1b!T122,IF(calc_3c!T122="Plug","Plug",T121))</f>
        <v/>
      </c>
      <c r="U122" s="22" t="str">
        <f ca="1">IF(calc_1b!U122&lt;&gt;"",calc_1b!U122,IF(calc_3c!U122="Plug","Plug",U121))</f>
        <v/>
      </c>
      <c r="V122" s="22" t="str">
        <f ca="1">IF(calc_1b!V122&lt;&gt;"",calc_1b!V122,IF(calc_3c!V122="Plug","Plug",V121))</f>
        <v/>
      </c>
      <c r="W122" s="22" t="str">
        <f ca="1">IF(calc_1b!W122&lt;&gt;"",calc_1b!W122,IF(calc_3c!W122="Plug","Plug",W121))</f>
        <v/>
      </c>
      <c r="X122" s="22" t="str">
        <f ca="1">IF(calc_1b!X122&lt;&gt;"",calc_1b!X122,IF(calc_3c!X122="Plug","Plug",X121))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IF(calc_1b!E123&lt;&gt;"",calc_1b!E123,IF(calc_3c!E123="Plug","Plug",E122))</f>
        <v>Plug</v>
      </c>
      <c r="F123" s="22">
        <f ca="1">IF(calc_1b!F123&lt;&gt;"",calc_1b!F123,IF(calc_3c!F123="Plug","Plug",F122))</f>
        <v>58</v>
      </c>
      <c r="G123" s="22">
        <f ca="1">IF(calc_1b!G123&lt;&gt;"",calc_1b!G123,IF(calc_3c!G123="Plug","Plug",G122))</f>
        <v>329</v>
      </c>
      <c r="H123" s="22">
        <f ca="1">IF(calc_1b!H123&lt;&gt;"",calc_1b!H123,IF(calc_3c!H123="Plug","Plug",H122))</f>
        <v>71</v>
      </c>
      <c r="I123" s="22">
        <f ca="1">IF(calc_1b!I123&lt;&gt;"",calc_1b!I123,IF(calc_3c!I123="Plug","Plug",I122))</f>
        <v>34</v>
      </c>
      <c r="J123" s="22">
        <f ca="1">IF(calc_1b!J123&lt;&gt;"",calc_1b!J123,IF(calc_3c!J123="Plug","Plug",J122))</f>
        <v>15</v>
      </c>
      <c r="K123" s="22" t="str">
        <f ca="1">IF(calc_1b!K123&lt;&gt;"",calc_1b!K123,IF(calc_3c!K123="Plug","Plug",K122))</f>
        <v/>
      </c>
      <c r="L123" s="22" t="str">
        <f ca="1">IF(calc_1b!L123&lt;&gt;"",calc_1b!L123,IF(calc_3c!L123="Plug","Plug",L122))</f>
        <v/>
      </c>
      <c r="M123" s="22" t="str">
        <f ca="1">IF(calc_1b!M123&lt;&gt;"",calc_1b!M123,IF(calc_3c!M123="Plug","Plug",M122))</f>
        <v/>
      </c>
      <c r="N123" s="22" t="str">
        <f ca="1">IF(calc_1b!N123&lt;&gt;"",calc_1b!N123,IF(calc_3c!N123="Plug","Plug",N122))</f>
        <v/>
      </c>
      <c r="O123" s="22" t="str">
        <f ca="1">IF(calc_1b!O123&lt;&gt;"",calc_1b!O123,IF(calc_3c!O123="Plug","Plug",O122))</f>
        <v/>
      </c>
      <c r="P123" s="22" t="str">
        <f ca="1">IF(calc_1b!P123&lt;&gt;"",calc_1b!P123,IF(calc_3c!P123="Plug","Plug",P122))</f>
        <v/>
      </c>
      <c r="Q123" s="22" t="str">
        <f ca="1">IF(calc_1b!Q123&lt;&gt;"",calc_1b!Q123,IF(calc_3c!Q123="Plug","Plug",Q122))</f>
        <v/>
      </c>
      <c r="R123" s="22" t="str">
        <f ca="1">IF(calc_1b!R123&lt;&gt;"",calc_1b!R123,IF(calc_3c!R123="Plug","Plug",R122))</f>
        <v/>
      </c>
      <c r="S123" s="22" t="str">
        <f ca="1">IF(calc_1b!S123&lt;&gt;"",calc_1b!S123,IF(calc_3c!S123="Plug","Plug",S122))</f>
        <v/>
      </c>
      <c r="T123" s="22" t="str">
        <f ca="1">IF(calc_1b!T123&lt;&gt;"",calc_1b!T123,IF(calc_3c!T123="Plug","Plug",T122))</f>
        <v/>
      </c>
      <c r="U123" s="22" t="str">
        <f ca="1">IF(calc_1b!U123&lt;&gt;"",calc_1b!U123,IF(calc_3c!U123="Plug","Plug",U122))</f>
        <v/>
      </c>
      <c r="V123" s="22" t="str">
        <f ca="1">IF(calc_1b!V123&lt;&gt;"",calc_1b!V123,IF(calc_3c!V123="Plug","Plug",V122))</f>
        <v/>
      </c>
      <c r="W123" s="22" t="str">
        <f ca="1">IF(calc_1b!W123&lt;&gt;"",calc_1b!W123,IF(calc_3c!W123="Plug","Plug",W122))</f>
        <v/>
      </c>
      <c r="X123" s="22" t="str">
        <f ca="1">IF(calc_1b!X123&lt;&gt;"",calc_1b!X123,IF(calc_3c!X123="Plug","Plug",X122))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IF(calc_1b!E124&lt;&gt;"",calc_1b!E124,IF(calc_3c!E124="Plug","Plug",E123))</f>
        <v>Plug</v>
      </c>
      <c r="F124" s="22">
        <f ca="1">IF(calc_1b!F124&lt;&gt;"",calc_1b!F124,IF(calc_3c!F124="Plug","Plug",F123))</f>
        <v>58</v>
      </c>
      <c r="G124" s="22">
        <f ca="1">IF(calc_1b!G124&lt;&gt;"",calc_1b!G124,IF(calc_3c!G124="Plug","Plug",G123))</f>
        <v>329</v>
      </c>
      <c r="H124" s="22">
        <f ca="1">IF(calc_1b!H124&lt;&gt;"",calc_1b!H124,IF(calc_3c!H124="Plug","Plug",H123))</f>
        <v>71</v>
      </c>
      <c r="I124" s="22">
        <f ca="1">IF(calc_1b!I124&lt;&gt;"",calc_1b!I124,IF(calc_3c!I124="Plug","Plug",I123))</f>
        <v>34</v>
      </c>
      <c r="J124" s="22">
        <f ca="1">IF(calc_1b!J124&lt;&gt;"",calc_1b!J124,IF(calc_3c!J124="Plug","Plug",J123))</f>
        <v>15</v>
      </c>
      <c r="K124" s="22" t="str">
        <f ca="1">IF(calc_1b!K124&lt;&gt;"",calc_1b!K124,IF(calc_3c!K124="Plug","Plug",K123))</f>
        <v/>
      </c>
      <c r="L124" s="22" t="str">
        <f ca="1">IF(calc_1b!L124&lt;&gt;"",calc_1b!L124,IF(calc_3c!L124="Plug","Plug",L123))</f>
        <v/>
      </c>
      <c r="M124" s="22" t="str">
        <f ca="1">IF(calc_1b!M124&lt;&gt;"",calc_1b!M124,IF(calc_3c!M124="Plug","Plug",M123))</f>
        <v/>
      </c>
      <c r="N124" s="22" t="str">
        <f ca="1">IF(calc_1b!N124&lt;&gt;"",calc_1b!N124,IF(calc_3c!N124="Plug","Plug",N123))</f>
        <v/>
      </c>
      <c r="O124" s="22" t="str">
        <f ca="1">IF(calc_1b!O124&lt;&gt;"",calc_1b!O124,IF(calc_3c!O124="Plug","Plug",O123))</f>
        <v/>
      </c>
      <c r="P124" s="22" t="str">
        <f ca="1">IF(calc_1b!P124&lt;&gt;"",calc_1b!P124,IF(calc_3c!P124="Plug","Plug",P123))</f>
        <v/>
      </c>
      <c r="Q124" s="22" t="str">
        <f ca="1">IF(calc_1b!Q124&lt;&gt;"",calc_1b!Q124,IF(calc_3c!Q124="Plug","Plug",Q123))</f>
        <v/>
      </c>
      <c r="R124" s="22" t="str">
        <f ca="1">IF(calc_1b!R124&lt;&gt;"",calc_1b!R124,IF(calc_3c!R124="Plug","Plug",R123))</f>
        <v/>
      </c>
      <c r="S124" s="22" t="str">
        <f ca="1">IF(calc_1b!S124&lt;&gt;"",calc_1b!S124,IF(calc_3c!S124="Plug","Plug",S123))</f>
        <v/>
      </c>
      <c r="T124" s="22" t="str">
        <f ca="1">IF(calc_1b!T124&lt;&gt;"",calc_1b!T124,IF(calc_3c!T124="Plug","Plug",T123))</f>
        <v/>
      </c>
      <c r="U124" s="22" t="str">
        <f ca="1">IF(calc_1b!U124&lt;&gt;"",calc_1b!U124,IF(calc_3c!U124="Plug","Plug",U123))</f>
        <v/>
      </c>
      <c r="V124" s="22" t="str">
        <f ca="1">IF(calc_1b!V124&lt;&gt;"",calc_1b!V124,IF(calc_3c!V124="Plug","Plug",V123))</f>
        <v/>
      </c>
      <c r="W124" s="22" t="str">
        <f ca="1">IF(calc_1b!W124&lt;&gt;"",calc_1b!W124,IF(calc_3c!W124="Plug","Plug",W123))</f>
        <v/>
      </c>
      <c r="X124" s="22" t="str">
        <f ca="1">IF(calc_1b!X124&lt;&gt;"",calc_1b!X124,IF(calc_3c!X124="Plug","Plug",X123))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IF(calc_1b!E125&lt;&gt;"",calc_1b!E125,IF(calc_3c!E125="Plug","Plug",E124))</f>
        <v>Plug</v>
      </c>
      <c r="F125" s="22">
        <f ca="1">IF(calc_1b!F125&lt;&gt;"",calc_1b!F125,IF(calc_3c!F125="Plug","Plug",F124))</f>
        <v>58</v>
      </c>
      <c r="G125" s="22">
        <f ca="1">IF(calc_1b!G125&lt;&gt;"",calc_1b!G125,IF(calc_3c!G125="Plug","Plug",G124))</f>
        <v>329</v>
      </c>
      <c r="H125" s="22">
        <f ca="1">IF(calc_1b!H125&lt;&gt;"",calc_1b!H125,IF(calc_3c!H125="Plug","Plug",H124))</f>
        <v>71</v>
      </c>
      <c r="I125" s="22">
        <f ca="1">IF(calc_1b!I125&lt;&gt;"",calc_1b!I125,IF(calc_3c!I125="Plug","Plug",I124))</f>
        <v>34</v>
      </c>
      <c r="J125" s="22">
        <f ca="1">IF(calc_1b!J125&lt;&gt;"",calc_1b!J125,IF(calc_3c!J125="Plug","Plug",J124))</f>
        <v>15</v>
      </c>
      <c r="K125" s="22" t="str">
        <f ca="1">IF(calc_1b!K125&lt;&gt;"",calc_1b!K125,IF(calc_3c!K125="Plug","Plug",K124))</f>
        <v/>
      </c>
      <c r="L125" s="22" t="str">
        <f ca="1">IF(calc_1b!L125&lt;&gt;"",calc_1b!L125,IF(calc_3c!L125="Plug","Plug",L124))</f>
        <v/>
      </c>
      <c r="M125" s="22" t="str">
        <f ca="1">IF(calc_1b!M125&lt;&gt;"",calc_1b!M125,IF(calc_3c!M125="Plug","Plug",M124))</f>
        <v/>
      </c>
      <c r="N125" s="22" t="str">
        <f ca="1">IF(calc_1b!N125&lt;&gt;"",calc_1b!N125,IF(calc_3c!N125="Plug","Plug",N124))</f>
        <v/>
      </c>
      <c r="O125" s="22" t="str">
        <f ca="1">IF(calc_1b!O125&lt;&gt;"",calc_1b!O125,IF(calc_3c!O125="Plug","Plug",O124))</f>
        <v/>
      </c>
      <c r="P125" s="22" t="str">
        <f ca="1">IF(calc_1b!P125&lt;&gt;"",calc_1b!P125,IF(calc_3c!P125="Plug","Plug",P124))</f>
        <v/>
      </c>
      <c r="Q125" s="22" t="str">
        <f ca="1">IF(calc_1b!Q125&lt;&gt;"",calc_1b!Q125,IF(calc_3c!Q125="Plug","Plug",Q124))</f>
        <v/>
      </c>
      <c r="R125" s="22" t="str">
        <f ca="1">IF(calc_1b!R125&lt;&gt;"",calc_1b!R125,IF(calc_3c!R125="Plug","Plug",R124))</f>
        <v/>
      </c>
      <c r="S125" s="22" t="str">
        <f ca="1">IF(calc_1b!S125&lt;&gt;"",calc_1b!S125,IF(calc_3c!S125="Plug","Plug",S124))</f>
        <v/>
      </c>
      <c r="T125" s="22" t="str">
        <f ca="1">IF(calc_1b!T125&lt;&gt;"",calc_1b!T125,IF(calc_3c!T125="Plug","Plug",T124))</f>
        <v/>
      </c>
      <c r="U125" s="22" t="str">
        <f ca="1">IF(calc_1b!U125&lt;&gt;"",calc_1b!U125,IF(calc_3c!U125="Plug","Plug",U124))</f>
        <v/>
      </c>
      <c r="V125" s="22" t="str">
        <f ca="1">IF(calc_1b!V125&lt;&gt;"",calc_1b!V125,IF(calc_3c!V125="Plug","Plug",V124))</f>
        <v/>
      </c>
      <c r="W125" s="22" t="str">
        <f ca="1">IF(calc_1b!W125&lt;&gt;"",calc_1b!W125,IF(calc_3c!W125="Plug","Plug",W124))</f>
        <v/>
      </c>
      <c r="X125" s="22" t="str">
        <f ca="1">IF(calc_1b!X125&lt;&gt;"",calc_1b!X125,IF(calc_3c!X125="Plug","Plug",X124))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IF(calc_1b!E126&lt;&gt;"",calc_1b!E126,IF(calc_3c!E126="Plug","Plug",E125))</f>
        <v>Plug</v>
      </c>
      <c r="F126" s="22">
        <f ca="1">IF(calc_1b!F126&lt;&gt;"",calc_1b!F126,IF(calc_3c!F126="Plug","Plug",F125))</f>
        <v>58</v>
      </c>
      <c r="G126" s="22">
        <f ca="1">IF(calc_1b!G126&lt;&gt;"",calc_1b!G126,IF(calc_3c!G126="Plug","Plug",G125))</f>
        <v>329</v>
      </c>
      <c r="H126" s="22">
        <f ca="1">IF(calc_1b!H126&lt;&gt;"",calc_1b!H126,IF(calc_3c!H126="Plug","Plug",H125))</f>
        <v>71</v>
      </c>
      <c r="I126" s="22">
        <f ca="1">IF(calc_1b!I126&lt;&gt;"",calc_1b!I126,IF(calc_3c!I126="Plug","Plug",I125))</f>
        <v>34</v>
      </c>
      <c r="J126" s="22">
        <f ca="1">IF(calc_1b!J126&lt;&gt;"",calc_1b!J126,IF(calc_3c!J126="Plug","Plug",J125))</f>
        <v>15</v>
      </c>
      <c r="K126" s="22" t="str">
        <f ca="1">IF(calc_1b!K126&lt;&gt;"",calc_1b!K126,IF(calc_3c!K126="Plug","Plug",K125))</f>
        <v/>
      </c>
      <c r="L126" s="22" t="str">
        <f ca="1">IF(calc_1b!L126&lt;&gt;"",calc_1b!L126,IF(calc_3c!L126="Plug","Plug",L125))</f>
        <v/>
      </c>
      <c r="M126" s="22" t="str">
        <f ca="1">IF(calc_1b!M126&lt;&gt;"",calc_1b!M126,IF(calc_3c!M126="Plug","Plug",M125))</f>
        <v/>
      </c>
      <c r="N126" s="22" t="str">
        <f ca="1">IF(calc_1b!N126&lt;&gt;"",calc_1b!N126,IF(calc_3c!N126="Plug","Plug",N125))</f>
        <v/>
      </c>
      <c r="O126" s="22" t="str">
        <f ca="1">IF(calc_1b!O126&lt;&gt;"",calc_1b!O126,IF(calc_3c!O126="Plug","Plug",O125))</f>
        <v/>
      </c>
      <c r="P126" s="22" t="str">
        <f ca="1">IF(calc_1b!P126&lt;&gt;"",calc_1b!P126,IF(calc_3c!P126="Plug","Plug",P125))</f>
        <v/>
      </c>
      <c r="Q126" s="22" t="str">
        <f ca="1">IF(calc_1b!Q126&lt;&gt;"",calc_1b!Q126,IF(calc_3c!Q126="Plug","Plug",Q125))</f>
        <v/>
      </c>
      <c r="R126" s="22" t="str">
        <f ca="1">IF(calc_1b!R126&lt;&gt;"",calc_1b!R126,IF(calc_3c!R126="Plug","Plug",R125))</f>
        <v/>
      </c>
      <c r="S126" s="22" t="str">
        <f ca="1">IF(calc_1b!S126&lt;&gt;"",calc_1b!S126,IF(calc_3c!S126="Plug","Plug",S125))</f>
        <v/>
      </c>
      <c r="T126" s="22" t="str">
        <f ca="1">IF(calc_1b!T126&lt;&gt;"",calc_1b!T126,IF(calc_3c!T126="Plug","Plug",T125))</f>
        <v/>
      </c>
      <c r="U126" s="22" t="str">
        <f ca="1">IF(calc_1b!U126&lt;&gt;"",calc_1b!U126,IF(calc_3c!U126="Plug","Plug",U125))</f>
        <v/>
      </c>
      <c r="V126" s="22" t="str">
        <f ca="1">IF(calc_1b!V126&lt;&gt;"",calc_1b!V126,IF(calc_3c!V126="Plug","Plug",V125))</f>
        <v/>
      </c>
      <c r="W126" s="22" t="str">
        <f ca="1">IF(calc_1b!W126&lt;&gt;"",calc_1b!W126,IF(calc_3c!W126="Plug","Plug",W125))</f>
        <v/>
      </c>
      <c r="X126" s="22" t="str">
        <f ca="1">IF(calc_1b!X126&lt;&gt;"",calc_1b!X126,IF(calc_3c!X126="Plug","Plug",X125))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IF(calc_1b!E127&lt;&gt;"",calc_1b!E127,IF(calc_3c!E127="Plug","Plug",E126))</f>
        <v>Plug</v>
      </c>
      <c r="F127" s="22">
        <f ca="1">IF(calc_1b!F127&lt;&gt;"",calc_1b!F127,IF(calc_3c!F127="Plug","Plug",F126))</f>
        <v>58</v>
      </c>
      <c r="G127" s="22">
        <f ca="1">IF(calc_1b!G127&lt;&gt;"",calc_1b!G127,IF(calc_3c!G127="Plug","Plug",G126))</f>
        <v>329</v>
      </c>
      <c r="H127" s="22">
        <f ca="1">IF(calc_1b!H127&lt;&gt;"",calc_1b!H127,IF(calc_3c!H127="Plug","Plug",H126))</f>
        <v>71</v>
      </c>
      <c r="I127" s="22">
        <f ca="1">IF(calc_1b!I127&lt;&gt;"",calc_1b!I127,IF(calc_3c!I127="Plug","Plug",I126))</f>
        <v>34</v>
      </c>
      <c r="J127" s="22">
        <f ca="1">IF(calc_1b!J127&lt;&gt;"",calc_1b!J127,IF(calc_3c!J127="Plug","Plug",J126))</f>
        <v>15</v>
      </c>
      <c r="K127" s="22" t="str">
        <f ca="1">IF(calc_1b!K127&lt;&gt;"",calc_1b!K127,IF(calc_3c!K127="Plug","Plug",K126))</f>
        <v/>
      </c>
      <c r="L127" s="22" t="str">
        <f ca="1">IF(calc_1b!L127&lt;&gt;"",calc_1b!L127,IF(calc_3c!L127="Plug","Plug",L126))</f>
        <v/>
      </c>
      <c r="M127" s="22" t="str">
        <f ca="1">IF(calc_1b!M127&lt;&gt;"",calc_1b!M127,IF(calc_3c!M127="Plug","Plug",M126))</f>
        <v/>
      </c>
      <c r="N127" s="22" t="str">
        <f ca="1">IF(calc_1b!N127&lt;&gt;"",calc_1b!N127,IF(calc_3c!N127="Plug","Plug",N126))</f>
        <v/>
      </c>
      <c r="O127" s="22" t="str">
        <f ca="1">IF(calc_1b!O127&lt;&gt;"",calc_1b!O127,IF(calc_3c!O127="Plug","Plug",O126))</f>
        <v/>
      </c>
      <c r="P127" s="22" t="str">
        <f ca="1">IF(calc_1b!P127&lt;&gt;"",calc_1b!P127,IF(calc_3c!P127="Plug","Plug",P126))</f>
        <v/>
      </c>
      <c r="Q127" s="22" t="str">
        <f ca="1">IF(calc_1b!Q127&lt;&gt;"",calc_1b!Q127,IF(calc_3c!Q127="Plug","Plug",Q126))</f>
        <v/>
      </c>
      <c r="R127" s="22" t="str">
        <f ca="1">IF(calc_1b!R127&lt;&gt;"",calc_1b!R127,IF(calc_3c!R127="Plug","Plug",R126))</f>
        <v/>
      </c>
      <c r="S127" s="22" t="str">
        <f ca="1">IF(calc_1b!S127&lt;&gt;"",calc_1b!S127,IF(calc_3c!S127="Plug","Plug",S126))</f>
        <v/>
      </c>
      <c r="T127" s="22" t="str">
        <f ca="1">IF(calc_1b!T127&lt;&gt;"",calc_1b!T127,IF(calc_3c!T127="Plug","Plug",T126))</f>
        <v/>
      </c>
      <c r="U127" s="22" t="str">
        <f ca="1">IF(calc_1b!U127&lt;&gt;"",calc_1b!U127,IF(calc_3c!U127="Plug","Plug",U126))</f>
        <v/>
      </c>
      <c r="V127" s="22" t="str">
        <f ca="1">IF(calc_1b!V127&lt;&gt;"",calc_1b!V127,IF(calc_3c!V127="Plug","Plug",V126))</f>
        <v/>
      </c>
      <c r="W127" s="22" t="str">
        <f ca="1">IF(calc_1b!W127&lt;&gt;"",calc_1b!W127,IF(calc_3c!W127="Plug","Plug",W126))</f>
        <v/>
      </c>
      <c r="X127" s="22" t="str">
        <f ca="1">IF(calc_1b!X127&lt;&gt;"",calc_1b!X127,IF(calc_3c!X127="Plug","Plug",X126))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IF(calc_1b!E128&lt;&gt;"",calc_1b!E128,IF(calc_3c!E128="Plug","Plug",E127))</f>
        <v>Plug</v>
      </c>
      <c r="F128" s="22">
        <f ca="1">IF(calc_1b!F128&lt;&gt;"",calc_1b!F128,IF(calc_3c!F128="Plug","Plug",F127))</f>
        <v>58</v>
      </c>
      <c r="G128" s="22">
        <f ca="1">IF(calc_1b!G128&lt;&gt;"",calc_1b!G128,IF(calc_3c!G128="Plug","Plug",G127))</f>
        <v>329</v>
      </c>
      <c r="H128" s="22">
        <f ca="1">IF(calc_1b!H128&lt;&gt;"",calc_1b!H128,IF(calc_3c!H128="Plug","Plug",H127))</f>
        <v>71</v>
      </c>
      <c r="I128" s="22">
        <f ca="1">IF(calc_1b!I128&lt;&gt;"",calc_1b!I128,IF(calc_3c!I128="Plug","Plug",I127))</f>
        <v>34</v>
      </c>
      <c r="J128" s="22">
        <f ca="1">IF(calc_1b!J128&lt;&gt;"",calc_1b!J128,IF(calc_3c!J128="Plug","Plug",J127))</f>
        <v>15</v>
      </c>
      <c r="K128" s="22" t="str">
        <f ca="1">IF(calc_1b!K128&lt;&gt;"",calc_1b!K128,IF(calc_3c!K128="Plug","Plug",K127))</f>
        <v/>
      </c>
      <c r="L128" s="22" t="str">
        <f ca="1">IF(calc_1b!L128&lt;&gt;"",calc_1b!L128,IF(calc_3c!L128="Plug","Plug",L127))</f>
        <v/>
      </c>
      <c r="M128" s="22" t="str">
        <f ca="1">IF(calc_1b!M128&lt;&gt;"",calc_1b!M128,IF(calc_3c!M128="Plug","Plug",M127))</f>
        <v/>
      </c>
      <c r="N128" s="22" t="str">
        <f ca="1">IF(calc_1b!N128&lt;&gt;"",calc_1b!N128,IF(calc_3c!N128="Plug","Plug",N127))</f>
        <v/>
      </c>
      <c r="O128" s="22" t="str">
        <f ca="1">IF(calc_1b!O128&lt;&gt;"",calc_1b!O128,IF(calc_3c!O128="Plug","Plug",O127))</f>
        <v/>
      </c>
      <c r="P128" s="22" t="str">
        <f ca="1">IF(calc_1b!P128&lt;&gt;"",calc_1b!P128,IF(calc_3c!P128="Plug","Plug",P127))</f>
        <v/>
      </c>
      <c r="Q128" s="22" t="str">
        <f ca="1">IF(calc_1b!Q128&lt;&gt;"",calc_1b!Q128,IF(calc_3c!Q128="Plug","Plug",Q127))</f>
        <v/>
      </c>
      <c r="R128" s="22" t="str">
        <f ca="1">IF(calc_1b!R128&lt;&gt;"",calc_1b!R128,IF(calc_3c!R128="Plug","Plug",R127))</f>
        <v/>
      </c>
      <c r="S128" s="22" t="str">
        <f ca="1">IF(calc_1b!S128&lt;&gt;"",calc_1b!S128,IF(calc_3c!S128="Plug","Plug",S127))</f>
        <v/>
      </c>
      <c r="T128" s="22" t="str">
        <f ca="1">IF(calc_1b!T128&lt;&gt;"",calc_1b!T128,IF(calc_3c!T128="Plug","Plug",T127))</f>
        <v/>
      </c>
      <c r="U128" s="22" t="str">
        <f ca="1">IF(calc_1b!U128&lt;&gt;"",calc_1b!U128,IF(calc_3c!U128="Plug","Plug",U127))</f>
        <v/>
      </c>
      <c r="V128" s="22" t="str">
        <f ca="1">IF(calc_1b!V128&lt;&gt;"",calc_1b!V128,IF(calc_3c!V128="Plug","Plug",V127))</f>
        <v/>
      </c>
      <c r="W128" s="22" t="str">
        <f ca="1">IF(calc_1b!W128&lt;&gt;"",calc_1b!W128,IF(calc_3c!W128="Plug","Plug",W127))</f>
        <v/>
      </c>
      <c r="X128" s="22" t="str">
        <f ca="1">IF(calc_1b!X128&lt;&gt;"",calc_1b!X128,IF(calc_3c!X128="Plug","Plug",X127))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IF(calc_1b!E129&lt;&gt;"",calc_1b!E129,IF(calc_3c!E129="Plug","Plug",E128))</f>
        <v>Plug</v>
      </c>
      <c r="F129" s="22">
        <f ca="1">IF(calc_1b!F129&lt;&gt;"",calc_1b!F129,IF(calc_3c!F129="Plug","Plug",F128))</f>
        <v>58</v>
      </c>
      <c r="G129" s="22">
        <f ca="1">IF(calc_1b!G129&lt;&gt;"",calc_1b!G129,IF(calc_3c!G129="Plug","Plug",G128))</f>
        <v>329</v>
      </c>
      <c r="H129" s="22">
        <f ca="1">IF(calc_1b!H129&lt;&gt;"",calc_1b!H129,IF(calc_3c!H129="Plug","Plug",H128))</f>
        <v>71</v>
      </c>
      <c r="I129" s="22">
        <f ca="1">IF(calc_1b!I129&lt;&gt;"",calc_1b!I129,IF(calc_3c!I129="Plug","Plug",I128))</f>
        <v>34</v>
      </c>
      <c r="J129" s="22">
        <f ca="1">IF(calc_1b!J129&lt;&gt;"",calc_1b!J129,IF(calc_3c!J129="Plug","Plug",J128))</f>
        <v>15</v>
      </c>
      <c r="K129" s="22" t="str">
        <f ca="1">IF(calc_1b!K129&lt;&gt;"",calc_1b!K129,IF(calc_3c!K129="Plug","Plug",K128))</f>
        <v/>
      </c>
      <c r="L129" s="22" t="str">
        <f ca="1">IF(calc_1b!L129&lt;&gt;"",calc_1b!L129,IF(calc_3c!L129="Plug","Plug",L128))</f>
        <v/>
      </c>
      <c r="M129" s="22" t="str">
        <f ca="1">IF(calc_1b!M129&lt;&gt;"",calc_1b!M129,IF(calc_3c!M129="Plug","Plug",M128))</f>
        <v/>
      </c>
      <c r="N129" s="22" t="str">
        <f ca="1">IF(calc_1b!N129&lt;&gt;"",calc_1b!N129,IF(calc_3c!N129="Plug","Plug",N128))</f>
        <v/>
      </c>
      <c r="O129" s="22" t="str">
        <f ca="1">IF(calc_1b!O129&lt;&gt;"",calc_1b!O129,IF(calc_3c!O129="Plug","Plug",O128))</f>
        <v/>
      </c>
      <c r="P129" s="22" t="str">
        <f ca="1">IF(calc_1b!P129&lt;&gt;"",calc_1b!P129,IF(calc_3c!P129="Plug","Plug",P128))</f>
        <v/>
      </c>
      <c r="Q129" s="22" t="str">
        <f ca="1">IF(calc_1b!Q129&lt;&gt;"",calc_1b!Q129,IF(calc_3c!Q129="Plug","Plug",Q128))</f>
        <v/>
      </c>
      <c r="R129" s="22" t="str">
        <f ca="1">IF(calc_1b!R129&lt;&gt;"",calc_1b!R129,IF(calc_3c!R129="Plug","Plug",R128))</f>
        <v/>
      </c>
      <c r="S129" s="22" t="str">
        <f ca="1">IF(calc_1b!S129&lt;&gt;"",calc_1b!S129,IF(calc_3c!S129="Plug","Plug",S128))</f>
        <v/>
      </c>
      <c r="T129" s="22" t="str">
        <f ca="1">IF(calc_1b!T129&lt;&gt;"",calc_1b!T129,IF(calc_3c!T129="Plug","Plug",T128))</f>
        <v/>
      </c>
      <c r="U129" s="22" t="str">
        <f ca="1">IF(calc_1b!U129&lt;&gt;"",calc_1b!U129,IF(calc_3c!U129="Plug","Plug",U128))</f>
        <v/>
      </c>
      <c r="V129" s="22" t="str">
        <f ca="1">IF(calc_1b!V129&lt;&gt;"",calc_1b!V129,IF(calc_3c!V129="Plug","Plug",V128))</f>
        <v/>
      </c>
      <c r="W129" s="22" t="str">
        <f ca="1">IF(calc_1b!W129&lt;&gt;"",calc_1b!W129,IF(calc_3c!W129="Plug","Plug",W128))</f>
        <v/>
      </c>
      <c r="X129" s="22" t="str">
        <f ca="1">IF(calc_1b!X129&lt;&gt;"",calc_1b!X129,IF(calc_3c!X129="Plug","Plug",X128))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IF(calc_1b!E130&lt;&gt;"",calc_1b!E130,IF(calc_3c!E130="Plug","Plug",E129))</f>
        <v>Plug</v>
      </c>
      <c r="F130" s="22">
        <f ca="1">IF(calc_1b!F130&lt;&gt;"",calc_1b!F130,IF(calc_3c!F130="Plug","Plug",F129))</f>
        <v>58</v>
      </c>
      <c r="G130" s="22">
        <f ca="1">IF(calc_1b!G130&lt;&gt;"",calc_1b!G130,IF(calc_3c!G130="Plug","Plug",G129))</f>
        <v>329</v>
      </c>
      <c r="H130" s="22">
        <f ca="1">IF(calc_1b!H130&lt;&gt;"",calc_1b!H130,IF(calc_3c!H130="Plug","Plug",H129))</f>
        <v>71</v>
      </c>
      <c r="I130" s="22">
        <f ca="1">IF(calc_1b!I130&lt;&gt;"",calc_1b!I130,IF(calc_3c!I130="Plug","Plug",I129))</f>
        <v>34</v>
      </c>
      <c r="J130" s="22">
        <f ca="1">IF(calc_1b!J130&lt;&gt;"",calc_1b!J130,IF(calc_3c!J130="Plug","Plug",J129))</f>
        <v>15</v>
      </c>
      <c r="K130" s="22" t="str">
        <f ca="1">IF(calc_1b!K130&lt;&gt;"",calc_1b!K130,IF(calc_3c!K130="Plug","Plug",K129))</f>
        <v/>
      </c>
      <c r="L130" s="22" t="str">
        <f ca="1">IF(calc_1b!L130&lt;&gt;"",calc_1b!L130,IF(calc_3c!L130="Plug","Plug",L129))</f>
        <v/>
      </c>
      <c r="M130" s="22" t="str">
        <f ca="1">IF(calc_1b!M130&lt;&gt;"",calc_1b!M130,IF(calc_3c!M130="Plug","Plug",M129))</f>
        <v/>
      </c>
      <c r="N130" s="22" t="str">
        <f ca="1">IF(calc_1b!N130&lt;&gt;"",calc_1b!N130,IF(calc_3c!N130="Plug","Plug",N129))</f>
        <v/>
      </c>
      <c r="O130" s="22" t="str">
        <f ca="1">IF(calc_1b!O130&lt;&gt;"",calc_1b!O130,IF(calc_3c!O130="Plug","Plug",O129))</f>
        <v/>
      </c>
      <c r="P130" s="22" t="str">
        <f ca="1">IF(calc_1b!P130&lt;&gt;"",calc_1b!P130,IF(calc_3c!P130="Plug","Plug",P129))</f>
        <v/>
      </c>
      <c r="Q130" s="22" t="str">
        <f ca="1">IF(calc_1b!Q130&lt;&gt;"",calc_1b!Q130,IF(calc_3c!Q130="Plug","Plug",Q129))</f>
        <v/>
      </c>
      <c r="R130" s="22" t="str">
        <f ca="1">IF(calc_1b!R130&lt;&gt;"",calc_1b!R130,IF(calc_3c!R130="Plug","Plug",R129))</f>
        <v/>
      </c>
      <c r="S130" s="22" t="str">
        <f ca="1">IF(calc_1b!S130&lt;&gt;"",calc_1b!S130,IF(calc_3c!S130="Plug","Plug",S129))</f>
        <v/>
      </c>
      <c r="T130" s="22" t="str">
        <f ca="1">IF(calc_1b!T130&lt;&gt;"",calc_1b!T130,IF(calc_3c!T130="Plug","Plug",T129))</f>
        <v/>
      </c>
      <c r="U130" s="22" t="str">
        <f ca="1">IF(calc_1b!U130&lt;&gt;"",calc_1b!U130,IF(calc_3c!U130="Plug","Plug",U129))</f>
        <v/>
      </c>
      <c r="V130" s="22" t="str">
        <f ca="1">IF(calc_1b!V130&lt;&gt;"",calc_1b!V130,IF(calc_3c!V130="Plug","Plug",V129))</f>
        <v/>
      </c>
      <c r="W130" s="22" t="str">
        <f ca="1">IF(calc_1b!W130&lt;&gt;"",calc_1b!W130,IF(calc_3c!W130="Plug","Plug",W129))</f>
        <v/>
      </c>
      <c r="X130" s="22" t="str">
        <f ca="1">IF(calc_1b!X130&lt;&gt;"",calc_1b!X130,IF(calc_3c!X130="Plug","Plug",X129))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IF(calc_1b!E131&lt;&gt;"",calc_1b!E131,IF(calc_3c!E131="Plug","Plug",E130))</f>
        <v>Plug</v>
      </c>
      <c r="F131" s="22">
        <f ca="1">IF(calc_1b!F131&lt;&gt;"",calc_1b!F131,IF(calc_3c!F131="Plug","Plug",F130))</f>
        <v>58</v>
      </c>
      <c r="G131" s="22">
        <f ca="1">IF(calc_1b!G131&lt;&gt;"",calc_1b!G131,IF(calc_3c!G131="Plug","Plug",G130))</f>
        <v>329</v>
      </c>
      <c r="H131" s="22">
        <f ca="1">IF(calc_1b!H131&lt;&gt;"",calc_1b!H131,IF(calc_3c!H131="Plug","Plug",H130))</f>
        <v>71</v>
      </c>
      <c r="I131" s="22">
        <f ca="1">IF(calc_1b!I131&lt;&gt;"",calc_1b!I131,IF(calc_3c!I131="Plug","Plug",I130))</f>
        <v>34</v>
      </c>
      <c r="J131" s="22">
        <f ca="1">IF(calc_1b!J131&lt;&gt;"",calc_1b!J131,IF(calc_3c!J131="Plug","Plug",J130))</f>
        <v>15</v>
      </c>
      <c r="K131" s="22" t="str">
        <f ca="1">IF(calc_1b!K131&lt;&gt;"",calc_1b!K131,IF(calc_3c!K131="Plug","Plug",K130))</f>
        <v/>
      </c>
      <c r="L131" s="22" t="str">
        <f ca="1">IF(calc_1b!L131&lt;&gt;"",calc_1b!L131,IF(calc_3c!L131="Plug","Plug",L130))</f>
        <v/>
      </c>
      <c r="M131" s="22" t="str">
        <f ca="1">IF(calc_1b!M131&lt;&gt;"",calc_1b!M131,IF(calc_3c!M131="Plug","Plug",M130))</f>
        <v/>
      </c>
      <c r="N131" s="22" t="str">
        <f ca="1">IF(calc_1b!N131&lt;&gt;"",calc_1b!N131,IF(calc_3c!N131="Plug","Plug",N130))</f>
        <v/>
      </c>
      <c r="O131" s="22" t="str">
        <f ca="1">IF(calc_1b!O131&lt;&gt;"",calc_1b!O131,IF(calc_3c!O131="Plug","Plug",O130))</f>
        <v/>
      </c>
      <c r="P131" s="22" t="str">
        <f ca="1">IF(calc_1b!P131&lt;&gt;"",calc_1b!P131,IF(calc_3c!P131="Plug","Plug",P130))</f>
        <v/>
      </c>
      <c r="Q131" s="22" t="str">
        <f ca="1">IF(calc_1b!Q131&lt;&gt;"",calc_1b!Q131,IF(calc_3c!Q131="Plug","Plug",Q130))</f>
        <v/>
      </c>
      <c r="R131" s="22" t="str">
        <f ca="1">IF(calc_1b!R131&lt;&gt;"",calc_1b!R131,IF(calc_3c!R131="Plug","Plug",R130))</f>
        <v/>
      </c>
      <c r="S131" s="22" t="str">
        <f ca="1">IF(calc_1b!S131&lt;&gt;"",calc_1b!S131,IF(calc_3c!S131="Plug","Plug",S130))</f>
        <v/>
      </c>
      <c r="T131" s="22" t="str">
        <f ca="1">IF(calc_1b!T131&lt;&gt;"",calc_1b!T131,IF(calc_3c!T131="Plug","Plug",T130))</f>
        <v/>
      </c>
      <c r="U131" s="22" t="str">
        <f ca="1">IF(calc_1b!U131&lt;&gt;"",calc_1b!U131,IF(calc_3c!U131="Plug","Plug",U130))</f>
        <v/>
      </c>
      <c r="V131" s="22" t="str">
        <f ca="1">IF(calc_1b!V131&lt;&gt;"",calc_1b!V131,IF(calc_3c!V131="Plug","Plug",V130))</f>
        <v/>
      </c>
      <c r="W131" s="22" t="str">
        <f ca="1">IF(calc_1b!W131&lt;&gt;"",calc_1b!W131,IF(calc_3c!W131="Plug","Plug",W130))</f>
        <v/>
      </c>
      <c r="X131" s="22" t="str">
        <f ca="1">IF(calc_1b!X131&lt;&gt;"",calc_1b!X131,IF(calc_3c!X131="Plug","Plug",X130))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IF(calc_1b!E132&lt;&gt;"",calc_1b!E132,IF(calc_3c!E132="Plug","Plug",E131))</f>
        <v>Plug</v>
      </c>
      <c r="F132" s="22">
        <f ca="1">IF(calc_1b!F132&lt;&gt;"",calc_1b!F132,IF(calc_3c!F132="Plug","Plug",F131))</f>
        <v>58</v>
      </c>
      <c r="G132" s="22">
        <f ca="1">IF(calc_1b!G132&lt;&gt;"",calc_1b!G132,IF(calc_3c!G132="Plug","Plug",G131))</f>
        <v>329</v>
      </c>
      <c r="H132" s="22">
        <f ca="1">IF(calc_1b!H132&lt;&gt;"",calc_1b!H132,IF(calc_3c!H132="Plug","Plug",H131))</f>
        <v>71</v>
      </c>
      <c r="I132" s="22">
        <f ca="1">IF(calc_1b!I132&lt;&gt;"",calc_1b!I132,IF(calc_3c!I132="Plug","Plug",I131))</f>
        <v>34</v>
      </c>
      <c r="J132" s="22">
        <f ca="1">IF(calc_1b!J132&lt;&gt;"",calc_1b!J132,IF(calc_3c!J132="Plug","Plug",J131))</f>
        <v>15</v>
      </c>
      <c r="K132" s="22" t="str">
        <f ca="1">IF(calc_1b!K132&lt;&gt;"",calc_1b!K132,IF(calc_3c!K132="Plug","Plug",K131))</f>
        <v/>
      </c>
      <c r="L132" s="22" t="str">
        <f ca="1">IF(calc_1b!L132&lt;&gt;"",calc_1b!L132,IF(calc_3c!L132="Plug","Plug",L131))</f>
        <v/>
      </c>
      <c r="M132" s="22" t="str">
        <f ca="1">IF(calc_1b!M132&lt;&gt;"",calc_1b!M132,IF(calc_3c!M132="Plug","Plug",M131))</f>
        <v/>
      </c>
      <c r="N132" s="22" t="str">
        <f ca="1">IF(calc_1b!N132&lt;&gt;"",calc_1b!N132,IF(calc_3c!N132="Plug","Plug",N131))</f>
        <v/>
      </c>
      <c r="O132" s="22" t="str">
        <f ca="1">IF(calc_1b!O132&lt;&gt;"",calc_1b!O132,IF(calc_3c!O132="Plug","Plug",O131))</f>
        <v/>
      </c>
      <c r="P132" s="22" t="str">
        <f ca="1">IF(calc_1b!P132&lt;&gt;"",calc_1b!P132,IF(calc_3c!P132="Plug","Plug",P131))</f>
        <v/>
      </c>
      <c r="Q132" s="22" t="str">
        <f ca="1">IF(calc_1b!Q132&lt;&gt;"",calc_1b!Q132,IF(calc_3c!Q132="Plug","Plug",Q131))</f>
        <v/>
      </c>
      <c r="R132" s="22" t="str">
        <f ca="1">IF(calc_1b!R132&lt;&gt;"",calc_1b!R132,IF(calc_3c!R132="Plug","Plug",R131))</f>
        <v/>
      </c>
      <c r="S132" s="22" t="str">
        <f ca="1">IF(calc_1b!S132&lt;&gt;"",calc_1b!S132,IF(calc_3c!S132="Plug","Plug",S131))</f>
        <v/>
      </c>
      <c r="T132" s="22" t="str">
        <f ca="1">IF(calc_1b!T132&lt;&gt;"",calc_1b!T132,IF(calc_3c!T132="Plug","Plug",T131))</f>
        <v/>
      </c>
      <c r="U132" s="22" t="str">
        <f ca="1">IF(calc_1b!U132&lt;&gt;"",calc_1b!U132,IF(calc_3c!U132="Plug","Plug",U131))</f>
        <v/>
      </c>
      <c r="V132" s="22" t="str">
        <f ca="1">IF(calc_1b!V132&lt;&gt;"",calc_1b!V132,IF(calc_3c!V132="Plug","Plug",V131))</f>
        <v/>
      </c>
      <c r="W132" s="22" t="str">
        <f ca="1">IF(calc_1b!W132&lt;&gt;"",calc_1b!W132,IF(calc_3c!W132="Plug","Plug",W131))</f>
        <v/>
      </c>
      <c r="X132" s="22" t="str">
        <f ca="1">IF(calc_1b!X132&lt;&gt;"",calc_1b!X132,IF(calc_3c!X132="Plug","Plug",X131))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IF(calc_1b!E133&lt;&gt;"",calc_1b!E133,IF(calc_3c!E133="Plug","Plug",E132))</f>
        <v>Plug</v>
      </c>
      <c r="F133" s="22">
        <f ca="1">IF(calc_1b!F133&lt;&gt;"",calc_1b!F133,IF(calc_3c!F133="Plug","Plug",F132))</f>
        <v>58</v>
      </c>
      <c r="G133" s="22">
        <f ca="1">IF(calc_1b!G133&lt;&gt;"",calc_1b!G133,IF(calc_3c!G133="Plug","Plug",G132))</f>
        <v>329</v>
      </c>
      <c r="H133" s="22">
        <f ca="1">IF(calc_1b!H133&lt;&gt;"",calc_1b!H133,IF(calc_3c!H133="Plug","Plug",H132))</f>
        <v>71</v>
      </c>
      <c r="I133" s="22">
        <f ca="1">IF(calc_1b!I133&lt;&gt;"",calc_1b!I133,IF(calc_3c!I133="Plug","Plug",I132))</f>
        <v>34</v>
      </c>
      <c r="J133" s="22">
        <f ca="1">IF(calc_1b!J133&lt;&gt;"",calc_1b!J133,IF(calc_3c!J133="Plug","Plug",J132))</f>
        <v>15</v>
      </c>
      <c r="K133" s="22" t="str">
        <f ca="1">IF(calc_1b!K133&lt;&gt;"",calc_1b!K133,IF(calc_3c!K133="Plug","Plug",K132))</f>
        <v/>
      </c>
      <c r="L133" s="22" t="str">
        <f ca="1">IF(calc_1b!L133&lt;&gt;"",calc_1b!L133,IF(calc_3c!L133="Plug","Plug",L132))</f>
        <v/>
      </c>
      <c r="M133" s="22" t="str">
        <f ca="1">IF(calc_1b!M133&lt;&gt;"",calc_1b!M133,IF(calc_3c!M133="Plug","Plug",M132))</f>
        <v/>
      </c>
      <c r="N133" s="22" t="str">
        <f ca="1">IF(calc_1b!N133&lt;&gt;"",calc_1b!N133,IF(calc_3c!N133="Plug","Plug",N132))</f>
        <v/>
      </c>
      <c r="O133" s="22" t="str">
        <f ca="1">IF(calc_1b!O133&lt;&gt;"",calc_1b!O133,IF(calc_3c!O133="Plug","Plug",O132))</f>
        <v/>
      </c>
      <c r="P133" s="22" t="str">
        <f ca="1">IF(calc_1b!P133&lt;&gt;"",calc_1b!P133,IF(calc_3c!P133="Plug","Plug",P132))</f>
        <v/>
      </c>
      <c r="Q133" s="22" t="str">
        <f ca="1">IF(calc_1b!Q133&lt;&gt;"",calc_1b!Q133,IF(calc_3c!Q133="Plug","Plug",Q132))</f>
        <v/>
      </c>
      <c r="R133" s="22" t="str">
        <f ca="1">IF(calc_1b!R133&lt;&gt;"",calc_1b!R133,IF(calc_3c!R133="Plug","Plug",R132))</f>
        <v/>
      </c>
      <c r="S133" s="22" t="str">
        <f ca="1">IF(calc_1b!S133&lt;&gt;"",calc_1b!S133,IF(calc_3c!S133="Plug","Plug",S132))</f>
        <v/>
      </c>
      <c r="T133" s="22" t="str">
        <f ca="1">IF(calc_1b!T133&lt;&gt;"",calc_1b!T133,IF(calc_3c!T133="Plug","Plug",T132))</f>
        <v/>
      </c>
      <c r="U133" s="22" t="str">
        <f ca="1">IF(calc_1b!U133&lt;&gt;"",calc_1b!U133,IF(calc_3c!U133="Plug","Plug",U132))</f>
        <v/>
      </c>
      <c r="V133" s="22" t="str">
        <f ca="1">IF(calc_1b!V133&lt;&gt;"",calc_1b!V133,IF(calc_3c!V133="Plug","Plug",V132))</f>
        <v/>
      </c>
      <c r="W133" s="22" t="str">
        <f ca="1">IF(calc_1b!W133&lt;&gt;"",calc_1b!W133,IF(calc_3c!W133="Plug","Plug",W132))</f>
        <v/>
      </c>
      <c r="X133" s="22" t="str">
        <f ca="1">IF(calc_1b!X133&lt;&gt;"",calc_1b!X133,IF(calc_3c!X133="Plug","Plug",X132))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IF(calc_1b!E134&lt;&gt;"",calc_1b!E134,IF(calc_3c!E134="Plug","Plug",E133))</f>
        <v>Plug</v>
      </c>
      <c r="F134" s="22">
        <f ca="1">IF(calc_1b!F134&lt;&gt;"",calc_1b!F134,IF(calc_3c!F134="Plug","Plug",F133))</f>
        <v>58</v>
      </c>
      <c r="G134" s="22">
        <f ca="1">IF(calc_1b!G134&lt;&gt;"",calc_1b!G134,IF(calc_3c!G134="Plug","Plug",G133))</f>
        <v>329</v>
      </c>
      <c r="H134" s="22">
        <f ca="1">IF(calc_1b!H134&lt;&gt;"",calc_1b!H134,IF(calc_3c!H134="Plug","Plug",H133))</f>
        <v>71</v>
      </c>
      <c r="I134" s="22">
        <f ca="1">IF(calc_1b!I134&lt;&gt;"",calc_1b!I134,IF(calc_3c!I134="Plug","Plug",I133))</f>
        <v>34</v>
      </c>
      <c r="J134" s="22">
        <f ca="1">IF(calc_1b!J134&lt;&gt;"",calc_1b!J134,IF(calc_3c!J134="Plug","Plug",J133))</f>
        <v>15</v>
      </c>
      <c r="K134" s="22" t="str">
        <f ca="1">IF(calc_1b!K134&lt;&gt;"",calc_1b!K134,IF(calc_3c!K134="Plug","Plug",K133))</f>
        <v/>
      </c>
      <c r="L134" s="22" t="str">
        <f ca="1">IF(calc_1b!L134&lt;&gt;"",calc_1b!L134,IF(calc_3c!L134="Plug","Plug",L133))</f>
        <v/>
      </c>
      <c r="M134" s="22" t="str">
        <f ca="1">IF(calc_1b!M134&lt;&gt;"",calc_1b!M134,IF(calc_3c!M134="Plug","Plug",M133))</f>
        <v/>
      </c>
      <c r="N134" s="22" t="str">
        <f ca="1">IF(calc_1b!N134&lt;&gt;"",calc_1b!N134,IF(calc_3c!N134="Plug","Plug",N133))</f>
        <v/>
      </c>
      <c r="O134" s="22" t="str">
        <f ca="1">IF(calc_1b!O134&lt;&gt;"",calc_1b!O134,IF(calc_3c!O134="Plug","Plug",O133))</f>
        <v/>
      </c>
      <c r="P134" s="22" t="str">
        <f ca="1">IF(calc_1b!P134&lt;&gt;"",calc_1b!P134,IF(calc_3c!P134="Plug","Plug",P133))</f>
        <v/>
      </c>
      <c r="Q134" s="22" t="str">
        <f ca="1">IF(calc_1b!Q134&lt;&gt;"",calc_1b!Q134,IF(calc_3c!Q134="Plug","Plug",Q133))</f>
        <v/>
      </c>
      <c r="R134" s="22" t="str">
        <f ca="1">IF(calc_1b!R134&lt;&gt;"",calc_1b!R134,IF(calc_3c!R134="Plug","Plug",R133))</f>
        <v/>
      </c>
      <c r="S134" s="22" t="str">
        <f ca="1">IF(calc_1b!S134&lt;&gt;"",calc_1b!S134,IF(calc_3c!S134="Plug","Plug",S133))</f>
        <v/>
      </c>
      <c r="T134" s="22" t="str">
        <f ca="1">IF(calc_1b!T134&lt;&gt;"",calc_1b!T134,IF(calc_3c!T134="Plug","Plug",T133))</f>
        <v/>
      </c>
      <c r="U134" s="22" t="str">
        <f ca="1">IF(calc_1b!U134&lt;&gt;"",calc_1b!U134,IF(calc_3c!U134="Plug","Plug",U133))</f>
        <v/>
      </c>
      <c r="V134" s="22" t="str">
        <f ca="1">IF(calc_1b!V134&lt;&gt;"",calc_1b!V134,IF(calc_3c!V134="Plug","Plug",V133))</f>
        <v/>
      </c>
      <c r="W134" s="22" t="str">
        <f ca="1">IF(calc_1b!W134&lt;&gt;"",calc_1b!W134,IF(calc_3c!W134="Plug","Plug",W133))</f>
        <v/>
      </c>
      <c r="X134" s="22" t="str">
        <f ca="1">IF(calc_1b!X134&lt;&gt;"",calc_1b!X134,IF(calc_3c!X134="Plug","Plug",X133))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IF(calc_1b!E135&lt;&gt;"",calc_1b!E135,IF(calc_3c!E135="Plug","Plug",E134))</f>
        <v>Plug</v>
      </c>
      <c r="F135" s="22">
        <f ca="1">IF(calc_1b!F135&lt;&gt;"",calc_1b!F135,IF(calc_3c!F135="Plug","Plug",F134))</f>
        <v>58</v>
      </c>
      <c r="G135" s="22">
        <f ca="1">IF(calc_1b!G135&lt;&gt;"",calc_1b!G135,IF(calc_3c!G135="Plug","Plug",G134))</f>
        <v>329</v>
      </c>
      <c r="H135" s="22">
        <f ca="1">IF(calc_1b!H135&lt;&gt;"",calc_1b!H135,IF(calc_3c!H135="Plug","Plug",H134))</f>
        <v>71</v>
      </c>
      <c r="I135" s="22">
        <f ca="1">IF(calc_1b!I135&lt;&gt;"",calc_1b!I135,IF(calc_3c!I135="Plug","Plug",I134))</f>
        <v>34</v>
      </c>
      <c r="J135" s="22">
        <f ca="1">IF(calc_1b!J135&lt;&gt;"",calc_1b!J135,IF(calc_3c!J135="Plug","Plug",J134))</f>
        <v>15</v>
      </c>
      <c r="K135" s="22" t="str">
        <f ca="1">IF(calc_1b!K135&lt;&gt;"",calc_1b!K135,IF(calc_3c!K135="Plug","Plug",K134))</f>
        <v/>
      </c>
      <c r="L135" s="22" t="str">
        <f ca="1">IF(calc_1b!L135&lt;&gt;"",calc_1b!L135,IF(calc_3c!L135="Plug","Plug",L134))</f>
        <v/>
      </c>
      <c r="M135" s="22" t="str">
        <f ca="1">IF(calc_1b!M135&lt;&gt;"",calc_1b!M135,IF(calc_3c!M135="Plug","Plug",M134))</f>
        <v/>
      </c>
      <c r="N135" s="22" t="str">
        <f ca="1">IF(calc_1b!N135&lt;&gt;"",calc_1b!N135,IF(calc_3c!N135="Plug","Plug",N134))</f>
        <v/>
      </c>
      <c r="O135" s="22" t="str">
        <f ca="1">IF(calc_1b!O135&lt;&gt;"",calc_1b!O135,IF(calc_3c!O135="Plug","Plug",O134))</f>
        <v/>
      </c>
      <c r="P135" s="22" t="str">
        <f ca="1">IF(calc_1b!P135&lt;&gt;"",calc_1b!P135,IF(calc_3c!P135="Plug","Plug",P134))</f>
        <v/>
      </c>
      <c r="Q135" s="22" t="str">
        <f ca="1">IF(calc_1b!Q135&lt;&gt;"",calc_1b!Q135,IF(calc_3c!Q135="Plug","Plug",Q134))</f>
        <v/>
      </c>
      <c r="R135" s="22" t="str">
        <f ca="1">IF(calc_1b!R135&lt;&gt;"",calc_1b!R135,IF(calc_3c!R135="Plug","Plug",R134))</f>
        <v/>
      </c>
      <c r="S135" s="22" t="str">
        <f ca="1">IF(calc_1b!S135&lt;&gt;"",calc_1b!S135,IF(calc_3c!S135="Plug","Plug",S134))</f>
        <v/>
      </c>
      <c r="T135" s="22" t="str">
        <f ca="1">IF(calc_1b!T135&lt;&gt;"",calc_1b!T135,IF(calc_3c!T135="Plug","Plug",T134))</f>
        <v/>
      </c>
      <c r="U135" s="22" t="str">
        <f ca="1">IF(calc_1b!U135&lt;&gt;"",calc_1b!U135,IF(calc_3c!U135="Plug","Plug",U134))</f>
        <v/>
      </c>
      <c r="V135" s="22" t="str">
        <f ca="1">IF(calc_1b!V135&lt;&gt;"",calc_1b!V135,IF(calc_3c!V135="Plug","Plug",V134))</f>
        <v/>
      </c>
      <c r="W135" s="22" t="str">
        <f ca="1">IF(calc_1b!W135&lt;&gt;"",calc_1b!W135,IF(calc_3c!W135="Plug","Plug",W134))</f>
        <v/>
      </c>
      <c r="X135" s="22" t="str">
        <f ca="1">IF(calc_1b!X135&lt;&gt;"",calc_1b!X135,IF(calc_3c!X135="Plug","Plug",X134))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IF(calc_1b!E136&lt;&gt;"",calc_1b!E136,IF(calc_3c!E136="Plug","Plug",E135))</f>
        <v>Plug</v>
      </c>
      <c r="F136" s="22">
        <f ca="1">IF(calc_1b!F136&lt;&gt;"",calc_1b!F136,IF(calc_3c!F136="Plug","Plug",F135))</f>
        <v>58</v>
      </c>
      <c r="G136" s="22">
        <f ca="1">IF(calc_1b!G136&lt;&gt;"",calc_1b!G136,IF(calc_3c!G136="Plug","Plug",G135))</f>
        <v>329</v>
      </c>
      <c r="H136" s="22">
        <f ca="1">IF(calc_1b!H136&lt;&gt;"",calc_1b!H136,IF(calc_3c!H136="Plug","Plug",H135))</f>
        <v>71</v>
      </c>
      <c r="I136" s="22">
        <f ca="1">IF(calc_1b!I136&lt;&gt;"",calc_1b!I136,IF(calc_3c!I136="Plug","Plug",I135))</f>
        <v>34</v>
      </c>
      <c r="J136" s="22">
        <f ca="1">IF(calc_1b!J136&lt;&gt;"",calc_1b!J136,IF(calc_3c!J136="Plug","Plug",J135))</f>
        <v>15</v>
      </c>
      <c r="K136" s="22" t="str">
        <f ca="1">IF(calc_1b!K136&lt;&gt;"",calc_1b!K136,IF(calc_3c!K136="Plug","Plug",K135))</f>
        <v/>
      </c>
      <c r="L136" s="22" t="str">
        <f ca="1">IF(calc_1b!L136&lt;&gt;"",calc_1b!L136,IF(calc_3c!L136="Plug","Plug",L135))</f>
        <v/>
      </c>
      <c r="M136" s="22" t="str">
        <f ca="1">IF(calc_1b!M136&lt;&gt;"",calc_1b!M136,IF(calc_3c!M136="Plug","Plug",M135))</f>
        <v/>
      </c>
      <c r="N136" s="22" t="str">
        <f ca="1">IF(calc_1b!N136&lt;&gt;"",calc_1b!N136,IF(calc_3c!N136="Plug","Plug",N135))</f>
        <v/>
      </c>
      <c r="O136" s="22" t="str">
        <f ca="1">IF(calc_1b!O136&lt;&gt;"",calc_1b!O136,IF(calc_3c!O136="Plug","Plug",O135))</f>
        <v/>
      </c>
      <c r="P136" s="22" t="str">
        <f ca="1">IF(calc_1b!P136&lt;&gt;"",calc_1b!P136,IF(calc_3c!P136="Plug","Plug",P135))</f>
        <v/>
      </c>
      <c r="Q136" s="22" t="str">
        <f ca="1">IF(calc_1b!Q136&lt;&gt;"",calc_1b!Q136,IF(calc_3c!Q136="Plug","Plug",Q135))</f>
        <v/>
      </c>
      <c r="R136" s="22" t="str">
        <f ca="1">IF(calc_1b!R136&lt;&gt;"",calc_1b!R136,IF(calc_3c!R136="Plug","Plug",R135))</f>
        <v/>
      </c>
      <c r="S136" s="22" t="str">
        <f ca="1">IF(calc_1b!S136&lt;&gt;"",calc_1b!S136,IF(calc_3c!S136="Plug","Plug",S135))</f>
        <v/>
      </c>
      <c r="T136" s="22" t="str">
        <f ca="1">IF(calc_1b!T136&lt;&gt;"",calc_1b!T136,IF(calc_3c!T136="Plug","Plug",T135))</f>
        <v/>
      </c>
      <c r="U136" s="22" t="str">
        <f ca="1">IF(calc_1b!U136&lt;&gt;"",calc_1b!U136,IF(calc_3c!U136="Plug","Plug",U135))</f>
        <v/>
      </c>
      <c r="V136" s="22" t="str">
        <f ca="1">IF(calc_1b!V136&lt;&gt;"",calc_1b!V136,IF(calc_3c!V136="Plug","Plug",V135))</f>
        <v/>
      </c>
      <c r="W136" s="22" t="str">
        <f ca="1">IF(calc_1b!W136&lt;&gt;"",calc_1b!W136,IF(calc_3c!W136="Plug","Plug",W135))</f>
        <v/>
      </c>
      <c r="X136" s="22" t="str">
        <f ca="1">IF(calc_1b!X136&lt;&gt;"",calc_1b!X136,IF(calc_3c!X136="Plug","Plug",X135))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IF(calc_1b!E137&lt;&gt;"",calc_1b!E137,IF(calc_3c!E137="Plug","Plug",E136))</f>
        <v>Plug</v>
      </c>
      <c r="F137" s="22">
        <f ca="1">IF(calc_1b!F137&lt;&gt;"",calc_1b!F137,IF(calc_3c!F137="Plug","Plug",F136))</f>
        <v>58</v>
      </c>
      <c r="G137" s="22">
        <f ca="1">IF(calc_1b!G137&lt;&gt;"",calc_1b!G137,IF(calc_3c!G137="Plug","Plug",G136))</f>
        <v>329</v>
      </c>
      <c r="H137" s="22">
        <f ca="1">IF(calc_1b!H137&lt;&gt;"",calc_1b!H137,IF(calc_3c!H137="Plug","Plug",H136))</f>
        <v>71</v>
      </c>
      <c r="I137" s="22">
        <f ca="1">IF(calc_1b!I137&lt;&gt;"",calc_1b!I137,IF(calc_3c!I137="Plug","Plug",I136))</f>
        <v>34</v>
      </c>
      <c r="J137" s="22">
        <f ca="1">IF(calc_1b!J137&lt;&gt;"",calc_1b!J137,IF(calc_3c!J137="Plug","Plug",J136))</f>
        <v>15</v>
      </c>
      <c r="K137" s="22" t="str">
        <f ca="1">IF(calc_1b!K137&lt;&gt;"",calc_1b!K137,IF(calc_3c!K137="Plug","Plug",K136))</f>
        <v/>
      </c>
      <c r="L137" s="22" t="str">
        <f ca="1">IF(calc_1b!L137&lt;&gt;"",calc_1b!L137,IF(calc_3c!L137="Plug","Plug",L136))</f>
        <v/>
      </c>
      <c r="M137" s="22" t="str">
        <f ca="1">IF(calc_1b!M137&lt;&gt;"",calc_1b!M137,IF(calc_3c!M137="Plug","Plug",M136))</f>
        <v/>
      </c>
      <c r="N137" s="22" t="str">
        <f ca="1">IF(calc_1b!N137&lt;&gt;"",calc_1b!N137,IF(calc_3c!N137="Plug","Plug",N136))</f>
        <v/>
      </c>
      <c r="O137" s="22" t="str">
        <f ca="1">IF(calc_1b!O137&lt;&gt;"",calc_1b!O137,IF(calc_3c!O137="Plug","Plug",O136))</f>
        <v/>
      </c>
      <c r="P137" s="22" t="str">
        <f ca="1">IF(calc_1b!P137&lt;&gt;"",calc_1b!P137,IF(calc_3c!P137="Plug","Plug",P136))</f>
        <v/>
      </c>
      <c r="Q137" s="22" t="str">
        <f ca="1">IF(calc_1b!Q137&lt;&gt;"",calc_1b!Q137,IF(calc_3c!Q137="Plug","Plug",Q136))</f>
        <v/>
      </c>
      <c r="R137" s="22" t="str">
        <f ca="1">IF(calc_1b!R137&lt;&gt;"",calc_1b!R137,IF(calc_3c!R137="Plug","Plug",R136))</f>
        <v/>
      </c>
      <c r="S137" s="22" t="str">
        <f ca="1">IF(calc_1b!S137&lt;&gt;"",calc_1b!S137,IF(calc_3c!S137="Plug","Plug",S136))</f>
        <v/>
      </c>
      <c r="T137" s="22" t="str">
        <f ca="1">IF(calc_1b!T137&lt;&gt;"",calc_1b!T137,IF(calc_3c!T137="Plug","Plug",T136))</f>
        <v/>
      </c>
      <c r="U137" s="22" t="str">
        <f ca="1">IF(calc_1b!U137&lt;&gt;"",calc_1b!U137,IF(calc_3c!U137="Plug","Plug",U136))</f>
        <v/>
      </c>
      <c r="V137" s="22" t="str">
        <f ca="1">IF(calc_1b!V137&lt;&gt;"",calc_1b!V137,IF(calc_3c!V137="Plug","Plug",V136))</f>
        <v/>
      </c>
      <c r="W137" s="22" t="str">
        <f ca="1">IF(calc_1b!W137&lt;&gt;"",calc_1b!W137,IF(calc_3c!W137="Plug","Plug",W136))</f>
        <v/>
      </c>
      <c r="X137" s="22" t="str">
        <f ca="1">IF(calc_1b!X137&lt;&gt;"",calc_1b!X137,IF(calc_3c!X137="Plug","Plug",X136))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IF(calc_1b!E138&lt;&gt;"",calc_1b!E138,IF(calc_3c!E138="Plug","Plug",E137))</f>
        <v>Plug</v>
      </c>
      <c r="F138" s="22">
        <f ca="1">IF(calc_1b!F138&lt;&gt;"",calc_1b!F138,IF(calc_3c!F138="Plug","Plug",F137))</f>
        <v>58</v>
      </c>
      <c r="G138" s="22">
        <f ca="1">IF(calc_1b!G138&lt;&gt;"",calc_1b!G138,IF(calc_3c!G138="Plug","Plug",G137))</f>
        <v>329</v>
      </c>
      <c r="H138" s="22">
        <f ca="1">IF(calc_1b!H138&lt;&gt;"",calc_1b!H138,IF(calc_3c!H138="Plug","Plug",H137))</f>
        <v>71</v>
      </c>
      <c r="I138" s="22">
        <f ca="1">IF(calc_1b!I138&lt;&gt;"",calc_1b!I138,IF(calc_3c!I138="Plug","Plug",I137))</f>
        <v>34</v>
      </c>
      <c r="J138" s="22">
        <f ca="1">IF(calc_1b!J138&lt;&gt;"",calc_1b!J138,IF(calc_3c!J138="Plug","Plug",J137))</f>
        <v>15</v>
      </c>
      <c r="K138" s="22" t="str">
        <f ca="1">IF(calc_1b!K138&lt;&gt;"",calc_1b!K138,IF(calc_3c!K138="Plug","Plug",K137))</f>
        <v/>
      </c>
      <c r="L138" s="22" t="str">
        <f ca="1">IF(calc_1b!L138&lt;&gt;"",calc_1b!L138,IF(calc_3c!L138="Plug","Plug",L137))</f>
        <v/>
      </c>
      <c r="M138" s="22" t="str">
        <f ca="1">IF(calc_1b!M138&lt;&gt;"",calc_1b!M138,IF(calc_3c!M138="Plug","Plug",M137))</f>
        <v/>
      </c>
      <c r="N138" s="22" t="str">
        <f ca="1">IF(calc_1b!N138&lt;&gt;"",calc_1b!N138,IF(calc_3c!N138="Plug","Plug",N137))</f>
        <v/>
      </c>
      <c r="O138" s="22" t="str">
        <f ca="1">IF(calc_1b!O138&lt;&gt;"",calc_1b!O138,IF(calc_3c!O138="Plug","Plug",O137))</f>
        <v/>
      </c>
      <c r="P138" s="22" t="str">
        <f ca="1">IF(calc_1b!P138&lt;&gt;"",calc_1b!P138,IF(calc_3c!P138="Plug","Plug",P137))</f>
        <v/>
      </c>
      <c r="Q138" s="22" t="str">
        <f ca="1">IF(calc_1b!Q138&lt;&gt;"",calc_1b!Q138,IF(calc_3c!Q138="Plug","Plug",Q137))</f>
        <v/>
      </c>
      <c r="R138" s="22" t="str">
        <f ca="1">IF(calc_1b!R138&lt;&gt;"",calc_1b!R138,IF(calc_3c!R138="Plug","Plug",R137))</f>
        <v/>
      </c>
      <c r="S138" s="22" t="str">
        <f ca="1">IF(calc_1b!S138&lt;&gt;"",calc_1b!S138,IF(calc_3c!S138="Plug","Plug",S137))</f>
        <v/>
      </c>
      <c r="T138" s="22" t="str">
        <f ca="1">IF(calc_1b!T138&lt;&gt;"",calc_1b!T138,IF(calc_3c!T138="Plug","Plug",T137))</f>
        <v/>
      </c>
      <c r="U138" s="22" t="str">
        <f ca="1">IF(calc_1b!U138&lt;&gt;"",calc_1b!U138,IF(calc_3c!U138="Plug","Plug",U137))</f>
        <v/>
      </c>
      <c r="V138" s="22" t="str">
        <f ca="1">IF(calc_1b!V138&lt;&gt;"",calc_1b!V138,IF(calc_3c!V138="Plug","Plug",V137))</f>
        <v/>
      </c>
      <c r="W138" s="22" t="str">
        <f ca="1">IF(calc_1b!W138&lt;&gt;"",calc_1b!W138,IF(calc_3c!W138="Plug","Plug",W137))</f>
        <v/>
      </c>
      <c r="X138" s="22" t="str">
        <f ca="1">IF(calc_1b!X138&lt;&gt;"",calc_1b!X138,IF(calc_3c!X138="Plug","Plug",X137))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IF(calc_1b!E139&lt;&gt;"",calc_1b!E139,IF(calc_3c!E139="Plug","Plug",E138))</f>
        <v>Plug</v>
      </c>
      <c r="F139" s="22">
        <f ca="1">IF(calc_1b!F139&lt;&gt;"",calc_1b!F139,IF(calc_3c!F139="Plug","Plug",F138))</f>
        <v>58</v>
      </c>
      <c r="G139" s="22">
        <f ca="1">IF(calc_1b!G139&lt;&gt;"",calc_1b!G139,IF(calc_3c!G139="Plug","Plug",G138))</f>
        <v>329</v>
      </c>
      <c r="H139" s="22">
        <f ca="1">IF(calc_1b!H139&lt;&gt;"",calc_1b!H139,IF(calc_3c!H139="Plug","Plug",H138))</f>
        <v>71</v>
      </c>
      <c r="I139" s="22">
        <f ca="1">IF(calc_1b!I139&lt;&gt;"",calc_1b!I139,IF(calc_3c!I139="Plug","Plug",I138))</f>
        <v>34</v>
      </c>
      <c r="J139" s="22">
        <f ca="1">IF(calc_1b!J139&lt;&gt;"",calc_1b!J139,IF(calc_3c!J139="Plug","Plug",J138))</f>
        <v>15</v>
      </c>
      <c r="K139" s="22" t="str">
        <f ca="1">IF(calc_1b!K139&lt;&gt;"",calc_1b!K139,IF(calc_3c!K139="Plug","Plug",K138))</f>
        <v/>
      </c>
      <c r="L139" s="22" t="str">
        <f ca="1">IF(calc_1b!L139&lt;&gt;"",calc_1b!L139,IF(calc_3c!L139="Plug","Plug",L138))</f>
        <v/>
      </c>
      <c r="M139" s="22" t="str">
        <f ca="1">IF(calc_1b!M139&lt;&gt;"",calc_1b!M139,IF(calc_3c!M139="Plug","Plug",M138))</f>
        <v/>
      </c>
      <c r="N139" s="22" t="str">
        <f ca="1">IF(calc_1b!N139&lt;&gt;"",calc_1b!N139,IF(calc_3c!N139="Plug","Plug",N138))</f>
        <v/>
      </c>
      <c r="O139" s="22" t="str">
        <f ca="1">IF(calc_1b!O139&lt;&gt;"",calc_1b!O139,IF(calc_3c!O139="Plug","Plug",O138))</f>
        <v/>
      </c>
      <c r="P139" s="22" t="str">
        <f ca="1">IF(calc_1b!P139&lt;&gt;"",calc_1b!P139,IF(calc_3c!P139="Plug","Plug",P138))</f>
        <v/>
      </c>
      <c r="Q139" s="22" t="str">
        <f ca="1">IF(calc_1b!Q139&lt;&gt;"",calc_1b!Q139,IF(calc_3c!Q139="Plug","Plug",Q138))</f>
        <v/>
      </c>
      <c r="R139" s="22" t="str">
        <f ca="1">IF(calc_1b!R139&lt;&gt;"",calc_1b!R139,IF(calc_3c!R139="Plug","Plug",R138))</f>
        <v/>
      </c>
      <c r="S139" s="22" t="str">
        <f ca="1">IF(calc_1b!S139&lt;&gt;"",calc_1b!S139,IF(calc_3c!S139="Plug","Plug",S138))</f>
        <v/>
      </c>
      <c r="T139" s="22" t="str">
        <f ca="1">IF(calc_1b!T139&lt;&gt;"",calc_1b!T139,IF(calc_3c!T139="Plug","Plug",T138))</f>
        <v/>
      </c>
      <c r="U139" s="22" t="str">
        <f ca="1">IF(calc_1b!U139&lt;&gt;"",calc_1b!U139,IF(calc_3c!U139="Plug","Plug",U138))</f>
        <v/>
      </c>
      <c r="V139" s="22" t="str">
        <f ca="1">IF(calc_1b!V139&lt;&gt;"",calc_1b!V139,IF(calc_3c!V139="Plug","Plug",V138))</f>
        <v/>
      </c>
      <c r="W139" s="22" t="str">
        <f ca="1">IF(calc_1b!W139&lt;&gt;"",calc_1b!W139,IF(calc_3c!W139="Plug","Plug",W138))</f>
        <v/>
      </c>
      <c r="X139" s="22" t="str">
        <f ca="1">IF(calc_1b!X139&lt;&gt;"",calc_1b!X139,IF(calc_3c!X139="Plug","Plug",X138))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IF(calc_1b!E140&lt;&gt;"",calc_1b!E140,IF(calc_3c!E140="Plug","Plug",E139))</f>
        <v>Plug</v>
      </c>
      <c r="F140" s="22">
        <f ca="1">IF(calc_1b!F140&lt;&gt;"",calc_1b!F140,IF(calc_3c!F140="Plug","Plug",F139))</f>
        <v>58</v>
      </c>
      <c r="G140" s="22">
        <f ca="1">IF(calc_1b!G140&lt;&gt;"",calc_1b!G140,IF(calc_3c!G140="Plug","Plug",G139))</f>
        <v>329</v>
      </c>
      <c r="H140" s="22">
        <f ca="1">IF(calc_1b!H140&lt;&gt;"",calc_1b!H140,IF(calc_3c!H140="Plug","Plug",H139))</f>
        <v>71</v>
      </c>
      <c r="I140" s="22">
        <f ca="1">IF(calc_1b!I140&lt;&gt;"",calc_1b!I140,IF(calc_3c!I140="Plug","Plug",I139))</f>
        <v>34</v>
      </c>
      <c r="J140" s="22">
        <f ca="1">IF(calc_1b!J140&lt;&gt;"",calc_1b!J140,IF(calc_3c!J140="Plug","Plug",J139))</f>
        <v>15</v>
      </c>
      <c r="K140" s="22" t="str">
        <f ca="1">IF(calc_1b!K140&lt;&gt;"",calc_1b!K140,IF(calc_3c!K140="Plug","Plug",K139))</f>
        <v/>
      </c>
      <c r="L140" s="22" t="str">
        <f ca="1">IF(calc_1b!L140&lt;&gt;"",calc_1b!L140,IF(calc_3c!L140="Plug","Plug",L139))</f>
        <v/>
      </c>
      <c r="M140" s="22" t="str">
        <f ca="1">IF(calc_1b!M140&lt;&gt;"",calc_1b!M140,IF(calc_3c!M140="Plug","Plug",M139))</f>
        <v/>
      </c>
      <c r="N140" s="22" t="str">
        <f ca="1">IF(calc_1b!N140&lt;&gt;"",calc_1b!N140,IF(calc_3c!N140="Plug","Plug",N139))</f>
        <v/>
      </c>
      <c r="O140" s="22" t="str">
        <f ca="1">IF(calc_1b!O140&lt;&gt;"",calc_1b!O140,IF(calc_3c!O140="Plug","Plug",O139))</f>
        <v/>
      </c>
      <c r="P140" s="22" t="str">
        <f ca="1">IF(calc_1b!P140&lt;&gt;"",calc_1b!P140,IF(calc_3c!P140="Plug","Plug",P139))</f>
        <v/>
      </c>
      <c r="Q140" s="22" t="str">
        <f ca="1">IF(calc_1b!Q140&lt;&gt;"",calc_1b!Q140,IF(calc_3c!Q140="Plug","Plug",Q139))</f>
        <v/>
      </c>
      <c r="R140" s="22" t="str">
        <f ca="1">IF(calc_1b!R140&lt;&gt;"",calc_1b!R140,IF(calc_3c!R140="Plug","Plug",R139))</f>
        <v/>
      </c>
      <c r="S140" s="22" t="str">
        <f ca="1">IF(calc_1b!S140&lt;&gt;"",calc_1b!S140,IF(calc_3c!S140="Plug","Plug",S139))</f>
        <v/>
      </c>
      <c r="T140" s="22" t="str">
        <f ca="1">IF(calc_1b!T140&lt;&gt;"",calc_1b!T140,IF(calc_3c!T140="Plug","Plug",T139))</f>
        <v/>
      </c>
      <c r="U140" s="22" t="str">
        <f ca="1">IF(calc_1b!U140&lt;&gt;"",calc_1b!U140,IF(calc_3c!U140="Plug","Plug",U139))</f>
        <v/>
      </c>
      <c r="V140" s="22" t="str">
        <f ca="1">IF(calc_1b!V140&lt;&gt;"",calc_1b!V140,IF(calc_3c!V140="Plug","Plug",V139))</f>
        <v/>
      </c>
      <c r="W140" s="22" t="str">
        <f ca="1">IF(calc_1b!W140&lt;&gt;"",calc_1b!W140,IF(calc_3c!W140="Plug","Plug",W139))</f>
        <v/>
      </c>
      <c r="X140" s="22" t="str">
        <f ca="1">IF(calc_1b!X140&lt;&gt;"",calc_1b!X140,IF(calc_3c!X140="Plug","Plug",X139))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IF(calc_1b!E141&lt;&gt;"",calc_1b!E141,IF(calc_3c!E141="Plug","Plug",E140))</f>
        <v>Plug</v>
      </c>
      <c r="F141" s="22">
        <f ca="1">IF(calc_1b!F141&lt;&gt;"",calc_1b!F141,IF(calc_3c!F141="Plug","Plug",F140))</f>
        <v>58</v>
      </c>
      <c r="G141" s="22">
        <f ca="1">IF(calc_1b!G141&lt;&gt;"",calc_1b!G141,IF(calc_3c!G141="Plug","Plug",G140))</f>
        <v>329</v>
      </c>
      <c r="H141" s="22">
        <f ca="1">IF(calc_1b!H141&lt;&gt;"",calc_1b!H141,IF(calc_3c!H141="Plug","Plug",H140))</f>
        <v>71</v>
      </c>
      <c r="I141" s="22">
        <f ca="1">IF(calc_1b!I141&lt;&gt;"",calc_1b!I141,IF(calc_3c!I141="Plug","Plug",I140))</f>
        <v>34</v>
      </c>
      <c r="J141" s="22">
        <f ca="1">IF(calc_1b!J141&lt;&gt;"",calc_1b!J141,IF(calc_3c!J141="Plug","Plug",J140))</f>
        <v>15</v>
      </c>
      <c r="K141" s="22" t="str">
        <f ca="1">IF(calc_1b!K141&lt;&gt;"",calc_1b!K141,IF(calc_3c!K141="Plug","Plug",K140))</f>
        <v/>
      </c>
      <c r="L141" s="22" t="str">
        <f ca="1">IF(calc_1b!L141&lt;&gt;"",calc_1b!L141,IF(calc_3c!L141="Plug","Plug",L140))</f>
        <v/>
      </c>
      <c r="M141" s="22" t="str">
        <f ca="1">IF(calc_1b!M141&lt;&gt;"",calc_1b!M141,IF(calc_3c!M141="Plug","Plug",M140))</f>
        <v/>
      </c>
      <c r="N141" s="22" t="str">
        <f ca="1">IF(calc_1b!N141&lt;&gt;"",calc_1b!N141,IF(calc_3c!N141="Plug","Plug",N140))</f>
        <v/>
      </c>
      <c r="O141" s="22" t="str">
        <f ca="1">IF(calc_1b!O141&lt;&gt;"",calc_1b!O141,IF(calc_3c!O141="Plug","Plug",O140))</f>
        <v/>
      </c>
      <c r="P141" s="22" t="str">
        <f ca="1">IF(calc_1b!P141&lt;&gt;"",calc_1b!P141,IF(calc_3c!P141="Plug","Plug",P140))</f>
        <v/>
      </c>
      <c r="Q141" s="22" t="str">
        <f ca="1">IF(calc_1b!Q141&lt;&gt;"",calc_1b!Q141,IF(calc_3c!Q141="Plug","Plug",Q140))</f>
        <v/>
      </c>
      <c r="R141" s="22" t="str">
        <f ca="1">IF(calc_1b!R141&lt;&gt;"",calc_1b!R141,IF(calc_3c!R141="Plug","Plug",R140))</f>
        <v/>
      </c>
      <c r="S141" s="22" t="str">
        <f ca="1">IF(calc_1b!S141&lt;&gt;"",calc_1b!S141,IF(calc_3c!S141="Plug","Plug",S140))</f>
        <v/>
      </c>
      <c r="T141" s="22" t="str">
        <f ca="1">IF(calc_1b!T141&lt;&gt;"",calc_1b!T141,IF(calc_3c!T141="Plug","Plug",T140))</f>
        <v/>
      </c>
      <c r="U141" s="22" t="str">
        <f ca="1">IF(calc_1b!U141&lt;&gt;"",calc_1b!U141,IF(calc_3c!U141="Plug","Plug",U140))</f>
        <v/>
      </c>
      <c r="V141" s="22" t="str">
        <f ca="1">IF(calc_1b!V141&lt;&gt;"",calc_1b!V141,IF(calc_3c!V141="Plug","Plug",V140))</f>
        <v/>
      </c>
      <c r="W141" s="22" t="str">
        <f ca="1">IF(calc_1b!W141&lt;&gt;"",calc_1b!W141,IF(calc_3c!W141="Plug","Plug",W140))</f>
        <v/>
      </c>
      <c r="X141" s="22" t="str">
        <f ca="1">IF(calc_1b!X141&lt;&gt;"",calc_1b!X141,IF(calc_3c!X141="Plug","Plug",X140))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IF(calc_1b!E142&lt;&gt;"",calc_1b!E142,IF(calc_3c!E142="Plug","Plug",E141))</f>
        <v>Plug</v>
      </c>
      <c r="F142" s="22">
        <f ca="1">IF(calc_1b!F142&lt;&gt;"",calc_1b!F142,IF(calc_3c!F142="Plug","Plug",F141))</f>
        <v>58</v>
      </c>
      <c r="G142" s="22">
        <f ca="1">IF(calc_1b!G142&lt;&gt;"",calc_1b!G142,IF(calc_3c!G142="Plug","Plug",G141))</f>
        <v>329</v>
      </c>
      <c r="H142" s="22">
        <f ca="1">IF(calc_1b!H142&lt;&gt;"",calc_1b!H142,IF(calc_3c!H142="Plug","Plug",H141))</f>
        <v>71</v>
      </c>
      <c r="I142" s="22">
        <f ca="1">IF(calc_1b!I142&lt;&gt;"",calc_1b!I142,IF(calc_3c!I142="Plug","Plug",I141))</f>
        <v>34</v>
      </c>
      <c r="J142" s="22">
        <f ca="1">IF(calc_1b!J142&lt;&gt;"",calc_1b!J142,IF(calc_3c!J142="Plug","Plug",J141))</f>
        <v>15</v>
      </c>
      <c r="K142" s="22" t="str">
        <f ca="1">IF(calc_1b!K142&lt;&gt;"",calc_1b!K142,IF(calc_3c!K142="Plug","Plug",K141))</f>
        <v/>
      </c>
      <c r="L142" s="22" t="str">
        <f ca="1">IF(calc_1b!L142&lt;&gt;"",calc_1b!L142,IF(calc_3c!L142="Plug","Plug",L141))</f>
        <v/>
      </c>
      <c r="M142" s="22" t="str">
        <f ca="1">IF(calc_1b!M142&lt;&gt;"",calc_1b!M142,IF(calc_3c!M142="Plug","Plug",M141))</f>
        <v/>
      </c>
      <c r="N142" s="22" t="str">
        <f ca="1">IF(calc_1b!N142&lt;&gt;"",calc_1b!N142,IF(calc_3c!N142="Plug","Plug",N141))</f>
        <v/>
      </c>
      <c r="O142" s="22" t="str">
        <f ca="1">IF(calc_1b!O142&lt;&gt;"",calc_1b!O142,IF(calc_3c!O142="Plug","Plug",O141))</f>
        <v/>
      </c>
      <c r="P142" s="22" t="str">
        <f ca="1">IF(calc_1b!P142&lt;&gt;"",calc_1b!P142,IF(calc_3c!P142="Plug","Plug",P141))</f>
        <v/>
      </c>
      <c r="Q142" s="22" t="str">
        <f ca="1">IF(calc_1b!Q142&lt;&gt;"",calc_1b!Q142,IF(calc_3c!Q142="Plug","Plug",Q141))</f>
        <v/>
      </c>
      <c r="R142" s="22" t="str">
        <f ca="1">IF(calc_1b!R142&lt;&gt;"",calc_1b!R142,IF(calc_3c!R142="Plug","Plug",R141))</f>
        <v/>
      </c>
      <c r="S142" s="22" t="str">
        <f ca="1">IF(calc_1b!S142&lt;&gt;"",calc_1b!S142,IF(calc_3c!S142="Plug","Plug",S141))</f>
        <v/>
      </c>
      <c r="T142" s="22" t="str">
        <f ca="1">IF(calc_1b!T142&lt;&gt;"",calc_1b!T142,IF(calc_3c!T142="Plug","Plug",T141))</f>
        <v/>
      </c>
      <c r="U142" s="22" t="str">
        <f ca="1">IF(calc_1b!U142&lt;&gt;"",calc_1b!U142,IF(calc_3c!U142="Plug","Plug",U141))</f>
        <v/>
      </c>
      <c r="V142" s="22" t="str">
        <f ca="1">IF(calc_1b!V142&lt;&gt;"",calc_1b!V142,IF(calc_3c!V142="Plug","Plug",V141))</f>
        <v/>
      </c>
      <c r="W142" s="22" t="str">
        <f ca="1">IF(calc_1b!W142&lt;&gt;"",calc_1b!W142,IF(calc_3c!W142="Plug","Plug",W141))</f>
        <v/>
      </c>
      <c r="X142" s="22" t="str">
        <f ca="1">IF(calc_1b!X142&lt;&gt;"",calc_1b!X142,IF(calc_3c!X142="Plug","Plug",X141))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IF(calc_1b!E143&lt;&gt;"",calc_1b!E143,IF(calc_3c!E143="Plug","Plug",E142))</f>
        <v>Plug</v>
      </c>
      <c r="F143" s="22">
        <f ca="1">IF(calc_1b!F143&lt;&gt;"",calc_1b!F143,IF(calc_3c!F143="Plug","Plug",F142))</f>
        <v>58</v>
      </c>
      <c r="G143" s="22">
        <f ca="1">IF(calc_1b!G143&lt;&gt;"",calc_1b!G143,IF(calc_3c!G143="Plug","Plug",G142))</f>
        <v>329</v>
      </c>
      <c r="H143" s="22">
        <f ca="1">IF(calc_1b!H143&lt;&gt;"",calc_1b!H143,IF(calc_3c!H143="Plug","Plug",H142))</f>
        <v>71</v>
      </c>
      <c r="I143" s="22">
        <f ca="1">IF(calc_1b!I143&lt;&gt;"",calc_1b!I143,IF(calc_3c!I143="Plug","Plug",I142))</f>
        <v>34</v>
      </c>
      <c r="J143" s="22">
        <f ca="1">IF(calc_1b!J143&lt;&gt;"",calc_1b!J143,IF(calc_3c!J143="Plug","Plug",J142))</f>
        <v>15</v>
      </c>
      <c r="K143" s="22" t="str">
        <f ca="1">IF(calc_1b!K143&lt;&gt;"",calc_1b!K143,IF(calc_3c!K143="Plug","Plug",K142))</f>
        <v/>
      </c>
      <c r="L143" s="22" t="str">
        <f ca="1">IF(calc_1b!L143&lt;&gt;"",calc_1b!L143,IF(calc_3c!L143="Plug","Plug",L142))</f>
        <v/>
      </c>
      <c r="M143" s="22" t="str">
        <f ca="1">IF(calc_1b!M143&lt;&gt;"",calc_1b!M143,IF(calc_3c!M143="Plug","Plug",M142))</f>
        <v/>
      </c>
      <c r="N143" s="22" t="str">
        <f ca="1">IF(calc_1b!N143&lt;&gt;"",calc_1b!N143,IF(calc_3c!N143="Plug","Plug",N142))</f>
        <v/>
      </c>
      <c r="O143" s="22" t="str">
        <f ca="1">IF(calc_1b!O143&lt;&gt;"",calc_1b!O143,IF(calc_3c!O143="Plug","Plug",O142))</f>
        <v/>
      </c>
      <c r="P143" s="22" t="str">
        <f ca="1">IF(calc_1b!P143&lt;&gt;"",calc_1b!P143,IF(calc_3c!P143="Plug","Plug",P142))</f>
        <v/>
      </c>
      <c r="Q143" s="22" t="str">
        <f ca="1">IF(calc_1b!Q143&lt;&gt;"",calc_1b!Q143,IF(calc_3c!Q143="Plug","Plug",Q142))</f>
        <v/>
      </c>
      <c r="R143" s="22" t="str">
        <f ca="1">IF(calc_1b!R143&lt;&gt;"",calc_1b!R143,IF(calc_3c!R143="Plug","Plug",R142))</f>
        <v/>
      </c>
      <c r="S143" s="22" t="str">
        <f ca="1">IF(calc_1b!S143&lt;&gt;"",calc_1b!S143,IF(calc_3c!S143="Plug","Plug",S142))</f>
        <v/>
      </c>
      <c r="T143" s="22" t="str">
        <f ca="1">IF(calc_1b!T143&lt;&gt;"",calc_1b!T143,IF(calc_3c!T143="Plug","Plug",T142))</f>
        <v/>
      </c>
      <c r="U143" s="22" t="str">
        <f ca="1">IF(calc_1b!U143&lt;&gt;"",calc_1b!U143,IF(calc_3c!U143="Plug","Plug",U142))</f>
        <v/>
      </c>
      <c r="V143" s="22" t="str">
        <f ca="1">IF(calc_1b!V143&lt;&gt;"",calc_1b!V143,IF(calc_3c!V143="Plug","Plug",V142))</f>
        <v/>
      </c>
      <c r="W143" s="22" t="str">
        <f ca="1">IF(calc_1b!W143&lt;&gt;"",calc_1b!W143,IF(calc_3c!W143="Plug","Plug",W142))</f>
        <v/>
      </c>
      <c r="X143" s="22" t="str">
        <f ca="1">IF(calc_1b!X143&lt;&gt;"",calc_1b!X143,IF(calc_3c!X143="Plug","Plug",X142))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IF(calc_1b!E144&lt;&gt;"",calc_1b!E144,IF(calc_3c!E144="Plug","Plug",E143))</f>
        <v>Plug</v>
      </c>
      <c r="F144" s="22">
        <f ca="1">IF(calc_1b!F144&lt;&gt;"",calc_1b!F144,IF(calc_3c!F144="Plug","Plug",F143))</f>
        <v>58</v>
      </c>
      <c r="G144" s="22">
        <f ca="1">IF(calc_1b!G144&lt;&gt;"",calc_1b!G144,IF(calc_3c!G144="Plug","Plug",G143))</f>
        <v>329</v>
      </c>
      <c r="H144" s="22">
        <f ca="1">IF(calc_1b!H144&lt;&gt;"",calc_1b!H144,IF(calc_3c!H144="Plug","Plug",H143))</f>
        <v>71</v>
      </c>
      <c r="I144" s="22">
        <f ca="1">IF(calc_1b!I144&lt;&gt;"",calc_1b!I144,IF(calc_3c!I144="Plug","Plug",I143))</f>
        <v>34</v>
      </c>
      <c r="J144" s="22">
        <f ca="1">IF(calc_1b!J144&lt;&gt;"",calc_1b!J144,IF(calc_3c!J144="Plug","Plug",J143))</f>
        <v>15</v>
      </c>
      <c r="K144" s="22" t="str">
        <f ca="1">IF(calc_1b!K144&lt;&gt;"",calc_1b!K144,IF(calc_3c!K144="Plug","Plug",K143))</f>
        <v/>
      </c>
      <c r="L144" s="22" t="str">
        <f ca="1">IF(calc_1b!L144&lt;&gt;"",calc_1b!L144,IF(calc_3c!L144="Plug","Plug",L143))</f>
        <v/>
      </c>
      <c r="M144" s="22" t="str">
        <f ca="1">IF(calc_1b!M144&lt;&gt;"",calc_1b!M144,IF(calc_3c!M144="Plug","Plug",M143))</f>
        <v/>
      </c>
      <c r="N144" s="22" t="str">
        <f ca="1">IF(calc_1b!N144&lt;&gt;"",calc_1b!N144,IF(calc_3c!N144="Plug","Plug",N143))</f>
        <v/>
      </c>
      <c r="O144" s="22" t="str">
        <f ca="1">IF(calc_1b!O144&lt;&gt;"",calc_1b!O144,IF(calc_3c!O144="Plug","Plug",O143))</f>
        <v/>
      </c>
      <c r="P144" s="22" t="str">
        <f ca="1">IF(calc_1b!P144&lt;&gt;"",calc_1b!P144,IF(calc_3c!P144="Plug","Plug",P143))</f>
        <v/>
      </c>
      <c r="Q144" s="22" t="str">
        <f ca="1">IF(calc_1b!Q144&lt;&gt;"",calc_1b!Q144,IF(calc_3c!Q144="Plug","Plug",Q143))</f>
        <v/>
      </c>
      <c r="R144" s="22" t="str">
        <f ca="1">IF(calc_1b!R144&lt;&gt;"",calc_1b!R144,IF(calc_3c!R144="Plug","Plug",R143))</f>
        <v/>
      </c>
      <c r="S144" s="22" t="str">
        <f ca="1">IF(calc_1b!S144&lt;&gt;"",calc_1b!S144,IF(calc_3c!S144="Plug","Plug",S143))</f>
        <v/>
      </c>
      <c r="T144" s="22" t="str">
        <f ca="1">IF(calc_1b!T144&lt;&gt;"",calc_1b!T144,IF(calc_3c!T144="Plug","Plug",T143))</f>
        <v/>
      </c>
      <c r="U144" s="22" t="str">
        <f ca="1">IF(calc_1b!U144&lt;&gt;"",calc_1b!U144,IF(calc_3c!U144="Plug","Plug",U143))</f>
        <v/>
      </c>
      <c r="V144" s="22" t="str">
        <f ca="1">IF(calc_1b!V144&lt;&gt;"",calc_1b!V144,IF(calc_3c!V144="Plug","Plug",V143))</f>
        <v/>
      </c>
      <c r="W144" s="22" t="str">
        <f ca="1">IF(calc_1b!W144&lt;&gt;"",calc_1b!W144,IF(calc_3c!W144="Plug","Plug",W143))</f>
        <v/>
      </c>
      <c r="X144" s="22" t="str">
        <f ca="1">IF(calc_1b!X144&lt;&gt;"",calc_1b!X144,IF(calc_3c!X144="Plug","Plug",X143))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IF(calc_1b!E145&lt;&gt;"",calc_1b!E145,IF(calc_3c!E145="Plug","Plug",E144))</f>
        <v>Plug</v>
      </c>
      <c r="F145" s="22">
        <f ca="1">IF(calc_1b!F145&lt;&gt;"",calc_1b!F145,IF(calc_3c!F145="Plug","Plug",F144))</f>
        <v>58</v>
      </c>
      <c r="G145" s="22">
        <f ca="1">IF(calc_1b!G145&lt;&gt;"",calc_1b!G145,IF(calc_3c!G145="Plug","Plug",G144))</f>
        <v>329</v>
      </c>
      <c r="H145" s="22">
        <f ca="1">IF(calc_1b!H145&lt;&gt;"",calc_1b!H145,IF(calc_3c!H145="Plug","Plug",H144))</f>
        <v>71</v>
      </c>
      <c r="I145" s="22">
        <f ca="1">IF(calc_1b!I145&lt;&gt;"",calc_1b!I145,IF(calc_3c!I145="Plug","Plug",I144))</f>
        <v>34</v>
      </c>
      <c r="J145" s="22">
        <f ca="1">IF(calc_1b!J145&lt;&gt;"",calc_1b!J145,IF(calc_3c!J145="Plug","Plug",J144))</f>
        <v>15</v>
      </c>
      <c r="K145" s="22" t="str">
        <f ca="1">IF(calc_1b!K145&lt;&gt;"",calc_1b!K145,IF(calc_3c!K145="Plug","Plug",K144))</f>
        <v/>
      </c>
      <c r="L145" s="22" t="str">
        <f ca="1">IF(calc_1b!L145&lt;&gt;"",calc_1b!L145,IF(calc_3c!L145="Plug","Plug",L144))</f>
        <v/>
      </c>
      <c r="M145" s="22" t="str">
        <f ca="1">IF(calc_1b!M145&lt;&gt;"",calc_1b!M145,IF(calc_3c!M145="Plug","Plug",M144))</f>
        <v/>
      </c>
      <c r="N145" s="22" t="str">
        <f ca="1">IF(calc_1b!N145&lt;&gt;"",calc_1b!N145,IF(calc_3c!N145="Plug","Plug",N144))</f>
        <v/>
      </c>
      <c r="O145" s="22" t="str">
        <f ca="1">IF(calc_1b!O145&lt;&gt;"",calc_1b!O145,IF(calc_3c!O145="Plug","Plug",O144))</f>
        <v/>
      </c>
      <c r="P145" s="22" t="str">
        <f ca="1">IF(calc_1b!P145&lt;&gt;"",calc_1b!P145,IF(calc_3c!P145="Plug","Plug",P144))</f>
        <v/>
      </c>
      <c r="Q145" s="22" t="str">
        <f ca="1">IF(calc_1b!Q145&lt;&gt;"",calc_1b!Q145,IF(calc_3c!Q145="Plug","Plug",Q144))</f>
        <v/>
      </c>
      <c r="R145" s="22" t="str">
        <f ca="1">IF(calc_1b!R145&lt;&gt;"",calc_1b!R145,IF(calc_3c!R145="Plug","Plug",R144))</f>
        <v/>
      </c>
      <c r="S145" s="22" t="str">
        <f ca="1">IF(calc_1b!S145&lt;&gt;"",calc_1b!S145,IF(calc_3c!S145="Plug","Plug",S144))</f>
        <v/>
      </c>
      <c r="T145" s="22" t="str">
        <f ca="1">IF(calc_1b!T145&lt;&gt;"",calc_1b!T145,IF(calc_3c!T145="Plug","Plug",T144))</f>
        <v/>
      </c>
      <c r="U145" s="22" t="str">
        <f ca="1">IF(calc_1b!U145&lt;&gt;"",calc_1b!U145,IF(calc_3c!U145="Plug","Plug",U144))</f>
        <v/>
      </c>
      <c r="V145" s="22" t="str">
        <f ca="1">IF(calc_1b!V145&lt;&gt;"",calc_1b!V145,IF(calc_3c!V145="Plug","Plug",V144))</f>
        <v/>
      </c>
      <c r="W145" s="22" t="str">
        <f ca="1">IF(calc_1b!W145&lt;&gt;"",calc_1b!W145,IF(calc_3c!W145="Plug","Plug",W144))</f>
        <v/>
      </c>
      <c r="X145" s="22" t="str">
        <f ca="1">IF(calc_1b!X145&lt;&gt;"",calc_1b!X145,IF(calc_3c!X145="Plug","Plug",X144))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IF(calc_1b!E146&lt;&gt;"",calc_1b!E146,IF(calc_3c!E146="Plug","Plug",E145))</f>
        <v>Plug</v>
      </c>
      <c r="F146" s="22">
        <f ca="1">IF(calc_1b!F146&lt;&gt;"",calc_1b!F146,IF(calc_3c!F146="Plug","Plug",F145))</f>
        <v>58</v>
      </c>
      <c r="G146" s="22">
        <f ca="1">IF(calc_1b!G146&lt;&gt;"",calc_1b!G146,IF(calc_3c!G146="Plug","Plug",G145))</f>
        <v>329</v>
      </c>
      <c r="H146" s="22">
        <f ca="1">IF(calc_1b!H146&lt;&gt;"",calc_1b!H146,IF(calc_3c!H146="Plug","Plug",H145))</f>
        <v>71</v>
      </c>
      <c r="I146" s="22">
        <f ca="1">IF(calc_1b!I146&lt;&gt;"",calc_1b!I146,IF(calc_3c!I146="Plug","Plug",I145))</f>
        <v>34</v>
      </c>
      <c r="J146" s="22">
        <f ca="1">IF(calc_1b!J146&lt;&gt;"",calc_1b!J146,IF(calc_3c!J146="Plug","Plug",J145))</f>
        <v>15</v>
      </c>
      <c r="K146" s="22" t="str">
        <f ca="1">IF(calc_1b!K146&lt;&gt;"",calc_1b!K146,IF(calc_3c!K146="Plug","Plug",K145))</f>
        <v/>
      </c>
      <c r="L146" s="22" t="str">
        <f ca="1">IF(calc_1b!L146&lt;&gt;"",calc_1b!L146,IF(calc_3c!L146="Plug","Plug",L145))</f>
        <v/>
      </c>
      <c r="M146" s="22" t="str">
        <f ca="1">IF(calc_1b!M146&lt;&gt;"",calc_1b!M146,IF(calc_3c!M146="Plug","Plug",M145))</f>
        <v/>
      </c>
      <c r="N146" s="22" t="str">
        <f ca="1">IF(calc_1b!N146&lt;&gt;"",calc_1b!N146,IF(calc_3c!N146="Plug","Plug",N145))</f>
        <v/>
      </c>
      <c r="O146" s="22" t="str">
        <f ca="1">IF(calc_1b!O146&lt;&gt;"",calc_1b!O146,IF(calc_3c!O146="Plug","Plug",O145))</f>
        <v/>
      </c>
      <c r="P146" s="22" t="str">
        <f ca="1">IF(calc_1b!P146&lt;&gt;"",calc_1b!P146,IF(calc_3c!P146="Plug","Plug",P145))</f>
        <v/>
      </c>
      <c r="Q146" s="22" t="str">
        <f ca="1">IF(calc_1b!Q146&lt;&gt;"",calc_1b!Q146,IF(calc_3c!Q146="Plug","Plug",Q145))</f>
        <v/>
      </c>
      <c r="R146" s="22" t="str">
        <f ca="1">IF(calc_1b!R146&lt;&gt;"",calc_1b!R146,IF(calc_3c!R146="Plug","Plug",R145))</f>
        <v/>
      </c>
      <c r="S146" s="22" t="str">
        <f ca="1">IF(calc_1b!S146&lt;&gt;"",calc_1b!S146,IF(calc_3c!S146="Plug","Plug",S145))</f>
        <v/>
      </c>
      <c r="T146" s="22" t="str">
        <f ca="1">IF(calc_1b!T146&lt;&gt;"",calc_1b!T146,IF(calc_3c!T146="Plug","Plug",T145))</f>
        <v/>
      </c>
      <c r="U146" s="22" t="str">
        <f ca="1">IF(calc_1b!U146&lt;&gt;"",calc_1b!U146,IF(calc_3c!U146="Plug","Plug",U145))</f>
        <v/>
      </c>
      <c r="V146" s="22" t="str">
        <f ca="1">IF(calc_1b!V146&lt;&gt;"",calc_1b!V146,IF(calc_3c!V146="Plug","Plug",V145))</f>
        <v/>
      </c>
      <c r="W146" s="22" t="str">
        <f ca="1">IF(calc_1b!W146&lt;&gt;"",calc_1b!W146,IF(calc_3c!W146="Plug","Plug",W145))</f>
        <v/>
      </c>
      <c r="X146" s="22" t="str">
        <f ca="1">IF(calc_1b!X146&lt;&gt;"",calc_1b!X146,IF(calc_3c!X146="Plug","Plug",X145))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IF(calc_1b!E147&lt;&gt;"",calc_1b!E147,IF(calc_3c!E147="Plug","Plug",E146))</f>
        <v>Plug</v>
      </c>
      <c r="F147" s="22">
        <f ca="1">IF(calc_1b!F147&lt;&gt;"",calc_1b!F147,IF(calc_3c!F147="Plug","Plug",F146))</f>
        <v>58</v>
      </c>
      <c r="G147" s="22">
        <f ca="1">IF(calc_1b!G147&lt;&gt;"",calc_1b!G147,IF(calc_3c!G147="Plug","Plug",G146))</f>
        <v>329</v>
      </c>
      <c r="H147" s="22">
        <f ca="1">IF(calc_1b!H147&lt;&gt;"",calc_1b!H147,IF(calc_3c!H147="Plug","Plug",H146))</f>
        <v>71</v>
      </c>
      <c r="I147" s="22">
        <f ca="1">IF(calc_1b!I147&lt;&gt;"",calc_1b!I147,IF(calc_3c!I147="Plug","Plug",I146))</f>
        <v>34</v>
      </c>
      <c r="J147" s="22">
        <f ca="1">IF(calc_1b!J147&lt;&gt;"",calc_1b!J147,IF(calc_3c!J147="Plug","Plug",J146))</f>
        <v>15</v>
      </c>
      <c r="K147" s="22" t="str">
        <f ca="1">IF(calc_1b!K147&lt;&gt;"",calc_1b!K147,IF(calc_3c!K147="Plug","Plug",K146))</f>
        <v/>
      </c>
      <c r="L147" s="22" t="str">
        <f ca="1">IF(calc_1b!L147&lt;&gt;"",calc_1b!L147,IF(calc_3c!L147="Plug","Plug",L146))</f>
        <v/>
      </c>
      <c r="M147" s="22" t="str">
        <f ca="1">IF(calc_1b!M147&lt;&gt;"",calc_1b!M147,IF(calc_3c!M147="Plug","Plug",M146))</f>
        <v/>
      </c>
      <c r="N147" s="22" t="str">
        <f ca="1">IF(calc_1b!N147&lt;&gt;"",calc_1b!N147,IF(calc_3c!N147="Plug","Plug",N146))</f>
        <v/>
      </c>
      <c r="O147" s="22" t="str">
        <f ca="1">IF(calc_1b!O147&lt;&gt;"",calc_1b!O147,IF(calc_3c!O147="Plug","Plug",O146))</f>
        <v/>
      </c>
      <c r="P147" s="22" t="str">
        <f ca="1">IF(calc_1b!P147&lt;&gt;"",calc_1b!P147,IF(calc_3c!P147="Plug","Plug",P146))</f>
        <v/>
      </c>
      <c r="Q147" s="22" t="str">
        <f ca="1">IF(calc_1b!Q147&lt;&gt;"",calc_1b!Q147,IF(calc_3c!Q147="Plug","Plug",Q146))</f>
        <v/>
      </c>
      <c r="R147" s="22" t="str">
        <f ca="1">IF(calc_1b!R147&lt;&gt;"",calc_1b!R147,IF(calc_3c!R147="Plug","Plug",R146))</f>
        <v/>
      </c>
      <c r="S147" s="22" t="str">
        <f ca="1">IF(calc_1b!S147&lt;&gt;"",calc_1b!S147,IF(calc_3c!S147="Plug","Plug",S146))</f>
        <v/>
      </c>
      <c r="T147" s="22" t="str">
        <f ca="1">IF(calc_1b!T147&lt;&gt;"",calc_1b!T147,IF(calc_3c!T147="Plug","Plug",T146))</f>
        <v/>
      </c>
      <c r="U147" s="22" t="str">
        <f ca="1">IF(calc_1b!U147&lt;&gt;"",calc_1b!U147,IF(calc_3c!U147="Plug","Plug",U146))</f>
        <v/>
      </c>
      <c r="V147" s="22" t="str">
        <f ca="1">IF(calc_1b!V147&lt;&gt;"",calc_1b!V147,IF(calc_3c!V147="Plug","Plug",V146))</f>
        <v/>
      </c>
      <c r="W147" s="22" t="str">
        <f ca="1">IF(calc_1b!W147&lt;&gt;"",calc_1b!W147,IF(calc_3c!W147="Plug","Plug",W146))</f>
        <v/>
      </c>
      <c r="X147" s="22" t="str">
        <f ca="1">IF(calc_1b!X147&lt;&gt;"",calc_1b!X147,IF(calc_3c!X147="Plug","Plug",X146))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IF(calc_1b!E148&lt;&gt;"",calc_1b!E148,IF(calc_3c!E148="Plug","Plug",E147))</f>
        <v>Plug</v>
      </c>
      <c r="F148" s="22">
        <f ca="1">IF(calc_1b!F148&lt;&gt;"",calc_1b!F148,IF(calc_3c!F148="Plug","Plug",F147))</f>
        <v>58</v>
      </c>
      <c r="G148" s="22">
        <f ca="1">IF(calc_1b!G148&lt;&gt;"",calc_1b!G148,IF(calc_3c!G148="Plug","Plug",G147))</f>
        <v>329</v>
      </c>
      <c r="H148" s="22">
        <f ca="1">IF(calc_1b!H148&lt;&gt;"",calc_1b!H148,IF(calc_3c!H148="Plug","Plug",H147))</f>
        <v>71</v>
      </c>
      <c r="I148" s="22">
        <f ca="1">IF(calc_1b!I148&lt;&gt;"",calc_1b!I148,IF(calc_3c!I148="Plug","Plug",I147))</f>
        <v>34</v>
      </c>
      <c r="J148" s="22">
        <f ca="1">IF(calc_1b!J148&lt;&gt;"",calc_1b!J148,IF(calc_3c!J148="Plug","Plug",J147))</f>
        <v>15</v>
      </c>
      <c r="K148" s="22" t="str">
        <f ca="1">IF(calc_1b!K148&lt;&gt;"",calc_1b!K148,IF(calc_3c!K148="Plug","Plug",K147))</f>
        <v/>
      </c>
      <c r="L148" s="22" t="str">
        <f ca="1">IF(calc_1b!L148&lt;&gt;"",calc_1b!L148,IF(calc_3c!L148="Plug","Plug",L147))</f>
        <v/>
      </c>
      <c r="M148" s="22" t="str">
        <f ca="1">IF(calc_1b!M148&lt;&gt;"",calc_1b!M148,IF(calc_3c!M148="Plug","Plug",M147))</f>
        <v/>
      </c>
      <c r="N148" s="22" t="str">
        <f ca="1">IF(calc_1b!N148&lt;&gt;"",calc_1b!N148,IF(calc_3c!N148="Plug","Plug",N147))</f>
        <v/>
      </c>
      <c r="O148" s="22" t="str">
        <f ca="1">IF(calc_1b!O148&lt;&gt;"",calc_1b!O148,IF(calc_3c!O148="Plug","Plug",O147))</f>
        <v/>
      </c>
      <c r="P148" s="22" t="str">
        <f ca="1">IF(calc_1b!P148&lt;&gt;"",calc_1b!P148,IF(calc_3c!P148="Plug","Plug",P147))</f>
        <v/>
      </c>
      <c r="Q148" s="22" t="str">
        <f ca="1">IF(calc_1b!Q148&lt;&gt;"",calc_1b!Q148,IF(calc_3c!Q148="Plug","Plug",Q147))</f>
        <v/>
      </c>
      <c r="R148" s="22" t="str">
        <f ca="1">IF(calc_1b!R148&lt;&gt;"",calc_1b!R148,IF(calc_3c!R148="Plug","Plug",R147))</f>
        <v/>
      </c>
      <c r="S148" s="22" t="str">
        <f ca="1">IF(calc_1b!S148&lt;&gt;"",calc_1b!S148,IF(calc_3c!S148="Plug","Plug",S147))</f>
        <v/>
      </c>
      <c r="T148" s="22" t="str">
        <f ca="1">IF(calc_1b!T148&lt;&gt;"",calc_1b!T148,IF(calc_3c!T148="Plug","Plug",T147))</f>
        <v/>
      </c>
      <c r="U148" s="22" t="str">
        <f ca="1">IF(calc_1b!U148&lt;&gt;"",calc_1b!U148,IF(calc_3c!U148="Plug","Plug",U147))</f>
        <v/>
      </c>
      <c r="V148" s="22" t="str">
        <f ca="1">IF(calc_1b!V148&lt;&gt;"",calc_1b!V148,IF(calc_3c!V148="Plug","Plug",V147))</f>
        <v/>
      </c>
      <c r="W148" s="22" t="str">
        <f ca="1">IF(calc_1b!W148&lt;&gt;"",calc_1b!W148,IF(calc_3c!W148="Plug","Plug",W147))</f>
        <v/>
      </c>
      <c r="X148" s="22" t="str">
        <f ca="1">IF(calc_1b!X148&lt;&gt;"",calc_1b!X148,IF(calc_3c!X148="Plug","Plug",X147))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IF(calc_1b!E149&lt;&gt;"",calc_1b!E149,IF(calc_3c!E149="Plug","Plug",E148))</f>
        <v>Plug</v>
      </c>
      <c r="F149" s="22">
        <f ca="1">IF(calc_1b!F149&lt;&gt;"",calc_1b!F149,IF(calc_3c!F149="Plug","Plug",F148))</f>
        <v>58</v>
      </c>
      <c r="G149" s="22">
        <f ca="1">IF(calc_1b!G149&lt;&gt;"",calc_1b!G149,IF(calc_3c!G149="Plug","Plug",G148))</f>
        <v>329</v>
      </c>
      <c r="H149" s="22">
        <f ca="1">IF(calc_1b!H149&lt;&gt;"",calc_1b!H149,IF(calc_3c!H149="Plug","Plug",H148))</f>
        <v>71</v>
      </c>
      <c r="I149" s="22">
        <f ca="1">IF(calc_1b!I149&lt;&gt;"",calc_1b!I149,IF(calc_3c!I149="Plug","Plug",I148))</f>
        <v>34</v>
      </c>
      <c r="J149" s="22">
        <f ca="1">IF(calc_1b!J149&lt;&gt;"",calc_1b!J149,IF(calc_3c!J149="Plug","Plug",J148))</f>
        <v>15</v>
      </c>
      <c r="K149" s="22" t="str">
        <f ca="1">IF(calc_1b!K149&lt;&gt;"",calc_1b!K149,IF(calc_3c!K149="Plug","Plug",K148))</f>
        <v/>
      </c>
      <c r="L149" s="22" t="str">
        <f ca="1">IF(calc_1b!L149&lt;&gt;"",calc_1b!L149,IF(calc_3c!L149="Plug","Plug",L148))</f>
        <v/>
      </c>
      <c r="M149" s="22" t="str">
        <f ca="1">IF(calc_1b!M149&lt;&gt;"",calc_1b!M149,IF(calc_3c!M149="Plug","Plug",M148))</f>
        <v/>
      </c>
      <c r="N149" s="22" t="str">
        <f ca="1">IF(calc_1b!N149&lt;&gt;"",calc_1b!N149,IF(calc_3c!N149="Plug","Plug",N148))</f>
        <v/>
      </c>
      <c r="O149" s="22" t="str">
        <f ca="1">IF(calc_1b!O149&lt;&gt;"",calc_1b!O149,IF(calc_3c!O149="Plug","Plug",O148))</f>
        <v/>
      </c>
      <c r="P149" s="22" t="str">
        <f ca="1">IF(calc_1b!P149&lt;&gt;"",calc_1b!P149,IF(calc_3c!P149="Plug","Plug",P148))</f>
        <v/>
      </c>
      <c r="Q149" s="22" t="str">
        <f ca="1">IF(calc_1b!Q149&lt;&gt;"",calc_1b!Q149,IF(calc_3c!Q149="Plug","Plug",Q148))</f>
        <v/>
      </c>
      <c r="R149" s="22" t="str">
        <f ca="1">IF(calc_1b!R149&lt;&gt;"",calc_1b!R149,IF(calc_3c!R149="Plug","Plug",R148))</f>
        <v/>
      </c>
      <c r="S149" s="22" t="str">
        <f ca="1">IF(calc_1b!S149&lt;&gt;"",calc_1b!S149,IF(calc_3c!S149="Plug","Plug",S148))</f>
        <v/>
      </c>
      <c r="T149" s="22" t="str">
        <f ca="1">IF(calc_1b!T149&lt;&gt;"",calc_1b!T149,IF(calc_3c!T149="Plug","Plug",T148))</f>
        <v/>
      </c>
      <c r="U149" s="22" t="str">
        <f ca="1">IF(calc_1b!U149&lt;&gt;"",calc_1b!U149,IF(calc_3c!U149="Plug","Plug",U148))</f>
        <v/>
      </c>
      <c r="V149" s="22" t="str">
        <f ca="1">IF(calc_1b!V149&lt;&gt;"",calc_1b!V149,IF(calc_3c!V149="Plug","Plug",V148))</f>
        <v/>
      </c>
      <c r="W149" s="22" t="str">
        <f ca="1">IF(calc_1b!W149&lt;&gt;"",calc_1b!W149,IF(calc_3c!W149="Plug","Plug",W148))</f>
        <v/>
      </c>
      <c r="X149" s="22" t="str">
        <f ca="1">IF(calc_1b!X149&lt;&gt;"",calc_1b!X149,IF(calc_3c!X149="Plug","Plug",X148))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IF(calc_1b!E150&lt;&gt;"",calc_1b!E150,IF(calc_3c!E150="Plug","Plug",E149))</f>
        <v>Plug</v>
      </c>
      <c r="F150" s="22">
        <f ca="1">IF(calc_1b!F150&lt;&gt;"",calc_1b!F150,IF(calc_3c!F150="Plug","Plug",F149))</f>
        <v>58</v>
      </c>
      <c r="G150" s="22">
        <f ca="1">IF(calc_1b!G150&lt;&gt;"",calc_1b!G150,IF(calc_3c!G150="Plug","Plug",G149))</f>
        <v>329</v>
      </c>
      <c r="H150" s="22">
        <f ca="1">IF(calc_1b!H150&lt;&gt;"",calc_1b!H150,IF(calc_3c!H150="Plug","Plug",H149))</f>
        <v>71</v>
      </c>
      <c r="I150" s="22">
        <f ca="1">IF(calc_1b!I150&lt;&gt;"",calc_1b!I150,IF(calc_3c!I150="Plug","Plug",I149))</f>
        <v>34</v>
      </c>
      <c r="J150" s="22">
        <f ca="1">IF(calc_1b!J150&lt;&gt;"",calc_1b!J150,IF(calc_3c!J150="Plug","Plug",J149))</f>
        <v>15</v>
      </c>
      <c r="K150" s="22" t="str">
        <f ca="1">IF(calc_1b!K150&lt;&gt;"",calc_1b!K150,IF(calc_3c!K150="Plug","Plug",K149))</f>
        <v/>
      </c>
      <c r="L150" s="22" t="str">
        <f ca="1">IF(calc_1b!L150&lt;&gt;"",calc_1b!L150,IF(calc_3c!L150="Plug","Plug",L149))</f>
        <v/>
      </c>
      <c r="M150" s="22" t="str">
        <f ca="1">IF(calc_1b!M150&lt;&gt;"",calc_1b!M150,IF(calc_3c!M150="Plug","Plug",M149))</f>
        <v/>
      </c>
      <c r="N150" s="22" t="str">
        <f ca="1">IF(calc_1b!N150&lt;&gt;"",calc_1b!N150,IF(calc_3c!N150="Plug","Plug",N149))</f>
        <v/>
      </c>
      <c r="O150" s="22" t="str">
        <f ca="1">IF(calc_1b!O150&lt;&gt;"",calc_1b!O150,IF(calc_3c!O150="Plug","Plug",O149))</f>
        <v/>
      </c>
      <c r="P150" s="22" t="str">
        <f ca="1">IF(calc_1b!P150&lt;&gt;"",calc_1b!P150,IF(calc_3c!P150="Plug","Plug",P149))</f>
        <v/>
      </c>
      <c r="Q150" s="22" t="str">
        <f ca="1">IF(calc_1b!Q150&lt;&gt;"",calc_1b!Q150,IF(calc_3c!Q150="Plug","Plug",Q149))</f>
        <v/>
      </c>
      <c r="R150" s="22" t="str">
        <f ca="1">IF(calc_1b!R150&lt;&gt;"",calc_1b!R150,IF(calc_3c!R150="Plug","Plug",R149))</f>
        <v/>
      </c>
      <c r="S150" s="22" t="str">
        <f ca="1">IF(calc_1b!S150&lt;&gt;"",calc_1b!S150,IF(calc_3c!S150="Plug","Plug",S149))</f>
        <v/>
      </c>
      <c r="T150" s="22" t="str">
        <f ca="1">IF(calc_1b!T150&lt;&gt;"",calc_1b!T150,IF(calc_3c!T150="Plug","Plug",T149))</f>
        <v/>
      </c>
      <c r="U150" s="22" t="str">
        <f ca="1">IF(calc_1b!U150&lt;&gt;"",calc_1b!U150,IF(calc_3c!U150="Plug","Plug",U149))</f>
        <v/>
      </c>
      <c r="V150" s="22" t="str">
        <f ca="1">IF(calc_1b!V150&lt;&gt;"",calc_1b!V150,IF(calc_3c!V150="Plug","Plug",V149))</f>
        <v/>
      </c>
      <c r="W150" s="22" t="str">
        <f ca="1">IF(calc_1b!W150&lt;&gt;"",calc_1b!W150,IF(calc_3c!W150="Plug","Plug",W149))</f>
        <v/>
      </c>
      <c r="X150" s="22" t="str">
        <f ca="1">IF(calc_1b!X150&lt;&gt;"",calc_1b!X150,IF(calc_3c!X150="Plug","Plug",X149))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IF(calc_1b!E151&lt;&gt;"",calc_1b!E151,IF(calc_3c!E151="Plug","Plug",E150))</f>
        <v>Plug</v>
      </c>
      <c r="F151" s="22">
        <f ca="1">IF(calc_1b!F151&lt;&gt;"",calc_1b!F151,IF(calc_3c!F151="Plug","Plug",F150))</f>
        <v>58</v>
      </c>
      <c r="G151" s="22">
        <f ca="1">IF(calc_1b!G151&lt;&gt;"",calc_1b!G151,IF(calc_3c!G151="Plug","Plug",G150))</f>
        <v>329</v>
      </c>
      <c r="H151" s="22">
        <f ca="1">IF(calc_1b!H151&lt;&gt;"",calc_1b!H151,IF(calc_3c!H151="Plug","Plug",H150))</f>
        <v>71</v>
      </c>
      <c r="I151" s="22">
        <f ca="1">IF(calc_1b!I151&lt;&gt;"",calc_1b!I151,IF(calc_3c!I151="Plug","Plug",I150))</f>
        <v>34</v>
      </c>
      <c r="J151" s="22">
        <f ca="1">IF(calc_1b!J151&lt;&gt;"",calc_1b!J151,IF(calc_3c!J151="Plug","Plug",J150))</f>
        <v>15</v>
      </c>
      <c r="K151" s="22" t="str">
        <f ca="1">IF(calc_1b!K151&lt;&gt;"",calc_1b!K151,IF(calc_3c!K151="Plug","Plug",K150))</f>
        <v/>
      </c>
      <c r="L151" s="22" t="str">
        <f ca="1">IF(calc_1b!L151&lt;&gt;"",calc_1b!L151,IF(calc_3c!L151="Plug","Plug",L150))</f>
        <v/>
      </c>
      <c r="M151" s="22" t="str">
        <f ca="1">IF(calc_1b!M151&lt;&gt;"",calc_1b!M151,IF(calc_3c!M151="Plug","Plug",M150))</f>
        <v/>
      </c>
      <c r="N151" s="22" t="str">
        <f ca="1">IF(calc_1b!N151&lt;&gt;"",calc_1b!N151,IF(calc_3c!N151="Plug","Plug",N150))</f>
        <v/>
      </c>
      <c r="O151" s="22" t="str">
        <f ca="1">IF(calc_1b!O151&lt;&gt;"",calc_1b!O151,IF(calc_3c!O151="Plug","Plug",O150))</f>
        <v/>
      </c>
      <c r="P151" s="22" t="str">
        <f ca="1">IF(calc_1b!P151&lt;&gt;"",calc_1b!P151,IF(calc_3c!P151="Plug","Plug",P150))</f>
        <v/>
      </c>
      <c r="Q151" s="22" t="str">
        <f ca="1">IF(calc_1b!Q151&lt;&gt;"",calc_1b!Q151,IF(calc_3c!Q151="Plug","Plug",Q150))</f>
        <v/>
      </c>
      <c r="R151" s="22" t="str">
        <f ca="1">IF(calc_1b!R151&lt;&gt;"",calc_1b!R151,IF(calc_3c!R151="Plug","Plug",R150))</f>
        <v/>
      </c>
      <c r="S151" s="22" t="str">
        <f ca="1">IF(calc_1b!S151&lt;&gt;"",calc_1b!S151,IF(calc_3c!S151="Plug","Plug",S150))</f>
        <v/>
      </c>
      <c r="T151" s="22" t="str">
        <f ca="1">IF(calc_1b!T151&lt;&gt;"",calc_1b!T151,IF(calc_3c!T151="Plug","Plug",T150))</f>
        <v/>
      </c>
      <c r="U151" s="22" t="str">
        <f ca="1">IF(calc_1b!U151&lt;&gt;"",calc_1b!U151,IF(calc_3c!U151="Plug","Plug",U150))</f>
        <v/>
      </c>
      <c r="V151" s="22" t="str">
        <f ca="1">IF(calc_1b!V151&lt;&gt;"",calc_1b!V151,IF(calc_3c!V151="Plug","Plug",V150))</f>
        <v/>
      </c>
      <c r="W151" s="22" t="str">
        <f ca="1">IF(calc_1b!W151&lt;&gt;"",calc_1b!W151,IF(calc_3c!W151="Plug","Plug",W150))</f>
        <v/>
      </c>
      <c r="X151" s="22" t="str">
        <f ca="1">IF(calc_1b!X151&lt;&gt;"",calc_1b!X151,IF(calc_3c!X151="Plug","Plug",X150))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IF(calc_1b!E152&lt;&gt;"",calc_1b!E152,IF(calc_3c!E152="Plug","Plug",E151))</f>
        <v>Plug</v>
      </c>
      <c r="F152" s="22">
        <f ca="1">IF(calc_1b!F152&lt;&gt;"",calc_1b!F152,IF(calc_3c!F152="Plug","Plug",F151))</f>
        <v>58</v>
      </c>
      <c r="G152" s="22">
        <f ca="1">IF(calc_1b!G152&lt;&gt;"",calc_1b!G152,IF(calc_3c!G152="Plug","Plug",G151))</f>
        <v>329</v>
      </c>
      <c r="H152" s="22">
        <f ca="1">IF(calc_1b!H152&lt;&gt;"",calc_1b!H152,IF(calc_3c!H152="Plug","Plug",H151))</f>
        <v>71</v>
      </c>
      <c r="I152" s="22">
        <f ca="1">IF(calc_1b!I152&lt;&gt;"",calc_1b!I152,IF(calc_3c!I152="Plug","Plug",I151))</f>
        <v>34</v>
      </c>
      <c r="J152" s="22">
        <f ca="1">IF(calc_1b!J152&lt;&gt;"",calc_1b!J152,IF(calc_3c!J152="Plug","Plug",J151))</f>
        <v>15</v>
      </c>
      <c r="K152" s="22" t="str">
        <f ca="1">IF(calc_1b!K152&lt;&gt;"",calc_1b!K152,IF(calc_3c!K152="Plug","Plug",K151))</f>
        <v/>
      </c>
      <c r="L152" s="22" t="str">
        <f ca="1">IF(calc_1b!L152&lt;&gt;"",calc_1b!L152,IF(calc_3c!L152="Plug","Plug",L151))</f>
        <v/>
      </c>
      <c r="M152" s="22" t="str">
        <f ca="1">IF(calc_1b!M152&lt;&gt;"",calc_1b!M152,IF(calc_3c!M152="Plug","Plug",M151))</f>
        <v/>
      </c>
      <c r="N152" s="22" t="str">
        <f ca="1">IF(calc_1b!N152&lt;&gt;"",calc_1b!N152,IF(calc_3c!N152="Plug","Plug",N151))</f>
        <v/>
      </c>
      <c r="O152" s="22" t="str">
        <f ca="1">IF(calc_1b!O152&lt;&gt;"",calc_1b!O152,IF(calc_3c!O152="Plug","Plug",O151))</f>
        <v/>
      </c>
      <c r="P152" s="22" t="str">
        <f ca="1">IF(calc_1b!P152&lt;&gt;"",calc_1b!P152,IF(calc_3c!P152="Plug","Plug",P151))</f>
        <v/>
      </c>
      <c r="Q152" s="22" t="str">
        <f ca="1">IF(calc_1b!Q152&lt;&gt;"",calc_1b!Q152,IF(calc_3c!Q152="Plug","Plug",Q151))</f>
        <v/>
      </c>
      <c r="R152" s="22" t="str">
        <f ca="1">IF(calc_1b!R152&lt;&gt;"",calc_1b!R152,IF(calc_3c!R152="Plug","Plug",R151))</f>
        <v/>
      </c>
      <c r="S152" s="22" t="str">
        <f ca="1">IF(calc_1b!S152&lt;&gt;"",calc_1b!S152,IF(calc_3c!S152="Plug","Plug",S151))</f>
        <v/>
      </c>
      <c r="T152" s="22" t="str">
        <f ca="1">IF(calc_1b!T152&lt;&gt;"",calc_1b!T152,IF(calc_3c!T152="Plug","Plug",T151))</f>
        <v/>
      </c>
      <c r="U152" s="22" t="str">
        <f ca="1">IF(calc_1b!U152&lt;&gt;"",calc_1b!U152,IF(calc_3c!U152="Plug","Plug",U151))</f>
        <v/>
      </c>
      <c r="V152" s="22" t="str">
        <f ca="1">IF(calc_1b!V152&lt;&gt;"",calc_1b!V152,IF(calc_3c!V152="Plug","Plug",V151))</f>
        <v/>
      </c>
      <c r="W152" s="22" t="str">
        <f ca="1">IF(calc_1b!W152&lt;&gt;"",calc_1b!W152,IF(calc_3c!W152="Plug","Plug",W151))</f>
        <v/>
      </c>
      <c r="X152" s="22" t="str">
        <f ca="1">IF(calc_1b!X152&lt;&gt;"",calc_1b!X152,IF(calc_3c!X152="Plug","Plug",X151))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IF(calc_1b!E153&lt;&gt;"",calc_1b!E153,IF(calc_3c!E153="Plug","Plug",E152))</f>
        <v>Plug</v>
      </c>
      <c r="F153" s="22">
        <f ca="1">IF(calc_1b!F153&lt;&gt;"",calc_1b!F153,IF(calc_3c!F153="Plug","Plug",F152))</f>
        <v>58</v>
      </c>
      <c r="G153" s="22">
        <f ca="1">IF(calc_1b!G153&lt;&gt;"",calc_1b!G153,IF(calc_3c!G153="Plug","Plug",G152))</f>
        <v>329</v>
      </c>
      <c r="H153" s="22">
        <f ca="1">IF(calc_1b!H153&lt;&gt;"",calc_1b!H153,IF(calc_3c!H153="Plug","Plug",H152))</f>
        <v>71</v>
      </c>
      <c r="I153" s="22">
        <f ca="1">IF(calc_1b!I153&lt;&gt;"",calc_1b!I153,IF(calc_3c!I153="Plug","Plug",I152))</f>
        <v>34</v>
      </c>
      <c r="J153" s="22">
        <f ca="1">IF(calc_1b!J153&lt;&gt;"",calc_1b!J153,IF(calc_3c!J153="Plug","Plug",J152))</f>
        <v>15</v>
      </c>
      <c r="K153" s="22" t="str">
        <f ca="1">IF(calc_1b!K153&lt;&gt;"",calc_1b!K153,IF(calc_3c!K153="Plug","Plug",K152))</f>
        <v/>
      </c>
      <c r="L153" s="22" t="str">
        <f ca="1">IF(calc_1b!L153&lt;&gt;"",calc_1b!L153,IF(calc_3c!L153="Plug","Plug",L152))</f>
        <v/>
      </c>
      <c r="M153" s="22" t="str">
        <f ca="1">IF(calc_1b!M153&lt;&gt;"",calc_1b!M153,IF(calc_3c!M153="Plug","Plug",M152))</f>
        <v/>
      </c>
      <c r="N153" s="22" t="str">
        <f ca="1">IF(calc_1b!N153&lt;&gt;"",calc_1b!N153,IF(calc_3c!N153="Plug","Plug",N152))</f>
        <v/>
      </c>
      <c r="O153" s="22" t="str">
        <f ca="1">IF(calc_1b!O153&lt;&gt;"",calc_1b!O153,IF(calc_3c!O153="Plug","Plug",O152))</f>
        <v/>
      </c>
      <c r="P153" s="22" t="str">
        <f ca="1">IF(calc_1b!P153&lt;&gt;"",calc_1b!P153,IF(calc_3c!P153="Plug","Plug",P152))</f>
        <v/>
      </c>
      <c r="Q153" s="22" t="str">
        <f ca="1">IF(calc_1b!Q153&lt;&gt;"",calc_1b!Q153,IF(calc_3c!Q153="Plug","Plug",Q152))</f>
        <v/>
      </c>
      <c r="R153" s="22" t="str">
        <f ca="1">IF(calc_1b!R153&lt;&gt;"",calc_1b!R153,IF(calc_3c!R153="Plug","Plug",R152))</f>
        <v/>
      </c>
      <c r="S153" s="22" t="str">
        <f ca="1">IF(calc_1b!S153&lt;&gt;"",calc_1b!S153,IF(calc_3c!S153="Plug","Plug",S152))</f>
        <v/>
      </c>
      <c r="T153" s="22" t="str">
        <f ca="1">IF(calc_1b!T153&lt;&gt;"",calc_1b!T153,IF(calc_3c!T153="Plug","Plug",T152))</f>
        <v/>
      </c>
      <c r="U153" s="22" t="str">
        <f ca="1">IF(calc_1b!U153&lt;&gt;"",calc_1b!U153,IF(calc_3c!U153="Plug","Plug",U152))</f>
        <v/>
      </c>
      <c r="V153" s="22" t="str">
        <f ca="1">IF(calc_1b!V153&lt;&gt;"",calc_1b!V153,IF(calc_3c!V153="Plug","Plug",V152))</f>
        <v/>
      </c>
      <c r="W153" s="22" t="str">
        <f ca="1">IF(calc_1b!W153&lt;&gt;"",calc_1b!W153,IF(calc_3c!W153="Plug","Plug",W152))</f>
        <v/>
      </c>
      <c r="X153" s="22" t="str">
        <f ca="1">IF(calc_1b!X153&lt;&gt;"",calc_1b!X153,IF(calc_3c!X153="Plug","Plug",X152))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IF(calc_1b!E154&lt;&gt;"",calc_1b!E154,IF(calc_3c!E154="Plug","Plug",E153))</f>
        <v>Plug</v>
      </c>
      <c r="F154" s="22">
        <f ca="1">IF(calc_1b!F154&lt;&gt;"",calc_1b!F154,IF(calc_3c!F154="Plug","Plug",F153))</f>
        <v>58</v>
      </c>
      <c r="G154" s="22">
        <f ca="1">IF(calc_1b!G154&lt;&gt;"",calc_1b!G154,IF(calc_3c!G154="Plug","Plug",G153))</f>
        <v>329</v>
      </c>
      <c r="H154" s="22">
        <f ca="1">IF(calc_1b!H154&lt;&gt;"",calc_1b!H154,IF(calc_3c!H154="Plug","Plug",H153))</f>
        <v>71</v>
      </c>
      <c r="I154" s="22">
        <f ca="1">IF(calc_1b!I154&lt;&gt;"",calc_1b!I154,IF(calc_3c!I154="Plug","Plug",I153))</f>
        <v>34</v>
      </c>
      <c r="J154" s="22">
        <f ca="1">IF(calc_1b!J154&lt;&gt;"",calc_1b!J154,IF(calc_3c!J154="Plug","Plug",J153))</f>
        <v>15</v>
      </c>
      <c r="K154" s="22" t="str">
        <f ca="1">IF(calc_1b!K154&lt;&gt;"",calc_1b!K154,IF(calc_3c!K154="Plug","Plug",K153))</f>
        <v/>
      </c>
      <c r="L154" s="22" t="str">
        <f ca="1">IF(calc_1b!L154&lt;&gt;"",calc_1b!L154,IF(calc_3c!L154="Plug","Plug",L153))</f>
        <v/>
      </c>
      <c r="M154" s="22" t="str">
        <f ca="1">IF(calc_1b!M154&lt;&gt;"",calc_1b!M154,IF(calc_3c!M154="Plug","Plug",M153))</f>
        <v/>
      </c>
      <c r="N154" s="22" t="str">
        <f ca="1">IF(calc_1b!N154&lt;&gt;"",calc_1b!N154,IF(calc_3c!N154="Plug","Plug",N153))</f>
        <v/>
      </c>
      <c r="O154" s="22" t="str">
        <f ca="1">IF(calc_1b!O154&lt;&gt;"",calc_1b!O154,IF(calc_3c!O154="Plug","Plug",O153))</f>
        <v/>
      </c>
      <c r="P154" s="22" t="str">
        <f ca="1">IF(calc_1b!P154&lt;&gt;"",calc_1b!P154,IF(calc_3c!P154="Plug","Plug",P153))</f>
        <v/>
      </c>
      <c r="Q154" s="22" t="str">
        <f ca="1">IF(calc_1b!Q154&lt;&gt;"",calc_1b!Q154,IF(calc_3c!Q154="Plug","Plug",Q153))</f>
        <v/>
      </c>
      <c r="R154" s="22" t="str">
        <f ca="1">IF(calc_1b!R154&lt;&gt;"",calc_1b!R154,IF(calc_3c!R154="Plug","Plug",R153))</f>
        <v/>
      </c>
      <c r="S154" s="22" t="str">
        <f ca="1">IF(calc_1b!S154&lt;&gt;"",calc_1b!S154,IF(calc_3c!S154="Plug","Plug",S153))</f>
        <v/>
      </c>
      <c r="T154" s="22" t="str">
        <f ca="1">IF(calc_1b!T154&lt;&gt;"",calc_1b!T154,IF(calc_3c!T154="Plug","Plug",T153))</f>
        <v/>
      </c>
      <c r="U154" s="22" t="str">
        <f ca="1">IF(calc_1b!U154&lt;&gt;"",calc_1b!U154,IF(calc_3c!U154="Plug","Plug",U153))</f>
        <v/>
      </c>
      <c r="V154" s="22" t="str">
        <f ca="1">IF(calc_1b!V154&lt;&gt;"",calc_1b!V154,IF(calc_3c!V154="Plug","Plug",V153))</f>
        <v/>
      </c>
      <c r="W154" s="22" t="str">
        <f ca="1">IF(calc_1b!W154&lt;&gt;"",calc_1b!W154,IF(calc_3c!W154="Plug","Plug",W153))</f>
        <v/>
      </c>
      <c r="X154" s="22" t="str">
        <f ca="1">IF(calc_1b!X154&lt;&gt;"",calc_1b!X154,IF(calc_3c!X154="Plug","Plug",X153))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IF(calc_1b!E155&lt;&gt;"",calc_1b!E155,IF(calc_3c!E155="Plug","Plug",E154))</f>
        <v>Plug</v>
      </c>
      <c r="F155" s="22">
        <f ca="1">IF(calc_1b!F155&lt;&gt;"",calc_1b!F155,IF(calc_3c!F155="Plug","Plug",F154))</f>
        <v>58</v>
      </c>
      <c r="G155" s="22">
        <f ca="1">IF(calc_1b!G155&lt;&gt;"",calc_1b!G155,IF(calc_3c!G155="Plug","Plug",G154))</f>
        <v>329</v>
      </c>
      <c r="H155" s="22">
        <f ca="1">IF(calc_1b!H155&lt;&gt;"",calc_1b!H155,IF(calc_3c!H155="Plug","Plug",H154))</f>
        <v>71</v>
      </c>
      <c r="I155" s="22">
        <f ca="1">IF(calc_1b!I155&lt;&gt;"",calc_1b!I155,IF(calc_3c!I155="Plug","Plug",I154))</f>
        <v>34</v>
      </c>
      <c r="J155" s="22">
        <f ca="1">IF(calc_1b!J155&lt;&gt;"",calc_1b!J155,IF(calc_3c!J155="Plug","Plug",J154))</f>
        <v>15</v>
      </c>
      <c r="K155" s="22" t="str">
        <f ca="1">IF(calc_1b!K155&lt;&gt;"",calc_1b!K155,IF(calc_3c!K155="Plug","Plug",K154))</f>
        <v/>
      </c>
      <c r="L155" s="22" t="str">
        <f ca="1">IF(calc_1b!L155&lt;&gt;"",calc_1b!L155,IF(calc_3c!L155="Plug","Plug",L154))</f>
        <v/>
      </c>
      <c r="M155" s="22" t="str">
        <f ca="1">IF(calc_1b!M155&lt;&gt;"",calc_1b!M155,IF(calc_3c!M155="Plug","Plug",M154))</f>
        <v/>
      </c>
      <c r="N155" s="22" t="str">
        <f ca="1">IF(calc_1b!N155&lt;&gt;"",calc_1b!N155,IF(calc_3c!N155="Plug","Plug",N154))</f>
        <v/>
      </c>
      <c r="O155" s="22" t="str">
        <f ca="1">IF(calc_1b!O155&lt;&gt;"",calc_1b!O155,IF(calc_3c!O155="Plug","Plug",O154))</f>
        <v/>
      </c>
      <c r="P155" s="22" t="str">
        <f ca="1">IF(calc_1b!P155&lt;&gt;"",calc_1b!P155,IF(calc_3c!P155="Plug","Plug",P154))</f>
        <v/>
      </c>
      <c r="Q155" s="22" t="str">
        <f ca="1">IF(calc_1b!Q155&lt;&gt;"",calc_1b!Q155,IF(calc_3c!Q155="Plug","Plug",Q154))</f>
        <v/>
      </c>
      <c r="R155" s="22" t="str">
        <f ca="1">IF(calc_1b!R155&lt;&gt;"",calc_1b!R155,IF(calc_3c!R155="Plug","Plug",R154))</f>
        <v/>
      </c>
      <c r="S155" s="22" t="str">
        <f ca="1">IF(calc_1b!S155&lt;&gt;"",calc_1b!S155,IF(calc_3c!S155="Plug","Plug",S154))</f>
        <v/>
      </c>
      <c r="T155" s="22" t="str">
        <f ca="1">IF(calc_1b!T155&lt;&gt;"",calc_1b!T155,IF(calc_3c!T155="Plug","Plug",T154))</f>
        <v/>
      </c>
      <c r="U155" s="22" t="str">
        <f ca="1">IF(calc_1b!U155&lt;&gt;"",calc_1b!U155,IF(calc_3c!U155="Plug","Plug",U154))</f>
        <v/>
      </c>
      <c r="V155" s="22" t="str">
        <f ca="1">IF(calc_1b!V155&lt;&gt;"",calc_1b!V155,IF(calc_3c!V155="Plug","Plug",V154))</f>
        <v/>
      </c>
      <c r="W155" s="22" t="str">
        <f ca="1">IF(calc_1b!W155&lt;&gt;"",calc_1b!W155,IF(calc_3c!W155="Plug","Plug",W154))</f>
        <v/>
      </c>
      <c r="X155" s="22" t="str">
        <f ca="1">IF(calc_1b!X155&lt;&gt;"",calc_1b!X155,IF(calc_3c!X155="Plug","Plug",X154))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IF(calc_1b!E156&lt;&gt;"",calc_1b!E156,IF(calc_3c!E156="Plug","Plug",E155))</f>
        <v>Plug</v>
      </c>
      <c r="F156" s="22">
        <f ca="1">IF(calc_1b!F156&lt;&gt;"",calc_1b!F156,IF(calc_3c!F156="Plug","Plug",F155))</f>
        <v>58</v>
      </c>
      <c r="G156" s="22">
        <f ca="1">IF(calc_1b!G156&lt;&gt;"",calc_1b!G156,IF(calc_3c!G156="Plug","Plug",G155))</f>
        <v>329</v>
      </c>
      <c r="H156" s="22">
        <f ca="1">IF(calc_1b!H156&lt;&gt;"",calc_1b!H156,IF(calc_3c!H156="Plug","Plug",H155))</f>
        <v>71</v>
      </c>
      <c r="I156" s="22">
        <f ca="1">IF(calc_1b!I156&lt;&gt;"",calc_1b!I156,IF(calc_3c!I156="Plug","Plug",I155))</f>
        <v>34</v>
      </c>
      <c r="J156" s="22">
        <f ca="1">IF(calc_1b!J156&lt;&gt;"",calc_1b!J156,IF(calc_3c!J156="Plug","Plug",J155))</f>
        <v>15</v>
      </c>
      <c r="K156" s="22" t="str">
        <f ca="1">IF(calc_1b!K156&lt;&gt;"",calc_1b!K156,IF(calc_3c!K156="Plug","Plug",K155))</f>
        <v/>
      </c>
      <c r="L156" s="22" t="str">
        <f ca="1">IF(calc_1b!L156&lt;&gt;"",calc_1b!L156,IF(calc_3c!L156="Plug","Plug",L155))</f>
        <v/>
      </c>
      <c r="M156" s="22" t="str">
        <f ca="1">IF(calc_1b!M156&lt;&gt;"",calc_1b!M156,IF(calc_3c!M156="Plug","Plug",M155))</f>
        <v/>
      </c>
      <c r="N156" s="22" t="str">
        <f ca="1">IF(calc_1b!N156&lt;&gt;"",calc_1b!N156,IF(calc_3c!N156="Plug","Plug",N155))</f>
        <v/>
      </c>
      <c r="O156" s="22" t="str">
        <f ca="1">IF(calc_1b!O156&lt;&gt;"",calc_1b!O156,IF(calc_3c!O156="Plug","Plug",O155))</f>
        <v/>
      </c>
      <c r="P156" s="22" t="str">
        <f ca="1">IF(calc_1b!P156&lt;&gt;"",calc_1b!P156,IF(calc_3c!P156="Plug","Plug",P155))</f>
        <v/>
      </c>
      <c r="Q156" s="22" t="str">
        <f ca="1">IF(calc_1b!Q156&lt;&gt;"",calc_1b!Q156,IF(calc_3c!Q156="Plug","Plug",Q155))</f>
        <v/>
      </c>
      <c r="R156" s="22" t="str">
        <f ca="1">IF(calc_1b!R156&lt;&gt;"",calc_1b!R156,IF(calc_3c!R156="Plug","Plug",R155))</f>
        <v/>
      </c>
      <c r="S156" s="22" t="str">
        <f ca="1">IF(calc_1b!S156&lt;&gt;"",calc_1b!S156,IF(calc_3c!S156="Plug","Plug",S155))</f>
        <v/>
      </c>
      <c r="T156" s="22" t="str">
        <f ca="1">IF(calc_1b!T156&lt;&gt;"",calc_1b!T156,IF(calc_3c!T156="Plug","Plug",T155))</f>
        <v/>
      </c>
      <c r="U156" s="22" t="str">
        <f ca="1">IF(calc_1b!U156&lt;&gt;"",calc_1b!U156,IF(calc_3c!U156="Plug","Plug",U155))</f>
        <v/>
      </c>
      <c r="V156" s="22" t="str">
        <f ca="1">IF(calc_1b!V156&lt;&gt;"",calc_1b!V156,IF(calc_3c!V156="Plug","Plug",V155))</f>
        <v/>
      </c>
      <c r="W156" s="22" t="str">
        <f ca="1">IF(calc_1b!W156&lt;&gt;"",calc_1b!W156,IF(calc_3c!W156="Plug","Plug",W155))</f>
        <v/>
      </c>
      <c r="X156" s="22" t="str">
        <f ca="1">IF(calc_1b!X156&lt;&gt;"",calc_1b!X156,IF(calc_3c!X156="Plug","Plug",X155))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IF(calc_1b!E157&lt;&gt;"",calc_1b!E157,IF(calc_3c!E157="Plug","Plug",E156))</f>
        <v>Plug</v>
      </c>
      <c r="F157" s="22">
        <f ca="1">IF(calc_1b!F157&lt;&gt;"",calc_1b!F157,IF(calc_3c!F157="Plug","Plug",F156))</f>
        <v>58</v>
      </c>
      <c r="G157" s="22">
        <f ca="1">IF(calc_1b!G157&lt;&gt;"",calc_1b!G157,IF(calc_3c!G157="Plug","Plug",G156))</f>
        <v>329</v>
      </c>
      <c r="H157" s="22">
        <f ca="1">IF(calc_1b!H157&lt;&gt;"",calc_1b!H157,IF(calc_3c!H157="Plug","Plug",H156))</f>
        <v>71</v>
      </c>
      <c r="I157" s="22">
        <f ca="1">IF(calc_1b!I157&lt;&gt;"",calc_1b!I157,IF(calc_3c!I157="Plug","Plug",I156))</f>
        <v>34</v>
      </c>
      <c r="J157" s="22">
        <f ca="1">IF(calc_1b!J157&lt;&gt;"",calc_1b!J157,IF(calc_3c!J157="Plug","Plug",J156))</f>
        <v>15</v>
      </c>
      <c r="K157" s="22" t="str">
        <f ca="1">IF(calc_1b!K157&lt;&gt;"",calc_1b!K157,IF(calc_3c!K157="Plug","Plug",K156))</f>
        <v/>
      </c>
      <c r="L157" s="22" t="str">
        <f ca="1">IF(calc_1b!L157&lt;&gt;"",calc_1b!L157,IF(calc_3c!L157="Plug","Plug",L156))</f>
        <v/>
      </c>
      <c r="M157" s="22" t="str">
        <f ca="1">IF(calc_1b!M157&lt;&gt;"",calc_1b!M157,IF(calc_3c!M157="Plug","Plug",M156))</f>
        <v/>
      </c>
      <c r="N157" s="22" t="str">
        <f ca="1">IF(calc_1b!N157&lt;&gt;"",calc_1b!N157,IF(calc_3c!N157="Plug","Plug",N156))</f>
        <v/>
      </c>
      <c r="O157" s="22" t="str">
        <f ca="1">IF(calc_1b!O157&lt;&gt;"",calc_1b!O157,IF(calc_3c!O157="Plug","Plug",O156))</f>
        <v/>
      </c>
      <c r="P157" s="22" t="str">
        <f ca="1">IF(calc_1b!P157&lt;&gt;"",calc_1b!P157,IF(calc_3c!P157="Plug","Plug",P156))</f>
        <v/>
      </c>
      <c r="Q157" s="22" t="str">
        <f ca="1">IF(calc_1b!Q157&lt;&gt;"",calc_1b!Q157,IF(calc_3c!Q157="Plug","Plug",Q156))</f>
        <v/>
      </c>
      <c r="R157" s="22" t="str">
        <f ca="1">IF(calc_1b!R157&lt;&gt;"",calc_1b!R157,IF(calc_3c!R157="Plug","Plug",R156))</f>
        <v/>
      </c>
      <c r="S157" s="22" t="str">
        <f ca="1">IF(calc_1b!S157&lt;&gt;"",calc_1b!S157,IF(calc_3c!S157="Plug","Plug",S156))</f>
        <v/>
      </c>
      <c r="T157" s="22" t="str">
        <f ca="1">IF(calc_1b!T157&lt;&gt;"",calc_1b!T157,IF(calc_3c!T157="Plug","Plug",T156))</f>
        <v/>
      </c>
      <c r="U157" s="22" t="str">
        <f ca="1">IF(calc_1b!U157&lt;&gt;"",calc_1b!U157,IF(calc_3c!U157="Plug","Plug",U156))</f>
        <v/>
      </c>
      <c r="V157" s="22" t="str">
        <f ca="1">IF(calc_1b!V157&lt;&gt;"",calc_1b!V157,IF(calc_3c!V157="Plug","Plug",V156))</f>
        <v/>
      </c>
      <c r="W157" s="22" t="str">
        <f ca="1">IF(calc_1b!W157&lt;&gt;"",calc_1b!W157,IF(calc_3c!W157="Plug","Plug",W156))</f>
        <v/>
      </c>
      <c r="X157" s="22" t="str">
        <f ca="1">IF(calc_1b!X157&lt;&gt;"",calc_1b!X157,IF(calc_3c!X157="Plug","Plug",X156))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IF(calc_1b!E158&lt;&gt;"",calc_1b!E158,IF(calc_3c!E158="Plug","Plug",E157))</f>
        <v>Plug</v>
      </c>
      <c r="F158" s="22">
        <f ca="1">IF(calc_1b!F158&lt;&gt;"",calc_1b!F158,IF(calc_3c!F158="Plug","Plug",F157))</f>
        <v>58</v>
      </c>
      <c r="G158" s="22">
        <f ca="1">IF(calc_1b!G158&lt;&gt;"",calc_1b!G158,IF(calc_3c!G158="Plug","Plug",G157))</f>
        <v>329</v>
      </c>
      <c r="H158" s="22">
        <f ca="1">IF(calc_1b!H158&lt;&gt;"",calc_1b!H158,IF(calc_3c!H158="Plug","Plug",H157))</f>
        <v>71</v>
      </c>
      <c r="I158" s="22">
        <f ca="1">IF(calc_1b!I158&lt;&gt;"",calc_1b!I158,IF(calc_3c!I158="Plug","Plug",I157))</f>
        <v>34</v>
      </c>
      <c r="J158" s="22">
        <f ca="1">IF(calc_1b!J158&lt;&gt;"",calc_1b!J158,IF(calc_3c!J158="Plug","Plug",J157))</f>
        <v>15</v>
      </c>
      <c r="K158" s="22" t="str">
        <f ca="1">IF(calc_1b!K158&lt;&gt;"",calc_1b!K158,IF(calc_3c!K158="Plug","Plug",K157))</f>
        <v/>
      </c>
      <c r="L158" s="22" t="str">
        <f ca="1">IF(calc_1b!L158&lt;&gt;"",calc_1b!L158,IF(calc_3c!L158="Plug","Plug",L157))</f>
        <v/>
      </c>
      <c r="M158" s="22" t="str">
        <f ca="1">IF(calc_1b!M158&lt;&gt;"",calc_1b!M158,IF(calc_3c!M158="Plug","Plug",M157))</f>
        <v/>
      </c>
      <c r="N158" s="22" t="str">
        <f ca="1">IF(calc_1b!N158&lt;&gt;"",calc_1b!N158,IF(calc_3c!N158="Plug","Plug",N157))</f>
        <v/>
      </c>
      <c r="O158" s="22" t="str">
        <f ca="1">IF(calc_1b!O158&lt;&gt;"",calc_1b!O158,IF(calc_3c!O158="Plug","Plug",O157))</f>
        <v/>
      </c>
      <c r="P158" s="22" t="str">
        <f ca="1">IF(calc_1b!P158&lt;&gt;"",calc_1b!P158,IF(calc_3c!P158="Plug","Plug",P157))</f>
        <v/>
      </c>
      <c r="Q158" s="22" t="str">
        <f ca="1">IF(calc_1b!Q158&lt;&gt;"",calc_1b!Q158,IF(calc_3c!Q158="Plug","Plug",Q157))</f>
        <v/>
      </c>
      <c r="R158" s="22" t="str">
        <f ca="1">IF(calc_1b!R158&lt;&gt;"",calc_1b!R158,IF(calc_3c!R158="Plug","Plug",R157))</f>
        <v/>
      </c>
      <c r="S158" s="22" t="str">
        <f ca="1">IF(calc_1b!S158&lt;&gt;"",calc_1b!S158,IF(calc_3c!S158="Plug","Plug",S157))</f>
        <v/>
      </c>
      <c r="T158" s="22" t="str">
        <f ca="1">IF(calc_1b!T158&lt;&gt;"",calc_1b!T158,IF(calc_3c!T158="Plug","Plug",T157))</f>
        <v/>
      </c>
      <c r="U158" s="22" t="str">
        <f ca="1">IF(calc_1b!U158&lt;&gt;"",calc_1b!U158,IF(calc_3c!U158="Plug","Plug",U157))</f>
        <v/>
      </c>
      <c r="V158" s="22" t="str">
        <f ca="1">IF(calc_1b!V158&lt;&gt;"",calc_1b!V158,IF(calc_3c!V158="Plug","Plug",V157))</f>
        <v/>
      </c>
      <c r="W158" s="22" t="str">
        <f ca="1">IF(calc_1b!W158&lt;&gt;"",calc_1b!W158,IF(calc_3c!W158="Plug","Plug",W157))</f>
        <v/>
      </c>
      <c r="X158" s="22" t="str">
        <f ca="1">IF(calc_1b!X158&lt;&gt;"",calc_1b!X158,IF(calc_3c!X158="Plug","Plug",X157))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IF(calc_1b!E159&lt;&gt;"",calc_1b!E159,IF(calc_3c!E159="Plug","Plug",E158))</f>
        <v>Plug</v>
      </c>
      <c r="F159" s="22">
        <f ca="1">IF(calc_1b!F159&lt;&gt;"",calc_1b!F159,IF(calc_3c!F159="Plug","Plug",F158))</f>
        <v>58</v>
      </c>
      <c r="G159" s="22">
        <f ca="1">IF(calc_1b!G159&lt;&gt;"",calc_1b!G159,IF(calc_3c!G159="Plug","Plug",G158))</f>
        <v>329</v>
      </c>
      <c r="H159" s="22">
        <f ca="1">IF(calc_1b!H159&lt;&gt;"",calc_1b!H159,IF(calc_3c!H159="Plug","Plug",H158))</f>
        <v>71</v>
      </c>
      <c r="I159" s="22">
        <f ca="1">IF(calc_1b!I159&lt;&gt;"",calc_1b!I159,IF(calc_3c!I159="Plug","Plug",I158))</f>
        <v>34</v>
      </c>
      <c r="J159" s="22">
        <f ca="1">IF(calc_1b!J159&lt;&gt;"",calc_1b!J159,IF(calc_3c!J159="Plug","Plug",J158))</f>
        <v>15</v>
      </c>
      <c r="K159" s="22" t="str">
        <f ca="1">IF(calc_1b!K159&lt;&gt;"",calc_1b!K159,IF(calc_3c!K159="Plug","Plug",K158))</f>
        <v/>
      </c>
      <c r="L159" s="22" t="str">
        <f ca="1">IF(calc_1b!L159&lt;&gt;"",calc_1b!L159,IF(calc_3c!L159="Plug","Plug",L158))</f>
        <v/>
      </c>
      <c r="M159" s="22" t="str">
        <f ca="1">IF(calc_1b!M159&lt;&gt;"",calc_1b!M159,IF(calc_3c!M159="Plug","Plug",M158))</f>
        <v/>
      </c>
      <c r="N159" s="22" t="str">
        <f ca="1">IF(calc_1b!N159&lt;&gt;"",calc_1b!N159,IF(calc_3c!N159="Plug","Plug",N158))</f>
        <v/>
      </c>
      <c r="O159" s="22" t="str">
        <f ca="1">IF(calc_1b!O159&lt;&gt;"",calc_1b!O159,IF(calc_3c!O159="Plug","Plug",O158))</f>
        <v/>
      </c>
      <c r="P159" s="22" t="str">
        <f ca="1">IF(calc_1b!P159&lt;&gt;"",calc_1b!P159,IF(calc_3c!P159="Plug","Plug",P158))</f>
        <v/>
      </c>
      <c r="Q159" s="22" t="str">
        <f ca="1">IF(calc_1b!Q159&lt;&gt;"",calc_1b!Q159,IF(calc_3c!Q159="Plug","Plug",Q158))</f>
        <v/>
      </c>
      <c r="R159" s="22" t="str">
        <f ca="1">IF(calc_1b!R159&lt;&gt;"",calc_1b!R159,IF(calc_3c!R159="Plug","Plug",R158))</f>
        <v/>
      </c>
      <c r="S159" s="22" t="str">
        <f ca="1">IF(calc_1b!S159&lt;&gt;"",calc_1b!S159,IF(calc_3c!S159="Plug","Plug",S158))</f>
        <v/>
      </c>
      <c r="T159" s="22" t="str">
        <f ca="1">IF(calc_1b!T159&lt;&gt;"",calc_1b!T159,IF(calc_3c!T159="Plug","Plug",T158))</f>
        <v/>
      </c>
      <c r="U159" s="22" t="str">
        <f ca="1">IF(calc_1b!U159&lt;&gt;"",calc_1b!U159,IF(calc_3c!U159="Plug","Plug",U158))</f>
        <v/>
      </c>
      <c r="V159" s="22" t="str">
        <f ca="1">IF(calc_1b!V159&lt;&gt;"",calc_1b!V159,IF(calc_3c!V159="Plug","Plug",V158))</f>
        <v/>
      </c>
      <c r="W159" s="22" t="str">
        <f ca="1">IF(calc_1b!W159&lt;&gt;"",calc_1b!W159,IF(calc_3c!W159="Plug","Plug",W158))</f>
        <v/>
      </c>
      <c r="X159" s="22" t="str">
        <f ca="1">IF(calc_1b!X159&lt;&gt;"",calc_1b!X159,IF(calc_3c!X159="Plug","Plug",X158))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IF(calc_1b!E160&lt;&gt;"",calc_1b!E160,IF(calc_3c!E160="Plug","Plug",E159))</f>
        <v>Plug</v>
      </c>
      <c r="F160" s="22">
        <f ca="1">IF(calc_1b!F160&lt;&gt;"",calc_1b!F160,IF(calc_3c!F160="Plug","Plug",F159))</f>
        <v>58</v>
      </c>
      <c r="G160" s="22">
        <f ca="1">IF(calc_1b!G160&lt;&gt;"",calc_1b!G160,IF(calc_3c!G160="Plug","Plug",G159))</f>
        <v>329</v>
      </c>
      <c r="H160" s="22">
        <f ca="1">IF(calc_1b!H160&lt;&gt;"",calc_1b!H160,IF(calc_3c!H160="Plug","Plug",H159))</f>
        <v>71</v>
      </c>
      <c r="I160" s="22">
        <f ca="1">IF(calc_1b!I160&lt;&gt;"",calc_1b!I160,IF(calc_3c!I160="Plug","Plug",I159))</f>
        <v>34</v>
      </c>
      <c r="J160" s="22">
        <f ca="1">IF(calc_1b!J160&lt;&gt;"",calc_1b!J160,IF(calc_3c!J160="Plug","Plug",J159))</f>
        <v>15</v>
      </c>
      <c r="K160" s="22" t="str">
        <f ca="1">IF(calc_1b!K160&lt;&gt;"",calc_1b!K160,IF(calc_3c!K160="Plug","Plug",K159))</f>
        <v/>
      </c>
      <c r="L160" s="22" t="str">
        <f ca="1">IF(calc_1b!L160&lt;&gt;"",calc_1b!L160,IF(calc_3c!L160="Plug","Plug",L159))</f>
        <v/>
      </c>
      <c r="M160" s="22" t="str">
        <f ca="1">IF(calc_1b!M160&lt;&gt;"",calc_1b!M160,IF(calc_3c!M160="Plug","Plug",M159))</f>
        <v/>
      </c>
      <c r="N160" s="22" t="str">
        <f ca="1">IF(calc_1b!N160&lt;&gt;"",calc_1b!N160,IF(calc_3c!N160="Plug","Plug",N159))</f>
        <v/>
      </c>
      <c r="O160" s="22" t="str">
        <f ca="1">IF(calc_1b!O160&lt;&gt;"",calc_1b!O160,IF(calc_3c!O160="Plug","Plug",O159))</f>
        <v/>
      </c>
      <c r="P160" s="22" t="str">
        <f ca="1">IF(calc_1b!P160&lt;&gt;"",calc_1b!P160,IF(calc_3c!P160="Plug","Plug",P159))</f>
        <v/>
      </c>
      <c r="Q160" s="22" t="str">
        <f ca="1">IF(calc_1b!Q160&lt;&gt;"",calc_1b!Q160,IF(calc_3c!Q160="Plug","Plug",Q159))</f>
        <v/>
      </c>
      <c r="R160" s="22" t="str">
        <f ca="1">IF(calc_1b!R160&lt;&gt;"",calc_1b!R160,IF(calc_3c!R160="Plug","Plug",R159))</f>
        <v/>
      </c>
      <c r="S160" s="22" t="str">
        <f ca="1">IF(calc_1b!S160&lt;&gt;"",calc_1b!S160,IF(calc_3c!S160="Plug","Plug",S159))</f>
        <v/>
      </c>
      <c r="T160" s="22" t="str">
        <f ca="1">IF(calc_1b!T160&lt;&gt;"",calc_1b!T160,IF(calc_3c!T160="Plug","Plug",T159))</f>
        <v/>
      </c>
      <c r="U160" s="22" t="str">
        <f ca="1">IF(calc_1b!U160&lt;&gt;"",calc_1b!U160,IF(calc_3c!U160="Plug","Plug",U159))</f>
        <v/>
      </c>
      <c r="V160" s="22" t="str">
        <f ca="1">IF(calc_1b!V160&lt;&gt;"",calc_1b!V160,IF(calc_3c!V160="Plug","Plug",V159))</f>
        <v/>
      </c>
      <c r="W160" s="22" t="str">
        <f ca="1">IF(calc_1b!W160&lt;&gt;"",calc_1b!W160,IF(calc_3c!W160="Plug","Plug",W159))</f>
        <v/>
      </c>
      <c r="X160" s="22" t="str">
        <f ca="1">IF(calc_1b!X160&lt;&gt;"",calc_1b!X160,IF(calc_3c!X160="Plug","Plug",X159))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IF(calc_1b!E161&lt;&gt;"",calc_1b!E161,IF(calc_3c!E161="Plug","Plug",E160))</f>
        <v>Plug</v>
      </c>
      <c r="F161" s="22">
        <f ca="1">IF(calc_1b!F161&lt;&gt;"",calc_1b!F161,IF(calc_3c!F161="Plug","Plug",F160))</f>
        <v>58</v>
      </c>
      <c r="G161" s="22">
        <f ca="1">IF(calc_1b!G161&lt;&gt;"",calc_1b!G161,IF(calc_3c!G161="Plug","Plug",G160))</f>
        <v>329</v>
      </c>
      <c r="H161" s="22">
        <f ca="1">IF(calc_1b!H161&lt;&gt;"",calc_1b!H161,IF(calc_3c!H161="Plug","Plug",H160))</f>
        <v>71</v>
      </c>
      <c r="I161" s="22">
        <f ca="1">IF(calc_1b!I161&lt;&gt;"",calc_1b!I161,IF(calc_3c!I161="Plug","Plug",I160))</f>
        <v>34</v>
      </c>
      <c r="J161" s="22">
        <f ca="1">IF(calc_1b!J161&lt;&gt;"",calc_1b!J161,IF(calc_3c!J161="Plug","Plug",J160))</f>
        <v>15</v>
      </c>
      <c r="K161" s="22" t="str">
        <f ca="1">IF(calc_1b!K161&lt;&gt;"",calc_1b!K161,IF(calc_3c!K161="Plug","Plug",K160))</f>
        <v/>
      </c>
      <c r="L161" s="22" t="str">
        <f ca="1">IF(calc_1b!L161&lt;&gt;"",calc_1b!L161,IF(calc_3c!L161="Plug","Plug",L160))</f>
        <v/>
      </c>
      <c r="M161" s="22" t="str">
        <f ca="1">IF(calc_1b!M161&lt;&gt;"",calc_1b!M161,IF(calc_3c!M161="Plug","Plug",M160))</f>
        <v/>
      </c>
      <c r="N161" s="22" t="str">
        <f ca="1">IF(calc_1b!N161&lt;&gt;"",calc_1b!N161,IF(calc_3c!N161="Plug","Plug",N160))</f>
        <v/>
      </c>
      <c r="O161" s="22" t="str">
        <f ca="1">IF(calc_1b!O161&lt;&gt;"",calc_1b!O161,IF(calc_3c!O161="Plug","Plug",O160))</f>
        <v/>
      </c>
      <c r="P161" s="22" t="str">
        <f ca="1">IF(calc_1b!P161&lt;&gt;"",calc_1b!P161,IF(calc_3c!P161="Plug","Plug",P160))</f>
        <v/>
      </c>
      <c r="Q161" s="22" t="str">
        <f ca="1">IF(calc_1b!Q161&lt;&gt;"",calc_1b!Q161,IF(calc_3c!Q161="Plug","Plug",Q160))</f>
        <v/>
      </c>
      <c r="R161" s="22" t="str">
        <f ca="1">IF(calc_1b!R161&lt;&gt;"",calc_1b!R161,IF(calc_3c!R161="Plug","Plug",R160))</f>
        <v/>
      </c>
      <c r="S161" s="22" t="str">
        <f ca="1">IF(calc_1b!S161&lt;&gt;"",calc_1b!S161,IF(calc_3c!S161="Plug","Plug",S160))</f>
        <v/>
      </c>
      <c r="T161" s="22" t="str">
        <f ca="1">IF(calc_1b!T161&lt;&gt;"",calc_1b!T161,IF(calc_3c!T161="Plug","Plug",T160))</f>
        <v/>
      </c>
      <c r="U161" s="22" t="str">
        <f ca="1">IF(calc_1b!U161&lt;&gt;"",calc_1b!U161,IF(calc_3c!U161="Plug","Plug",U160))</f>
        <v/>
      </c>
      <c r="V161" s="22" t="str">
        <f ca="1">IF(calc_1b!V161&lt;&gt;"",calc_1b!V161,IF(calc_3c!V161="Plug","Plug",V160))</f>
        <v/>
      </c>
      <c r="W161" s="22" t="str">
        <f ca="1">IF(calc_1b!W161&lt;&gt;"",calc_1b!W161,IF(calc_3c!W161="Plug","Plug",W160))</f>
        <v/>
      </c>
      <c r="X161" s="22" t="str">
        <f ca="1">IF(calc_1b!X161&lt;&gt;"",calc_1b!X161,IF(calc_3c!X161="Plug","Plug",X160))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IF(calc_1b!E162&lt;&gt;"",calc_1b!E162,IF(calc_3c!E162="Plug","Plug",E161))</f>
        <v>Plug</v>
      </c>
      <c r="F162" s="22">
        <f ca="1">IF(calc_1b!F162&lt;&gt;"",calc_1b!F162,IF(calc_3c!F162="Plug","Plug",F161))</f>
        <v>58</v>
      </c>
      <c r="G162" s="22">
        <f ca="1">IF(calc_1b!G162&lt;&gt;"",calc_1b!G162,IF(calc_3c!G162="Plug","Plug",G161))</f>
        <v>329</v>
      </c>
      <c r="H162" s="22">
        <f ca="1">IF(calc_1b!H162&lt;&gt;"",calc_1b!H162,IF(calc_3c!H162="Plug","Plug",H161))</f>
        <v>71</v>
      </c>
      <c r="I162" s="22">
        <f ca="1">IF(calc_1b!I162&lt;&gt;"",calc_1b!I162,IF(calc_3c!I162="Plug","Plug",I161))</f>
        <v>34</v>
      </c>
      <c r="J162" s="22">
        <f ca="1">IF(calc_1b!J162&lt;&gt;"",calc_1b!J162,IF(calc_3c!J162="Plug","Plug",J161))</f>
        <v>15</v>
      </c>
      <c r="K162" s="22" t="str">
        <f ca="1">IF(calc_1b!K162&lt;&gt;"",calc_1b!K162,IF(calc_3c!K162="Plug","Plug",K161))</f>
        <v/>
      </c>
      <c r="L162" s="22" t="str">
        <f ca="1">IF(calc_1b!L162&lt;&gt;"",calc_1b!L162,IF(calc_3c!L162="Plug","Plug",L161))</f>
        <v/>
      </c>
      <c r="M162" s="22" t="str">
        <f ca="1">IF(calc_1b!M162&lt;&gt;"",calc_1b!M162,IF(calc_3c!M162="Plug","Plug",M161))</f>
        <v/>
      </c>
      <c r="N162" s="22" t="str">
        <f ca="1">IF(calc_1b!N162&lt;&gt;"",calc_1b!N162,IF(calc_3c!N162="Plug","Plug",N161))</f>
        <v/>
      </c>
      <c r="O162" s="22" t="str">
        <f ca="1">IF(calc_1b!O162&lt;&gt;"",calc_1b!O162,IF(calc_3c!O162="Plug","Plug",O161))</f>
        <v/>
      </c>
      <c r="P162" s="22" t="str">
        <f ca="1">IF(calc_1b!P162&lt;&gt;"",calc_1b!P162,IF(calc_3c!P162="Plug","Plug",P161))</f>
        <v/>
      </c>
      <c r="Q162" s="22" t="str">
        <f ca="1">IF(calc_1b!Q162&lt;&gt;"",calc_1b!Q162,IF(calc_3c!Q162="Plug","Plug",Q161))</f>
        <v/>
      </c>
      <c r="R162" s="22" t="str">
        <f ca="1">IF(calc_1b!R162&lt;&gt;"",calc_1b!R162,IF(calc_3c!R162="Plug","Plug",R161))</f>
        <v/>
      </c>
      <c r="S162" s="22" t="str">
        <f ca="1">IF(calc_1b!S162&lt;&gt;"",calc_1b!S162,IF(calc_3c!S162="Plug","Plug",S161))</f>
        <v/>
      </c>
      <c r="T162" s="22" t="str">
        <f ca="1">IF(calc_1b!T162&lt;&gt;"",calc_1b!T162,IF(calc_3c!T162="Plug","Plug",T161))</f>
        <v/>
      </c>
      <c r="U162" s="22" t="str">
        <f ca="1">IF(calc_1b!U162&lt;&gt;"",calc_1b!U162,IF(calc_3c!U162="Plug","Plug",U161))</f>
        <v/>
      </c>
      <c r="V162" s="22" t="str">
        <f ca="1">IF(calc_1b!V162&lt;&gt;"",calc_1b!V162,IF(calc_3c!V162="Plug","Plug",V161))</f>
        <v/>
      </c>
      <c r="W162" s="22" t="str">
        <f ca="1">IF(calc_1b!W162&lt;&gt;"",calc_1b!W162,IF(calc_3c!W162="Plug","Plug",W161))</f>
        <v/>
      </c>
      <c r="X162" s="22" t="str">
        <f ca="1">IF(calc_1b!X162&lt;&gt;"",calc_1b!X162,IF(calc_3c!X162="Plug","Plug",X161))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IF(calc_1b!E163&lt;&gt;"",calc_1b!E163,IF(calc_3c!E163="Plug","Plug",E162))</f>
        <v>Plug</v>
      </c>
      <c r="F163" s="22">
        <f ca="1">IF(calc_1b!F163&lt;&gt;"",calc_1b!F163,IF(calc_3c!F163="Plug","Plug",F162))</f>
        <v>58</v>
      </c>
      <c r="G163" s="22">
        <f ca="1">IF(calc_1b!G163&lt;&gt;"",calc_1b!G163,IF(calc_3c!G163="Plug","Plug",G162))</f>
        <v>329</v>
      </c>
      <c r="H163" s="22">
        <f ca="1">IF(calc_1b!H163&lt;&gt;"",calc_1b!H163,IF(calc_3c!H163="Plug","Plug",H162))</f>
        <v>71</v>
      </c>
      <c r="I163" s="22">
        <f ca="1">IF(calc_1b!I163&lt;&gt;"",calc_1b!I163,IF(calc_3c!I163="Plug","Plug",I162))</f>
        <v>34</v>
      </c>
      <c r="J163" s="22">
        <f ca="1">IF(calc_1b!J163&lt;&gt;"",calc_1b!J163,IF(calc_3c!J163="Plug","Plug",J162))</f>
        <v>15</v>
      </c>
      <c r="K163" s="22" t="str">
        <f ca="1">IF(calc_1b!K163&lt;&gt;"",calc_1b!K163,IF(calc_3c!K163="Plug","Plug",K162))</f>
        <v/>
      </c>
      <c r="L163" s="22" t="str">
        <f ca="1">IF(calc_1b!L163&lt;&gt;"",calc_1b!L163,IF(calc_3c!L163="Plug","Plug",L162))</f>
        <v/>
      </c>
      <c r="M163" s="22" t="str">
        <f ca="1">IF(calc_1b!M163&lt;&gt;"",calc_1b!M163,IF(calc_3c!M163="Plug","Plug",M162))</f>
        <v/>
      </c>
      <c r="N163" s="22" t="str">
        <f ca="1">IF(calc_1b!N163&lt;&gt;"",calc_1b!N163,IF(calc_3c!N163="Plug","Plug",N162))</f>
        <v/>
      </c>
      <c r="O163" s="22" t="str">
        <f ca="1">IF(calc_1b!O163&lt;&gt;"",calc_1b!O163,IF(calc_3c!O163="Plug","Plug",O162))</f>
        <v/>
      </c>
      <c r="P163" s="22" t="str">
        <f ca="1">IF(calc_1b!P163&lt;&gt;"",calc_1b!P163,IF(calc_3c!P163="Plug","Plug",P162))</f>
        <v/>
      </c>
      <c r="Q163" s="22" t="str">
        <f ca="1">IF(calc_1b!Q163&lt;&gt;"",calc_1b!Q163,IF(calc_3c!Q163="Plug","Plug",Q162))</f>
        <v/>
      </c>
      <c r="R163" s="22" t="str">
        <f ca="1">IF(calc_1b!R163&lt;&gt;"",calc_1b!R163,IF(calc_3c!R163="Plug","Plug",R162))</f>
        <v/>
      </c>
      <c r="S163" s="22" t="str">
        <f ca="1">IF(calc_1b!S163&lt;&gt;"",calc_1b!S163,IF(calc_3c!S163="Plug","Plug",S162))</f>
        <v/>
      </c>
      <c r="T163" s="22" t="str">
        <f ca="1">IF(calc_1b!T163&lt;&gt;"",calc_1b!T163,IF(calc_3c!T163="Plug","Plug",T162))</f>
        <v/>
      </c>
      <c r="U163" s="22" t="str">
        <f ca="1">IF(calc_1b!U163&lt;&gt;"",calc_1b!U163,IF(calc_3c!U163="Plug","Plug",U162))</f>
        <v/>
      </c>
      <c r="V163" s="22" t="str">
        <f ca="1">IF(calc_1b!V163&lt;&gt;"",calc_1b!V163,IF(calc_3c!V163="Plug","Plug",V162))</f>
        <v/>
      </c>
      <c r="W163" s="22" t="str">
        <f ca="1">IF(calc_1b!W163&lt;&gt;"",calc_1b!W163,IF(calc_3c!W163="Plug","Plug",W162))</f>
        <v/>
      </c>
      <c r="X163" s="22" t="str">
        <f ca="1">IF(calc_1b!X163&lt;&gt;"",calc_1b!X163,IF(calc_3c!X163="Plug","Plug",X162))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IF(calc_1b!E164&lt;&gt;"",calc_1b!E164,IF(calc_3c!E164="Plug","Plug",E163))</f>
        <v>Plug</v>
      </c>
      <c r="F164" s="22">
        <f ca="1">IF(calc_1b!F164&lt;&gt;"",calc_1b!F164,IF(calc_3c!F164="Plug","Plug",F163))</f>
        <v>58</v>
      </c>
      <c r="G164" s="22">
        <f ca="1">IF(calc_1b!G164&lt;&gt;"",calc_1b!G164,IF(calc_3c!G164="Plug","Plug",G163))</f>
        <v>329</v>
      </c>
      <c r="H164" s="22">
        <f ca="1">IF(calc_1b!H164&lt;&gt;"",calc_1b!H164,IF(calc_3c!H164="Plug","Plug",H163))</f>
        <v>71</v>
      </c>
      <c r="I164" s="22">
        <f ca="1">IF(calc_1b!I164&lt;&gt;"",calc_1b!I164,IF(calc_3c!I164="Plug","Plug",I163))</f>
        <v>34</v>
      </c>
      <c r="J164" s="22">
        <f ca="1">IF(calc_1b!J164&lt;&gt;"",calc_1b!J164,IF(calc_3c!J164="Plug","Plug",J163))</f>
        <v>15</v>
      </c>
      <c r="K164" s="22" t="str">
        <f ca="1">IF(calc_1b!K164&lt;&gt;"",calc_1b!K164,IF(calc_3c!K164="Plug","Plug",K163))</f>
        <v/>
      </c>
      <c r="L164" s="22" t="str">
        <f ca="1">IF(calc_1b!L164&lt;&gt;"",calc_1b!L164,IF(calc_3c!L164="Plug","Plug",L163))</f>
        <v/>
      </c>
      <c r="M164" s="22" t="str">
        <f ca="1">IF(calc_1b!M164&lt;&gt;"",calc_1b!M164,IF(calc_3c!M164="Plug","Plug",M163))</f>
        <v/>
      </c>
      <c r="N164" s="22" t="str">
        <f ca="1">IF(calc_1b!N164&lt;&gt;"",calc_1b!N164,IF(calc_3c!N164="Plug","Plug",N163))</f>
        <v/>
      </c>
      <c r="O164" s="22" t="str">
        <f ca="1">IF(calc_1b!O164&lt;&gt;"",calc_1b!O164,IF(calc_3c!O164="Plug","Plug",O163))</f>
        <v/>
      </c>
      <c r="P164" s="22" t="str">
        <f ca="1">IF(calc_1b!P164&lt;&gt;"",calc_1b!P164,IF(calc_3c!P164="Plug","Plug",P163))</f>
        <v/>
      </c>
      <c r="Q164" s="22" t="str">
        <f ca="1">IF(calc_1b!Q164&lt;&gt;"",calc_1b!Q164,IF(calc_3c!Q164="Plug","Plug",Q163))</f>
        <v/>
      </c>
      <c r="R164" s="22" t="str">
        <f ca="1">IF(calc_1b!R164&lt;&gt;"",calc_1b!R164,IF(calc_3c!R164="Plug","Plug",R163))</f>
        <v/>
      </c>
      <c r="S164" s="22" t="str">
        <f ca="1">IF(calc_1b!S164&lt;&gt;"",calc_1b!S164,IF(calc_3c!S164="Plug","Plug",S163))</f>
        <v/>
      </c>
      <c r="T164" s="22" t="str">
        <f ca="1">IF(calc_1b!T164&lt;&gt;"",calc_1b!T164,IF(calc_3c!T164="Plug","Plug",T163))</f>
        <v/>
      </c>
      <c r="U164" s="22" t="str">
        <f ca="1">IF(calc_1b!U164&lt;&gt;"",calc_1b!U164,IF(calc_3c!U164="Plug","Plug",U163))</f>
        <v/>
      </c>
      <c r="V164" s="22" t="str">
        <f ca="1">IF(calc_1b!V164&lt;&gt;"",calc_1b!V164,IF(calc_3c!V164="Plug","Plug",V163))</f>
        <v/>
      </c>
      <c r="W164" s="22" t="str">
        <f ca="1">IF(calc_1b!W164&lt;&gt;"",calc_1b!W164,IF(calc_3c!W164="Plug","Plug",W163))</f>
        <v/>
      </c>
      <c r="X164" s="22" t="str">
        <f ca="1">IF(calc_1b!X164&lt;&gt;"",calc_1b!X164,IF(calc_3c!X164="Plug","Plug",X163))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IF(calc_1b!E165&lt;&gt;"",calc_1b!E165,IF(calc_3c!E165="Plug","Plug",E164))</f>
        <v>Plug</v>
      </c>
      <c r="F165" s="22">
        <f ca="1">IF(calc_1b!F165&lt;&gt;"",calc_1b!F165,IF(calc_3c!F165="Plug","Plug",F164))</f>
        <v>58</v>
      </c>
      <c r="G165" s="22">
        <f ca="1">IF(calc_1b!G165&lt;&gt;"",calc_1b!G165,IF(calc_3c!G165="Plug","Plug",G164))</f>
        <v>329</v>
      </c>
      <c r="H165" s="22">
        <f ca="1">IF(calc_1b!H165&lt;&gt;"",calc_1b!H165,IF(calc_3c!H165="Plug","Plug",H164))</f>
        <v>71</v>
      </c>
      <c r="I165" s="22">
        <f ca="1">IF(calc_1b!I165&lt;&gt;"",calc_1b!I165,IF(calc_3c!I165="Plug","Plug",I164))</f>
        <v>34</v>
      </c>
      <c r="J165" s="22">
        <f ca="1">IF(calc_1b!J165&lt;&gt;"",calc_1b!J165,IF(calc_3c!J165="Plug","Plug",J164))</f>
        <v>15</v>
      </c>
      <c r="K165" s="22" t="str">
        <f ca="1">IF(calc_1b!K165&lt;&gt;"",calc_1b!K165,IF(calc_3c!K165="Plug","Plug",K164))</f>
        <v/>
      </c>
      <c r="L165" s="22" t="str">
        <f ca="1">IF(calc_1b!L165&lt;&gt;"",calc_1b!L165,IF(calc_3c!L165="Plug","Plug",L164))</f>
        <v/>
      </c>
      <c r="M165" s="22" t="str">
        <f ca="1">IF(calc_1b!M165&lt;&gt;"",calc_1b!M165,IF(calc_3c!M165="Plug","Plug",M164))</f>
        <v/>
      </c>
      <c r="N165" s="22" t="str">
        <f ca="1">IF(calc_1b!N165&lt;&gt;"",calc_1b!N165,IF(calc_3c!N165="Plug","Plug",N164))</f>
        <v/>
      </c>
      <c r="O165" s="22" t="str">
        <f ca="1">IF(calc_1b!O165&lt;&gt;"",calc_1b!O165,IF(calc_3c!O165="Plug","Plug",O164))</f>
        <v/>
      </c>
      <c r="P165" s="22" t="str">
        <f ca="1">IF(calc_1b!P165&lt;&gt;"",calc_1b!P165,IF(calc_3c!P165="Plug","Plug",P164))</f>
        <v/>
      </c>
      <c r="Q165" s="22" t="str">
        <f ca="1">IF(calc_1b!Q165&lt;&gt;"",calc_1b!Q165,IF(calc_3c!Q165="Plug","Plug",Q164))</f>
        <v/>
      </c>
      <c r="R165" s="22" t="str">
        <f ca="1">IF(calc_1b!R165&lt;&gt;"",calc_1b!R165,IF(calc_3c!R165="Plug","Plug",R164))</f>
        <v/>
      </c>
      <c r="S165" s="22" t="str">
        <f ca="1">IF(calc_1b!S165&lt;&gt;"",calc_1b!S165,IF(calc_3c!S165="Plug","Plug",S164))</f>
        <v/>
      </c>
      <c r="T165" s="22" t="str">
        <f ca="1">IF(calc_1b!T165&lt;&gt;"",calc_1b!T165,IF(calc_3c!T165="Plug","Plug",T164))</f>
        <v/>
      </c>
      <c r="U165" s="22" t="str">
        <f ca="1">IF(calc_1b!U165&lt;&gt;"",calc_1b!U165,IF(calc_3c!U165="Plug","Plug",U164))</f>
        <v/>
      </c>
      <c r="V165" s="22" t="str">
        <f ca="1">IF(calc_1b!V165&lt;&gt;"",calc_1b!V165,IF(calc_3c!V165="Plug","Plug",V164))</f>
        <v/>
      </c>
      <c r="W165" s="22" t="str">
        <f ca="1">IF(calc_1b!W165&lt;&gt;"",calc_1b!W165,IF(calc_3c!W165="Plug","Plug",W164))</f>
        <v/>
      </c>
      <c r="X165" s="22" t="str">
        <f ca="1">IF(calc_1b!X165&lt;&gt;"",calc_1b!X165,IF(calc_3c!X165="Plug","Plug",X164))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IF(calc_1b!E166&lt;&gt;"",calc_1b!E166,IF(calc_3c!E166="Plug","Plug",E165))</f>
        <v>Plug</v>
      </c>
      <c r="F166" s="22">
        <f ca="1">IF(calc_1b!F166&lt;&gt;"",calc_1b!F166,IF(calc_3c!F166="Plug","Plug",F165))</f>
        <v>58</v>
      </c>
      <c r="G166" s="22">
        <f ca="1">IF(calc_1b!G166&lt;&gt;"",calc_1b!G166,IF(calc_3c!G166="Plug","Plug",G165))</f>
        <v>329</v>
      </c>
      <c r="H166" s="22">
        <f ca="1">IF(calc_1b!H166&lt;&gt;"",calc_1b!H166,IF(calc_3c!H166="Plug","Plug",H165))</f>
        <v>71</v>
      </c>
      <c r="I166" s="22">
        <f ca="1">IF(calc_1b!I166&lt;&gt;"",calc_1b!I166,IF(calc_3c!I166="Plug","Plug",I165))</f>
        <v>34</v>
      </c>
      <c r="J166" s="22">
        <f ca="1">IF(calc_1b!J166&lt;&gt;"",calc_1b!J166,IF(calc_3c!J166="Plug","Plug",J165))</f>
        <v>15</v>
      </c>
      <c r="K166" s="22" t="str">
        <f ca="1">IF(calc_1b!K166&lt;&gt;"",calc_1b!K166,IF(calc_3c!K166="Plug","Plug",K165))</f>
        <v/>
      </c>
      <c r="L166" s="22" t="str">
        <f ca="1">IF(calc_1b!L166&lt;&gt;"",calc_1b!L166,IF(calc_3c!L166="Plug","Plug",L165))</f>
        <v/>
      </c>
      <c r="M166" s="22" t="str">
        <f ca="1">IF(calc_1b!M166&lt;&gt;"",calc_1b!M166,IF(calc_3c!M166="Plug","Plug",M165))</f>
        <v/>
      </c>
      <c r="N166" s="22" t="str">
        <f ca="1">IF(calc_1b!N166&lt;&gt;"",calc_1b!N166,IF(calc_3c!N166="Plug","Plug",N165))</f>
        <v/>
      </c>
      <c r="O166" s="22" t="str">
        <f ca="1">IF(calc_1b!O166&lt;&gt;"",calc_1b!O166,IF(calc_3c!O166="Plug","Plug",O165))</f>
        <v/>
      </c>
      <c r="P166" s="22" t="str">
        <f ca="1">IF(calc_1b!P166&lt;&gt;"",calc_1b!P166,IF(calc_3c!P166="Plug","Plug",P165))</f>
        <v/>
      </c>
      <c r="Q166" s="22" t="str">
        <f ca="1">IF(calc_1b!Q166&lt;&gt;"",calc_1b!Q166,IF(calc_3c!Q166="Plug","Plug",Q165))</f>
        <v/>
      </c>
      <c r="R166" s="22" t="str">
        <f ca="1">IF(calc_1b!R166&lt;&gt;"",calc_1b!R166,IF(calc_3c!R166="Plug","Plug",R165))</f>
        <v/>
      </c>
      <c r="S166" s="22" t="str">
        <f ca="1">IF(calc_1b!S166&lt;&gt;"",calc_1b!S166,IF(calc_3c!S166="Plug","Plug",S165))</f>
        <v/>
      </c>
      <c r="T166" s="22" t="str">
        <f ca="1">IF(calc_1b!T166&lt;&gt;"",calc_1b!T166,IF(calc_3c!T166="Plug","Plug",T165))</f>
        <v/>
      </c>
      <c r="U166" s="22" t="str">
        <f ca="1">IF(calc_1b!U166&lt;&gt;"",calc_1b!U166,IF(calc_3c!U166="Plug","Plug",U165))</f>
        <v/>
      </c>
      <c r="V166" s="22" t="str">
        <f ca="1">IF(calc_1b!V166&lt;&gt;"",calc_1b!V166,IF(calc_3c!V166="Plug","Plug",V165))</f>
        <v/>
      </c>
      <c r="W166" s="22" t="str">
        <f ca="1">IF(calc_1b!W166&lt;&gt;"",calc_1b!W166,IF(calc_3c!W166="Plug","Plug",W165))</f>
        <v/>
      </c>
      <c r="X166" s="22" t="str">
        <f ca="1">IF(calc_1b!X166&lt;&gt;"",calc_1b!X166,IF(calc_3c!X166="Plug","Plug",X165))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IF(calc_1b!E167&lt;&gt;"",calc_1b!E167,IF(calc_3c!E167="Plug","Plug",E166))</f>
        <v>Plug</v>
      </c>
      <c r="F167" s="22">
        <f ca="1">IF(calc_1b!F167&lt;&gt;"",calc_1b!F167,IF(calc_3c!F167="Plug","Plug",F166))</f>
        <v>58</v>
      </c>
      <c r="G167" s="22">
        <f ca="1">IF(calc_1b!G167&lt;&gt;"",calc_1b!G167,IF(calc_3c!G167="Plug","Plug",G166))</f>
        <v>329</v>
      </c>
      <c r="H167" s="22">
        <f ca="1">IF(calc_1b!H167&lt;&gt;"",calc_1b!H167,IF(calc_3c!H167="Plug","Plug",H166))</f>
        <v>71</v>
      </c>
      <c r="I167" s="22">
        <f ca="1">IF(calc_1b!I167&lt;&gt;"",calc_1b!I167,IF(calc_3c!I167="Plug","Plug",I166))</f>
        <v>34</v>
      </c>
      <c r="J167" s="22">
        <f ca="1">IF(calc_1b!J167&lt;&gt;"",calc_1b!J167,IF(calc_3c!J167="Plug","Plug",J166))</f>
        <v>15</v>
      </c>
      <c r="K167" s="22" t="str">
        <f ca="1">IF(calc_1b!K167&lt;&gt;"",calc_1b!K167,IF(calc_3c!K167="Plug","Plug",K166))</f>
        <v/>
      </c>
      <c r="L167" s="22" t="str">
        <f ca="1">IF(calc_1b!L167&lt;&gt;"",calc_1b!L167,IF(calc_3c!L167="Plug","Plug",L166))</f>
        <v/>
      </c>
      <c r="M167" s="22" t="str">
        <f ca="1">IF(calc_1b!M167&lt;&gt;"",calc_1b!M167,IF(calc_3c!M167="Plug","Plug",M166))</f>
        <v/>
      </c>
      <c r="N167" s="22" t="str">
        <f ca="1">IF(calc_1b!N167&lt;&gt;"",calc_1b!N167,IF(calc_3c!N167="Plug","Plug",N166))</f>
        <v/>
      </c>
      <c r="O167" s="22" t="str">
        <f ca="1">IF(calc_1b!O167&lt;&gt;"",calc_1b!O167,IF(calc_3c!O167="Plug","Plug",O166))</f>
        <v/>
      </c>
      <c r="P167" s="22" t="str">
        <f ca="1">IF(calc_1b!P167&lt;&gt;"",calc_1b!P167,IF(calc_3c!P167="Plug","Plug",P166))</f>
        <v/>
      </c>
      <c r="Q167" s="22" t="str">
        <f ca="1">IF(calc_1b!Q167&lt;&gt;"",calc_1b!Q167,IF(calc_3c!Q167="Plug","Plug",Q166))</f>
        <v/>
      </c>
      <c r="R167" s="22" t="str">
        <f ca="1">IF(calc_1b!R167&lt;&gt;"",calc_1b!R167,IF(calc_3c!R167="Plug","Plug",R166))</f>
        <v/>
      </c>
      <c r="S167" s="22" t="str">
        <f ca="1">IF(calc_1b!S167&lt;&gt;"",calc_1b!S167,IF(calc_3c!S167="Plug","Plug",S166))</f>
        <v/>
      </c>
      <c r="T167" s="22" t="str">
        <f ca="1">IF(calc_1b!T167&lt;&gt;"",calc_1b!T167,IF(calc_3c!T167="Plug","Plug",T166))</f>
        <v/>
      </c>
      <c r="U167" s="22" t="str">
        <f ca="1">IF(calc_1b!U167&lt;&gt;"",calc_1b!U167,IF(calc_3c!U167="Plug","Plug",U166))</f>
        <v/>
      </c>
      <c r="V167" s="22" t="str">
        <f ca="1">IF(calc_1b!V167&lt;&gt;"",calc_1b!V167,IF(calc_3c!V167="Plug","Plug",V166))</f>
        <v/>
      </c>
      <c r="W167" s="22" t="str">
        <f ca="1">IF(calc_1b!W167&lt;&gt;"",calc_1b!W167,IF(calc_3c!W167="Plug","Plug",W166))</f>
        <v/>
      </c>
      <c r="X167" s="22" t="str">
        <f ca="1">IF(calc_1b!X167&lt;&gt;"",calc_1b!X167,IF(calc_3c!X167="Plug","Plug",X166))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IF(calc_1b!E168&lt;&gt;"",calc_1b!E168,IF(calc_3c!E168="Plug","Plug",E167))</f>
        <v>Plug</v>
      </c>
      <c r="F168" s="22">
        <f ca="1">IF(calc_1b!F168&lt;&gt;"",calc_1b!F168,IF(calc_3c!F168="Plug","Plug",F167))</f>
        <v>58</v>
      </c>
      <c r="G168" s="22">
        <f ca="1">IF(calc_1b!G168&lt;&gt;"",calc_1b!G168,IF(calc_3c!G168="Plug","Plug",G167))</f>
        <v>329</v>
      </c>
      <c r="H168" s="22">
        <f ca="1">IF(calc_1b!H168&lt;&gt;"",calc_1b!H168,IF(calc_3c!H168="Plug","Plug",H167))</f>
        <v>71</v>
      </c>
      <c r="I168" s="22">
        <f ca="1">IF(calc_1b!I168&lt;&gt;"",calc_1b!I168,IF(calc_3c!I168="Plug","Plug",I167))</f>
        <v>34</v>
      </c>
      <c r="J168" s="22">
        <f ca="1">IF(calc_1b!J168&lt;&gt;"",calc_1b!J168,IF(calc_3c!J168="Plug","Plug",J167))</f>
        <v>15</v>
      </c>
      <c r="K168" s="22" t="str">
        <f ca="1">IF(calc_1b!K168&lt;&gt;"",calc_1b!K168,IF(calc_3c!K168="Plug","Plug",K167))</f>
        <v/>
      </c>
      <c r="L168" s="22" t="str">
        <f ca="1">IF(calc_1b!L168&lt;&gt;"",calc_1b!L168,IF(calc_3c!L168="Plug","Plug",L167))</f>
        <v/>
      </c>
      <c r="M168" s="22" t="str">
        <f ca="1">IF(calc_1b!M168&lt;&gt;"",calc_1b!M168,IF(calc_3c!M168="Plug","Plug",M167))</f>
        <v/>
      </c>
      <c r="N168" s="22" t="str">
        <f ca="1">IF(calc_1b!N168&lt;&gt;"",calc_1b!N168,IF(calc_3c!N168="Plug","Plug",N167))</f>
        <v/>
      </c>
      <c r="O168" s="22" t="str">
        <f ca="1">IF(calc_1b!O168&lt;&gt;"",calc_1b!O168,IF(calc_3c!O168="Plug","Plug",O167))</f>
        <v/>
      </c>
      <c r="P168" s="22" t="str">
        <f ca="1">IF(calc_1b!P168&lt;&gt;"",calc_1b!P168,IF(calc_3c!P168="Plug","Plug",P167))</f>
        <v/>
      </c>
      <c r="Q168" s="22" t="str">
        <f ca="1">IF(calc_1b!Q168&lt;&gt;"",calc_1b!Q168,IF(calc_3c!Q168="Plug","Plug",Q167))</f>
        <v/>
      </c>
      <c r="R168" s="22" t="str">
        <f ca="1">IF(calc_1b!R168&lt;&gt;"",calc_1b!R168,IF(calc_3c!R168="Plug","Plug",R167))</f>
        <v/>
      </c>
      <c r="S168" s="22" t="str">
        <f ca="1">IF(calc_1b!S168&lt;&gt;"",calc_1b!S168,IF(calc_3c!S168="Plug","Plug",S167))</f>
        <v/>
      </c>
      <c r="T168" s="22" t="str">
        <f ca="1">IF(calc_1b!T168&lt;&gt;"",calc_1b!T168,IF(calc_3c!T168="Plug","Plug",T167))</f>
        <v/>
      </c>
      <c r="U168" s="22" t="str">
        <f ca="1">IF(calc_1b!U168&lt;&gt;"",calc_1b!U168,IF(calc_3c!U168="Plug","Plug",U167))</f>
        <v/>
      </c>
      <c r="V168" s="22" t="str">
        <f ca="1">IF(calc_1b!V168&lt;&gt;"",calc_1b!V168,IF(calc_3c!V168="Plug","Plug",V167))</f>
        <v/>
      </c>
      <c r="W168" s="22" t="str">
        <f ca="1">IF(calc_1b!W168&lt;&gt;"",calc_1b!W168,IF(calc_3c!W168="Plug","Plug",W167))</f>
        <v/>
      </c>
      <c r="X168" s="22" t="str">
        <f ca="1">IF(calc_1b!X168&lt;&gt;"",calc_1b!X168,IF(calc_3c!X168="Plug","Plug",X167))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IF(calc_1b!E169&lt;&gt;"",calc_1b!E169,IF(calc_3c!E169="Plug","Plug",E168))</f>
        <v>Plug</v>
      </c>
      <c r="F169" s="22">
        <f ca="1">IF(calc_1b!F169&lt;&gt;"",calc_1b!F169,IF(calc_3c!F169="Plug","Plug",F168))</f>
        <v>58</v>
      </c>
      <c r="G169" s="22">
        <f ca="1">IF(calc_1b!G169&lt;&gt;"",calc_1b!G169,IF(calc_3c!G169="Plug","Plug",G168))</f>
        <v>329</v>
      </c>
      <c r="H169" s="22">
        <f ca="1">IF(calc_1b!H169&lt;&gt;"",calc_1b!H169,IF(calc_3c!H169="Plug","Plug",H168))</f>
        <v>71</v>
      </c>
      <c r="I169" s="22">
        <f ca="1">IF(calc_1b!I169&lt;&gt;"",calc_1b!I169,IF(calc_3c!I169="Plug","Plug",I168))</f>
        <v>34</v>
      </c>
      <c r="J169" s="22">
        <f ca="1">IF(calc_1b!J169&lt;&gt;"",calc_1b!J169,IF(calc_3c!J169="Plug","Plug",J168))</f>
        <v>15</v>
      </c>
      <c r="K169" s="22" t="str">
        <f ca="1">IF(calc_1b!K169&lt;&gt;"",calc_1b!K169,IF(calc_3c!K169="Plug","Plug",K168))</f>
        <v/>
      </c>
      <c r="L169" s="22" t="str">
        <f ca="1">IF(calc_1b!L169&lt;&gt;"",calc_1b!L169,IF(calc_3c!L169="Plug","Plug",L168))</f>
        <v/>
      </c>
      <c r="M169" s="22" t="str">
        <f ca="1">IF(calc_1b!M169&lt;&gt;"",calc_1b!M169,IF(calc_3c!M169="Plug","Plug",M168))</f>
        <v/>
      </c>
      <c r="N169" s="22" t="str">
        <f ca="1">IF(calc_1b!N169&lt;&gt;"",calc_1b!N169,IF(calc_3c!N169="Plug","Plug",N168))</f>
        <v/>
      </c>
      <c r="O169" s="22" t="str">
        <f ca="1">IF(calc_1b!O169&lt;&gt;"",calc_1b!O169,IF(calc_3c!O169="Plug","Plug",O168))</f>
        <v/>
      </c>
      <c r="P169" s="22" t="str">
        <f ca="1">IF(calc_1b!P169&lt;&gt;"",calc_1b!P169,IF(calc_3c!P169="Plug","Plug",P168))</f>
        <v/>
      </c>
      <c r="Q169" s="22" t="str">
        <f ca="1">IF(calc_1b!Q169&lt;&gt;"",calc_1b!Q169,IF(calc_3c!Q169="Plug","Plug",Q168))</f>
        <v/>
      </c>
      <c r="R169" s="22" t="str">
        <f ca="1">IF(calc_1b!R169&lt;&gt;"",calc_1b!R169,IF(calc_3c!R169="Plug","Plug",R168))</f>
        <v/>
      </c>
      <c r="S169" s="22" t="str">
        <f ca="1">IF(calc_1b!S169&lt;&gt;"",calc_1b!S169,IF(calc_3c!S169="Plug","Plug",S168))</f>
        <v/>
      </c>
      <c r="T169" s="22" t="str">
        <f ca="1">IF(calc_1b!T169&lt;&gt;"",calc_1b!T169,IF(calc_3c!T169="Plug","Plug",T168))</f>
        <v/>
      </c>
      <c r="U169" s="22" t="str">
        <f ca="1">IF(calc_1b!U169&lt;&gt;"",calc_1b!U169,IF(calc_3c!U169="Plug","Plug",U168))</f>
        <v/>
      </c>
      <c r="V169" s="22" t="str">
        <f ca="1">IF(calc_1b!V169&lt;&gt;"",calc_1b!V169,IF(calc_3c!V169="Plug","Plug",V168))</f>
        <v/>
      </c>
      <c r="W169" s="22" t="str">
        <f ca="1">IF(calc_1b!W169&lt;&gt;"",calc_1b!W169,IF(calc_3c!W169="Plug","Plug",W168))</f>
        <v/>
      </c>
      <c r="X169" s="22" t="str">
        <f ca="1">IF(calc_1b!X169&lt;&gt;"",calc_1b!X169,IF(calc_3c!X169="Plug","Plug",X168))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IF(calc_1b!E170&lt;&gt;"",calc_1b!E170,IF(calc_3c!E170="Plug","Plug",E169))</f>
        <v>Plug</v>
      </c>
      <c r="F170" s="22">
        <f ca="1">IF(calc_1b!F170&lt;&gt;"",calc_1b!F170,IF(calc_3c!F170="Plug","Plug",F169))</f>
        <v>58</v>
      </c>
      <c r="G170" s="22">
        <f ca="1">IF(calc_1b!G170&lt;&gt;"",calc_1b!G170,IF(calc_3c!G170="Plug","Plug",G169))</f>
        <v>329</v>
      </c>
      <c r="H170" s="22">
        <f ca="1">IF(calc_1b!H170&lt;&gt;"",calc_1b!H170,IF(calc_3c!H170="Plug","Plug",H169))</f>
        <v>71</v>
      </c>
      <c r="I170" s="22">
        <f ca="1">IF(calc_1b!I170&lt;&gt;"",calc_1b!I170,IF(calc_3c!I170="Plug","Plug",I169))</f>
        <v>34</v>
      </c>
      <c r="J170" s="22">
        <f ca="1">IF(calc_1b!J170&lt;&gt;"",calc_1b!J170,IF(calc_3c!J170="Plug","Plug",J169))</f>
        <v>15</v>
      </c>
      <c r="K170" s="22" t="str">
        <f ca="1">IF(calc_1b!K170&lt;&gt;"",calc_1b!K170,IF(calc_3c!K170="Plug","Plug",K169))</f>
        <v/>
      </c>
      <c r="L170" s="22" t="str">
        <f ca="1">IF(calc_1b!L170&lt;&gt;"",calc_1b!L170,IF(calc_3c!L170="Plug","Plug",L169))</f>
        <v/>
      </c>
      <c r="M170" s="22" t="str">
        <f ca="1">IF(calc_1b!M170&lt;&gt;"",calc_1b!M170,IF(calc_3c!M170="Plug","Plug",M169))</f>
        <v/>
      </c>
      <c r="N170" s="22" t="str">
        <f ca="1">IF(calc_1b!N170&lt;&gt;"",calc_1b!N170,IF(calc_3c!N170="Plug","Plug",N169))</f>
        <v/>
      </c>
      <c r="O170" s="22" t="str">
        <f ca="1">IF(calc_1b!O170&lt;&gt;"",calc_1b!O170,IF(calc_3c!O170="Plug","Plug",O169))</f>
        <v/>
      </c>
      <c r="P170" s="22" t="str">
        <f ca="1">IF(calc_1b!P170&lt;&gt;"",calc_1b!P170,IF(calc_3c!P170="Plug","Plug",P169))</f>
        <v/>
      </c>
      <c r="Q170" s="22" t="str">
        <f ca="1">IF(calc_1b!Q170&lt;&gt;"",calc_1b!Q170,IF(calc_3c!Q170="Plug","Plug",Q169))</f>
        <v/>
      </c>
      <c r="R170" s="22" t="str">
        <f ca="1">IF(calc_1b!R170&lt;&gt;"",calc_1b!R170,IF(calc_3c!R170="Plug","Plug",R169))</f>
        <v/>
      </c>
      <c r="S170" s="22" t="str">
        <f ca="1">IF(calc_1b!S170&lt;&gt;"",calc_1b!S170,IF(calc_3c!S170="Plug","Plug",S169))</f>
        <v/>
      </c>
      <c r="T170" s="22" t="str">
        <f ca="1">IF(calc_1b!T170&lt;&gt;"",calc_1b!T170,IF(calc_3c!T170="Plug","Plug",T169))</f>
        <v/>
      </c>
      <c r="U170" s="22" t="str">
        <f ca="1">IF(calc_1b!U170&lt;&gt;"",calc_1b!U170,IF(calc_3c!U170="Plug","Plug",U169))</f>
        <v/>
      </c>
      <c r="V170" s="22" t="str">
        <f ca="1">IF(calc_1b!V170&lt;&gt;"",calc_1b!V170,IF(calc_3c!V170="Plug","Plug",V169))</f>
        <v/>
      </c>
      <c r="W170" s="22" t="str">
        <f ca="1">IF(calc_1b!W170&lt;&gt;"",calc_1b!W170,IF(calc_3c!W170="Plug","Plug",W169))</f>
        <v/>
      </c>
      <c r="X170" s="22" t="str">
        <f ca="1">IF(calc_1b!X170&lt;&gt;"",calc_1b!X170,IF(calc_3c!X170="Plug","Plug",X169))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IF(calc_1b!E171&lt;&gt;"",calc_1b!E171,IF(calc_3c!E171="Plug","Plug",E170))</f>
        <v>Plug</v>
      </c>
      <c r="F171" s="22">
        <f ca="1">IF(calc_1b!F171&lt;&gt;"",calc_1b!F171,IF(calc_3c!F171="Plug","Plug",F170))</f>
        <v>58</v>
      </c>
      <c r="G171" s="22">
        <f ca="1">IF(calc_1b!G171&lt;&gt;"",calc_1b!G171,IF(calc_3c!G171="Plug","Plug",G170))</f>
        <v>329</v>
      </c>
      <c r="H171" s="22">
        <f ca="1">IF(calc_1b!H171&lt;&gt;"",calc_1b!H171,IF(calc_3c!H171="Plug","Plug",H170))</f>
        <v>71</v>
      </c>
      <c r="I171" s="22">
        <f ca="1">IF(calc_1b!I171&lt;&gt;"",calc_1b!I171,IF(calc_3c!I171="Plug","Plug",I170))</f>
        <v>34</v>
      </c>
      <c r="J171" s="22">
        <f ca="1">IF(calc_1b!J171&lt;&gt;"",calc_1b!J171,IF(calc_3c!J171="Plug","Plug",J170))</f>
        <v>15</v>
      </c>
      <c r="K171" s="22" t="str">
        <f ca="1">IF(calc_1b!K171&lt;&gt;"",calc_1b!K171,IF(calc_3c!K171="Plug","Plug",K170))</f>
        <v/>
      </c>
      <c r="L171" s="22" t="str">
        <f ca="1">IF(calc_1b!L171&lt;&gt;"",calc_1b!L171,IF(calc_3c!L171="Plug","Plug",L170))</f>
        <v/>
      </c>
      <c r="M171" s="22" t="str">
        <f ca="1">IF(calc_1b!M171&lt;&gt;"",calc_1b!M171,IF(calc_3c!M171="Plug","Plug",M170))</f>
        <v/>
      </c>
      <c r="N171" s="22" t="str">
        <f ca="1">IF(calc_1b!N171&lt;&gt;"",calc_1b!N171,IF(calc_3c!N171="Plug","Plug",N170))</f>
        <v/>
      </c>
      <c r="O171" s="22" t="str">
        <f ca="1">IF(calc_1b!O171&lt;&gt;"",calc_1b!O171,IF(calc_3c!O171="Plug","Plug",O170))</f>
        <v/>
      </c>
      <c r="P171" s="22" t="str">
        <f ca="1">IF(calc_1b!P171&lt;&gt;"",calc_1b!P171,IF(calc_3c!P171="Plug","Plug",P170))</f>
        <v/>
      </c>
      <c r="Q171" s="22" t="str">
        <f ca="1">IF(calc_1b!Q171&lt;&gt;"",calc_1b!Q171,IF(calc_3c!Q171="Plug","Plug",Q170))</f>
        <v/>
      </c>
      <c r="R171" s="22" t="str">
        <f ca="1">IF(calc_1b!R171&lt;&gt;"",calc_1b!R171,IF(calc_3c!R171="Plug","Plug",R170))</f>
        <v/>
      </c>
      <c r="S171" s="22" t="str">
        <f ca="1">IF(calc_1b!S171&lt;&gt;"",calc_1b!S171,IF(calc_3c!S171="Plug","Plug",S170))</f>
        <v/>
      </c>
      <c r="T171" s="22" t="str">
        <f ca="1">IF(calc_1b!T171&lt;&gt;"",calc_1b!T171,IF(calc_3c!T171="Plug","Plug",T170))</f>
        <v/>
      </c>
      <c r="U171" s="22" t="str">
        <f ca="1">IF(calc_1b!U171&lt;&gt;"",calc_1b!U171,IF(calc_3c!U171="Plug","Plug",U170))</f>
        <v/>
      </c>
      <c r="V171" s="22" t="str">
        <f ca="1">IF(calc_1b!V171&lt;&gt;"",calc_1b!V171,IF(calc_3c!V171="Plug","Plug",V170))</f>
        <v/>
      </c>
      <c r="W171" s="22" t="str">
        <f ca="1">IF(calc_1b!W171&lt;&gt;"",calc_1b!W171,IF(calc_3c!W171="Plug","Plug",W170))</f>
        <v/>
      </c>
      <c r="X171" s="22" t="str">
        <f ca="1">IF(calc_1b!X171&lt;&gt;"",calc_1b!X171,IF(calc_3c!X171="Plug","Plug",X170))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IF(calc_1b!E172&lt;&gt;"",calc_1b!E172,IF(calc_3c!E172="Plug","Plug",E171))</f>
        <v>Plug</v>
      </c>
      <c r="F172" s="22">
        <f ca="1">IF(calc_1b!F172&lt;&gt;"",calc_1b!F172,IF(calc_3c!F172="Plug","Plug",F171))</f>
        <v>58</v>
      </c>
      <c r="G172" s="22">
        <f ca="1">IF(calc_1b!G172&lt;&gt;"",calc_1b!G172,IF(calc_3c!G172="Plug","Plug",G171))</f>
        <v>329</v>
      </c>
      <c r="H172" s="22">
        <f ca="1">IF(calc_1b!H172&lt;&gt;"",calc_1b!H172,IF(calc_3c!H172="Plug","Plug",H171))</f>
        <v>71</v>
      </c>
      <c r="I172" s="22">
        <f ca="1">IF(calc_1b!I172&lt;&gt;"",calc_1b!I172,IF(calc_3c!I172="Plug","Plug",I171))</f>
        <v>34</v>
      </c>
      <c r="J172" s="22">
        <f ca="1">IF(calc_1b!J172&lt;&gt;"",calc_1b!J172,IF(calc_3c!J172="Plug","Plug",J171))</f>
        <v>15</v>
      </c>
      <c r="K172" s="22" t="str">
        <f ca="1">IF(calc_1b!K172&lt;&gt;"",calc_1b!K172,IF(calc_3c!K172="Plug","Plug",K171))</f>
        <v/>
      </c>
      <c r="L172" s="22" t="str">
        <f ca="1">IF(calc_1b!L172&lt;&gt;"",calc_1b!L172,IF(calc_3c!L172="Plug","Plug",L171))</f>
        <v/>
      </c>
      <c r="M172" s="22" t="str">
        <f ca="1">IF(calc_1b!M172&lt;&gt;"",calc_1b!M172,IF(calc_3c!M172="Plug","Plug",M171))</f>
        <v/>
      </c>
      <c r="N172" s="22" t="str">
        <f ca="1">IF(calc_1b!N172&lt;&gt;"",calc_1b!N172,IF(calc_3c!N172="Plug","Plug",N171))</f>
        <v/>
      </c>
      <c r="O172" s="22" t="str">
        <f ca="1">IF(calc_1b!O172&lt;&gt;"",calc_1b!O172,IF(calc_3c!O172="Plug","Plug",O171))</f>
        <v/>
      </c>
      <c r="P172" s="22" t="str">
        <f ca="1">IF(calc_1b!P172&lt;&gt;"",calc_1b!P172,IF(calc_3c!P172="Plug","Plug",P171))</f>
        <v/>
      </c>
      <c r="Q172" s="22" t="str">
        <f ca="1">IF(calc_1b!Q172&lt;&gt;"",calc_1b!Q172,IF(calc_3c!Q172="Plug","Plug",Q171))</f>
        <v/>
      </c>
      <c r="R172" s="22" t="str">
        <f ca="1">IF(calc_1b!R172&lt;&gt;"",calc_1b!R172,IF(calc_3c!R172="Plug","Plug",R171))</f>
        <v/>
      </c>
      <c r="S172" s="22" t="str">
        <f ca="1">IF(calc_1b!S172&lt;&gt;"",calc_1b!S172,IF(calc_3c!S172="Plug","Plug",S171))</f>
        <v/>
      </c>
      <c r="T172" s="22" t="str">
        <f ca="1">IF(calc_1b!T172&lt;&gt;"",calc_1b!T172,IF(calc_3c!T172="Plug","Plug",T171))</f>
        <v/>
      </c>
      <c r="U172" s="22" t="str">
        <f ca="1">IF(calc_1b!U172&lt;&gt;"",calc_1b!U172,IF(calc_3c!U172="Plug","Plug",U171))</f>
        <v/>
      </c>
      <c r="V172" s="22" t="str">
        <f ca="1">IF(calc_1b!V172&lt;&gt;"",calc_1b!V172,IF(calc_3c!V172="Plug","Plug",V171))</f>
        <v/>
      </c>
      <c r="W172" s="22" t="str">
        <f ca="1">IF(calc_1b!W172&lt;&gt;"",calc_1b!W172,IF(calc_3c!W172="Plug","Plug",W171))</f>
        <v/>
      </c>
      <c r="X172" s="22" t="str">
        <f ca="1">IF(calc_1b!X172&lt;&gt;"",calc_1b!X172,IF(calc_3c!X172="Plug","Plug",X171))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IF(calc_1b!E173&lt;&gt;"",calc_1b!E173,IF(calc_3c!E173="Plug","Plug",E172))</f>
        <v>Plug</v>
      </c>
      <c r="F173" s="22">
        <f ca="1">IF(calc_1b!F173&lt;&gt;"",calc_1b!F173,IF(calc_3c!F173="Plug","Plug",F172))</f>
        <v>58</v>
      </c>
      <c r="G173" s="22">
        <f ca="1">IF(calc_1b!G173&lt;&gt;"",calc_1b!G173,IF(calc_3c!G173="Plug","Plug",G172))</f>
        <v>329</v>
      </c>
      <c r="H173" s="22">
        <f ca="1">IF(calc_1b!H173&lt;&gt;"",calc_1b!H173,IF(calc_3c!H173="Plug","Plug",H172))</f>
        <v>71</v>
      </c>
      <c r="I173" s="22">
        <f ca="1">IF(calc_1b!I173&lt;&gt;"",calc_1b!I173,IF(calc_3c!I173="Plug","Plug",I172))</f>
        <v>34</v>
      </c>
      <c r="J173" s="22">
        <f ca="1">IF(calc_1b!J173&lt;&gt;"",calc_1b!J173,IF(calc_3c!J173="Plug","Plug",J172))</f>
        <v>15</v>
      </c>
      <c r="K173" s="22" t="str">
        <f ca="1">IF(calc_1b!K173&lt;&gt;"",calc_1b!K173,IF(calc_3c!K173="Plug","Plug",K172))</f>
        <v/>
      </c>
      <c r="L173" s="22" t="str">
        <f ca="1">IF(calc_1b!L173&lt;&gt;"",calc_1b!L173,IF(calc_3c!L173="Plug","Plug",L172))</f>
        <v/>
      </c>
      <c r="M173" s="22" t="str">
        <f ca="1">IF(calc_1b!M173&lt;&gt;"",calc_1b!M173,IF(calc_3c!M173="Plug","Plug",M172))</f>
        <v/>
      </c>
      <c r="N173" s="22" t="str">
        <f ca="1">IF(calc_1b!N173&lt;&gt;"",calc_1b!N173,IF(calc_3c!N173="Plug","Plug",N172))</f>
        <v/>
      </c>
      <c r="O173" s="22" t="str">
        <f ca="1">IF(calc_1b!O173&lt;&gt;"",calc_1b!O173,IF(calc_3c!O173="Plug","Plug",O172))</f>
        <v/>
      </c>
      <c r="P173" s="22" t="str">
        <f ca="1">IF(calc_1b!P173&lt;&gt;"",calc_1b!P173,IF(calc_3c!P173="Plug","Plug",P172))</f>
        <v/>
      </c>
      <c r="Q173" s="22" t="str">
        <f ca="1">IF(calc_1b!Q173&lt;&gt;"",calc_1b!Q173,IF(calc_3c!Q173="Plug","Plug",Q172))</f>
        <v/>
      </c>
      <c r="R173" s="22" t="str">
        <f ca="1">IF(calc_1b!R173&lt;&gt;"",calc_1b!R173,IF(calc_3c!R173="Plug","Plug",R172))</f>
        <v/>
      </c>
      <c r="S173" s="22" t="str">
        <f ca="1">IF(calc_1b!S173&lt;&gt;"",calc_1b!S173,IF(calc_3c!S173="Plug","Plug",S172))</f>
        <v/>
      </c>
      <c r="T173" s="22" t="str">
        <f ca="1">IF(calc_1b!T173&lt;&gt;"",calc_1b!T173,IF(calc_3c!T173="Plug","Plug",T172))</f>
        <v/>
      </c>
      <c r="U173" s="22" t="str">
        <f ca="1">IF(calc_1b!U173&lt;&gt;"",calc_1b!U173,IF(calc_3c!U173="Plug","Plug",U172))</f>
        <v/>
      </c>
      <c r="V173" s="22" t="str">
        <f ca="1">IF(calc_1b!V173&lt;&gt;"",calc_1b!V173,IF(calc_3c!V173="Plug","Plug",V172))</f>
        <v/>
      </c>
      <c r="W173" s="22" t="str">
        <f ca="1">IF(calc_1b!W173&lt;&gt;"",calc_1b!W173,IF(calc_3c!W173="Plug","Plug",W172))</f>
        <v/>
      </c>
      <c r="X173" s="22" t="str">
        <f ca="1">IF(calc_1b!X173&lt;&gt;"",calc_1b!X173,IF(calc_3c!X173="Plug","Plug",X172))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IF(calc_1b!E174&lt;&gt;"",calc_1b!E174,IF(calc_3c!E174="Plug","Plug",E173))</f>
        <v>Plug</v>
      </c>
      <c r="F174" s="22">
        <f ca="1">IF(calc_1b!F174&lt;&gt;"",calc_1b!F174,IF(calc_3c!F174="Plug","Plug",F173))</f>
        <v>58</v>
      </c>
      <c r="G174" s="22">
        <f ca="1">IF(calc_1b!G174&lt;&gt;"",calc_1b!G174,IF(calc_3c!G174="Plug","Plug",G173))</f>
        <v>329</v>
      </c>
      <c r="H174" s="22">
        <f ca="1">IF(calc_1b!H174&lt;&gt;"",calc_1b!H174,IF(calc_3c!H174="Plug","Plug",H173))</f>
        <v>71</v>
      </c>
      <c r="I174" s="22">
        <f ca="1">IF(calc_1b!I174&lt;&gt;"",calc_1b!I174,IF(calc_3c!I174="Plug","Plug",I173))</f>
        <v>34</v>
      </c>
      <c r="J174" s="22">
        <f ca="1">IF(calc_1b!J174&lt;&gt;"",calc_1b!J174,IF(calc_3c!J174="Plug","Plug",J173))</f>
        <v>15</v>
      </c>
      <c r="K174" s="22" t="str">
        <f ca="1">IF(calc_1b!K174&lt;&gt;"",calc_1b!K174,IF(calc_3c!K174="Plug","Plug",K173))</f>
        <v/>
      </c>
      <c r="L174" s="22" t="str">
        <f ca="1">IF(calc_1b!L174&lt;&gt;"",calc_1b!L174,IF(calc_3c!L174="Plug","Plug",L173))</f>
        <v/>
      </c>
      <c r="M174" s="22" t="str">
        <f ca="1">IF(calc_1b!M174&lt;&gt;"",calc_1b!M174,IF(calc_3c!M174="Plug","Plug",M173))</f>
        <v/>
      </c>
      <c r="N174" s="22" t="str">
        <f ca="1">IF(calc_1b!N174&lt;&gt;"",calc_1b!N174,IF(calc_3c!N174="Plug","Plug",N173))</f>
        <v/>
      </c>
      <c r="O174" s="22" t="str">
        <f ca="1">IF(calc_1b!O174&lt;&gt;"",calc_1b!O174,IF(calc_3c!O174="Plug","Plug",O173))</f>
        <v/>
      </c>
      <c r="P174" s="22" t="str">
        <f ca="1">IF(calc_1b!P174&lt;&gt;"",calc_1b!P174,IF(calc_3c!P174="Plug","Plug",P173))</f>
        <v/>
      </c>
      <c r="Q174" s="22" t="str">
        <f ca="1">IF(calc_1b!Q174&lt;&gt;"",calc_1b!Q174,IF(calc_3c!Q174="Plug","Plug",Q173))</f>
        <v/>
      </c>
      <c r="R174" s="22" t="str">
        <f ca="1">IF(calc_1b!R174&lt;&gt;"",calc_1b!R174,IF(calc_3c!R174="Plug","Plug",R173))</f>
        <v/>
      </c>
      <c r="S174" s="22" t="str">
        <f ca="1">IF(calc_1b!S174&lt;&gt;"",calc_1b!S174,IF(calc_3c!S174="Plug","Plug",S173))</f>
        <v/>
      </c>
      <c r="T174" s="22" t="str">
        <f ca="1">IF(calc_1b!T174&lt;&gt;"",calc_1b!T174,IF(calc_3c!T174="Plug","Plug",T173))</f>
        <v/>
      </c>
      <c r="U174" s="22" t="str">
        <f ca="1">IF(calc_1b!U174&lt;&gt;"",calc_1b!U174,IF(calc_3c!U174="Plug","Plug",U173))</f>
        <v/>
      </c>
      <c r="V174" s="22" t="str">
        <f ca="1">IF(calc_1b!V174&lt;&gt;"",calc_1b!V174,IF(calc_3c!V174="Plug","Plug",V173))</f>
        <v/>
      </c>
      <c r="W174" s="22" t="str">
        <f ca="1">IF(calc_1b!W174&lt;&gt;"",calc_1b!W174,IF(calc_3c!W174="Plug","Plug",W173))</f>
        <v/>
      </c>
      <c r="X174" s="22" t="str">
        <f ca="1">IF(calc_1b!X174&lt;&gt;"",calc_1b!X174,IF(calc_3c!X174="Plug","Plug",X173))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IF(calc_1b!E175&lt;&gt;"",calc_1b!E175,IF(calc_3c!E175="Plug","Plug",E174))</f>
        <v>Plug</v>
      </c>
      <c r="F175" s="22">
        <f ca="1">IF(calc_1b!F175&lt;&gt;"",calc_1b!F175,IF(calc_3c!F175="Plug","Plug",F174))</f>
        <v>58</v>
      </c>
      <c r="G175" s="22">
        <f ca="1">IF(calc_1b!G175&lt;&gt;"",calc_1b!G175,IF(calc_3c!G175="Plug","Plug",G174))</f>
        <v>329</v>
      </c>
      <c r="H175" s="22">
        <f ca="1">IF(calc_1b!H175&lt;&gt;"",calc_1b!H175,IF(calc_3c!H175="Plug","Plug",H174))</f>
        <v>71</v>
      </c>
      <c r="I175" s="22">
        <f ca="1">IF(calc_1b!I175&lt;&gt;"",calc_1b!I175,IF(calc_3c!I175="Plug","Plug",I174))</f>
        <v>34</v>
      </c>
      <c r="J175" s="22">
        <f ca="1">IF(calc_1b!J175&lt;&gt;"",calc_1b!J175,IF(calc_3c!J175="Plug","Plug",J174))</f>
        <v>15</v>
      </c>
      <c r="K175" s="22" t="str">
        <f ca="1">IF(calc_1b!K175&lt;&gt;"",calc_1b!K175,IF(calc_3c!K175="Plug","Plug",K174))</f>
        <v/>
      </c>
      <c r="L175" s="22" t="str">
        <f ca="1">IF(calc_1b!L175&lt;&gt;"",calc_1b!L175,IF(calc_3c!L175="Plug","Plug",L174))</f>
        <v/>
      </c>
      <c r="M175" s="22" t="str">
        <f ca="1">IF(calc_1b!M175&lt;&gt;"",calc_1b!M175,IF(calc_3c!M175="Plug","Plug",M174))</f>
        <v/>
      </c>
      <c r="N175" s="22" t="str">
        <f ca="1">IF(calc_1b!N175&lt;&gt;"",calc_1b!N175,IF(calc_3c!N175="Plug","Plug",N174))</f>
        <v/>
      </c>
      <c r="O175" s="22" t="str">
        <f ca="1">IF(calc_1b!O175&lt;&gt;"",calc_1b!O175,IF(calc_3c!O175="Plug","Plug",O174))</f>
        <v/>
      </c>
      <c r="P175" s="22" t="str">
        <f ca="1">IF(calc_1b!P175&lt;&gt;"",calc_1b!P175,IF(calc_3c!P175="Plug","Plug",P174))</f>
        <v/>
      </c>
      <c r="Q175" s="22" t="str">
        <f ca="1">IF(calc_1b!Q175&lt;&gt;"",calc_1b!Q175,IF(calc_3c!Q175="Plug","Plug",Q174))</f>
        <v/>
      </c>
      <c r="R175" s="22" t="str">
        <f ca="1">IF(calc_1b!R175&lt;&gt;"",calc_1b!R175,IF(calc_3c!R175="Plug","Plug",R174))</f>
        <v/>
      </c>
      <c r="S175" s="22" t="str">
        <f ca="1">IF(calc_1b!S175&lt;&gt;"",calc_1b!S175,IF(calc_3c!S175="Plug","Plug",S174))</f>
        <v/>
      </c>
      <c r="T175" s="22" t="str">
        <f ca="1">IF(calc_1b!T175&lt;&gt;"",calc_1b!T175,IF(calc_3c!T175="Plug","Plug",T174))</f>
        <v/>
      </c>
      <c r="U175" s="22" t="str">
        <f ca="1">IF(calc_1b!U175&lt;&gt;"",calc_1b!U175,IF(calc_3c!U175="Plug","Plug",U174))</f>
        <v/>
      </c>
      <c r="V175" s="22" t="str">
        <f ca="1">IF(calc_1b!V175&lt;&gt;"",calc_1b!V175,IF(calc_3c!V175="Plug","Plug",V174))</f>
        <v/>
      </c>
      <c r="W175" s="22" t="str">
        <f ca="1">IF(calc_1b!W175&lt;&gt;"",calc_1b!W175,IF(calc_3c!W175="Plug","Plug",W174))</f>
        <v/>
      </c>
      <c r="X175" s="22" t="str">
        <f ca="1">IF(calc_1b!X175&lt;&gt;"",calc_1b!X175,IF(calc_3c!X175="Plug","Plug",X174))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IF(calc_1b!E176&lt;&gt;"",calc_1b!E176,IF(calc_3c!E176="Plug","Plug",E175))</f>
        <v>Plug</v>
      </c>
      <c r="F176" s="22">
        <f ca="1">IF(calc_1b!F176&lt;&gt;"",calc_1b!F176,IF(calc_3c!F176="Plug","Plug",F175))</f>
        <v>58</v>
      </c>
      <c r="G176" s="22">
        <f ca="1">IF(calc_1b!G176&lt;&gt;"",calc_1b!G176,IF(calc_3c!G176="Plug","Plug",G175))</f>
        <v>329</v>
      </c>
      <c r="H176" s="22">
        <f ca="1">IF(calc_1b!H176&lt;&gt;"",calc_1b!H176,IF(calc_3c!H176="Plug","Plug",H175))</f>
        <v>71</v>
      </c>
      <c r="I176" s="22">
        <f ca="1">IF(calc_1b!I176&lt;&gt;"",calc_1b!I176,IF(calc_3c!I176="Plug","Plug",I175))</f>
        <v>34</v>
      </c>
      <c r="J176" s="22">
        <f ca="1">IF(calc_1b!J176&lt;&gt;"",calc_1b!J176,IF(calc_3c!J176="Plug","Plug",J175))</f>
        <v>15</v>
      </c>
      <c r="K176" s="22" t="str">
        <f ca="1">IF(calc_1b!K176&lt;&gt;"",calc_1b!K176,IF(calc_3c!K176="Plug","Plug",K175))</f>
        <v/>
      </c>
      <c r="L176" s="22" t="str">
        <f ca="1">IF(calc_1b!L176&lt;&gt;"",calc_1b!L176,IF(calc_3c!L176="Plug","Plug",L175))</f>
        <v/>
      </c>
      <c r="M176" s="22" t="str">
        <f ca="1">IF(calc_1b!M176&lt;&gt;"",calc_1b!M176,IF(calc_3c!M176="Plug","Plug",M175))</f>
        <v/>
      </c>
      <c r="N176" s="22" t="str">
        <f ca="1">IF(calc_1b!N176&lt;&gt;"",calc_1b!N176,IF(calc_3c!N176="Plug","Plug",N175))</f>
        <v/>
      </c>
      <c r="O176" s="22" t="str">
        <f ca="1">IF(calc_1b!O176&lt;&gt;"",calc_1b!O176,IF(calc_3c!O176="Plug","Plug",O175))</f>
        <v/>
      </c>
      <c r="P176" s="22" t="str">
        <f ca="1">IF(calc_1b!P176&lt;&gt;"",calc_1b!P176,IF(calc_3c!P176="Plug","Plug",P175))</f>
        <v/>
      </c>
      <c r="Q176" s="22" t="str">
        <f ca="1">IF(calc_1b!Q176&lt;&gt;"",calc_1b!Q176,IF(calc_3c!Q176="Plug","Plug",Q175))</f>
        <v/>
      </c>
      <c r="R176" s="22" t="str">
        <f ca="1">IF(calc_1b!R176&lt;&gt;"",calc_1b!R176,IF(calc_3c!R176="Plug","Plug",R175))</f>
        <v/>
      </c>
      <c r="S176" s="22" t="str">
        <f ca="1">IF(calc_1b!S176&lt;&gt;"",calc_1b!S176,IF(calc_3c!S176="Plug","Plug",S175))</f>
        <v/>
      </c>
      <c r="T176" s="22" t="str">
        <f ca="1">IF(calc_1b!T176&lt;&gt;"",calc_1b!T176,IF(calc_3c!T176="Plug","Plug",T175))</f>
        <v/>
      </c>
      <c r="U176" s="22" t="str">
        <f ca="1">IF(calc_1b!U176&lt;&gt;"",calc_1b!U176,IF(calc_3c!U176="Plug","Plug",U175))</f>
        <v/>
      </c>
      <c r="V176" s="22" t="str">
        <f ca="1">IF(calc_1b!V176&lt;&gt;"",calc_1b!V176,IF(calc_3c!V176="Plug","Plug",V175))</f>
        <v/>
      </c>
      <c r="W176" s="22" t="str">
        <f ca="1">IF(calc_1b!W176&lt;&gt;"",calc_1b!W176,IF(calc_3c!W176="Plug","Plug",W175))</f>
        <v/>
      </c>
      <c r="X176" s="22" t="str">
        <f ca="1">IF(calc_1b!X176&lt;&gt;"",calc_1b!X176,IF(calc_3c!X176="Plug","Plug",X175))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IF(calc_1b!E177&lt;&gt;"",calc_1b!E177,IF(calc_3c!E177="Plug","Plug",E176))</f>
        <v>Plug</v>
      </c>
      <c r="F177" s="22">
        <f ca="1">IF(calc_1b!F177&lt;&gt;"",calc_1b!F177,IF(calc_3c!F177="Plug","Plug",F176))</f>
        <v>58</v>
      </c>
      <c r="G177" s="22">
        <f ca="1">IF(calc_1b!G177&lt;&gt;"",calc_1b!G177,IF(calc_3c!G177="Plug","Plug",G176))</f>
        <v>329</v>
      </c>
      <c r="H177" s="22">
        <f ca="1">IF(calc_1b!H177&lt;&gt;"",calc_1b!H177,IF(calc_3c!H177="Plug","Plug",H176))</f>
        <v>71</v>
      </c>
      <c r="I177" s="22">
        <f ca="1">IF(calc_1b!I177&lt;&gt;"",calc_1b!I177,IF(calc_3c!I177="Plug","Plug",I176))</f>
        <v>34</v>
      </c>
      <c r="J177" s="22">
        <f ca="1">IF(calc_1b!J177&lt;&gt;"",calc_1b!J177,IF(calc_3c!J177="Plug","Plug",J176))</f>
        <v>15</v>
      </c>
      <c r="K177" s="22" t="str">
        <f ca="1">IF(calc_1b!K177&lt;&gt;"",calc_1b!K177,IF(calc_3c!K177="Plug","Plug",K176))</f>
        <v/>
      </c>
      <c r="L177" s="22" t="str">
        <f ca="1">IF(calc_1b!L177&lt;&gt;"",calc_1b!L177,IF(calc_3c!L177="Plug","Plug",L176))</f>
        <v/>
      </c>
      <c r="M177" s="22" t="str">
        <f ca="1">IF(calc_1b!M177&lt;&gt;"",calc_1b!M177,IF(calc_3c!M177="Plug","Plug",M176))</f>
        <v/>
      </c>
      <c r="N177" s="22" t="str">
        <f ca="1">IF(calc_1b!N177&lt;&gt;"",calc_1b!N177,IF(calc_3c!N177="Plug","Plug",N176))</f>
        <v/>
      </c>
      <c r="O177" s="22" t="str">
        <f ca="1">IF(calc_1b!O177&lt;&gt;"",calc_1b!O177,IF(calc_3c!O177="Plug","Plug",O176))</f>
        <v/>
      </c>
      <c r="P177" s="22" t="str">
        <f ca="1">IF(calc_1b!P177&lt;&gt;"",calc_1b!P177,IF(calc_3c!P177="Plug","Plug",P176))</f>
        <v/>
      </c>
      <c r="Q177" s="22" t="str">
        <f ca="1">IF(calc_1b!Q177&lt;&gt;"",calc_1b!Q177,IF(calc_3c!Q177="Plug","Plug",Q176))</f>
        <v/>
      </c>
      <c r="R177" s="22" t="str">
        <f ca="1">IF(calc_1b!R177&lt;&gt;"",calc_1b!R177,IF(calc_3c!R177="Plug","Plug",R176))</f>
        <v/>
      </c>
      <c r="S177" s="22" t="str">
        <f ca="1">IF(calc_1b!S177&lt;&gt;"",calc_1b!S177,IF(calc_3c!S177="Plug","Plug",S176))</f>
        <v/>
      </c>
      <c r="T177" s="22" t="str">
        <f ca="1">IF(calc_1b!T177&lt;&gt;"",calc_1b!T177,IF(calc_3c!T177="Plug","Plug",T176))</f>
        <v/>
      </c>
      <c r="U177" s="22" t="str">
        <f ca="1">IF(calc_1b!U177&lt;&gt;"",calc_1b!U177,IF(calc_3c!U177="Plug","Plug",U176))</f>
        <v/>
      </c>
      <c r="V177" s="22" t="str">
        <f ca="1">IF(calc_1b!V177&lt;&gt;"",calc_1b!V177,IF(calc_3c!V177="Plug","Plug",V176))</f>
        <v/>
      </c>
      <c r="W177" s="22" t="str">
        <f ca="1">IF(calc_1b!W177&lt;&gt;"",calc_1b!W177,IF(calc_3c!W177="Plug","Plug",W176))</f>
        <v/>
      </c>
      <c r="X177" s="22" t="str">
        <f ca="1">IF(calc_1b!X177&lt;&gt;"",calc_1b!X177,IF(calc_3c!X177="Plug","Plug",X176))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IF(calc_1b!E178&lt;&gt;"",calc_1b!E178,IF(calc_3c!E178="Plug","Plug",E177))</f>
        <v>Plug</v>
      </c>
      <c r="F178" s="22">
        <f ca="1">IF(calc_1b!F178&lt;&gt;"",calc_1b!F178,IF(calc_3c!F178="Plug","Plug",F177))</f>
        <v>58</v>
      </c>
      <c r="G178" s="22">
        <f ca="1">IF(calc_1b!G178&lt;&gt;"",calc_1b!G178,IF(calc_3c!G178="Plug","Plug",G177))</f>
        <v>329</v>
      </c>
      <c r="H178" s="22">
        <f ca="1">IF(calc_1b!H178&lt;&gt;"",calc_1b!H178,IF(calc_3c!H178="Plug","Plug",H177))</f>
        <v>71</v>
      </c>
      <c r="I178" s="22">
        <f ca="1">IF(calc_1b!I178&lt;&gt;"",calc_1b!I178,IF(calc_3c!I178="Plug","Plug",I177))</f>
        <v>34</v>
      </c>
      <c r="J178" s="22">
        <f ca="1">IF(calc_1b!J178&lt;&gt;"",calc_1b!J178,IF(calc_3c!J178="Plug","Plug",J177))</f>
        <v>15</v>
      </c>
      <c r="K178" s="22" t="str">
        <f ca="1">IF(calc_1b!K178&lt;&gt;"",calc_1b!K178,IF(calc_3c!K178="Plug","Plug",K177))</f>
        <v/>
      </c>
      <c r="L178" s="22" t="str">
        <f ca="1">IF(calc_1b!L178&lt;&gt;"",calc_1b!L178,IF(calc_3c!L178="Plug","Plug",L177))</f>
        <v/>
      </c>
      <c r="M178" s="22" t="str">
        <f ca="1">IF(calc_1b!M178&lt;&gt;"",calc_1b!M178,IF(calc_3c!M178="Plug","Plug",M177))</f>
        <v/>
      </c>
      <c r="N178" s="22" t="str">
        <f ca="1">IF(calc_1b!N178&lt;&gt;"",calc_1b!N178,IF(calc_3c!N178="Plug","Plug",N177))</f>
        <v/>
      </c>
      <c r="O178" s="22" t="str">
        <f ca="1">IF(calc_1b!O178&lt;&gt;"",calc_1b!O178,IF(calc_3c!O178="Plug","Plug",O177))</f>
        <v/>
      </c>
      <c r="P178" s="22" t="str">
        <f ca="1">IF(calc_1b!P178&lt;&gt;"",calc_1b!P178,IF(calc_3c!P178="Plug","Plug",P177))</f>
        <v/>
      </c>
      <c r="Q178" s="22" t="str">
        <f ca="1">IF(calc_1b!Q178&lt;&gt;"",calc_1b!Q178,IF(calc_3c!Q178="Plug","Plug",Q177))</f>
        <v/>
      </c>
      <c r="R178" s="22" t="str">
        <f ca="1">IF(calc_1b!R178&lt;&gt;"",calc_1b!R178,IF(calc_3c!R178="Plug","Plug",R177))</f>
        <v/>
      </c>
      <c r="S178" s="22" t="str">
        <f ca="1">IF(calc_1b!S178&lt;&gt;"",calc_1b!S178,IF(calc_3c!S178="Plug","Plug",S177))</f>
        <v/>
      </c>
      <c r="T178" s="22" t="str">
        <f ca="1">IF(calc_1b!T178&lt;&gt;"",calc_1b!T178,IF(calc_3c!T178="Plug","Plug",T177))</f>
        <v/>
      </c>
      <c r="U178" s="22" t="str">
        <f ca="1">IF(calc_1b!U178&lt;&gt;"",calc_1b!U178,IF(calc_3c!U178="Plug","Plug",U177))</f>
        <v/>
      </c>
      <c r="V178" s="22" t="str">
        <f ca="1">IF(calc_1b!V178&lt;&gt;"",calc_1b!V178,IF(calc_3c!V178="Plug","Plug",V177))</f>
        <v/>
      </c>
      <c r="W178" s="22" t="str">
        <f ca="1">IF(calc_1b!W178&lt;&gt;"",calc_1b!W178,IF(calc_3c!W178="Plug","Plug",W177))</f>
        <v/>
      </c>
      <c r="X178" s="22" t="str">
        <f ca="1">IF(calc_1b!X178&lt;&gt;"",calc_1b!X178,IF(calc_3c!X178="Plug","Plug",X177))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IF(calc_1b!E179&lt;&gt;"",calc_1b!E179,IF(calc_3c!E179="Plug","Plug",E178))</f>
        <v>Plug</v>
      </c>
      <c r="F179" s="22">
        <f ca="1">IF(calc_1b!F179&lt;&gt;"",calc_1b!F179,IF(calc_3c!F179="Plug","Plug",F178))</f>
        <v>58</v>
      </c>
      <c r="G179" s="22">
        <f ca="1">IF(calc_1b!G179&lt;&gt;"",calc_1b!G179,IF(calc_3c!G179="Plug","Plug",G178))</f>
        <v>329</v>
      </c>
      <c r="H179" s="22">
        <f ca="1">IF(calc_1b!H179&lt;&gt;"",calc_1b!H179,IF(calc_3c!H179="Plug","Plug",H178))</f>
        <v>71</v>
      </c>
      <c r="I179" s="22">
        <f ca="1">IF(calc_1b!I179&lt;&gt;"",calc_1b!I179,IF(calc_3c!I179="Plug","Plug",I178))</f>
        <v>34</v>
      </c>
      <c r="J179" s="22">
        <f ca="1">IF(calc_1b!J179&lt;&gt;"",calc_1b!J179,IF(calc_3c!J179="Plug","Plug",J178))</f>
        <v>15</v>
      </c>
      <c r="K179" s="22" t="str">
        <f ca="1">IF(calc_1b!K179&lt;&gt;"",calc_1b!K179,IF(calc_3c!K179="Plug","Plug",K178))</f>
        <v/>
      </c>
      <c r="L179" s="22" t="str">
        <f ca="1">IF(calc_1b!L179&lt;&gt;"",calc_1b!L179,IF(calc_3c!L179="Plug","Plug",L178))</f>
        <v/>
      </c>
      <c r="M179" s="22" t="str">
        <f ca="1">IF(calc_1b!M179&lt;&gt;"",calc_1b!M179,IF(calc_3c!M179="Plug","Plug",M178))</f>
        <v/>
      </c>
      <c r="N179" s="22" t="str">
        <f ca="1">IF(calc_1b!N179&lt;&gt;"",calc_1b!N179,IF(calc_3c!N179="Plug","Plug",N178))</f>
        <v/>
      </c>
      <c r="O179" s="22" t="str">
        <f ca="1">IF(calc_1b!O179&lt;&gt;"",calc_1b!O179,IF(calc_3c!O179="Plug","Plug",O178))</f>
        <v/>
      </c>
      <c r="P179" s="22" t="str">
        <f ca="1">IF(calc_1b!P179&lt;&gt;"",calc_1b!P179,IF(calc_3c!P179="Plug","Plug",P178))</f>
        <v/>
      </c>
      <c r="Q179" s="22" t="str">
        <f ca="1">IF(calc_1b!Q179&lt;&gt;"",calc_1b!Q179,IF(calc_3c!Q179="Plug","Plug",Q178))</f>
        <v/>
      </c>
      <c r="R179" s="22" t="str">
        <f ca="1">IF(calc_1b!R179&lt;&gt;"",calc_1b!R179,IF(calc_3c!R179="Plug","Plug",R178))</f>
        <v/>
      </c>
      <c r="S179" s="22" t="str">
        <f ca="1">IF(calc_1b!S179&lt;&gt;"",calc_1b!S179,IF(calc_3c!S179="Plug","Plug",S178))</f>
        <v/>
      </c>
      <c r="T179" s="22" t="str">
        <f ca="1">IF(calc_1b!T179&lt;&gt;"",calc_1b!T179,IF(calc_3c!T179="Plug","Plug",T178))</f>
        <v/>
      </c>
      <c r="U179" s="22" t="str">
        <f ca="1">IF(calc_1b!U179&lt;&gt;"",calc_1b!U179,IF(calc_3c!U179="Plug","Plug",U178))</f>
        <v/>
      </c>
      <c r="V179" s="22" t="str">
        <f ca="1">IF(calc_1b!V179&lt;&gt;"",calc_1b!V179,IF(calc_3c!V179="Plug","Plug",V178))</f>
        <v/>
      </c>
      <c r="W179" s="22" t="str">
        <f ca="1">IF(calc_1b!W179&lt;&gt;"",calc_1b!W179,IF(calc_3c!W179="Plug","Plug",W178))</f>
        <v/>
      </c>
      <c r="X179" s="22" t="str">
        <f ca="1">IF(calc_1b!X179&lt;&gt;"",calc_1b!X179,IF(calc_3c!X179="Plug","Plug",X178))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IF(calc_1b!E180&lt;&gt;"",calc_1b!E180,IF(calc_3c!E180="Plug","Plug",E179))</f>
        <v>Plug</v>
      </c>
      <c r="F180" s="22">
        <f ca="1">IF(calc_1b!F180&lt;&gt;"",calc_1b!F180,IF(calc_3c!F180="Plug","Plug",F179))</f>
        <v>58</v>
      </c>
      <c r="G180" s="22">
        <f ca="1">IF(calc_1b!G180&lt;&gt;"",calc_1b!G180,IF(calc_3c!G180="Plug","Plug",G179))</f>
        <v>329</v>
      </c>
      <c r="H180" s="22">
        <f ca="1">IF(calc_1b!H180&lt;&gt;"",calc_1b!H180,IF(calc_3c!H180="Plug","Plug",H179))</f>
        <v>71</v>
      </c>
      <c r="I180" s="22">
        <f ca="1">IF(calc_1b!I180&lt;&gt;"",calc_1b!I180,IF(calc_3c!I180="Plug","Plug",I179))</f>
        <v>34</v>
      </c>
      <c r="J180" s="22">
        <f ca="1">IF(calc_1b!J180&lt;&gt;"",calc_1b!J180,IF(calc_3c!J180="Plug","Plug",J179))</f>
        <v>15</v>
      </c>
      <c r="K180" s="22" t="str">
        <f ca="1">IF(calc_1b!K180&lt;&gt;"",calc_1b!K180,IF(calc_3c!K180="Plug","Plug",K179))</f>
        <v/>
      </c>
      <c r="L180" s="22" t="str">
        <f ca="1">IF(calc_1b!L180&lt;&gt;"",calc_1b!L180,IF(calc_3c!L180="Plug","Plug",L179))</f>
        <v/>
      </c>
      <c r="M180" s="22" t="str">
        <f ca="1">IF(calc_1b!M180&lt;&gt;"",calc_1b!M180,IF(calc_3c!M180="Plug","Plug",M179))</f>
        <v/>
      </c>
      <c r="N180" s="22" t="str">
        <f ca="1">IF(calc_1b!N180&lt;&gt;"",calc_1b!N180,IF(calc_3c!N180="Plug","Plug",N179))</f>
        <v/>
      </c>
      <c r="O180" s="22" t="str">
        <f ca="1">IF(calc_1b!O180&lt;&gt;"",calc_1b!O180,IF(calc_3c!O180="Plug","Plug",O179))</f>
        <v/>
      </c>
      <c r="P180" s="22" t="str">
        <f ca="1">IF(calc_1b!P180&lt;&gt;"",calc_1b!P180,IF(calc_3c!P180="Plug","Plug",P179))</f>
        <v/>
      </c>
      <c r="Q180" s="22" t="str">
        <f ca="1">IF(calc_1b!Q180&lt;&gt;"",calc_1b!Q180,IF(calc_3c!Q180="Plug","Plug",Q179))</f>
        <v/>
      </c>
      <c r="R180" s="22" t="str">
        <f ca="1">IF(calc_1b!R180&lt;&gt;"",calc_1b!R180,IF(calc_3c!R180="Plug","Plug",R179))</f>
        <v/>
      </c>
      <c r="S180" s="22" t="str">
        <f ca="1">IF(calc_1b!S180&lt;&gt;"",calc_1b!S180,IF(calc_3c!S180="Plug","Plug",S179))</f>
        <v/>
      </c>
      <c r="T180" s="22" t="str">
        <f ca="1">IF(calc_1b!T180&lt;&gt;"",calc_1b!T180,IF(calc_3c!T180="Plug","Plug",T179))</f>
        <v/>
      </c>
      <c r="U180" s="22" t="str">
        <f ca="1">IF(calc_1b!U180&lt;&gt;"",calc_1b!U180,IF(calc_3c!U180="Plug","Plug",U179))</f>
        <v/>
      </c>
      <c r="V180" s="22" t="str">
        <f ca="1">IF(calc_1b!V180&lt;&gt;"",calc_1b!V180,IF(calc_3c!V180="Plug","Plug",V179))</f>
        <v/>
      </c>
      <c r="W180" s="22" t="str">
        <f ca="1">IF(calc_1b!W180&lt;&gt;"",calc_1b!W180,IF(calc_3c!W180="Plug","Plug",W179))</f>
        <v/>
      </c>
      <c r="X180" s="22" t="str">
        <f ca="1">IF(calc_1b!X180&lt;&gt;"",calc_1b!X180,IF(calc_3c!X180="Plug","Plug",X179))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IF(calc_1b!E181&lt;&gt;"",calc_1b!E181,IF(calc_3c!E181="Plug","Plug",E180))</f>
        <v>Plug</v>
      </c>
      <c r="F181" s="22">
        <f ca="1">IF(calc_1b!F181&lt;&gt;"",calc_1b!F181,IF(calc_3c!F181="Plug","Plug",F180))</f>
        <v>58</v>
      </c>
      <c r="G181" s="22">
        <f ca="1">IF(calc_1b!G181&lt;&gt;"",calc_1b!G181,IF(calc_3c!G181="Plug","Plug",G180))</f>
        <v>329</v>
      </c>
      <c r="H181" s="22">
        <f ca="1">IF(calc_1b!H181&lt;&gt;"",calc_1b!H181,IF(calc_3c!H181="Plug","Plug",H180))</f>
        <v>71</v>
      </c>
      <c r="I181" s="22">
        <f ca="1">IF(calc_1b!I181&lt;&gt;"",calc_1b!I181,IF(calc_3c!I181="Plug","Plug",I180))</f>
        <v>34</v>
      </c>
      <c r="J181" s="22">
        <f ca="1">IF(calc_1b!J181&lt;&gt;"",calc_1b!J181,IF(calc_3c!J181="Plug","Plug",J180))</f>
        <v>15</v>
      </c>
      <c r="K181" s="22" t="str">
        <f ca="1">IF(calc_1b!K181&lt;&gt;"",calc_1b!K181,IF(calc_3c!K181="Plug","Plug",K180))</f>
        <v/>
      </c>
      <c r="L181" s="22" t="str">
        <f ca="1">IF(calc_1b!L181&lt;&gt;"",calc_1b!L181,IF(calc_3c!L181="Plug","Plug",L180))</f>
        <v/>
      </c>
      <c r="M181" s="22" t="str">
        <f ca="1">IF(calc_1b!M181&lt;&gt;"",calc_1b!M181,IF(calc_3c!M181="Plug","Plug",M180))</f>
        <v/>
      </c>
      <c r="N181" s="22" t="str">
        <f ca="1">IF(calc_1b!N181&lt;&gt;"",calc_1b!N181,IF(calc_3c!N181="Plug","Plug",N180))</f>
        <v/>
      </c>
      <c r="O181" s="22" t="str">
        <f ca="1">IF(calc_1b!O181&lt;&gt;"",calc_1b!O181,IF(calc_3c!O181="Plug","Plug",O180))</f>
        <v/>
      </c>
      <c r="P181" s="22" t="str">
        <f ca="1">IF(calc_1b!P181&lt;&gt;"",calc_1b!P181,IF(calc_3c!P181="Plug","Plug",P180))</f>
        <v/>
      </c>
      <c r="Q181" s="22" t="str">
        <f ca="1">IF(calc_1b!Q181&lt;&gt;"",calc_1b!Q181,IF(calc_3c!Q181="Plug","Plug",Q180))</f>
        <v/>
      </c>
      <c r="R181" s="22" t="str">
        <f ca="1">IF(calc_1b!R181&lt;&gt;"",calc_1b!R181,IF(calc_3c!R181="Plug","Plug",R180))</f>
        <v/>
      </c>
      <c r="S181" s="22" t="str">
        <f ca="1">IF(calc_1b!S181&lt;&gt;"",calc_1b!S181,IF(calc_3c!S181="Plug","Plug",S180))</f>
        <v/>
      </c>
      <c r="T181" s="22" t="str">
        <f ca="1">IF(calc_1b!T181&lt;&gt;"",calc_1b!T181,IF(calc_3c!T181="Plug","Plug",T180))</f>
        <v/>
      </c>
      <c r="U181" s="22" t="str">
        <f ca="1">IF(calc_1b!U181&lt;&gt;"",calc_1b!U181,IF(calc_3c!U181="Plug","Plug",U180))</f>
        <v/>
      </c>
      <c r="V181" s="22" t="str">
        <f ca="1">IF(calc_1b!V181&lt;&gt;"",calc_1b!V181,IF(calc_3c!V181="Plug","Plug",V180))</f>
        <v/>
      </c>
      <c r="W181" s="22" t="str">
        <f ca="1">IF(calc_1b!W181&lt;&gt;"",calc_1b!W181,IF(calc_3c!W181="Plug","Plug",W180))</f>
        <v/>
      </c>
      <c r="X181" s="22" t="str">
        <f ca="1">IF(calc_1b!X181&lt;&gt;"",calc_1b!X181,IF(calc_3c!X181="Plug","Plug",X180))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IF(calc_1b!E182&lt;&gt;"",calc_1b!E182,IF(calc_3c!E182="Plug","Plug",E181))</f>
        <v>Plug</v>
      </c>
      <c r="F182" s="22">
        <f ca="1">IF(calc_1b!F182&lt;&gt;"",calc_1b!F182,IF(calc_3c!F182="Plug","Plug",F181))</f>
        <v>58</v>
      </c>
      <c r="G182" s="22">
        <f ca="1">IF(calc_1b!G182&lt;&gt;"",calc_1b!G182,IF(calc_3c!G182="Plug","Plug",G181))</f>
        <v>329</v>
      </c>
      <c r="H182" s="22">
        <f ca="1">IF(calc_1b!H182&lt;&gt;"",calc_1b!H182,IF(calc_3c!H182="Plug","Plug",H181))</f>
        <v>71</v>
      </c>
      <c r="I182" s="22">
        <f ca="1">IF(calc_1b!I182&lt;&gt;"",calc_1b!I182,IF(calc_3c!I182="Plug","Plug",I181))</f>
        <v>34</v>
      </c>
      <c r="J182" s="22">
        <f ca="1">IF(calc_1b!J182&lt;&gt;"",calc_1b!J182,IF(calc_3c!J182="Plug","Plug",J181))</f>
        <v>15</v>
      </c>
      <c r="K182" s="22" t="str">
        <f ca="1">IF(calc_1b!K182&lt;&gt;"",calc_1b!K182,IF(calc_3c!K182="Plug","Plug",K181))</f>
        <v/>
      </c>
      <c r="L182" s="22" t="str">
        <f ca="1">IF(calc_1b!L182&lt;&gt;"",calc_1b!L182,IF(calc_3c!L182="Plug","Plug",L181))</f>
        <v/>
      </c>
      <c r="M182" s="22" t="str">
        <f ca="1">IF(calc_1b!M182&lt;&gt;"",calc_1b!M182,IF(calc_3c!M182="Plug","Plug",M181))</f>
        <v/>
      </c>
      <c r="N182" s="22" t="str">
        <f ca="1">IF(calc_1b!N182&lt;&gt;"",calc_1b!N182,IF(calc_3c!N182="Plug","Plug",N181))</f>
        <v/>
      </c>
      <c r="O182" s="22" t="str">
        <f ca="1">IF(calc_1b!O182&lt;&gt;"",calc_1b!O182,IF(calc_3c!O182="Plug","Plug",O181))</f>
        <v/>
      </c>
      <c r="P182" s="22" t="str">
        <f ca="1">IF(calc_1b!P182&lt;&gt;"",calc_1b!P182,IF(calc_3c!P182="Plug","Plug",P181))</f>
        <v/>
      </c>
      <c r="Q182" s="22" t="str">
        <f ca="1">IF(calc_1b!Q182&lt;&gt;"",calc_1b!Q182,IF(calc_3c!Q182="Plug","Plug",Q181))</f>
        <v/>
      </c>
      <c r="R182" s="22" t="str">
        <f ca="1">IF(calc_1b!R182&lt;&gt;"",calc_1b!R182,IF(calc_3c!R182="Plug","Plug",R181))</f>
        <v/>
      </c>
      <c r="S182" s="22" t="str">
        <f ca="1">IF(calc_1b!S182&lt;&gt;"",calc_1b!S182,IF(calc_3c!S182="Plug","Plug",S181))</f>
        <v/>
      </c>
      <c r="T182" s="22" t="str">
        <f ca="1">IF(calc_1b!T182&lt;&gt;"",calc_1b!T182,IF(calc_3c!T182="Plug","Plug",T181))</f>
        <v/>
      </c>
      <c r="U182" s="22" t="str">
        <f ca="1">IF(calc_1b!U182&lt;&gt;"",calc_1b!U182,IF(calc_3c!U182="Plug","Plug",U181))</f>
        <v/>
      </c>
      <c r="V182" s="22" t="str">
        <f ca="1">IF(calc_1b!V182&lt;&gt;"",calc_1b!V182,IF(calc_3c!V182="Plug","Plug",V181))</f>
        <v/>
      </c>
      <c r="W182" s="22" t="str">
        <f ca="1">IF(calc_1b!W182&lt;&gt;"",calc_1b!W182,IF(calc_3c!W182="Plug","Plug",W181))</f>
        <v/>
      </c>
      <c r="X182" s="22" t="str">
        <f ca="1">IF(calc_1b!X182&lt;&gt;"",calc_1b!X182,IF(calc_3c!X182="Plug","Plug",X181))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IF(calc_1b!E183&lt;&gt;"",calc_1b!E183,IF(calc_3c!E183="Plug","Plug",E182))</f>
        <v>Plug</v>
      </c>
      <c r="F183" s="22">
        <f ca="1">IF(calc_1b!F183&lt;&gt;"",calc_1b!F183,IF(calc_3c!F183="Plug","Plug",F182))</f>
        <v>58</v>
      </c>
      <c r="G183" s="22">
        <f ca="1">IF(calc_1b!G183&lt;&gt;"",calc_1b!G183,IF(calc_3c!G183="Plug","Plug",G182))</f>
        <v>329</v>
      </c>
      <c r="H183" s="22">
        <f ca="1">IF(calc_1b!H183&lt;&gt;"",calc_1b!H183,IF(calc_3c!H183="Plug","Plug",H182))</f>
        <v>71</v>
      </c>
      <c r="I183" s="22">
        <f ca="1">IF(calc_1b!I183&lt;&gt;"",calc_1b!I183,IF(calc_3c!I183="Plug","Plug",I182))</f>
        <v>34</v>
      </c>
      <c r="J183" s="22">
        <f ca="1">IF(calc_1b!J183&lt;&gt;"",calc_1b!J183,IF(calc_3c!J183="Plug","Plug",J182))</f>
        <v>15</v>
      </c>
      <c r="K183" s="22" t="str">
        <f ca="1">IF(calc_1b!K183&lt;&gt;"",calc_1b!K183,IF(calc_3c!K183="Plug","Plug",K182))</f>
        <v/>
      </c>
      <c r="L183" s="22" t="str">
        <f ca="1">IF(calc_1b!L183&lt;&gt;"",calc_1b!L183,IF(calc_3c!L183="Plug","Plug",L182))</f>
        <v/>
      </c>
      <c r="M183" s="22" t="str">
        <f ca="1">IF(calc_1b!M183&lt;&gt;"",calc_1b!M183,IF(calc_3c!M183="Plug","Plug",M182))</f>
        <v/>
      </c>
      <c r="N183" s="22" t="str">
        <f ca="1">IF(calc_1b!N183&lt;&gt;"",calc_1b!N183,IF(calc_3c!N183="Plug","Plug",N182))</f>
        <v/>
      </c>
      <c r="O183" s="22" t="str">
        <f ca="1">IF(calc_1b!O183&lt;&gt;"",calc_1b!O183,IF(calc_3c!O183="Plug","Plug",O182))</f>
        <v/>
      </c>
      <c r="P183" s="22" t="str">
        <f ca="1">IF(calc_1b!P183&lt;&gt;"",calc_1b!P183,IF(calc_3c!P183="Plug","Plug",P182))</f>
        <v/>
      </c>
      <c r="Q183" s="22" t="str">
        <f ca="1">IF(calc_1b!Q183&lt;&gt;"",calc_1b!Q183,IF(calc_3c!Q183="Plug","Plug",Q182))</f>
        <v/>
      </c>
      <c r="R183" s="22" t="str">
        <f ca="1">IF(calc_1b!R183&lt;&gt;"",calc_1b!R183,IF(calc_3c!R183="Plug","Plug",R182))</f>
        <v/>
      </c>
      <c r="S183" s="22" t="str">
        <f ca="1">IF(calc_1b!S183&lt;&gt;"",calc_1b!S183,IF(calc_3c!S183="Plug","Plug",S182))</f>
        <v/>
      </c>
      <c r="T183" s="22" t="str">
        <f ca="1">IF(calc_1b!T183&lt;&gt;"",calc_1b!T183,IF(calc_3c!T183="Plug","Plug",T182))</f>
        <v/>
      </c>
      <c r="U183" s="22" t="str">
        <f ca="1">IF(calc_1b!U183&lt;&gt;"",calc_1b!U183,IF(calc_3c!U183="Plug","Plug",U182))</f>
        <v/>
      </c>
      <c r="V183" s="22" t="str">
        <f ca="1">IF(calc_1b!V183&lt;&gt;"",calc_1b!V183,IF(calc_3c!V183="Plug","Plug",V182))</f>
        <v/>
      </c>
      <c r="W183" s="22" t="str">
        <f ca="1">IF(calc_1b!W183&lt;&gt;"",calc_1b!W183,IF(calc_3c!W183="Plug","Plug",W182))</f>
        <v/>
      </c>
      <c r="X183" s="22" t="str">
        <f ca="1">IF(calc_1b!X183&lt;&gt;"",calc_1b!X183,IF(calc_3c!X183="Plug","Plug",X182))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IF(calc_1b!E184&lt;&gt;"",calc_1b!E184,IF(calc_3c!E184="Plug","Plug",E183))</f>
        <v>Plug</v>
      </c>
      <c r="F184" s="22">
        <f ca="1">IF(calc_1b!F184&lt;&gt;"",calc_1b!F184,IF(calc_3c!F184="Plug","Plug",F183))</f>
        <v>58</v>
      </c>
      <c r="G184" s="22">
        <f ca="1">IF(calc_1b!G184&lt;&gt;"",calc_1b!G184,IF(calc_3c!G184="Plug","Plug",G183))</f>
        <v>329</v>
      </c>
      <c r="H184" s="22">
        <f ca="1">IF(calc_1b!H184&lt;&gt;"",calc_1b!H184,IF(calc_3c!H184="Plug","Plug",H183))</f>
        <v>71</v>
      </c>
      <c r="I184" s="22">
        <f ca="1">IF(calc_1b!I184&lt;&gt;"",calc_1b!I184,IF(calc_3c!I184="Plug","Plug",I183))</f>
        <v>34</v>
      </c>
      <c r="J184" s="22">
        <f ca="1">IF(calc_1b!J184&lt;&gt;"",calc_1b!J184,IF(calc_3c!J184="Plug","Plug",J183))</f>
        <v>15</v>
      </c>
      <c r="K184" s="22" t="str">
        <f ca="1">IF(calc_1b!K184&lt;&gt;"",calc_1b!K184,IF(calc_3c!K184="Plug","Plug",K183))</f>
        <v/>
      </c>
      <c r="L184" s="22" t="str">
        <f ca="1">IF(calc_1b!L184&lt;&gt;"",calc_1b!L184,IF(calc_3c!L184="Plug","Plug",L183))</f>
        <v/>
      </c>
      <c r="M184" s="22" t="str">
        <f ca="1">IF(calc_1b!M184&lt;&gt;"",calc_1b!M184,IF(calc_3c!M184="Plug","Plug",M183))</f>
        <v/>
      </c>
      <c r="N184" s="22" t="str">
        <f ca="1">IF(calc_1b!N184&lt;&gt;"",calc_1b!N184,IF(calc_3c!N184="Plug","Plug",N183))</f>
        <v/>
      </c>
      <c r="O184" s="22" t="str">
        <f ca="1">IF(calc_1b!O184&lt;&gt;"",calc_1b!O184,IF(calc_3c!O184="Plug","Plug",O183))</f>
        <v/>
      </c>
      <c r="P184" s="22" t="str">
        <f ca="1">IF(calc_1b!P184&lt;&gt;"",calc_1b!P184,IF(calc_3c!P184="Plug","Plug",P183))</f>
        <v/>
      </c>
      <c r="Q184" s="22" t="str">
        <f ca="1">IF(calc_1b!Q184&lt;&gt;"",calc_1b!Q184,IF(calc_3c!Q184="Plug","Plug",Q183))</f>
        <v/>
      </c>
      <c r="R184" s="22" t="str">
        <f ca="1">IF(calc_1b!R184&lt;&gt;"",calc_1b!R184,IF(calc_3c!R184="Plug","Plug",R183))</f>
        <v/>
      </c>
      <c r="S184" s="22" t="str">
        <f ca="1">IF(calc_1b!S184&lt;&gt;"",calc_1b!S184,IF(calc_3c!S184="Plug","Plug",S183))</f>
        <v/>
      </c>
      <c r="T184" s="22" t="str">
        <f ca="1">IF(calc_1b!T184&lt;&gt;"",calc_1b!T184,IF(calc_3c!T184="Plug","Plug",T183))</f>
        <v/>
      </c>
      <c r="U184" s="22" t="str">
        <f ca="1">IF(calc_1b!U184&lt;&gt;"",calc_1b!U184,IF(calc_3c!U184="Plug","Plug",U183))</f>
        <v/>
      </c>
      <c r="V184" s="22" t="str">
        <f ca="1">IF(calc_1b!V184&lt;&gt;"",calc_1b!V184,IF(calc_3c!V184="Plug","Plug",V183))</f>
        <v/>
      </c>
      <c r="W184" s="22" t="str">
        <f ca="1">IF(calc_1b!W184&lt;&gt;"",calc_1b!W184,IF(calc_3c!W184="Plug","Plug",W183))</f>
        <v/>
      </c>
      <c r="X184" s="22" t="str">
        <f ca="1">IF(calc_1b!X184&lt;&gt;"",calc_1b!X184,IF(calc_3c!X184="Plug","Plug",X183))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IF(calc_1b!E185&lt;&gt;"",calc_1b!E185,IF(calc_3c!E185="Plug","Plug",E184))</f>
        <v>Plug</v>
      </c>
      <c r="F185" s="22">
        <f ca="1">IF(calc_1b!F185&lt;&gt;"",calc_1b!F185,IF(calc_3c!F185="Plug","Plug",F184))</f>
        <v>58</v>
      </c>
      <c r="G185" s="22">
        <f ca="1">IF(calc_1b!G185&lt;&gt;"",calc_1b!G185,IF(calc_3c!G185="Plug","Plug",G184))</f>
        <v>329</v>
      </c>
      <c r="H185" s="22">
        <f ca="1">IF(calc_1b!H185&lt;&gt;"",calc_1b!H185,IF(calc_3c!H185="Plug","Plug",H184))</f>
        <v>71</v>
      </c>
      <c r="I185" s="22">
        <f ca="1">IF(calc_1b!I185&lt;&gt;"",calc_1b!I185,IF(calc_3c!I185="Plug","Plug",I184))</f>
        <v>34</v>
      </c>
      <c r="J185" s="22">
        <f ca="1">IF(calc_1b!J185&lt;&gt;"",calc_1b!J185,IF(calc_3c!J185="Plug","Plug",J184))</f>
        <v>15</v>
      </c>
      <c r="K185" s="22" t="str">
        <f ca="1">IF(calc_1b!K185&lt;&gt;"",calc_1b!K185,IF(calc_3c!K185="Plug","Plug",K184))</f>
        <v/>
      </c>
      <c r="L185" s="22" t="str">
        <f ca="1">IF(calc_1b!L185&lt;&gt;"",calc_1b!L185,IF(calc_3c!L185="Plug","Plug",L184))</f>
        <v/>
      </c>
      <c r="M185" s="22" t="str">
        <f ca="1">IF(calc_1b!M185&lt;&gt;"",calc_1b!M185,IF(calc_3c!M185="Plug","Plug",M184))</f>
        <v/>
      </c>
      <c r="N185" s="22" t="str">
        <f ca="1">IF(calc_1b!N185&lt;&gt;"",calc_1b!N185,IF(calc_3c!N185="Plug","Plug",N184))</f>
        <v/>
      </c>
      <c r="O185" s="22" t="str">
        <f ca="1">IF(calc_1b!O185&lt;&gt;"",calc_1b!O185,IF(calc_3c!O185="Plug","Plug",O184))</f>
        <v/>
      </c>
      <c r="P185" s="22" t="str">
        <f ca="1">IF(calc_1b!P185&lt;&gt;"",calc_1b!P185,IF(calc_3c!P185="Plug","Plug",P184))</f>
        <v/>
      </c>
      <c r="Q185" s="22" t="str">
        <f ca="1">IF(calc_1b!Q185&lt;&gt;"",calc_1b!Q185,IF(calc_3c!Q185="Plug","Plug",Q184))</f>
        <v/>
      </c>
      <c r="R185" s="22" t="str">
        <f ca="1">IF(calc_1b!R185&lt;&gt;"",calc_1b!R185,IF(calc_3c!R185="Plug","Plug",R184))</f>
        <v/>
      </c>
      <c r="S185" s="22" t="str">
        <f ca="1">IF(calc_1b!S185&lt;&gt;"",calc_1b!S185,IF(calc_3c!S185="Plug","Plug",S184))</f>
        <v/>
      </c>
      <c r="T185" s="22" t="str">
        <f ca="1">IF(calc_1b!T185&lt;&gt;"",calc_1b!T185,IF(calc_3c!T185="Plug","Plug",T184))</f>
        <v/>
      </c>
      <c r="U185" s="22" t="str">
        <f ca="1">IF(calc_1b!U185&lt;&gt;"",calc_1b!U185,IF(calc_3c!U185="Plug","Plug",U184))</f>
        <v/>
      </c>
      <c r="V185" s="22" t="str">
        <f ca="1">IF(calc_1b!V185&lt;&gt;"",calc_1b!V185,IF(calc_3c!V185="Plug","Plug",V184))</f>
        <v/>
      </c>
      <c r="W185" s="22" t="str">
        <f ca="1">IF(calc_1b!W185&lt;&gt;"",calc_1b!W185,IF(calc_3c!W185="Plug","Plug",W184))</f>
        <v/>
      </c>
      <c r="X185" s="22" t="str">
        <f ca="1">IF(calc_1b!X185&lt;&gt;"",calc_1b!X185,IF(calc_3c!X185="Plug","Plug",X184))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IF(calc_1b!E186&lt;&gt;"",calc_1b!E186,IF(calc_3c!E186="Plug","Plug",E185))</f>
        <v>Plug</v>
      </c>
      <c r="F186" s="22">
        <f ca="1">IF(calc_1b!F186&lt;&gt;"",calc_1b!F186,IF(calc_3c!F186="Plug","Plug",F185))</f>
        <v>58</v>
      </c>
      <c r="G186" s="22">
        <f ca="1">IF(calc_1b!G186&lt;&gt;"",calc_1b!G186,IF(calc_3c!G186="Plug","Plug",G185))</f>
        <v>329</v>
      </c>
      <c r="H186" s="22">
        <f ca="1">IF(calc_1b!H186&lt;&gt;"",calc_1b!H186,IF(calc_3c!H186="Plug","Plug",H185))</f>
        <v>71</v>
      </c>
      <c r="I186" s="22">
        <f ca="1">IF(calc_1b!I186&lt;&gt;"",calc_1b!I186,IF(calc_3c!I186="Plug","Plug",I185))</f>
        <v>34</v>
      </c>
      <c r="J186" s="22">
        <f ca="1">IF(calc_1b!J186&lt;&gt;"",calc_1b!J186,IF(calc_3c!J186="Plug","Plug",J185))</f>
        <v>15</v>
      </c>
      <c r="K186" s="22" t="str">
        <f ca="1">IF(calc_1b!K186&lt;&gt;"",calc_1b!K186,IF(calc_3c!K186="Plug","Plug",K185))</f>
        <v/>
      </c>
      <c r="L186" s="22" t="str">
        <f ca="1">IF(calc_1b!L186&lt;&gt;"",calc_1b!L186,IF(calc_3c!L186="Plug","Plug",L185))</f>
        <v/>
      </c>
      <c r="M186" s="22" t="str">
        <f ca="1">IF(calc_1b!M186&lt;&gt;"",calc_1b!M186,IF(calc_3c!M186="Plug","Plug",M185))</f>
        <v/>
      </c>
      <c r="N186" s="22" t="str">
        <f ca="1">IF(calc_1b!N186&lt;&gt;"",calc_1b!N186,IF(calc_3c!N186="Plug","Plug",N185))</f>
        <v/>
      </c>
      <c r="O186" s="22" t="str">
        <f ca="1">IF(calc_1b!O186&lt;&gt;"",calc_1b!O186,IF(calc_3c!O186="Plug","Plug",O185))</f>
        <v/>
      </c>
      <c r="P186" s="22" t="str">
        <f ca="1">IF(calc_1b!P186&lt;&gt;"",calc_1b!P186,IF(calc_3c!P186="Plug","Plug",P185))</f>
        <v/>
      </c>
      <c r="Q186" s="22" t="str">
        <f ca="1">IF(calc_1b!Q186&lt;&gt;"",calc_1b!Q186,IF(calc_3c!Q186="Plug","Plug",Q185))</f>
        <v/>
      </c>
      <c r="R186" s="22" t="str">
        <f ca="1">IF(calc_1b!R186&lt;&gt;"",calc_1b!R186,IF(calc_3c!R186="Plug","Plug",R185))</f>
        <v/>
      </c>
      <c r="S186" s="22" t="str">
        <f ca="1">IF(calc_1b!S186&lt;&gt;"",calc_1b!S186,IF(calc_3c!S186="Plug","Plug",S185))</f>
        <v/>
      </c>
      <c r="T186" s="22" t="str">
        <f ca="1">IF(calc_1b!T186&lt;&gt;"",calc_1b!T186,IF(calc_3c!T186="Plug","Plug",T185))</f>
        <v/>
      </c>
      <c r="U186" s="22" t="str">
        <f ca="1">IF(calc_1b!U186&lt;&gt;"",calc_1b!U186,IF(calc_3c!U186="Plug","Plug",U185))</f>
        <v/>
      </c>
      <c r="V186" s="22" t="str">
        <f ca="1">IF(calc_1b!V186&lt;&gt;"",calc_1b!V186,IF(calc_3c!V186="Plug","Plug",V185))</f>
        <v/>
      </c>
      <c r="W186" s="22" t="str">
        <f ca="1">IF(calc_1b!W186&lt;&gt;"",calc_1b!W186,IF(calc_3c!W186="Plug","Plug",W185))</f>
        <v/>
      </c>
      <c r="X186" s="22" t="str">
        <f ca="1">IF(calc_1b!X186&lt;&gt;"",calc_1b!X186,IF(calc_3c!X186="Plug","Plug",X185))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IF(calc_1b!E187&lt;&gt;"",calc_1b!E187,IF(calc_3c!E187="Plug","Plug",E186))</f>
        <v>Plug</v>
      </c>
      <c r="F187" s="22">
        <f ca="1">IF(calc_1b!F187&lt;&gt;"",calc_1b!F187,IF(calc_3c!F187="Plug","Plug",F186))</f>
        <v>58</v>
      </c>
      <c r="G187" s="22">
        <f ca="1">IF(calc_1b!G187&lt;&gt;"",calc_1b!G187,IF(calc_3c!G187="Plug","Plug",G186))</f>
        <v>329</v>
      </c>
      <c r="H187" s="22">
        <f ca="1">IF(calc_1b!H187&lt;&gt;"",calc_1b!H187,IF(calc_3c!H187="Plug","Plug",H186))</f>
        <v>71</v>
      </c>
      <c r="I187" s="22">
        <f ca="1">IF(calc_1b!I187&lt;&gt;"",calc_1b!I187,IF(calc_3c!I187="Plug","Plug",I186))</f>
        <v>34</v>
      </c>
      <c r="J187" s="22">
        <f ca="1">IF(calc_1b!J187&lt;&gt;"",calc_1b!J187,IF(calc_3c!J187="Plug","Plug",J186))</f>
        <v>15</v>
      </c>
      <c r="K187" s="22" t="str">
        <f ca="1">IF(calc_1b!K187&lt;&gt;"",calc_1b!K187,IF(calc_3c!K187="Plug","Plug",K186))</f>
        <v/>
      </c>
      <c r="L187" s="22" t="str">
        <f ca="1">IF(calc_1b!L187&lt;&gt;"",calc_1b!L187,IF(calc_3c!L187="Plug","Plug",L186))</f>
        <v/>
      </c>
      <c r="M187" s="22" t="str">
        <f ca="1">IF(calc_1b!M187&lt;&gt;"",calc_1b!M187,IF(calc_3c!M187="Plug","Plug",M186))</f>
        <v/>
      </c>
      <c r="N187" s="22" t="str">
        <f ca="1">IF(calc_1b!N187&lt;&gt;"",calc_1b!N187,IF(calc_3c!N187="Plug","Plug",N186))</f>
        <v/>
      </c>
      <c r="O187" s="22" t="str">
        <f ca="1">IF(calc_1b!O187&lt;&gt;"",calc_1b!O187,IF(calc_3c!O187="Plug","Plug",O186))</f>
        <v/>
      </c>
      <c r="P187" s="22" t="str">
        <f ca="1">IF(calc_1b!P187&lt;&gt;"",calc_1b!P187,IF(calc_3c!P187="Plug","Plug",P186))</f>
        <v/>
      </c>
      <c r="Q187" s="22" t="str">
        <f ca="1">IF(calc_1b!Q187&lt;&gt;"",calc_1b!Q187,IF(calc_3c!Q187="Plug","Plug",Q186))</f>
        <v/>
      </c>
      <c r="R187" s="22" t="str">
        <f ca="1">IF(calc_1b!R187&lt;&gt;"",calc_1b!R187,IF(calc_3c!R187="Plug","Plug",R186))</f>
        <v/>
      </c>
      <c r="S187" s="22" t="str">
        <f ca="1">IF(calc_1b!S187&lt;&gt;"",calc_1b!S187,IF(calc_3c!S187="Plug","Plug",S186))</f>
        <v/>
      </c>
      <c r="T187" s="22" t="str">
        <f ca="1">IF(calc_1b!T187&lt;&gt;"",calc_1b!T187,IF(calc_3c!T187="Plug","Plug",T186))</f>
        <v/>
      </c>
      <c r="U187" s="22" t="str">
        <f ca="1">IF(calc_1b!U187&lt;&gt;"",calc_1b!U187,IF(calc_3c!U187="Plug","Plug",U186))</f>
        <v/>
      </c>
      <c r="V187" s="22" t="str">
        <f ca="1">IF(calc_1b!V187&lt;&gt;"",calc_1b!V187,IF(calc_3c!V187="Plug","Plug",V186))</f>
        <v/>
      </c>
      <c r="W187" s="22" t="str">
        <f ca="1">IF(calc_1b!W187&lt;&gt;"",calc_1b!W187,IF(calc_3c!W187="Plug","Plug",W186))</f>
        <v/>
      </c>
      <c r="X187" s="22" t="str">
        <f ca="1">IF(calc_1b!X187&lt;&gt;"",calc_1b!X187,IF(calc_3c!X187="Plug","Plug",X186))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IF(calc_1b!E188&lt;&gt;"",calc_1b!E188,IF(calc_3c!E188="Plug","Plug",E187))</f>
        <v>Plug</v>
      </c>
      <c r="F188" s="22">
        <f ca="1">IF(calc_1b!F188&lt;&gt;"",calc_1b!F188,IF(calc_3c!F188="Plug","Plug",F187))</f>
        <v>58</v>
      </c>
      <c r="G188" s="22">
        <f ca="1">IF(calc_1b!G188&lt;&gt;"",calc_1b!G188,IF(calc_3c!G188="Plug","Plug",G187))</f>
        <v>329</v>
      </c>
      <c r="H188" s="22">
        <f ca="1">IF(calc_1b!H188&lt;&gt;"",calc_1b!H188,IF(calc_3c!H188="Plug","Plug",H187))</f>
        <v>71</v>
      </c>
      <c r="I188" s="22">
        <f ca="1">IF(calc_1b!I188&lt;&gt;"",calc_1b!I188,IF(calc_3c!I188="Plug","Plug",I187))</f>
        <v>34</v>
      </c>
      <c r="J188" s="22">
        <f ca="1">IF(calc_1b!J188&lt;&gt;"",calc_1b!J188,IF(calc_3c!J188="Plug","Plug",J187))</f>
        <v>15</v>
      </c>
      <c r="K188" s="22" t="str">
        <f ca="1">IF(calc_1b!K188&lt;&gt;"",calc_1b!K188,IF(calc_3c!K188="Plug","Plug",K187))</f>
        <v/>
      </c>
      <c r="L188" s="22" t="str">
        <f ca="1">IF(calc_1b!L188&lt;&gt;"",calc_1b!L188,IF(calc_3c!L188="Plug","Plug",L187))</f>
        <v/>
      </c>
      <c r="M188" s="22" t="str">
        <f ca="1">IF(calc_1b!M188&lt;&gt;"",calc_1b!M188,IF(calc_3c!M188="Plug","Plug",M187))</f>
        <v/>
      </c>
      <c r="N188" s="22" t="str">
        <f ca="1">IF(calc_1b!N188&lt;&gt;"",calc_1b!N188,IF(calc_3c!N188="Plug","Plug",N187))</f>
        <v/>
      </c>
      <c r="O188" s="22" t="str">
        <f ca="1">IF(calc_1b!O188&lt;&gt;"",calc_1b!O188,IF(calc_3c!O188="Plug","Plug",O187))</f>
        <v/>
      </c>
      <c r="P188" s="22" t="str">
        <f ca="1">IF(calc_1b!P188&lt;&gt;"",calc_1b!P188,IF(calc_3c!P188="Plug","Plug",P187))</f>
        <v/>
      </c>
      <c r="Q188" s="22" t="str">
        <f ca="1">IF(calc_1b!Q188&lt;&gt;"",calc_1b!Q188,IF(calc_3c!Q188="Plug","Plug",Q187))</f>
        <v/>
      </c>
      <c r="R188" s="22" t="str">
        <f ca="1">IF(calc_1b!R188&lt;&gt;"",calc_1b!R188,IF(calc_3c!R188="Plug","Plug",R187))</f>
        <v/>
      </c>
      <c r="S188" s="22" t="str">
        <f ca="1">IF(calc_1b!S188&lt;&gt;"",calc_1b!S188,IF(calc_3c!S188="Plug","Plug",S187))</f>
        <v/>
      </c>
      <c r="T188" s="22" t="str">
        <f ca="1">IF(calc_1b!T188&lt;&gt;"",calc_1b!T188,IF(calc_3c!T188="Plug","Plug",T187))</f>
        <v/>
      </c>
      <c r="U188" s="22" t="str">
        <f ca="1">IF(calc_1b!U188&lt;&gt;"",calc_1b!U188,IF(calc_3c!U188="Plug","Plug",U187))</f>
        <v/>
      </c>
      <c r="V188" s="22" t="str">
        <f ca="1">IF(calc_1b!V188&lt;&gt;"",calc_1b!V188,IF(calc_3c!V188="Plug","Plug",V187))</f>
        <v/>
      </c>
      <c r="W188" s="22" t="str">
        <f ca="1">IF(calc_1b!W188&lt;&gt;"",calc_1b!W188,IF(calc_3c!W188="Plug","Plug",W187))</f>
        <v/>
      </c>
      <c r="X188" s="22" t="str">
        <f ca="1">IF(calc_1b!X188&lt;&gt;"",calc_1b!X188,IF(calc_3c!X188="Plug","Plug",X187))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IF(calc_1b!E189&lt;&gt;"",calc_1b!E189,IF(calc_3c!E189="Plug","Plug",E188))</f>
        <v>Plug</v>
      </c>
      <c r="F189" s="22">
        <f ca="1">IF(calc_1b!F189&lt;&gt;"",calc_1b!F189,IF(calc_3c!F189="Plug","Plug",F188))</f>
        <v>58</v>
      </c>
      <c r="G189" s="22">
        <f ca="1">IF(calc_1b!G189&lt;&gt;"",calc_1b!G189,IF(calc_3c!G189="Plug","Plug",G188))</f>
        <v>329</v>
      </c>
      <c r="H189" s="22">
        <f ca="1">IF(calc_1b!H189&lt;&gt;"",calc_1b!H189,IF(calc_3c!H189="Plug","Plug",H188))</f>
        <v>71</v>
      </c>
      <c r="I189" s="22">
        <f ca="1">IF(calc_1b!I189&lt;&gt;"",calc_1b!I189,IF(calc_3c!I189="Plug","Plug",I188))</f>
        <v>34</v>
      </c>
      <c r="J189" s="22">
        <f ca="1">IF(calc_1b!J189&lt;&gt;"",calc_1b!J189,IF(calc_3c!J189="Plug","Plug",J188))</f>
        <v>15</v>
      </c>
      <c r="K189" s="22" t="str">
        <f ca="1">IF(calc_1b!K189&lt;&gt;"",calc_1b!K189,IF(calc_3c!K189="Plug","Plug",K188))</f>
        <v/>
      </c>
      <c r="L189" s="22" t="str">
        <f ca="1">IF(calc_1b!L189&lt;&gt;"",calc_1b!L189,IF(calc_3c!L189="Plug","Plug",L188))</f>
        <v/>
      </c>
      <c r="M189" s="22" t="str">
        <f ca="1">IF(calc_1b!M189&lt;&gt;"",calc_1b!M189,IF(calc_3c!M189="Plug","Plug",M188))</f>
        <v/>
      </c>
      <c r="N189" s="22" t="str">
        <f ca="1">IF(calc_1b!N189&lt;&gt;"",calc_1b!N189,IF(calc_3c!N189="Plug","Plug",N188))</f>
        <v/>
      </c>
      <c r="O189" s="22" t="str">
        <f ca="1">IF(calc_1b!O189&lt;&gt;"",calc_1b!O189,IF(calc_3c!O189="Plug","Plug",O188))</f>
        <v/>
      </c>
      <c r="P189" s="22" t="str">
        <f ca="1">IF(calc_1b!P189&lt;&gt;"",calc_1b!P189,IF(calc_3c!P189="Plug","Plug",P188))</f>
        <v/>
      </c>
      <c r="Q189" s="22" t="str">
        <f ca="1">IF(calc_1b!Q189&lt;&gt;"",calc_1b!Q189,IF(calc_3c!Q189="Plug","Plug",Q188))</f>
        <v/>
      </c>
      <c r="R189" s="22" t="str">
        <f ca="1">IF(calc_1b!R189&lt;&gt;"",calc_1b!R189,IF(calc_3c!R189="Plug","Plug",R188))</f>
        <v/>
      </c>
      <c r="S189" s="22" t="str">
        <f ca="1">IF(calc_1b!S189&lt;&gt;"",calc_1b!S189,IF(calc_3c!S189="Plug","Plug",S188))</f>
        <v/>
      </c>
      <c r="T189" s="22" t="str">
        <f ca="1">IF(calc_1b!T189&lt;&gt;"",calc_1b!T189,IF(calc_3c!T189="Plug","Plug",T188))</f>
        <v/>
      </c>
      <c r="U189" s="22" t="str">
        <f ca="1">IF(calc_1b!U189&lt;&gt;"",calc_1b!U189,IF(calc_3c!U189="Plug","Plug",U188))</f>
        <v/>
      </c>
      <c r="V189" s="22" t="str">
        <f ca="1">IF(calc_1b!V189&lt;&gt;"",calc_1b!V189,IF(calc_3c!V189="Plug","Plug",V188))</f>
        <v/>
      </c>
      <c r="W189" s="22" t="str">
        <f ca="1">IF(calc_1b!W189&lt;&gt;"",calc_1b!W189,IF(calc_3c!W189="Plug","Plug",W188))</f>
        <v/>
      </c>
      <c r="X189" s="22" t="str">
        <f ca="1">IF(calc_1b!X189&lt;&gt;"",calc_1b!X189,IF(calc_3c!X189="Plug","Plug",X188))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IF(calc_1b!E190&lt;&gt;"",calc_1b!E190,IF(calc_3c!E190="Plug","Plug",E189))</f>
        <v>Plug</v>
      </c>
      <c r="F190" s="22">
        <f ca="1">IF(calc_1b!F190&lt;&gt;"",calc_1b!F190,IF(calc_3c!F190="Plug","Plug",F189))</f>
        <v>58</v>
      </c>
      <c r="G190" s="22">
        <f ca="1">IF(calc_1b!G190&lt;&gt;"",calc_1b!G190,IF(calc_3c!G190="Plug","Plug",G189))</f>
        <v>329</v>
      </c>
      <c r="H190" s="22">
        <f ca="1">IF(calc_1b!H190&lt;&gt;"",calc_1b!H190,IF(calc_3c!H190="Plug","Plug",H189))</f>
        <v>71</v>
      </c>
      <c r="I190" s="22">
        <f ca="1">IF(calc_1b!I190&lt;&gt;"",calc_1b!I190,IF(calc_3c!I190="Plug","Plug",I189))</f>
        <v>34</v>
      </c>
      <c r="J190" s="22">
        <f ca="1">IF(calc_1b!J190&lt;&gt;"",calc_1b!J190,IF(calc_3c!J190="Plug","Plug",J189))</f>
        <v>15</v>
      </c>
      <c r="K190" s="22" t="str">
        <f ca="1">IF(calc_1b!K190&lt;&gt;"",calc_1b!K190,IF(calc_3c!K190="Plug","Plug",K189))</f>
        <v/>
      </c>
      <c r="L190" s="22" t="str">
        <f ca="1">IF(calc_1b!L190&lt;&gt;"",calc_1b!L190,IF(calc_3c!L190="Plug","Plug",L189))</f>
        <v/>
      </c>
      <c r="M190" s="22" t="str">
        <f ca="1">IF(calc_1b!M190&lt;&gt;"",calc_1b!M190,IF(calc_3c!M190="Plug","Plug",M189))</f>
        <v/>
      </c>
      <c r="N190" s="22" t="str">
        <f ca="1">IF(calc_1b!N190&lt;&gt;"",calc_1b!N190,IF(calc_3c!N190="Plug","Plug",N189))</f>
        <v/>
      </c>
      <c r="O190" s="22" t="str">
        <f ca="1">IF(calc_1b!O190&lt;&gt;"",calc_1b!O190,IF(calc_3c!O190="Plug","Plug",O189))</f>
        <v/>
      </c>
      <c r="P190" s="22" t="str">
        <f ca="1">IF(calc_1b!P190&lt;&gt;"",calc_1b!P190,IF(calc_3c!P190="Plug","Plug",P189))</f>
        <v/>
      </c>
      <c r="Q190" s="22" t="str">
        <f ca="1">IF(calc_1b!Q190&lt;&gt;"",calc_1b!Q190,IF(calc_3c!Q190="Plug","Plug",Q189))</f>
        <v/>
      </c>
      <c r="R190" s="22" t="str">
        <f ca="1">IF(calc_1b!R190&lt;&gt;"",calc_1b!R190,IF(calc_3c!R190="Plug","Plug",R189))</f>
        <v/>
      </c>
      <c r="S190" s="22" t="str">
        <f ca="1">IF(calc_1b!S190&lt;&gt;"",calc_1b!S190,IF(calc_3c!S190="Plug","Plug",S189))</f>
        <v/>
      </c>
      <c r="T190" s="22" t="str">
        <f ca="1">IF(calc_1b!T190&lt;&gt;"",calc_1b!T190,IF(calc_3c!T190="Plug","Plug",T189))</f>
        <v/>
      </c>
      <c r="U190" s="22" t="str">
        <f ca="1">IF(calc_1b!U190&lt;&gt;"",calc_1b!U190,IF(calc_3c!U190="Plug","Plug",U189))</f>
        <v/>
      </c>
      <c r="V190" s="22" t="str">
        <f ca="1">IF(calc_1b!V190&lt;&gt;"",calc_1b!V190,IF(calc_3c!V190="Plug","Plug",V189))</f>
        <v/>
      </c>
      <c r="W190" s="22" t="str">
        <f ca="1">IF(calc_1b!W190&lt;&gt;"",calc_1b!W190,IF(calc_3c!W190="Plug","Plug",W189))</f>
        <v/>
      </c>
      <c r="X190" s="22" t="str">
        <f ca="1">IF(calc_1b!X190&lt;&gt;"",calc_1b!X190,IF(calc_3c!X190="Plug","Plug",X189))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IF(calc_1b!E191&lt;&gt;"",calc_1b!E191,IF(calc_3c!E191="Plug","Plug",E190))</f>
        <v>Plug</v>
      </c>
      <c r="F191" s="22">
        <f ca="1">IF(calc_1b!F191&lt;&gt;"",calc_1b!F191,IF(calc_3c!F191="Plug","Plug",F190))</f>
        <v>58</v>
      </c>
      <c r="G191" s="22">
        <f ca="1">IF(calc_1b!G191&lt;&gt;"",calc_1b!G191,IF(calc_3c!G191="Plug","Plug",G190))</f>
        <v>329</v>
      </c>
      <c r="H191" s="22">
        <f ca="1">IF(calc_1b!H191&lt;&gt;"",calc_1b!H191,IF(calc_3c!H191="Plug","Plug",H190))</f>
        <v>71</v>
      </c>
      <c r="I191" s="22">
        <f ca="1">IF(calc_1b!I191&lt;&gt;"",calc_1b!I191,IF(calc_3c!I191="Plug","Plug",I190))</f>
        <v>34</v>
      </c>
      <c r="J191" s="22">
        <f ca="1">IF(calc_1b!J191&lt;&gt;"",calc_1b!J191,IF(calc_3c!J191="Plug","Plug",J190))</f>
        <v>15</v>
      </c>
      <c r="K191" s="22" t="str">
        <f ca="1">IF(calc_1b!K191&lt;&gt;"",calc_1b!K191,IF(calc_3c!K191="Plug","Plug",K190))</f>
        <v/>
      </c>
      <c r="L191" s="22" t="str">
        <f ca="1">IF(calc_1b!L191&lt;&gt;"",calc_1b!L191,IF(calc_3c!L191="Plug","Plug",L190))</f>
        <v/>
      </c>
      <c r="M191" s="22" t="str">
        <f ca="1">IF(calc_1b!M191&lt;&gt;"",calc_1b!M191,IF(calc_3c!M191="Plug","Plug",M190))</f>
        <v/>
      </c>
      <c r="N191" s="22" t="str">
        <f ca="1">IF(calc_1b!N191&lt;&gt;"",calc_1b!N191,IF(calc_3c!N191="Plug","Plug",N190))</f>
        <v/>
      </c>
      <c r="O191" s="22" t="str">
        <f ca="1">IF(calc_1b!O191&lt;&gt;"",calc_1b!O191,IF(calc_3c!O191="Plug","Plug",O190))</f>
        <v/>
      </c>
      <c r="P191" s="22" t="str">
        <f ca="1">IF(calc_1b!P191&lt;&gt;"",calc_1b!P191,IF(calc_3c!P191="Plug","Plug",P190))</f>
        <v/>
      </c>
      <c r="Q191" s="22" t="str">
        <f ca="1">IF(calc_1b!Q191&lt;&gt;"",calc_1b!Q191,IF(calc_3c!Q191="Plug","Plug",Q190))</f>
        <v/>
      </c>
      <c r="R191" s="22" t="str">
        <f ca="1">IF(calc_1b!R191&lt;&gt;"",calc_1b!R191,IF(calc_3c!R191="Plug","Plug",R190))</f>
        <v/>
      </c>
      <c r="S191" s="22" t="str">
        <f ca="1">IF(calc_1b!S191&lt;&gt;"",calc_1b!S191,IF(calc_3c!S191="Plug","Plug",S190))</f>
        <v/>
      </c>
      <c r="T191" s="22" t="str">
        <f ca="1">IF(calc_1b!T191&lt;&gt;"",calc_1b!T191,IF(calc_3c!T191="Plug","Plug",T190))</f>
        <v/>
      </c>
      <c r="U191" s="22" t="str">
        <f ca="1">IF(calc_1b!U191&lt;&gt;"",calc_1b!U191,IF(calc_3c!U191="Plug","Plug",U190))</f>
        <v/>
      </c>
      <c r="V191" s="22" t="str">
        <f ca="1">IF(calc_1b!V191&lt;&gt;"",calc_1b!V191,IF(calc_3c!V191="Plug","Plug",V190))</f>
        <v/>
      </c>
      <c r="W191" s="22" t="str">
        <f ca="1">IF(calc_1b!W191&lt;&gt;"",calc_1b!W191,IF(calc_3c!W191="Plug","Plug",W190))</f>
        <v/>
      </c>
      <c r="X191" s="22" t="str">
        <f ca="1">IF(calc_1b!X191&lt;&gt;"",calc_1b!X191,IF(calc_3c!X191="Plug","Plug",X190))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IF(calc_1b!E192&lt;&gt;"",calc_1b!E192,IF(calc_3c!E192="Plug","Plug",E191))</f>
        <v>Plug</v>
      </c>
      <c r="F192" s="22">
        <f ca="1">IF(calc_1b!F192&lt;&gt;"",calc_1b!F192,IF(calc_3c!F192="Plug","Plug",F191))</f>
        <v>58</v>
      </c>
      <c r="G192" s="22">
        <f ca="1">IF(calc_1b!G192&lt;&gt;"",calc_1b!G192,IF(calc_3c!G192="Plug","Plug",G191))</f>
        <v>329</v>
      </c>
      <c r="H192" s="22">
        <f ca="1">IF(calc_1b!H192&lt;&gt;"",calc_1b!H192,IF(calc_3c!H192="Plug","Plug",H191))</f>
        <v>71</v>
      </c>
      <c r="I192" s="22">
        <f ca="1">IF(calc_1b!I192&lt;&gt;"",calc_1b!I192,IF(calc_3c!I192="Plug","Plug",I191))</f>
        <v>34</v>
      </c>
      <c r="J192" s="22">
        <f ca="1">IF(calc_1b!J192&lt;&gt;"",calc_1b!J192,IF(calc_3c!J192="Plug","Plug",J191))</f>
        <v>15</v>
      </c>
      <c r="K192" s="22" t="str">
        <f ca="1">IF(calc_1b!K192&lt;&gt;"",calc_1b!K192,IF(calc_3c!K192="Plug","Plug",K191))</f>
        <v/>
      </c>
      <c r="L192" s="22" t="str">
        <f ca="1">IF(calc_1b!L192&lt;&gt;"",calc_1b!L192,IF(calc_3c!L192="Plug","Plug",L191))</f>
        <v/>
      </c>
      <c r="M192" s="22" t="str">
        <f ca="1">IF(calc_1b!M192&lt;&gt;"",calc_1b!M192,IF(calc_3c!M192="Plug","Plug",M191))</f>
        <v/>
      </c>
      <c r="N192" s="22" t="str">
        <f ca="1">IF(calc_1b!N192&lt;&gt;"",calc_1b!N192,IF(calc_3c!N192="Plug","Plug",N191))</f>
        <v/>
      </c>
      <c r="O192" s="22" t="str">
        <f ca="1">IF(calc_1b!O192&lt;&gt;"",calc_1b!O192,IF(calc_3c!O192="Plug","Plug",O191))</f>
        <v/>
      </c>
      <c r="P192" s="22" t="str">
        <f ca="1">IF(calc_1b!P192&lt;&gt;"",calc_1b!P192,IF(calc_3c!P192="Plug","Plug",P191))</f>
        <v/>
      </c>
      <c r="Q192" s="22" t="str">
        <f ca="1">IF(calc_1b!Q192&lt;&gt;"",calc_1b!Q192,IF(calc_3c!Q192="Plug","Plug",Q191))</f>
        <v/>
      </c>
      <c r="R192" s="22" t="str">
        <f ca="1">IF(calc_1b!R192&lt;&gt;"",calc_1b!R192,IF(calc_3c!R192="Plug","Plug",R191))</f>
        <v/>
      </c>
      <c r="S192" s="22" t="str">
        <f ca="1">IF(calc_1b!S192&lt;&gt;"",calc_1b!S192,IF(calc_3c!S192="Plug","Plug",S191))</f>
        <v/>
      </c>
      <c r="T192" s="22" t="str">
        <f ca="1">IF(calc_1b!T192&lt;&gt;"",calc_1b!T192,IF(calc_3c!T192="Plug","Plug",T191))</f>
        <v/>
      </c>
      <c r="U192" s="22" t="str">
        <f ca="1">IF(calc_1b!U192&lt;&gt;"",calc_1b!U192,IF(calc_3c!U192="Plug","Plug",U191))</f>
        <v/>
      </c>
      <c r="V192" s="22" t="str">
        <f ca="1">IF(calc_1b!V192&lt;&gt;"",calc_1b!V192,IF(calc_3c!V192="Plug","Plug",V191))</f>
        <v/>
      </c>
      <c r="W192" s="22" t="str">
        <f ca="1">IF(calc_1b!W192&lt;&gt;"",calc_1b!W192,IF(calc_3c!W192="Plug","Plug",W191))</f>
        <v/>
      </c>
      <c r="X192" s="22" t="str">
        <f ca="1">IF(calc_1b!X192&lt;&gt;"",calc_1b!X192,IF(calc_3c!X192="Plug","Plug",X191))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IF(calc_1b!E193&lt;&gt;"",calc_1b!E193,IF(calc_3c!E193="Plug","Plug",E192))</f>
        <v>Plug</v>
      </c>
      <c r="F193" s="22">
        <f ca="1">IF(calc_1b!F193&lt;&gt;"",calc_1b!F193,IF(calc_3c!F193="Plug","Plug",F192))</f>
        <v>58</v>
      </c>
      <c r="G193" s="22">
        <f ca="1">IF(calc_1b!G193&lt;&gt;"",calc_1b!G193,IF(calc_3c!G193="Plug","Plug",G192))</f>
        <v>329</v>
      </c>
      <c r="H193" s="22">
        <f ca="1">IF(calc_1b!H193&lt;&gt;"",calc_1b!H193,IF(calc_3c!H193="Plug","Plug",H192))</f>
        <v>71</v>
      </c>
      <c r="I193" s="22">
        <f ca="1">IF(calc_1b!I193&lt;&gt;"",calc_1b!I193,IF(calc_3c!I193="Plug","Plug",I192))</f>
        <v>34</v>
      </c>
      <c r="J193" s="22">
        <f ca="1">IF(calc_1b!J193&lt;&gt;"",calc_1b!J193,IF(calc_3c!J193="Plug","Plug",J192))</f>
        <v>15</v>
      </c>
      <c r="K193" s="22" t="str">
        <f ca="1">IF(calc_1b!K193&lt;&gt;"",calc_1b!K193,IF(calc_3c!K193="Plug","Plug",K192))</f>
        <v/>
      </c>
      <c r="L193" s="22" t="str">
        <f ca="1">IF(calc_1b!L193&lt;&gt;"",calc_1b!L193,IF(calc_3c!L193="Plug","Plug",L192))</f>
        <v/>
      </c>
      <c r="M193" s="22" t="str">
        <f ca="1">IF(calc_1b!M193&lt;&gt;"",calc_1b!M193,IF(calc_3c!M193="Plug","Plug",M192))</f>
        <v/>
      </c>
      <c r="N193" s="22" t="str">
        <f ca="1">IF(calc_1b!N193&lt;&gt;"",calc_1b!N193,IF(calc_3c!N193="Plug","Plug",N192))</f>
        <v/>
      </c>
      <c r="O193" s="22" t="str">
        <f ca="1">IF(calc_1b!O193&lt;&gt;"",calc_1b!O193,IF(calc_3c!O193="Plug","Plug",O192))</f>
        <v/>
      </c>
      <c r="P193" s="22" t="str">
        <f ca="1">IF(calc_1b!P193&lt;&gt;"",calc_1b!P193,IF(calc_3c!P193="Plug","Plug",P192))</f>
        <v/>
      </c>
      <c r="Q193" s="22" t="str">
        <f ca="1">IF(calc_1b!Q193&lt;&gt;"",calc_1b!Q193,IF(calc_3c!Q193="Plug","Plug",Q192))</f>
        <v/>
      </c>
      <c r="R193" s="22" t="str">
        <f ca="1">IF(calc_1b!R193&lt;&gt;"",calc_1b!R193,IF(calc_3c!R193="Plug","Plug",R192))</f>
        <v/>
      </c>
      <c r="S193" s="22" t="str">
        <f ca="1">IF(calc_1b!S193&lt;&gt;"",calc_1b!S193,IF(calc_3c!S193="Plug","Plug",S192))</f>
        <v/>
      </c>
      <c r="T193" s="22" t="str">
        <f ca="1">IF(calc_1b!T193&lt;&gt;"",calc_1b!T193,IF(calc_3c!T193="Plug","Plug",T192))</f>
        <v/>
      </c>
      <c r="U193" s="22" t="str">
        <f ca="1">IF(calc_1b!U193&lt;&gt;"",calc_1b!U193,IF(calc_3c!U193="Plug","Plug",U192))</f>
        <v/>
      </c>
      <c r="V193" s="22" t="str">
        <f ca="1">IF(calc_1b!V193&lt;&gt;"",calc_1b!V193,IF(calc_3c!V193="Plug","Plug",V192))</f>
        <v/>
      </c>
      <c r="W193" s="22" t="str">
        <f ca="1">IF(calc_1b!W193&lt;&gt;"",calc_1b!W193,IF(calc_3c!W193="Plug","Plug",W192))</f>
        <v/>
      </c>
      <c r="X193" s="22" t="str">
        <f ca="1">IF(calc_1b!X193&lt;&gt;"",calc_1b!X193,IF(calc_3c!X193="Plug","Plug",X192))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IF(calc_1b!E194&lt;&gt;"",calc_1b!E194,IF(calc_3c!E194="Plug","Plug",E193))</f>
        <v>Plug</v>
      </c>
      <c r="F194" s="22">
        <f ca="1">IF(calc_1b!F194&lt;&gt;"",calc_1b!F194,IF(calc_3c!F194="Plug","Plug",F193))</f>
        <v>58</v>
      </c>
      <c r="G194" s="22">
        <f ca="1">IF(calc_1b!G194&lt;&gt;"",calc_1b!G194,IF(calc_3c!G194="Plug","Plug",G193))</f>
        <v>329</v>
      </c>
      <c r="H194" s="22">
        <f ca="1">IF(calc_1b!H194&lt;&gt;"",calc_1b!H194,IF(calc_3c!H194="Plug","Plug",H193))</f>
        <v>71</v>
      </c>
      <c r="I194" s="22">
        <f ca="1">IF(calc_1b!I194&lt;&gt;"",calc_1b!I194,IF(calc_3c!I194="Plug","Plug",I193))</f>
        <v>34</v>
      </c>
      <c r="J194" s="22">
        <f ca="1">IF(calc_1b!J194&lt;&gt;"",calc_1b!J194,IF(calc_3c!J194="Plug","Plug",J193))</f>
        <v>15</v>
      </c>
      <c r="K194" s="22" t="str">
        <f ca="1">IF(calc_1b!K194&lt;&gt;"",calc_1b!K194,IF(calc_3c!K194="Plug","Plug",K193))</f>
        <v/>
      </c>
      <c r="L194" s="22" t="str">
        <f ca="1">IF(calc_1b!L194&lt;&gt;"",calc_1b!L194,IF(calc_3c!L194="Plug","Plug",L193))</f>
        <v/>
      </c>
      <c r="M194" s="22" t="str">
        <f ca="1">IF(calc_1b!M194&lt;&gt;"",calc_1b!M194,IF(calc_3c!M194="Plug","Plug",M193))</f>
        <v/>
      </c>
      <c r="N194" s="22" t="str">
        <f ca="1">IF(calc_1b!N194&lt;&gt;"",calc_1b!N194,IF(calc_3c!N194="Plug","Plug",N193))</f>
        <v/>
      </c>
      <c r="O194" s="22" t="str">
        <f ca="1">IF(calc_1b!O194&lt;&gt;"",calc_1b!O194,IF(calc_3c!O194="Plug","Plug",O193))</f>
        <v/>
      </c>
      <c r="P194" s="22" t="str">
        <f ca="1">IF(calc_1b!P194&lt;&gt;"",calc_1b!P194,IF(calc_3c!P194="Plug","Plug",P193))</f>
        <v/>
      </c>
      <c r="Q194" s="22" t="str">
        <f ca="1">IF(calc_1b!Q194&lt;&gt;"",calc_1b!Q194,IF(calc_3c!Q194="Plug","Plug",Q193))</f>
        <v/>
      </c>
      <c r="R194" s="22" t="str">
        <f ca="1">IF(calc_1b!R194&lt;&gt;"",calc_1b!R194,IF(calc_3c!R194="Plug","Plug",R193))</f>
        <v/>
      </c>
      <c r="S194" s="22" t="str">
        <f ca="1">IF(calc_1b!S194&lt;&gt;"",calc_1b!S194,IF(calc_3c!S194="Plug","Plug",S193))</f>
        <v/>
      </c>
      <c r="T194" s="22" t="str">
        <f ca="1">IF(calc_1b!T194&lt;&gt;"",calc_1b!T194,IF(calc_3c!T194="Plug","Plug",T193))</f>
        <v/>
      </c>
      <c r="U194" s="22" t="str">
        <f ca="1">IF(calc_1b!U194&lt;&gt;"",calc_1b!U194,IF(calc_3c!U194="Plug","Plug",U193))</f>
        <v/>
      </c>
      <c r="V194" s="22" t="str">
        <f ca="1">IF(calc_1b!V194&lt;&gt;"",calc_1b!V194,IF(calc_3c!V194="Plug","Plug",V193))</f>
        <v/>
      </c>
      <c r="W194" s="22" t="str">
        <f ca="1">IF(calc_1b!W194&lt;&gt;"",calc_1b!W194,IF(calc_3c!W194="Plug","Plug",W193))</f>
        <v/>
      </c>
      <c r="X194" s="22" t="str">
        <f ca="1">IF(calc_1b!X194&lt;&gt;"",calc_1b!X194,IF(calc_3c!X194="Plug","Plug",X193))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IF(calc_1b!E195&lt;&gt;"",calc_1b!E195,IF(calc_3c!E195="Plug","Plug",E194))</f>
        <v>Plug</v>
      </c>
      <c r="F195" s="22">
        <f ca="1">IF(calc_1b!F195&lt;&gt;"",calc_1b!F195,IF(calc_3c!F195="Plug","Plug",F194))</f>
        <v>58</v>
      </c>
      <c r="G195" s="22">
        <f ca="1">IF(calc_1b!G195&lt;&gt;"",calc_1b!G195,IF(calc_3c!G195="Plug","Plug",G194))</f>
        <v>329</v>
      </c>
      <c r="H195" s="22">
        <f ca="1">IF(calc_1b!H195&lt;&gt;"",calc_1b!H195,IF(calc_3c!H195="Plug","Plug",H194))</f>
        <v>71</v>
      </c>
      <c r="I195" s="22">
        <f ca="1">IF(calc_1b!I195&lt;&gt;"",calc_1b!I195,IF(calc_3c!I195="Plug","Plug",I194))</f>
        <v>34</v>
      </c>
      <c r="J195" s="22">
        <f ca="1">IF(calc_1b!J195&lt;&gt;"",calc_1b!J195,IF(calc_3c!J195="Plug","Plug",J194))</f>
        <v>15</v>
      </c>
      <c r="K195" s="22" t="str">
        <f ca="1">IF(calc_1b!K195&lt;&gt;"",calc_1b!K195,IF(calc_3c!K195="Plug","Plug",K194))</f>
        <v/>
      </c>
      <c r="L195" s="22" t="str">
        <f ca="1">IF(calc_1b!L195&lt;&gt;"",calc_1b!L195,IF(calc_3c!L195="Plug","Plug",L194))</f>
        <v/>
      </c>
      <c r="M195" s="22" t="str">
        <f ca="1">IF(calc_1b!M195&lt;&gt;"",calc_1b!M195,IF(calc_3c!M195="Plug","Plug",M194))</f>
        <v/>
      </c>
      <c r="N195" s="22" t="str">
        <f ca="1">IF(calc_1b!N195&lt;&gt;"",calc_1b!N195,IF(calc_3c!N195="Plug","Plug",N194))</f>
        <v/>
      </c>
      <c r="O195" s="22" t="str">
        <f ca="1">IF(calc_1b!O195&lt;&gt;"",calc_1b!O195,IF(calc_3c!O195="Plug","Plug",O194))</f>
        <v/>
      </c>
      <c r="P195" s="22" t="str">
        <f ca="1">IF(calc_1b!P195&lt;&gt;"",calc_1b!P195,IF(calc_3c!P195="Plug","Plug",P194))</f>
        <v/>
      </c>
      <c r="Q195" s="22" t="str">
        <f ca="1">IF(calc_1b!Q195&lt;&gt;"",calc_1b!Q195,IF(calc_3c!Q195="Plug","Plug",Q194))</f>
        <v/>
      </c>
      <c r="R195" s="22" t="str">
        <f ca="1">IF(calc_1b!R195&lt;&gt;"",calc_1b!R195,IF(calc_3c!R195="Plug","Plug",R194))</f>
        <v/>
      </c>
      <c r="S195" s="22" t="str">
        <f ca="1">IF(calc_1b!S195&lt;&gt;"",calc_1b!S195,IF(calc_3c!S195="Plug","Plug",S194))</f>
        <v/>
      </c>
      <c r="T195" s="22" t="str">
        <f ca="1">IF(calc_1b!T195&lt;&gt;"",calc_1b!T195,IF(calc_3c!T195="Plug","Plug",T194))</f>
        <v/>
      </c>
      <c r="U195" s="22" t="str">
        <f ca="1">IF(calc_1b!U195&lt;&gt;"",calc_1b!U195,IF(calc_3c!U195="Plug","Plug",U194))</f>
        <v/>
      </c>
      <c r="V195" s="22" t="str">
        <f ca="1">IF(calc_1b!V195&lt;&gt;"",calc_1b!V195,IF(calc_3c!V195="Plug","Plug",V194))</f>
        <v/>
      </c>
      <c r="W195" s="22" t="str">
        <f ca="1">IF(calc_1b!W195&lt;&gt;"",calc_1b!W195,IF(calc_3c!W195="Plug","Plug",W194))</f>
        <v/>
      </c>
      <c r="X195" s="22" t="str">
        <f ca="1">IF(calc_1b!X195&lt;&gt;"",calc_1b!X195,IF(calc_3c!X195="Plug","Plug",X194))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IF(calc_1b!E196&lt;&gt;"",calc_1b!E196,IF(calc_3c!E196="Plug","Plug",E195))</f>
        <v>Plug</v>
      </c>
      <c r="F196" s="22">
        <f ca="1">IF(calc_1b!F196&lt;&gt;"",calc_1b!F196,IF(calc_3c!F196="Plug","Plug",F195))</f>
        <v>58</v>
      </c>
      <c r="G196" s="22">
        <f ca="1">IF(calc_1b!G196&lt;&gt;"",calc_1b!G196,IF(calc_3c!G196="Plug","Plug",G195))</f>
        <v>329</v>
      </c>
      <c r="H196" s="22">
        <f ca="1">IF(calc_1b!H196&lt;&gt;"",calc_1b!H196,IF(calc_3c!H196="Plug","Plug",H195))</f>
        <v>71</v>
      </c>
      <c r="I196" s="22">
        <f ca="1">IF(calc_1b!I196&lt;&gt;"",calc_1b!I196,IF(calc_3c!I196="Plug","Plug",I195))</f>
        <v>34</v>
      </c>
      <c r="J196" s="22">
        <f ca="1">IF(calc_1b!J196&lt;&gt;"",calc_1b!J196,IF(calc_3c!J196="Plug","Plug",J195))</f>
        <v>15</v>
      </c>
      <c r="K196" s="22" t="str">
        <f ca="1">IF(calc_1b!K196&lt;&gt;"",calc_1b!K196,IF(calc_3c!K196="Plug","Plug",K195))</f>
        <v/>
      </c>
      <c r="L196" s="22" t="str">
        <f ca="1">IF(calc_1b!L196&lt;&gt;"",calc_1b!L196,IF(calc_3c!L196="Plug","Plug",L195))</f>
        <v/>
      </c>
      <c r="M196" s="22" t="str">
        <f ca="1">IF(calc_1b!M196&lt;&gt;"",calc_1b!M196,IF(calc_3c!M196="Plug","Plug",M195))</f>
        <v/>
      </c>
      <c r="N196" s="22" t="str">
        <f ca="1">IF(calc_1b!N196&lt;&gt;"",calc_1b!N196,IF(calc_3c!N196="Plug","Plug",N195))</f>
        <v/>
      </c>
      <c r="O196" s="22" t="str">
        <f ca="1">IF(calc_1b!O196&lt;&gt;"",calc_1b!O196,IF(calc_3c!O196="Plug","Plug",O195))</f>
        <v/>
      </c>
      <c r="P196" s="22" t="str">
        <f ca="1">IF(calc_1b!P196&lt;&gt;"",calc_1b!P196,IF(calc_3c!P196="Plug","Plug",P195))</f>
        <v/>
      </c>
      <c r="Q196" s="22" t="str">
        <f ca="1">IF(calc_1b!Q196&lt;&gt;"",calc_1b!Q196,IF(calc_3c!Q196="Plug","Plug",Q195))</f>
        <v/>
      </c>
      <c r="R196" s="22" t="str">
        <f ca="1">IF(calc_1b!R196&lt;&gt;"",calc_1b!R196,IF(calc_3c!R196="Plug","Plug",R195))</f>
        <v/>
      </c>
      <c r="S196" s="22" t="str">
        <f ca="1">IF(calc_1b!S196&lt;&gt;"",calc_1b!S196,IF(calc_3c!S196="Plug","Plug",S195))</f>
        <v/>
      </c>
      <c r="T196" s="22" t="str">
        <f ca="1">IF(calc_1b!T196&lt;&gt;"",calc_1b!T196,IF(calc_3c!T196="Plug","Plug",T195))</f>
        <v/>
      </c>
      <c r="U196" s="22" t="str">
        <f ca="1">IF(calc_1b!U196&lt;&gt;"",calc_1b!U196,IF(calc_3c!U196="Plug","Plug",U195))</f>
        <v/>
      </c>
      <c r="V196" s="22" t="str">
        <f ca="1">IF(calc_1b!V196&lt;&gt;"",calc_1b!V196,IF(calc_3c!V196="Plug","Plug",V195))</f>
        <v/>
      </c>
      <c r="W196" s="22" t="str">
        <f ca="1">IF(calc_1b!W196&lt;&gt;"",calc_1b!W196,IF(calc_3c!W196="Plug","Plug",W195))</f>
        <v/>
      </c>
      <c r="X196" s="22" t="str">
        <f ca="1">IF(calc_1b!X196&lt;&gt;"",calc_1b!X196,IF(calc_3c!X196="Plug","Plug",X195))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IF(calc_1b!E197&lt;&gt;"",calc_1b!E197,IF(calc_3c!E197="Plug","Plug",E196))</f>
        <v>Plug</v>
      </c>
      <c r="F197" s="22">
        <f ca="1">IF(calc_1b!F197&lt;&gt;"",calc_1b!F197,IF(calc_3c!F197="Plug","Plug",F196))</f>
        <v>58</v>
      </c>
      <c r="G197" s="22">
        <f ca="1">IF(calc_1b!G197&lt;&gt;"",calc_1b!G197,IF(calc_3c!G197="Plug","Plug",G196))</f>
        <v>329</v>
      </c>
      <c r="H197" s="22">
        <f ca="1">IF(calc_1b!H197&lt;&gt;"",calc_1b!H197,IF(calc_3c!H197="Plug","Plug",H196))</f>
        <v>71</v>
      </c>
      <c r="I197" s="22">
        <f ca="1">IF(calc_1b!I197&lt;&gt;"",calc_1b!I197,IF(calc_3c!I197="Plug","Plug",I196))</f>
        <v>34</v>
      </c>
      <c r="J197" s="22">
        <f ca="1">IF(calc_1b!J197&lt;&gt;"",calc_1b!J197,IF(calc_3c!J197="Plug","Plug",J196))</f>
        <v>15</v>
      </c>
      <c r="K197" s="22" t="str">
        <f ca="1">IF(calc_1b!K197&lt;&gt;"",calc_1b!K197,IF(calc_3c!K197="Plug","Plug",K196))</f>
        <v/>
      </c>
      <c r="L197" s="22" t="str">
        <f ca="1">IF(calc_1b!L197&lt;&gt;"",calc_1b!L197,IF(calc_3c!L197="Plug","Plug",L196))</f>
        <v/>
      </c>
      <c r="M197" s="22" t="str">
        <f ca="1">IF(calc_1b!M197&lt;&gt;"",calc_1b!M197,IF(calc_3c!M197="Plug","Plug",M196))</f>
        <v/>
      </c>
      <c r="N197" s="22" t="str">
        <f ca="1">IF(calc_1b!N197&lt;&gt;"",calc_1b!N197,IF(calc_3c!N197="Plug","Plug",N196))</f>
        <v/>
      </c>
      <c r="O197" s="22" t="str">
        <f ca="1">IF(calc_1b!O197&lt;&gt;"",calc_1b!O197,IF(calc_3c!O197="Plug","Plug",O196))</f>
        <v/>
      </c>
      <c r="P197" s="22" t="str">
        <f ca="1">IF(calc_1b!P197&lt;&gt;"",calc_1b!P197,IF(calc_3c!P197="Plug","Plug",P196))</f>
        <v/>
      </c>
      <c r="Q197" s="22" t="str">
        <f ca="1">IF(calc_1b!Q197&lt;&gt;"",calc_1b!Q197,IF(calc_3c!Q197="Plug","Plug",Q196))</f>
        <v/>
      </c>
      <c r="R197" s="22" t="str">
        <f ca="1">IF(calc_1b!R197&lt;&gt;"",calc_1b!R197,IF(calc_3c!R197="Plug","Plug",R196))</f>
        <v/>
      </c>
      <c r="S197" s="22" t="str">
        <f ca="1">IF(calc_1b!S197&lt;&gt;"",calc_1b!S197,IF(calc_3c!S197="Plug","Plug",S196))</f>
        <v/>
      </c>
      <c r="T197" s="22" t="str">
        <f ca="1">IF(calc_1b!T197&lt;&gt;"",calc_1b!T197,IF(calc_3c!T197="Plug","Plug",T196))</f>
        <v/>
      </c>
      <c r="U197" s="22" t="str">
        <f ca="1">IF(calc_1b!U197&lt;&gt;"",calc_1b!U197,IF(calc_3c!U197="Plug","Plug",U196))</f>
        <v/>
      </c>
      <c r="V197" s="22" t="str">
        <f ca="1">IF(calc_1b!V197&lt;&gt;"",calc_1b!V197,IF(calc_3c!V197="Plug","Plug",V196))</f>
        <v/>
      </c>
      <c r="W197" s="22" t="str">
        <f ca="1">IF(calc_1b!W197&lt;&gt;"",calc_1b!W197,IF(calc_3c!W197="Plug","Plug",W196))</f>
        <v/>
      </c>
      <c r="X197" s="22" t="str">
        <f ca="1">IF(calc_1b!X197&lt;&gt;"",calc_1b!X197,IF(calc_3c!X197="Plug","Plug",X196))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IF(calc_1b!E198&lt;&gt;"",calc_1b!E198,IF(calc_3c!E198="Plug","Plug",E197))</f>
        <v>Plug</v>
      </c>
      <c r="F198" s="22">
        <f ca="1">IF(calc_1b!F198&lt;&gt;"",calc_1b!F198,IF(calc_3c!F198="Plug","Plug",F197))</f>
        <v>58</v>
      </c>
      <c r="G198" s="22">
        <f ca="1">IF(calc_1b!G198&lt;&gt;"",calc_1b!G198,IF(calc_3c!G198="Plug","Plug",G197))</f>
        <v>329</v>
      </c>
      <c r="H198" s="22">
        <f ca="1">IF(calc_1b!H198&lt;&gt;"",calc_1b!H198,IF(calc_3c!H198="Plug","Plug",H197))</f>
        <v>71</v>
      </c>
      <c r="I198" s="22">
        <f ca="1">IF(calc_1b!I198&lt;&gt;"",calc_1b!I198,IF(calc_3c!I198="Plug","Plug",I197))</f>
        <v>34</v>
      </c>
      <c r="J198" s="22">
        <f ca="1">IF(calc_1b!J198&lt;&gt;"",calc_1b!J198,IF(calc_3c!J198="Plug","Plug",J197))</f>
        <v>15</v>
      </c>
      <c r="K198" s="22" t="str">
        <f ca="1">IF(calc_1b!K198&lt;&gt;"",calc_1b!K198,IF(calc_3c!K198="Plug","Plug",K197))</f>
        <v/>
      </c>
      <c r="L198" s="22" t="str">
        <f ca="1">IF(calc_1b!L198&lt;&gt;"",calc_1b!L198,IF(calc_3c!L198="Plug","Plug",L197))</f>
        <v/>
      </c>
      <c r="M198" s="22" t="str">
        <f ca="1">IF(calc_1b!M198&lt;&gt;"",calc_1b!M198,IF(calc_3c!M198="Plug","Plug",M197))</f>
        <v/>
      </c>
      <c r="N198" s="22" t="str">
        <f ca="1">IF(calc_1b!N198&lt;&gt;"",calc_1b!N198,IF(calc_3c!N198="Plug","Plug",N197))</f>
        <v/>
      </c>
      <c r="O198" s="22" t="str">
        <f ca="1">IF(calc_1b!O198&lt;&gt;"",calc_1b!O198,IF(calc_3c!O198="Plug","Plug",O197))</f>
        <v/>
      </c>
      <c r="P198" s="22" t="str">
        <f ca="1">IF(calc_1b!P198&lt;&gt;"",calc_1b!P198,IF(calc_3c!P198="Plug","Plug",P197))</f>
        <v/>
      </c>
      <c r="Q198" s="22" t="str">
        <f ca="1">IF(calc_1b!Q198&lt;&gt;"",calc_1b!Q198,IF(calc_3c!Q198="Plug","Plug",Q197))</f>
        <v/>
      </c>
      <c r="R198" s="22" t="str">
        <f ca="1">IF(calc_1b!R198&lt;&gt;"",calc_1b!R198,IF(calc_3c!R198="Plug","Plug",R197))</f>
        <v/>
      </c>
      <c r="S198" s="22" t="str">
        <f ca="1">IF(calc_1b!S198&lt;&gt;"",calc_1b!S198,IF(calc_3c!S198="Plug","Plug",S197))</f>
        <v/>
      </c>
      <c r="T198" s="22" t="str">
        <f ca="1">IF(calc_1b!T198&lt;&gt;"",calc_1b!T198,IF(calc_3c!T198="Plug","Plug",T197))</f>
        <v/>
      </c>
      <c r="U198" s="22" t="str">
        <f ca="1">IF(calc_1b!U198&lt;&gt;"",calc_1b!U198,IF(calc_3c!U198="Plug","Plug",U197))</f>
        <v/>
      </c>
      <c r="V198" s="22" t="str">
        <f ca="1">IF(calc_1b!V198&lt;&gt;"",calc_1b!V198,IF(calc_3c!V198="Plug","Plug",V197))</f>
        <v/>
      </c>
      <c r="W198" s="22" t="str">
        <f ca="1">IF(calc_1b!W198&lt;&gt;"",calc_1b!W198,IF(calc_3c!W198="Plug","Plug",W197))</f>
        <v/>
      </c>
      <c r="X198" s="22" t="str">
        <f ca="1">IF(calc_1b!X198&lt;&gt;"",calc_1b!X198,IF(calc_3c!X198="Plug","Plug",X197))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IF(calc_1b!E199&lt;&gt;"",calc_1b!E199,IF(calc_3c!E199="Plug","Plug",E198))</f>
        <v>Plug</v>
      </c>
      <c r="F199" s="22">
        <f ca="1">IF(calc_1b!F199&lt;&gt;"",calc_1b!F199,IF(calc_3c!F199="Plug","Plug",F198))</f>
        <v>58</v>
      </c>
      <c r="G199" s="22">
        <f ca="1">IF(calc_1b!G199&lt;&gt;"",calc_1b!G199,IF(calc_3c!G199="Plug","Plug",G198))</f>
        <v>329</v>
      </c>
      <c r="H199" s="22">
        <f ca="1">IF(calc_1b!H199&lt;&gt;"",calc_1b!H199,IF(calc_3c!H199="Plug","Plug",H198))</f>
        <v>71</v>
      </c>
      <c r="I199" s="22">
        <f ca="1">IF(calc_1b!I199&lt;&gt;"",calc_1b!I199,IF(calc_3c!I199="Plug","Plug",I198))</f>
        <v>34</v>
      </c>
      <c r="J199" s="22">
        <f ca="1">IF(calc_1b!J199&lt;&gt;"",calc_1b!J199,IF(calc_3c!J199="Plug","Plug",J198))</f>
        <v>15</v>
      </c>
      <c r="K199" s="22" t="str">
        <f ca="1">IF(calc_1b!K199&lt;&gt;"",calc_1b!K199,IF(calc_3c!K199="Plug","Plug",K198))</f>
        <v/>
      </c>
      <c r="L199" s="22" t="str">
        <f ca="1">IF(calc_1b!L199&lt;&gt;"",calc_1b!L199,IF(calc_3c!L199="Plug","Plug",L198))</f>
        <v/>
      </c>
      <c r="M199" s="22" t="str">
        <f ca="1">IF(calc_1b!M199&lt;&gt;"",calc_1b!M199,IF(calc_3c!M199="Plug","Plug",M198))</f>
        <v/>
      </c>
      <c r="N199" s="22" t="str">
        <f ca="1">IF(calc_1b!N199&lt;&gt;"",calc_1b!N199,IF(calc_3c!N199="Plug","Plug",N198))</f>
        <v/>
      </c>
      <c r="O199" s="22" t="str">
        <f ca="1">IF(calc_1b!O199&lt;&gt;"",calc_1b!O199,IF(calc_3c!O199="Plug","Plug",O198))</f>
        <v/>
      </c>
      <c r="P199" s="22" t="str">
        <f ca="1">IF(calc_1b!P199&lt;&gt;"",calc_1b!P199,IF(calc_3c!P199="Plug","Plug",P198))</f>
        <v/>
      </c>
      <c r="Q199" s="22" t="str">
        <f ca="1">IF(calc_1b!Q199&lt;&gt;"",calc_1b!Q199,IF(calc_3c!Q199="Plug","Plug",Q198))</f>
        <v/>
      </c>
      <c r="R199" s="22" t="str">
        <f ca="1">IF(calc_1b!R199&lt;&gt;"",calc_1b!R199,IF(calc_3c!R199="Plug","Plug",R198))</f>
        <v/>
      </c>
      <c r="S199" s="22" t="str">
        <f ca="1">IF(calc_1b!S199&lt;&gt;"",calc_1b!S199,IF(calc_3c!S199="Plug","Plug",S198))</f>
        <v/>
      </c>
      <c r="T199" s="22" t="str">
        <f ca="1">IF(calc_1b!T199&lt;&gt;"",calc_1b!T199,IF(calc_3c!T199="Plug","Plug",T198))</f>
        <v/>
      </c>
      <c r="U199" s="22" t="str">
        <f ca="1">IF(calc_1b!U199&lt;&gt;"",calc_1b!U199,IF(calc_3c!U199="Plug","Plug",U198))</f>
        <v/>
      </c>
      <c r="V199" s="22" t="str">
        <f ca="1">IF(calc_1b!V199&lt;&gt;"",calc_1b!V199,IF(calc_3c!V199="Plug","Plug",V198))</f>
        <v/>
      </c>
      <c r="W199" s="22" t="str">
        <f ca="1">IF(calc_1b!W199&lt;&gt;"",calc_1b!W199,IF(calc_3c!W199="Plug","Plug",W198))</f>
        <v/>
      </c>
      <c r="X199" s="22" t="str">
        <f ca="1">IF(calc_1b!X199&lt;&gt;"",calc_1b!X199,IF(calc_3c!X199="Plug","Plug",X198))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IF(calc_1b!E200&lt;&gt;"",calc_1b!E200,IF(calc_3c!E200="Plug","Plug",E199))</f>
        <v>Plug</v>
      </c>
      <c r="F200" s="22">
        <f ca="1">IF(calc_1b!F200&lt;&gt;"",calc_1b!F200,IF(calc_3c!F200="Plug","Plug",F199))</f>
        <v>58</v>
      </c>
      <c r="G200" s="22">
        <f ca="1">IF(calc_1b!G200&lt;&gt;"",calc_1b!G200,IF(calc_3c!G200="Plug","Plug",G199))</f>
        <v>329</v>
      </c>
      <c r="H200" s="22">
        <f ca="1">IF(calc_1b!H200&lt;&gt;"",calc_1b!H200,IF(calc_3c!H200="Plug","Plug",H199))</f>
        <v>71</v>
      </c>
      <c r="I200" s="22">
        <f ca="1">IF(calc_1b!I200&lt;&gt;"",calc_1b!I200,IF(calc_3c!I200="Plug","Plug",I199))</f>
        <v>34</v>
      </c>
      <c r="J200" s="22">
        <f ca="1">IF(calc_1b!J200&lt;&gt;"",calc_1b!J200,IF(calc_3c!J200="Plug","Plug",J199))</f>
        <v>15</v>
      </c>
      <c r="K200" s="22" t="str">
        <f ca="1">IF(calc_1b!K200&lt;&gt;"",calc_1b!K200,IF(calc_3c!K200="Plug","Plug",K199))</f>
        <v/>
      </c>
      <c r="L200" s="22" t="str">
        <f ca="1">IF(calc_1b!L200&lt;&gt;"",calc_1b!L200,IF(calc_3c!L200="Plug","Plug",L199))</f>
        <v/>
      </c>
      <c r="M200" s="22" t="str">
        <f ca="1">IF(calc_1b!M200&lt;&gt;"",calc_1b!M200,IF(calc_3c!M200="Plug","Plug",M199))</f>
        <v/>
      </c>
      <c r="N200" s="22" t="str">
        <f ca="1">IF(calc_1b!N200&lt;&gt;"",calc_1b!N200,IF(calc_3c!N200="Plug","Plug",N199))</f>
        <v/>
      </c>
      <c r="O200" s="22" t="str">
        <f ca="1">IF(calc_1b!O200&lt;&gt;"",calc_1b!O200,IF(calc_3c!O200="Plug","Plug",O199))</f>
        <v/>
      </c>
      <c r="P200" s="22" t="str">
        <f ca="1">IF(calc_1b!P200&lt;&gt;"",calc_1b!P200,IF(calc_3c!P200="Plug","Plug",P199))</f>
        <v/>
      </c>
      <c r="Q200" s="22" t="str">
        <f ca="1">IF(calc_1b!Q200&lt;&gt;"",calc_1b!Q200,IF(calc_3c!Q200="Plug","Plug",Q199))</f>
        <v/>
      </c>
      <c r="R200" s="22" t="str">
        <f ca="1">IF(calc_1b!R200&lt;&gt;"",calc_1b!R200,IF(calc_3c!R200="Plug","Plug",R199))</f>
        <v/>
      </c>
      <c r="S200" s="22" t="str">
        <f ca="1">IF(calc_1b!S200&lt;&gt;"",calc_1b!S200,IF(calc_3c!S200="Plug","Plug",S199))</f>
        <v/>
      </c>
      <c r="T200" s="22" t="str">
        <f ca="1">IF(calc_1b!T200&lt;&gt;"",calc_1b!T200,IF(calc_3c!T200="Plug","Plug",T199))</f>
        <v/>
      </c>
      <c r="U200" s="22" t="str">
        <f ca="1">IF(calc_1b!U200&lt;&gt;"",calc_1b!U200,IF(calc_3c!U200="Plug","Plug",U199))</f>
        <v/>
      </c>
      <c r="V200" s="22" t="str">
        <f ca="1">IF(calc_1b!V200&lt;&gt;"",calc_1b!V200,IF(calc_3c!V200="Plug","Plug",V199))</f>
        <v/>
      </c>
      <c r="W200" s="22" t="str">
        <f ca="1">IF(calc_1b!W200&lt;&gt;"",calc_1b!W200,IF(calc_3c!W200="Plug","Plug",W199))</f>
        <v/>
      </c>
      <c r="X200" s="22" t="str">
        <f ca="1">IF(calc_1b!X200&lt;&gt;"",calc_1b!X200,IF(calc_3c!X200="Plug","Plug",X199))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IF(calc_1b!E201&lt;&gt;"",calc_1b!E201,IF(calc_3c!E201="Plug","Plug",E200))</f>
        <v>Plug</v>
      </c>
      <c r="F201" s="22">
        <f ca="1">IF(calc_1b!F201&lt;&gt;"",calc_1b!F201,IF(calc_3c!F201="Plug","Plug",F200))</f>
        <v>58</v>
      </c>
      <c r="G201" s="22">
        <f ca="1">IF(calc_1b!G201&lt;&gt;"",calc_1b!G201,IF(calc_3c!G201="Plug","Plug",G200))</f>
        <v>329</v>
      </c>
      <c r="H201" s="22">
        <f ca="1">IF(calc_1b!H201&lt;&gt;"",calc_1b!H201,IF(calc_3c!H201="Plug","Plug",H200))</f>
        <v>71</v>
      </c>
      <c r="I201" s="22">
        <f ca="1">IF(calc_1b!I201&lt;&gt;"",calc_1b!I201,IF(calc_3c!I201="Plug","Plug",I200))</f>
        <v>34</v>
      </c>
      <c r="J201" s="22">
        <f ca="1">IF(calc_1b!J201&lt;&gt;"",calc_1b!J201,IF(calc_3c!J201="Plug","Plug",J200))</f>
        <v>15</v>
      </c>
      <c r="K201" s="22" t="str">
        <f ca="1">IF(calc_1b!K201&lt;&gt;"",calc_1b!K201,IF(calc_3c!K201="Plug","Plug",K200))</f>
        <v/>
      </c>
      <c r="L201" s="22" t="str">
        <f ca="1">IF(calc_1b!L201&lt;&gt;"",calc_1b!L201,IF(calc_3c!L201="Plug","Plug",L200))</f>
        <v/>
      </c>
      <c r="M201" s="22" t="str">
        <f ca="1">IF(calc_1b!M201&lt;&gt;"",calc_1b!M201,IF(calc_3c!M201="Plug","Plug",M200))</f>
        <v/>
      </c>
      <c r="N201" s="22" t="str">
        <f ca="1">IF(calc_1b!N201&lt;&gt;"",calc_1b!N201,IF(calc_3c!N201="Plug","Plug",N200))</f>
        <v/>
      </c>
      <c r="O201" s="22" t="str">
        <f ca="1">IF(calc_1b!O201&lt;&gt;"",calc_1b!O201,IF(calc_3c!O201="Plug","Plug",O200))</f>
        <v/>
      </c>
      <c r="P201" s="22" t="str">
        <f ca="1">IF(calc_1b!P201&lt;&gt;"",calc_1b!P201,IF(calc_3c!P201="Plug","Plug",P200))</f>
        <v/>
      </c>
      <c r="Q201" s="22" t="str">
        <f ca="1">IF(calc_1b!Q201&lt;&gt;"",calc_1b!Q201,IF(calc_3c!Q201="Plug","Plug",Q200))</f>
        <v/>
      </c>
      <c r="R201" s="22" t="str">
        <f ca="1">IF(calc_1b!R201&lt;&gt;"",calc_1b!R201,IF(calc_3c!R201="Plug","Plug",R200))</f>
        <v/>
      </c>
      <c r="S201" s="22" t="str">
        <f ca="1">IF(calc_1b!S201&lt;&gt;"",calc_1b!S201,IF(calc_3c!S201="Plug","Plug",S200))</f>
        <v/>
      </c>
      <c r="T201" s="22" t="str">
        <f ca="1">IF(calc_1b!T201&lt;&gt;"",calc_1b!T201,IF(calc_3c!T201="Plug","Plug",T200))</f>
        <v/>
      </c>
      <c r="U201" s="22" t="str">
        <f ca="1">IF(calc_1b!U201&lt;&gt;"",calc_1b!U201,IF(calc_3c!U201="Plug","Plug",U200))</f>
        <v/>
      </c>
      <c r="V201" s="22" t="str">
        <f ca="1">IF(calc_1b!V201&lt;&gt;"",calc_1b!V201,IF(calc_3c!V201="Plug","Plug",V200))</f>
        <v/>
      </c>
      <c r="W201" s="22" t="str">
        <f ca="1">IF(calc_1b!W201&lt;&gt;"",calc_1b!W201,IF(calc_3c!W201="Plug","Plug",W200))</f>
        <v/>
      </c>
      <c r="X201" s="22" t="str">
        <f ca="1">IF(calc_1b!X201&lt;&gt;"",calc_1b!X201,IF(calc_3c!X201="Plug","Plug",X200))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IF(calc_1b!E202&lt;&gt;"",calc_1b!E202,IF(calc_3c!E202="Plug","Plug",E201))</f>
        <v>Plug</v>
      </c>
      <c r="F202" s="22">
        <f ca="1">IF(calc_1b!F202&lt;&gt;"",calc_1b!F202,IF(calc_3c!F202="Plug","Plug",F201))</f>
        <v>58</v>
      </c>
      <c r="G202" s="22">
        <f ca="1">IF(calc_1b!G202&lt;&gt;"",calc_1b!G202,IF(calc_3c!G202="Plug","Plug",G201))</f>
        <v>329</v>
      </c>
      <c r="H202" s="22">
        <f ca="1">IF(calc_1b!H202&lt;&gt;"",calc_1b!H202,IF(calc_3c!H202="Plug","Plug",H201))</f>
        <v>71</v>
      </c>
      <c r="I202" s="22">
        <f ca="1">IF(calc_1b!I202&lt;&gt;"",calc_1b!I202,IF(calc_3c!I202="Plug","Plug",I201))</f>
        <v>34</v>
      </c>
      <c r="J202" s="22">
        <f ca="1">IF(calc_1b!J202&lt;&gt;"",calc_1b!J202,IF(calc_3c!J202="Plug","Plug",J201))</f>
        <v>15</v>
      </c>
      <c r="K202" s="22" t="str">
        <f ca="1">IF(calc_1b!K202&lt;&gt;"",calc_1b!K202,IF(calc_3c!K202="Plug","Plug",K201))</f>
        <v/>
      </c>
      <c r="L202" s="22" t="str">
        <f ca="1">IF(calc_1b!L202&lt;&gt;"",calc_1b!L202,IF(calc_3c!L202="Plug","Plug",L201))</f>
        <v/>
      </c>
      <c r="M202" s="22" t="str">
        <f ca="1">IF(calc_1b!M202&lt;&gt;"",calc_1b!M202,IF(calc_3c!M202="Plug","Plug",M201))</f>
        <v/>
      </c>
      <c r="N202" s="22" t="str">
        <f ca="1">IF(calc_1b!N202&lt;&gt;"",calc_1b!N202,IF(calc_3c!N202="Plug","Plug",N201))</f>
        <v/>
      </c>
      <c r="O202" s="22" t="str">
        <f ca="1">IF(calc_1b!O202&lt;&gt;"",calc_1b!O202,IF(calc_3c!O202="Plug","Plug",O201))</f>
        <v/>
      </c>
      <c r="P202" s="22" t="str">
        <f ca="1">IF(calc_1b!P202&lt;&gt;"",calc_1b!P202,IF(calc_3c!P202="Plug","Plug",P201))</f>
        <v/>
      </c>
      <c r="Q202" s="22" t="str">
        <f ca="1">IF(calc_1b!Q202&lt;&gt;"",calc_1b!Q202,IF(calc_3c!Q202="Plug","Plug",Q201))</f>
        <v/>
      </c>
      <c r="R202" s="22" t="str">
        <f ca="1">IF(calc_1b!R202&lt;&gt;"",calc_1b!R202,IF(calc_3c!R202="Plug","Plug",R201))</f>
        <v/>
      </c>
      <c r="S202" s="22" t="str">
        <f ca="1">IF(calc_1b!S202&lt;&gt;"",calc_1b!S202,IF(calc_3c!S202="Plug","Plug",S201))</f>
        <v/>
      </c>
      <c r="T202" s="22" t="str">
        <f ca="1">IF(calc_1b!T202&lt;&gt;"",calc_1b!T202,IF(calc_3c!T202="Plug","Plug",T201))</f>
        <v/>
      </c>
      <c r="U202" s="22" t="str">
        <f ca="1">IF(calc_1b!U202&lt;&gt;"",calc_1b!U202,IF(calc_3c!U202="Plug","Plug",U201))</f>
        <v/>
      </c>
      <c r="V202" s="22" t="str">
        <f ca="1">IF(calc_1b!V202&lt;&gt;"",calc_1b!V202,IF(calc_3c!V202="Plug","Plug",V201))</f>
        <v/>
      </c>
      <c r="W202" s="22" t="str">
        <f ca="1">IF(calc_1b!W202&lt;&gt;"",calc_1b!W202,IF(calc_3c!W202="Plug","Plug",W201))</f>
        <v/>
      </c>
      <c r="X202" s="22" t="str">
        <f ca="1">IF(calc_1b!X202&lt;&gt;"",calc_1b!X202,IF(calc_3c!X202="Plug","Plug",X201))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IF(calc_1b!E203&lt;&gt;"",calc_1b!E203,IF(calc_3c!E203="Plug","Plug",E202))</f>
        <v>Plug</v>
      </c>
      <c r="F203" s="22">
        <f ca="1">IF(calc_1b!F203&lt;&gt;"",calc_1b!F203,IF(calc_3c!F203="Plug","Plug",F202))</f>
        <v>58</v>
      </c>
      <c r="G203" s="22">
        <f ca="1">IF(calc_1b!G203&lt;&gt;"",calc_1b!G203,IF(calc_3c!G203="Plug","Plug",G202))</f>
        <v>329</v>
      </c>
      <c r="H203" s="22">
        <f ca="1">IF(calc_1b!H203&lt;&gt;"",calc_1b!H203,IF(calc_3c!H203="Plug","Plug",H202))</f>
        <v>71</v>
      </c>
      <c r="I203" s="22">
        <f ca="1">IF(calc_1b!I203&lt;&gt;"",calc_1b!I203,IF(calc_3c!I203="Plug","Plug",I202))</f>
        <v>34</v>
      </c>
      <c r="J203" s="22">
        <f ca="1">IF(calc_1b!J203&lt;&gt;"",calc_1b!J203,IF(calc_3c!J203="Plug","Plug",J202))</f>
        <v>15</v>
      </c>
      <c r="K203" s="22" t="str">
        <f ca="1">IF(calc_1b!K203&lt;&gt;"",calc_1b!K203,IF(calc_3c!K203="Plug","Plug",K202))</f>
        <v/>
      </c>
      <c r="L203" s="22" t="str">
        <f ca="1">IF(calc_1b!L203&lt;&gt;"",calc_1b!L203,IF(calc_3c!L203="Plug","Plug",L202))</f>
        <v/>
      </c>
      <c r="M203" s="22" t="str">
        <f ca="1">IF(calc_1b!M203&lt;&gt;"",calc_1b!M203,IF(calc_3c!M203="Plug","Plug",M202))</f>
        <v/>
      </c>
      <c r="N203" s="22" t="str">
        <f ca="1">IF(calc_1b!N203&lt;&gt;"",calc_1b!N203,IF(calc_3c!N203="Plug","Plug",N202))</f>
        <v/>
      </c>
      <c r="O203" s="22" t="str">
        <f ca="1">IF(calc_1b!O203&lt;&gt;"",calc_1b!O203,IF(calc_3c!O203="Plug","Plug",O202))</f>
        <v/>
      </c>
      <c r="P203" s="22" t="str">
        <f ca="1">IF(calc_1b!P203&lt;&gt;"",calc_1b!P203,IF(calc_3c!P203="Plug","Plug",P202))</f>
        <v/>
      </c>
      <c r="Q203" s="22" t="str">
        <f ca="1">IF(calc_1b!Q203&lt;&gt;"",calc_1b!Q203,IF(calc_3c!Q203="Plug","Plug",Q202))</f>
        <v/>
      </c>
      <c r="R203" s="22" t="str">
        <f ca="1">IF(calc_1b!R203&lt;&gt;"",calc_1b!R203,IF(calc_3c!R203="Plug","Plug",R202))</f>
        <v/>
      </c>
      <c r="S203" s="22" t="str">
        <f ca="1">IF(calc_1b!S203&lt;&gt;"",calc_1b!S203,IF(calc_3c!S203="Plug","Plug",S202))</f>
        <v/>
      </c>
      <c r="T203" s="22" t="str">
        <f ca="1">IF(calc_1b!T203&lt;&gt;"",calc_1b!T203,IF(calc_3c!T203="Plug","Plug",T202))</f>
        <v/>
      </c>
      <c r="U203" s="22" t="str">
        <f ca="1">IF(calc_1b!U203&lt;&gt;"",calc_1b!U203,IF(calc_3c!U203="Plug","Plug",U202))</f>
        <v/>
      </c>
      <c r="V203" s="22" t="str">
        <f ca="1">IF(calc_1b!V203&lt;&gt;"",calc_1b!V203,IF(calc_3c!V203="Plug","Plug",V202))</f>
        <v/>
      </c>
      <c r="W203" s="22" t="str">
        <f ca="1">IF(calc_1b!W203&lt;&gt;"",calc_1b!W203,IF(calc_3c!W203="Plug","Plug",W202))</f>
        <v/>
      </c>
      <c r="X203" s="22" t="str">
        <f ca="1">IF(calc_1b!X203&lt;&gt;"",calc_1b!X203,IF(calc_3c!X203="Plug","Plug",X202))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IF(calc_1b!E204&lt;&gt;"",calc_1b!E204,IF(calc_3c!E204="Plug","Plug",E203))</f>
        <v>Plug</v>
      </c>
      <c r="F204" s="22">
        <f ca="1">IF(calc_1b!F204&lt;&gt;"",calc_1b!F204,IF(calc_3c!F204="Plug","Plug",F203))</f>
        <v>58</v>
      </c>
      <c r="G204" s="22">
        <f ca="1">IF(calc_1b!G204&lt;&gt;"",calc_1b!G204,IF(calc_3c!G204="Plug","Plug",G203))</f>
        <v>329</v>
      </c>
      <c r="H204" s="22">
        <f ca="1">IF(calc_1b!H204&lt;&gt;"",calc_1b!H204,IF(calc_3c!H204="Plug","Plug",H203))</f>
        <v>71</v>
      </c>
      <c r="I204" s="22">
        <f ca="1">IF(calc_1b!I204&lt;&gt;"",calc_1b!I204,IF(calc_3c!I204="Plug","Plug",I203))</f>
        <v>34</v>
      </c>
      <c r="J204" s="22">
        <f ca="1">IF(calc_1b!J204&lt;&gt;"",calc_1b!J204,IF(calc_3c!J204="Plug","Plug",J203))</f>
        <v>15</v>
      </c>
      <c r="K204" s="22" t="str">
        <f ca="1">IF(calc_1b!K204&lt;&gt;"",calc_1b!K204,IF(calc_3c!K204="Plug","Plug",K203))</f>
        <v/>
      </c>
      <c r="L204" s="22" t="str">
        <f ca="1">IF(calc_1b!L204&lt;&gt;"",calc_1b!L204,IF(calc_3c!L204="Plug","Plug",L203))</f>
        <v/>
      </c>
      <c r="M204" s="22" t="str">
        <f ca="1">IF(calc_1b!M204&lt;&gt;"",calc_1b!M204,IF(calc_3c!M204="Plug","Plug",M203))</f>
        <v/>
      </c>
      <c r="N204" s="22" t="str">
        <f ca="1">IF(calc_1b!N204&lt;&gt;"",calc_1b!N204,IF(calc_3c!N204="Plug","Plug",N203))</f>
        <v/>
      </c>
      <c r="O204" s="22" t="str">
        <f ca="1">IF(calc_1b!O204&lt;&gt;"",calc_1b!O204,IF(calc_3c!O204="Plug","Plug",O203))</f>
        <v/>
      </c>
      <c r="P204" s="22" t="str">
        <f ca="1">IF(calc_1b!P204&lt;&gt;"",calc_1b!P204,IF(calc_3c!P204="Plug","Plug",P203))</f>
        <v/>
      </c>
      <c r="Q204" s="22" t="str">
        <f ca="1">IF(calc_1b!Q204&lt;&gt;"",calc_1b!Q204,IF(calc_3c!Q204="Plug","Plug",Q203))</f>
        <v/>
      </c>
      <c r="R204" s="22" t="str">
        <f ca="1">IF(calc_1b!R204&lt;&gt;"",calc_1b!R204,IF(calc_3c!R204="Plug","Plug",R203))</f>
        <v/>
      </c>
      <c r="S204" s="22" t="str">
        <f ca="1">IF(calc_1b!S204&lt;&gt;"",calc_1b!S204,IF(calc_3c!S204="Plug","Plug",S203))</f>
        <v/>
      </c>
      <c r="T204" s="22" t="str">
        <f ca="1">IF(calc_1b!T204&lt;&gt;"",calc_1b!T204,IF(calc_3c!T204="Plug","Plug",T203))</f>
        <v/>
      </c>
      <c r="U204" s="22" t="str">
        <f ca="1">IF(calc_1b!U204&lt;&gt;"",calc_1b!U204,IF(calc_3c!U204="Plug","Plug",U203))</f>
        <v/>
      </c>
      <c r="V204" s="22" t="str">
        <f ca="1">IF(calc_1b!V204&lt;&gt;"",calc_1b!V204,IF(calc_3c!V204="Plug","Plug",V203))</f>
        <v/>
      </c>
      <c r="W204" s="22" t="str">
        <f ca="1">IF(calc_1b!W204&lt;&gt;"",calc_1b!W204,IF(calc_3c!W204="Plug","Plug",W203))</f>
        <v/>
      </c>
      <c r="X204" s="22" t="str">
        <f ca="1">IF(calc_1b!X204&lt;&gt;"",calc_1b!X204,IF(calc_3c!X204="Plug","Plug",X203))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IF(calc_1b!E205&lt;&gt;"",calc_1b!E205,IF(calc_3c!E205="Plug","Plug",E204))</f>
        <v>Plug</v>
      </c>
      <c r="F205" s="22">
        <f ca="1">IF(calc_1b!F205&lt;&gt;"",calc_1b!F205,IF(calc_3c!F205="Plug","Plug",F204))</f>
        <v>58</v>
      </c>
      <c r="G205" s="22">
        <f ca="1">IF(calc_1b!G205&lt;&gt;"",calc_1b!G205,IF(calc_3c!G205="Plug","Plug",G204))</f>
        <v>329</v>
      </c>
      <c r="H205" s="22">
        <f ca="1">IF(calc_1b!H205&lt;&gt;"",calc_1b!H205,IF(calc_3c!H205="Plug","Plug",H204))</f>
        <v>71</v>
      </c>
      <c r="I205" s="22">
        <f ca="1">IF(calc_1b!I205&lt;&gt;"",calc_1b!I205,IF(calc_3c!I205="Plug","Plug",I204))</f>
        <v>34</v>
      </c>
      <c r="J205" s="22">
        <f ca="1">IF(calc_1b!J205&lt;&gt;"",calc_1b!J205,IF(calc_3c!J205="Plug","Plug",J204))</f>
        <v>15</v>
      </c>
      <c r="K205" s="22" t="str">
        <f ca="1">IF(calc_1b!K205&lt;&gt;"",calc_1b!K205,IF(calc_3c!K205="Plug","Plug",K204))</f>
        <v/>
      </c>
      <c r="L205" s="22" t="str">
        <f ca="1">IF(calc_1b!L205&lt;&gt;"",calc_1b!L205,IF(calc_3c!L205="Plug","Plug",L204))</f>
        <v/>
      </c>
      <c r="M205" s="22" t="str">
        <f ca="1">IF(calc_1b!M205&lt;&gt;"",calc_1b!M205,IF(calc_3c!M205="Plug","Plug",M204))</f>
        <v/>
      </c>
      <c r="N205" s="22" t="str">
        <f ca="1">IF(calc_1b!N205&lt;&gt;"",calc_1b!N205,IF(calc_3c!N205="Plug","Plug",N204))</f>
        <v/>
      </c>
      <c r="O205" s="22" t="str">
        <f ca="1">IF(calc_1b!O205&lt;&gt;"",calc_1b!O205,IF(calc_3c!O205="Plug","Plug",O204))</f>
        <v/>
      </c>
      <c r="P205" s="22" t="str">
        <f ca="1">IF(calc_1b!P205&lt;&gt;"",calc_1b!P205,IF(calc_3c!P205="Plug","Plug",P204))</f>
        <v/>
      </c>
      <c r="Q205" s="22" t="str">
        <f ca="1">IF(calc_1b!Q205&lt;&gt;"",calc_1b!Q205,IF(calc_3c!Q205="Plug","Plug",Q204))</f>
        <v/>
      </c>
      <c r="R205" s="22" t="str">
        <f ca="1">IF(calc_1b!R205&lt;&gt;"",calc_1b!R205,IF(calc_3c!R205="Plug","Plug",R204))</f>
        <v/>
      </c>
      <c r="S205" s="22" t="str">
        <f ca="1">IF(calc_1b!S205&lt;&gt;"",calc_1b!S205,IF(calc_3c!S205="Plug","Plug",S204))</f>
        <v/>
      </c>
      <c r="T205" s="22" t="str">
        <f ca="1">IF(calc_1b!T205&lt;&gt;"",calc_1b!T205,IF(calc_3c!T205="Plug","Plug",T204))</f>
        <v/>
      </c>
      <c r="U205" s="22" t="str">
        <f ca="1">IF(calc_1b!U205&lt;&gt;"",calc_1b!U205,IF(calc_3c!U205="Plug","Plug",U204))</f>
        <v/>
      </c>
      <c r="V205" s="22" t="str">
        <f ca="1">IF(calc_1b!V205&lt;&gt;"",calc_1b!V205,IF(calc_3c!V205="Plug","Plug",V204))</f>
        <v/>
      </c>
      <c r="W205" s="22" t="str">
        <f ca="1">IF(calc_1b!W205&lt;&gt;"",calc_1b!W205,IF(calc_3c!W205="Plug","Plug",W204))</f>
        <v/>
      </c>
      <c r="X205" s="22" t="str">
        <f ca="1">IF(calc_1b!X205&lt;&gt;"",calc_1b!X205,IF(calc_3c!X205="Plug","Plug",X204))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IF(calc_1b!E206&lt;&gt;"",calc_1b!E206,IF(calc_3c!E206="Plug","Plug",E205))</f>
        <v>Plug</v>
      </c>
      <c r="F206" s="22">
        <f ca="1">IF(calc_1b!F206&lt;&gt;"",calc_1b!F206,IF(calc_3c!F206="Plug","Plug",F205))</f>
        <v>58</v>
      </c>
      <c r="G206" s="22">
        <f ca="1">IF(calc_1b!G206&lt;&gt;"",calc_1b!G206,IF(calc_3c!G206="Plug","Plug",G205))</f>
        <v>329</v>
      </c>
      <c r="H206" s="22">
        <f ca="1">IF(calc_1b!H206&lt;&gt;"",calc_1b!H206,IF(calc_3c!H206="Plug","Plug",H205))</f>
        <v>71</v>
      </c>
      <c r="I206" s="22">
        <f ca="1">IF(calc_1b!I206&lt;&gt;"",calc_1b!I206,IF(calc_3c!I206="Plug","Plug",I205))</f>
        <v>34</v>
      </c>
      <c r="J206" s="22">
        <f ca="1">IF(calc_1b!J206&lt;&gt;"",calc_1b!J206,IF(calc_3c!J206="Plug","Plug",J205))</f>
        <v>15</v>
      </c>
      <c r="K206" s="22" t="str">
        <f ca="1">IF(calc_1b!K206&lt;&gt;"",calc_1b!K206,IF(calc_3c!K206="Plug","Plug",K205))</f>
        <v/>
      </c>
      <c r="L206" s="22" t="str">
        <f ca="1">IF(calc_1b!L206&lt;&gt;"",calc_1b!L206,IF(calc_3c!L206="Plug","Plug",L205))</f>
        <v/>
      </c>
      <c r="M206" s="22" t="str">
        <f ca="1">IF(calc_1b!M206&lt;&gt;"",calc_1b!M206,IF(calc_3c!M206="Plug","Plug",M205))</f>
        <v/>
      </c>
      <c r="N206" s="22" t="str">
        <f ca="1">IF(calc_1b!N206&lt;&gt;"",calc_1b!N206,IF(calc_3c!N206="Plug","Plug",N205))</f>
        <v/>
      </c>
      <c r="O206" s="22" t="str">
        <f ca="1">IF(calc_1b!O206&lt;&gt;"",calc_1b!O206,IF(calc_3c!O206="Plug","Plug",O205))</f>
        <v/>
      </c>
      <c r="P206" s="22" t="str">
        <f ca="1">IF(calc_1b!P206&lt;&gt;"",calc_1b!P206,IF(calc_3c!P206="Plug","Plug",P205))</f>
        <v/>
      </c>
      <c r="Q206" s="22" t="str">
        <f ca="1">IF(calc_1b!Q206&lt;&gt;"",calc_1b!Q206,IF(calc_3c!Q206="Plug","Plug",Q205))</f>
        <v/>
      </c>
      <c r="R206" s="22" t="str">
        <f ca="1">IF(calc_1b!R206&lt;&gt;"",calc_1b!R206,IF(calc_3c!R206="Plug","Plug",R205))</f>
        <v/>
      </c>
      <c r="S206" s="22" t="str">
        <f ca="1">IF(calc_1b!S206&lt;&gt;"",calc_1b!S206,IF(calc_3c!S206="Plug","Plug",S205))</f>
        <v/>
      </c>
      <c r="T206" s="22" t="str">
        <f ca="1">IF(calc_1b!T206&lt;&gt;"",calc_1b!T206,IF(calc_3c!T206="Plug","Plug",T205))</f>
        <v/>
      </c>
      <c r="U206" s="22" t="str">
        <f ca="1">IF(calc_1b!U206&lt;&gt;"",calc_1b!U206,IF(calc_3c!U206="Plug","Plug",U205))</f>
        <v/>
      </c>
      <c r="V206" s="22" t="str">
        <f ca="1">IF(calc_1b!V206&lt;&gt;"",calc_1b!V206,IF(calc_3c!V206="Plug","Plug",V205))</f>
        <v/>
      </c>
      <c r="W206" s="22" t="str">
        <f ca="1">IF(calc_1b!W206&lt;&gt;"",calc_1b!W206,IF(calc_3c!W206="Plug","Plug",W205))</f>
        <v/>
      </c>
      <c r="X206" s="22" t="str">
        <f ca="1">IF(calc_1b!X206&lt;&gt;"",calc_1b!X206,IF(calc_3c!X206="Plug","Plug",X205))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IF(calc_1b!E207&lt;&gt;"",calc_1b!E207,IF(calc_3c!E207="Plug","Plug",E206))</f>
        <v>Plug</v>
      </c>
      <c r="F207" s="22">
        <f ca="1">IF(calc_1b!F207&lt;&gt;"",calc_1b!F207,IF(calc_3c!F207="Plug","Plug",F206))</f>
        <v>58</v>
      </c>
      <c r="G207" s="22">
        <f ca="1">IF(calc_1b!G207&lt;&gt;"",calc_1b!G207,IF(calc_3c!G207="Plug","Plug",G206))</f>
        <v>329</v>
      </c>
      <c r="H207" s="22">
        <f ca="1">IF(calc_1b!H207&lt;&gt;"",calc_1b!H207,IF(calc_3c!H207="Plug","Plug",H206))</f>
        <v>71</v>
      </c>
      <c r="I207" s="22">
        <f ca="1">IF(calc_1b!I207&lt;&gt;"",calc_1b!I207,IF(calc_3c!I207="Plug","Plug",I206))</f>
        <v>34</v>
      </c>
      <c r="J207" s="22">
        <f ca="1">IF(calc_1b!J207&lt;&gt;"",calc_1b!J207,IF(calc_3c!J207="Plug","Plug",J206))</f>
        <v>15</v>
      </c>
      <c r="K207" s="22" t="str">
        <f ca="1">IF(calc_1b!K207&lt;&gt;"",calc_1b!K207,IF(calc_3c!K207="Plug","Plug",K206))</f>
        <v/>
      </c>
      <c r="L207" s="22" t="str">
        <f ca="1">IF(calc_1b!L207&lt;&gt;"",calc_1b!L207,IF(calc_3c!L207="Plug","Plug",L206))</f>
        <v/>
      </c>
      <c r="M207" s="22" t="str">
        <f ca="1">IF(calc_1b!M207&lt;&gt;"",calc_1b!M207,IF(calc_3c!M207="Plug","Plug",M206))</f>
        <v/>
      </c>
      <c r="N207" s="22" t="str">
        <f ca="1">IF(calc_1b!N207&lt;&gt;"",calc_1b!N207,IF(calc_3c!N207="Plug","Plug",N206))</f>
        <v/>
      </c>
      <c r="O207" s="22" t="str">
        <f ca="1">IF(calc_1b!O207&lt;&gt;"",calc_1b!O207,IF(calc_3c!O207="Plug","Plug",O206))</f>
        <v/>
      </c>
      <c r="P207" s="22" t="str">
        <f ca="1">IF(calc_1b!P207&lt;&gt;"",calc_1b!P207,IF(calc_3c!P207="Plug","Plug",P206))</f>
        <v/>
      </c>
      <c r="Q207" s="22" t="str">
        <f ca="1">IF(calc_1b!Q207&lt;&gt;"",calc_1b!Q207,IF(calc_3c!Q207="Plug","Plug",Q206))</f>
        <v/>
      </c>
      <c r="R207" s="22" t="str">
        <f ca="1">IF(calc_1b!R207&lt;&gt;"",calc_1b!R207,IF(calc_3c!R207="Plug","Plug",R206))</f>
        <v/>
      </c>
      <c r="S207" s="22" t="str">
        <f ca="1">IF(calc_1b!S207&lt;&gt;"",calc_1b!S207,IF(calc_3c!S207="Plug","Plug",S206))</f>
        <v/>
      </c>
      <c r="T207" s="22" t="str">
        <f ca="1">IF(calc_1b!T207&lt;&gt;"",calc_1b!T207,IF(calc_3c!T207="Plug","Plug",T206))</f>
        <v/>
      </c>
      <c r="U207" s="22" t="str">
        <f ca="1">IF(calc_1b!U207&lt;&gt;"",calc_1b!U207,IF(calc_3c!U207="Plug","Plug",U206))</f>
        <v/>
      </c>
      <c r="V207" s="22" t="str">
        <f ca="1">IF(calc_1b!V207&lt;&gt;"",calc_1b!V207,IF(calc_3c!V207="Plug","Plug",V206))</f>
        <v/>
      </c>
      <c r="W207" s="22" t="str">
        <f ca="1">IF(calc_1b!W207&lt;&gt;"",calc_1b!W207,IF(calc_3c!W207="Plug","Plug",W206))</f>
        <v/>
      </c>
      <c r="X207" s="22" t="str">
        <f ca="1">IF(calc_1b!X207&lt;&gt;"",calc_1b!X207,IF(calc_3c!X207="Plug","Plug",X206))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IF(calc_1b!E208&lt;&gt;"",calc_1b!E208,IF(calc_3c!E208="Plug","Plug",E207))</f>
        <v>Plug</v>
      </c>
      <c r="F208" s="22">
        <f ca="1">IF(calc_1b!F208&lt;&gt;"",calc_1b!F208,IF(calc_3c!F208="Plug","Plug",F207))</f>
        <v>58</v>
      </c>
      <c r="G208" s="22">
        <f ca="1">IF(calc_1b!G208&lt;&gt;"",calc_1b!G208,IF(calc_3c!G208="Plug","Plug",G207))</f>
        <v>329</v>
      </c>
      <c r="H208" s="22">
        <f ca="1">IF(calc_1b!H208&lt;&gt;"",calc_1b!H208,IF(calc_3c!H208="Plug","Plug",H207))</f>
        <v>71</v>
      </c>
      <c r="I208" s="22">
        <f ca="1">IF(calc_1b!I208&lt;&gt;"",calc_1b!I208,IF(calc_3c!I208="Plug","Plug",I207))</f>
        <v>34</v>
      </c>
      <c r="J208" s="22">
        <f ca="1">IF(calc_1b!J208&lt;&gt;"",calc_1b!J208,IF(calc_3c!J208="Plug","Plug",J207))</f>
        <v>15</v>
      </c>
      <c r="K208" s="22" t="str">
        <f ca="1">IF(calc_1b!K208&lt;&gt;"",calc_1b!K208,IF(calc_3c!K208="Plug","Plug",K207))</f>
        <v/>
      </c>
      <c r="L208" s="22" t="str">
        <f ca="1">IF(calc_1b!L208&lt;&gt;"",calc_1b!L208,IF(calc_3c!L208="Plug","Plug",L207))</f>
        <v/>
      </c>
      <c r="M208" s="22" t="str">
        <f ca="1">IF(calc_1b!M208&lt;&gt;"",calc_1b!M208,IF(calc_3c!M208="Plug","Plug",M207))</f>
        <v/>
      </c>
      <c r="N208" s="22" t="str">
        <f ca="1">IF(calc_1b!N208&lt;&gt;"",calc_1b!N208,IF(calc_3c!N208="Plug","Plug",N207))</f>
        <v/>
      </c>
      <c r="O208" s="22" t="str">
        <f ca="1">IF(calc_1b!O208&lt;&gt;"",calc_1b!O208,IF(calc_3c!O208="Plug","Plug",O207))</f>
        <v/>
      </c>
      <c r="P208" s="22" t="str">
        <f ca="1">IF(calc_1b!P208&lt;&gt;"",calc_1b!P208,IF(calc_3c!P208="Plug","Plug",P207))</f>
        <v/>
      </c>
      <c r="Q208" s="22" t="str">
        <f ca="1">IF(calc_1b!Q208&lt;&gt;"",calc_1b!Q208,IF(calc_3c!Q208="Plug","Plug",Q207))</f>
        <v/>
      </c>
      <c r="R208" s="22" t="str">
        <f ca="1">IF(calc_1b!R208&lt;&gt;"",calc_1b!R208,IF(calc_3c!R208="Plug","Plug",R207))</f>
        <v/>
      </c>
      <c r="S208" s="22" t="str">
        <f ca="1">IF(calc_1b!S208&lt;&gt;"",calc_1b!S208,IF(calc_3c!S208="Plug","Plug",S207))</f>
        <v/>
      </c>
      <c r="T208" s="22" t="str">
        <f ca="1">IF(calc_1b!T208&lt;&gt;"",calc_1b!T208,IF(calc_3c!T208="Plug","Plug",T207))</f>
        <v/>
      </c>
      <c r="U208" s="22" t="str">
        <f ca="1">IF(calc_1b!U208&lt;&gt;"",calc_1b!U208,IF(calc_3c!U208="Plug","Plug",U207))</f>
        <v/>
      </c>
      <c r="V208" s="22" t="str">
        <f ca="1">IF(calc_1b!V208&lt;&gt;"",calc_1b!V208,IF(calc_3c!V208="Plug","Plug",V207))</f>
        <v/>
      </c>
      <c r="W208" s="22" t="str">
        <f ca="1">IF(calc_1b!W208&lt;&gt;"",calc_1b!W208,IF(calc_3c!W208="Plug","Plug",W207))</f>
        <v/>
      </c>
      <c r="X208" s="22" t="str">
        <f ca="1">IF(calc_1b!X208&lt;&gt;"",calc_1b!X208,IF(calc_3c!X208="Plug","Plug",X207))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IF(calc_1b!E209&lt;&gt;"",calc_1b!E209,IF(calc_3c!E209="Plug","Plug",E208))</f>
        <v>Plug</v>
      </c>
      <c r="F209" s="22">
        <f ca="1">IF(calc_1b!F209&lt;&gt;"",calc_1b!F209,IF(calc_3c!F209="Plug","Plug",F208))</f>
        <v>58</v>
      </c>
      <c r="G209" s="22">
        <f ca="1">IF(calc_1b!G209&lt;&gt;"",calc_1b!G209,IF(calc_3c!G209="Plug","Plug",G208))</f>
        <v>329</v>
      </c>
      <c r="H209" s="22">
        <f ca="1">IF(calc_1b!H209&lt;&gt;"",calc_1b!H209,IF(calc_3c!H209="Plug","Plug",H208))</f>
        <v>71</v>
      </c>
      <c r="I209" s="22">
        <f ca="1">IF(calc_1b!I209&lt;&gt;"",calc_1b!I209,IF(calc_3c!I209="Plug","Plug",I208))</f>
        <v>34</v>
      </c>
      <c r="J209" s="22">
        <f ca="1">IF(calc_1b!J209&lt;&gt;"",calc_1b!J209,IF(calc_3c!J209="Plug","Plug",J208))</f>
        <v>15</v>
      </c>
      <c r="K209" s="22" t="str">
        <f ca="1">IF(calc_1b!K209&lt;&gt;"",calc_1b!K209,IF(calc_3c!K209="Plug","Plug",K208))</f>
        <v/>
      </c>
      <c r="L209" s="22" t="str">
        <f ca="1">IF(calc_1b!L209&lt;&gt;"",calc_1b!L209,IF(calc_3c!L209="Plug","Plug",L208))</f>
        <v/>
      </c>
      <c r="M209" s="22" t="str">
        <f ca="1">IF(calc_1b!M209&lt;&gt;"",calc_1b!M209,IF(calc_3c!M209="Plug","Plug",M208))</f>
        <v/>
      </c>
      <c r="N209" s="22" t="str">
        <f ca="1">IF(calc_1b!N209&lt;&gt;"",calc_1b!N209,IF(calc_3c!N209="Plug","Plug",N208))</f>
        <v/>
      </c>
      <c r="O209" s="22" t="str">
        <f ca="1">IF(calc_1b!O209&lt;&gt;"",calc_1b!O209,IF(calc_3c!O209="Plug","Plug",O208))</f>
        <v/>
      </c>
      <c r="P209" s="22" t="str">
        <f ca="1">IF(calc_1b!P209&lt;&gt;"",calc_1b!P209,IF(calc_3c!P209="Plug","Plug",P208))</f>
        <v/>
      </c>
      <c r="Q209" s="22" t="str">
        <f ca="1">IF(calc_1b!Q209&lt;&gt;"",calc_1b!Q209,IF(calc_3c!Q209="Plug","Plug",Q208))</f>
        <v/>
      </c>
      <c r="R209" s="22" t="str">
        <f ca="1">IF(calc_1b!R209&lt;&gt;"",calc_1b!R209,IF(calc_3c!R209="Plug","Plug",R208))</f>
        <v/>
      </c>
      <c r="S209" s="22" t="str">
        <f ca="1">IF(calc_1b!S209&lt;&gt;"",calc_1b!S209,IF(calc_3c!S209="Plug","Plug",S208))</f>
        <v/>
      </c>
      <c r="T209" s="22" t="str">
        <f ca="1">IF(calc_1b!T209&lt;&gt;"",calc_1b!T209,IF(calc_3c!T209="Plug","Plug",T208))</f>
        <v/>
      </c>
      <c r="U209" s="22" t="str">
        <f ca="1">IF(calc_1b!U209&lt;&gt;"",calc_1b!U209,IF(calc_3c!U209="Plug","Plug",U208))</f>
        <v/>
      </c>
      <c r="V209" s="22" t="str">
        <f ca="1">IF(calc_1b!V209&lt;&gt;"",calc_1b!V209,IF(calc_3c!V209="Plug","Plug",V208))</f>
        <v/>
      </c>
      <c r="W209" s="22" t="str">
        <f ca="1">IF(calc_1b!W209&lt;&gt;"",calc_1b!W209,IF(calc_3c!W209="Plug","Plug",W208))</f>
        <v/>
      </c>
      <c r="X209" s="22" t="str">
        <f ca="1">IF(calc_1b!X209&lt;&gt;"",calc_1b!X209,IF(calc_3c!X209="Plug","Plug",X208))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IF(calc_1b!E210&lt;&gt;"",calc_1b!E210,IF(calc_3c!E210="Plug","Plug",E209))</f>
        <v>Plug</v>
      </c>
      <c r="F210" s="22">
        <f ca="1">IF(calc_1b!F210&lt;&gt;"",calc_1b!F210,IF(calc_3c!F210="Plug","Plug",F209))</f>
        <v>58</v>
      </c>
      <c r="G210" s="22">
        <f ca="1">IF(calc_1b!G210&lt;&gt;"",calc_1b!G210,IF(calc_3c!G210="Plug","Plug",G209))</f>
        <v>329</v>
      </c>
      <c r="H210" s="22">
        <f ca="1">IF(calc_1b!H210&lt;&gt;"",calc_1b!H210,IF(calc_3c!H210="Plug","Plug",H209))</f>
        <v>71</v>
      </c>
      <c r="I210" s="22">
        <f ca="1">IF(calc_1b!I210&lt;&gt;"",calc_1b!I210,IF(calc_3c!I210="Plug","Plug",I209))</f>
        <v>34</v>
      </c>
      <c r="J210" s="22">
        <f ca="1">IF(calc_1b!J210&lt;&gt;"",calc_1b!J210,IF(calc_3c!J210="Plug","Plug",J209))</f>
        <v>15</v>
      </c>
      <c r="K210" s="22" t="str">
        <f ca="1">IF(calc_1b!K210&lt;&gt;"",calc_1b!K210,IF(calc_3c!K210="Plug","Plug",K209))</f>
        <v/>
      </c>
      <c r="L210" s="22" t="str">
        <f ca="1">IF(calc_1b!L210&lt;&gt;"",calc_1b!L210,IF(calc_3c!L210="Plug","Plug",L209))</f>
        <v/>
      </c>
      <c r="M210" s="22" t="str">
        <f ca="1">IF(calc_1b!M210&lt;&gt;"",calc_1b!M210,IF(calc_3c!M210="Plug","Plug",M209))</f>
        <v/>
      </c>
      <c r="N210" s="22" t="str">
        <f ca="1">IF(calc_1b!N210&lt;&gt;"",calc_1b!N210,IF(calc_3c!N210="Plug","Plug",N209))</f>
        <v/>
      </c>
      <c r="O210" s="22" t="str">
        <f ca="1">IF(calc_1b!O210&lt;&gt;"",calc_1b!O210,IF(calc_3c!O210="Plug","Plug",O209))</f>
        <v/>
      </c>
      <c r="P210" s="22" t="str">
        <f ca="1">IF(calc_1b!P210&lt;&gt;"",calc_1b!P210,IF(calc_3c!P210="Plug","Plug",P209))</f>
        <v/>
      </c>
      <c r="Q210" s="22" t="str">
        <f ca="1">IF(calc_1b!Q210&lt;&gt;"",calc_1b!Q210,IF(calc_3c!Q210="Plug","Plug",Q209))</f>
        <v/>
      </c>
      <c r="R210" s="22" t="str">
        <f ca="1">IF(calc_1b!R210&lt;&gt;"",calc_1b!R210,IF(calc_3c!R210="Plug","Plug",R209))</f>
        <v/>
      </c>
      <c r="S210" s="22" t="str">
        <f ca="1">IF(calc_1b!S210&lt;&gt;"",calc_1b!S210,IF(calc_3c!S210="Plug","Plug",S209))</f>
        <v/>
      </c>
      <c r="T210" s="22" t="str">
        <f ca="1">IF(calc_1b!T210&lt;&gt;"",calc_1b!T210,IF(calc_3c!T210="Plug","Plug",T209))</f>
        <v/>
      </c>
      <c r="U210" s="22" t="str">
        <f ca="1">IF(calc_1b!U210&lt;&gt;"",calc_1b!U210,IF(calc_3c!U210="Plug","Plug",U209))</f>
        <v/>
      </c>
      <c r="V210" s="22" t="str">
        <f ca="1">IF(calc_1b!V210&lt;&gt;"",calc_1b!V210,IF(calc_3c!V210="Plug","Plug",V209))</f>
        <v/>
      </c>
      <c r="W210" s="22" t="str">
        <f ca="1">IF(calc_1b!W210&lt;&gt;"",calc_1b!W210,IF(calc_3c!W210="Plug","Plug",W209))</f>
        <v/>
      </c>
      <c r="X210" s="22" t="str">
        <f ca="1">IF(calc_1b!X210&lt;&gt;"",calc_1b!X210,IF(calc_3c!X210="Plug","Plug",X209))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IF(calc_1b!E211&lt;&gt;"",calc_1b!E211,IF(calc_3c!E211="Plug","Plug",E210))</f>
        <v>Plug</v>
      </c>
      <c r="F211" s="22">
        <f ca="1">IF(calc_1b!F211&lt;&gt;"",calc_1b!F211,IF(calc_3c!F211="Plug","Plug",F210))</f>
        <v>58</v>
      </c>
      <c r="G211" s="22">
        <f ca="1">IF(calc_1b!G211&lt;&gt;"",calc_1b!G211,IF(calc_3c!G211="Plug","Plug",G210))</f>
        <v>329</v>
      </c>
      <c r="H211" s="22">
        <f ca="1">IF(calc_1b!H211&lt;&gt;"",calc_1b!H211,IF(calc_3c!H211="Plug","Plug",H210))</f>
        <v>71</v>
      </c>
      <c r="I211" s="22">
        <f ca="1">IF(calc_1b!I211&lt;&gt;"",calc_1b!I211,IF(calc_3c!I211="Plug","Plug",I210))</f>
        <v>34</v>
      </c>
      <c r="J211" s="22">
        <f ca="1">IF(calc_1b!J211&lt;&gt;"",calc_1b!J211,IF(calc_3c!J211="Plug","Plug",J210))</f>
        <v>15</v>
      </c>
      <c r="K211" s="22" t="str">
        <f ca="1">IF(calc_1b!K211&lt;&gt;"",calc_1b!K211,IF(calc_3c!K211="Plug","Plug",K210))</f>
        <v/>
      </c>
      <c r="L211" s="22" t="str">
        <f ca="1">IF(calc_1b!L211&lt;&gt;"",calc_1b!L211,IF(calc_3c!L211="Plug","Plug",L210))</f>
        <v/>
      </c>
      <c r="M211" s="22" t="str">
        <f ca="1">IF(calc_1b!M211&lt;&gt;"",calc_1b!M211,IF(calc_3c!M211="Plug","Plug",M210))</f>
        <v/>
      </c>
      <c r="N211" s="22" t="str">
        <f ca="1">IF(calc_1b!N211&lt;&gt;"",calc_1b!N211,IF(calc_3c!N211="Plug","Plug",N210))</f>
        <v/>
      </c>
      <c r="O211" s="22" t="str">
        <f ca="1">IF(calc_1b!O211&lt;&gt;"",calc_1b!O211,IF(calc_3c!O211="Plug","Plug",O210))</f>
        <v/>
      </c>
      <c r="P211" s="22" t="str">
        <f ca="1">IF(calc_1b!P211&lt;&gt;"",calc_1b!P211,IF(calc_3c!P211="Plug","Plug",P210))</f>
        <v/>
      </c>
      <c r="Q211" s="22" t="str">
        <f ca="1">IF(calc_1b!Q211&lt;&gt;"",calc_1b!Q211,IF(calc_3c!Q211="Plug","Plug",Q210))</f>
        <v/>
      </c>
      <c r="R211" s="22" t="str">
        <f ca="1">IF(calc_1b!R211&lt;&gt;"",calc_1b!R211,IF(calc_3c!R211="Plug","Plug",R210))</f>
        <v/>
      </c>
      <c r="S211" s="22" t="str">
        <f ca="1">IF(calc_1b!S211&lt;&gt;"",calc_1b!S211,IF(calc_3c!S211="Plug","Plug",S210))</f>
        <v/>
      </c>
      <c r="T211" s="22" t="str">
        <f ca="1">IF(calc_1b!T211&lt;&gt;"",calc_1b!T211,IF(calc_3c!T211="Plug","Plug",T210))</f>
        <v/>
      </c>
      <c r="U211" s="22" t="str">
        <f ca="1">IF(calc_1b!U211&lt;&gt;"",calc_1b!U211,IF(calc_3c!U211="Plug","Plug",U210))</f>
        <v/>
      </c>
      <c r="V211" s="22" t="str">
        <f ca="1">IF(calc_1b!V211&lt;&gt;"",calc_1b!V211,IF(calc_3c!V211="Plug","Plug",V210))</f>
        <v/>
      </c>
      <c r="W211" s="22" t="str">
        <f ca="1">IF(calc_1b!W211&lt;&gt;"",calc_1b!W211,IF(calc_3c!W211="Plug","Plug",W210))</f>
        <v/>
      </c>
      <c r="X211" s="22" t="str">
        <f ca="1">IF(calc_1b!X211&lt;&gt;"",calc_1b!X211,IF(calc_3c!X211="Plug","Plug",X210))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IF(calc_1b!E212&lt;&gt;"",calc_1b!E212,IF(calc_3c!E212="Plug","Plug",E211))</f>
        <v>Plug</v>
      </c>
      <c r="F212" s="22">
        <f ca="1">IF(calc_1b!F212&lt;&gt;"",calc_1b!F212,IF(calc_3c!F212="Plug","Plug",F211))</f>
        <v>58</v>
      </c>
      <c r="G212" s="22">
        <f ca="1">IF(calc_1b!G212&lt;&gt;"",calc_1b!G212,IF(calc_3c!G212="Plug","Plug",G211))</f>
        <v>329</v>
      </c>
      <c r="H212" s="22">
        <f ca="1">IF(calc_1b!H212&lt;&gt;"",calc_1b!H212,IF(calc_3c!H212="Plug","Plug",H211))</f>
        <v>71</v>
      </c>
      <c r="I212" s="22">
        <f ca="1">IF(calc_1b!I212&lt;&gt;"",calc_1b!I212,IF(calc_3c!I212="Plug","Plug",I211))</f>
        <v>34</v>
      </c>
      <c r="J212" s="22">
        <f ca="1">IF(calc_1b!J212&lt;&gt;"",calc_1b!J212,IF(calc_3c!J212="Plug","Plug",J211))</f>
        <v>15</v>
      </c>
      <c r="K212" s="22" t="str">
        <f ca="1">IF(calc_1b!K212&lt;&gt;"",calc_1b!K212,IF(calc_3c!K212="Plug","Plug",K211))</f>
        <v/>
      </c>
      <c r="L212" s="22" t="str">
        <f ca="1">IF(calc_1b!L212&lt;&gt;"",calc_1b!L212,IF(calc_3c!L212="Plug","Plug",L211))</f>
        <v/>
      </c>
      <c r="M212" s="22" t="str">
        <f ca="1">IF(calc_1b!M212&lt;&gt;"",calc_1b!M212,IF(calc_3c!M212="Plug","Plug",M211))</f>
        <v/>
      </c>
      <c r="N212" s="22" t="str">
        <f ca="1">IF(calc_1b!N212&lt;&gt;"",calc_1b!N212,IF(calc_3c!N212="Plug","Plug",N211))</f>
        <v/>
      </c>
      <c r="O212" s="22" t="str">
        <f ca="1">IF(calc_1b!O212&lt;&gt;"",calc_1b!O212,IF(calc_3c!O212="Plug","Plug",O211))</f>
        <v/>
      </c>
      <c r="P212" s="22" t="str">
        <f ca="1">IF(calc_1b!P212&lt;&gt;"",calc_1b!P212,IF(calc_3c!P212="Plug","Plug",P211))</f>
        <v/>
      </c>
      <c r="Q212" s="22" t="str">
        <f ca="1">IF(calc_1b!Q212&lt;&gt;"",calc_1b!Q212,IF(calc_3c!Q212="Plug","Plug",Q211))</f>
        <v/>
      </c>
      <c r="R212" s="22" t="str">
        <f ca="1">IF(calc_1b!R212&lt;&gt;"",calc_1b!R212,IF(calc_3c!R212="Plug","Plug",R211))</f>
        <v/>
      </c>
      <c r="S212" s="22" t="str">
        <f ca="1">IF(calc_1b!S212&lt;&gt;"",calc_1b!S212,IF(calc_3c!S212="Plug","Plug",S211))</f>
        <v/>
      </c>
      <c r="T212" s="22" t="str">
        <f ca="1">IF(calc_1b!T212&lt;&gt;"",calc_1b!T212,IF(calc_3c!T212="Plug","Plug",T211))</f>
        <v/>
      </c>
      <c r="U212" s="22" t="str">
        <f ca="1">IF(calc_1b!U212&lt;&gt;"",calc_1b!U212,IF(calc_3c!U212="Plug","Plug",U211))</f>
        <v/>
      </c>
      <c r="V212" s="22" t="str">
        <f ca="1">IF(calc_1b!V212&lt;&gt;"",calc_1b!V212,IF(calc_3c!V212="Plug","Plug",V211))</f>
        <v/>
      </c>
      <c r="W212" s="22" t="str">
        <f ca="1">IF(calc_1b!W212&lt;&gt;"",calc_1b!W212,IF(calc_3c!W212="Plug","Plug",W211))</f>
        <v/>
      </c>
      <c r="X212" s="22" t="str">
        <f ca="1">IF(calc_1b!X212&lt;&gt;"",calc_1b!X212,IF(calc_3c!X212="Plug","Plug",X211))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IF(calc_1b!E213&lt;&gt;"",calc_1b!E213,IF(calc_3c!E213="Plug","Plug",E212))</f>
        <v>Plug</v>
      </c>
      <c r="F213" s="22">
        <f ca="1">IF(calc_1b!F213&lt;&gt;"",calc_1b!F213,IF(calc_3c!F213="Plug","Plug",F212))</f>
        <v>58</v>
      </c>
      <c r="G213" s="22">
        <f ca="1">IF(calc_1b!G213&lt;&gt;"",calc_1b!G213,IF(calc_3c!G213="Plug","Plug",G212))</f>
        <v>329</v>
      </c>
      <c r="H213" s="22">
        <f ca="1">IF(calc_1b!H213&lt;&gt;"",calc_1b!H213,IF(calc_3c!H213="Plug","Plug",H212))</f>
        <v>71</v>
      </c>
      <c r="I213" s="22">
        <f ca="1">IF(calc_1b!I213&lt;&gt;"",calc_1b!I213,IF(calc_3c!I213="Plug","Plug",I212))</f>
        <v>34</v>
      </c>
      <c r="J213" s="22">
        <f ca="1">IF(calc_1b!J213&lt;&gt;"",calc_1b!J213,IF(calc_3c!J213="Plug","Plug",J212))</f>
        <v>15</v>
      </c>
      <c r="K213" s="22" t="str">
        <f ca="1">IF(calc_1b!K213&lt;&gt;"",calc_1b!K213,IF(calc_3c!K213="Plug","Plug",K212))</f>
        <v/>
      </c>
      <c r="L213" s="22" t="str">
        <f ca="1">IF(calc_1b!L213&lt;&gt;"",calc_1b!L213,IF(calc_3c!L213="Plug","Plug",L212))</f>
        <v/>
      </c>
      <c r="M213" s="22" t="str">
        <f ca="1">IF(calc_1b!M213&lt;&gt;"",calc_1b!M213,IF(calc_3c!M213="Plug","Plug",M212))</f>
        <v/>
      </c>
      <c r="N213" s="22" t="str">
        <f ca="1">IF(calc_1b!N213&lt;&gt;"",calc_1b!N213,IF(calc_3c!N213="Plug","Plug",N212))</f>
        <v/>
      </c>
      <c r="O213" s="22" t="str">
        <f ca="1">IF(calc_1b!O213&lt;&gt;"",calc_1b!O213,IF(calc_3c!O213="Plug","Plug",O212))</f>
        <v/>
      </c>
      <c r="P213" s="22" t="str">
        <f ca="1">IF(calc_1b!P213&lt;&gt;"",calc_1b!P213,IF(calc_3c!P213="Plug","Plug",P212))</f>
        <v/>
      </c>
      <c r="Q213" s="22" t="str">
        <f ca="1">IF(calc_1b!Q213&lt;&gt;"",calc_1b!Q213,IF(calc_3c!Q213="Plug","Plug",Q212))</f>
        <v/>
      </c>
      <c r="R213" s="22" t="str">
        <f ca="1">IF(calc_1b!R213&lt;&gt;"",calc_1b!R213,IF(calc_3c!R213="Plug","Plug",R212))</f>
        <v/>
      </c>
      <c r="S213" s="22" t="str">
        <f ca="1">IF(calc_1b!S213&lt;&gt;"",calc_1b!S213,IF(calc_3c!S213="Plug","Plug",S212))</f>
        <v/>
      </c>
      <c r="T213" s="22" t="str">
        <f ca="1">IF(calc_1b!T213&lt;&gt;"",calc_1b!T213,IF(calc_3c!T213="Plug","Plug",T212))</f>
        <v/>
      </c>
      <c r="U213" s="22" t="str">
        <f ca="1">IF(calc_1b!U213&lt;&gt;"",calc_1b!U213,IF(calc_3c!U213="Plug","Plug",U212))</f>
        <v/>
      </c>
      <c r="V213" s="22" t="str">
        <f ca="1">IF(calc_1b!V213&lt;&gt;"",calc_1b!V213,IF(calc_3c!V213="Plug","Plug",V212))</f>
        <v/>
      </c>
      <c r="W213" s="22" t="str">
        <f ca="1">IF(calc_1b!W213&lt;&gt;"",calc_1b!W213,IF(calc_3c!W213="Plug","Plug",W212))</f>
        <v/>
      </c>
      <c r="X213" s="22" t="str">
        <f ca="1">IF(calc_1b!X213&lt;&gt;"",calc_1b!X213,IF(calc_3c!X213="Plug","Plug",X212))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IF(calc_1b!E214&lt;&gt;"",calc_1b!E214,IF(calc_3c!E214="Plug","Plug",E213))</f>
        <v>Plug</v>
      </c>
      <c r="F214" s="22">
        <f ca="1">IF(calc_1b!F214&lt;&gt;"",calc_1b!F214,IF(calc_3c!F214="Plug","Plug",F213))</f>
        <v>58</v>
      </c>
      <c r="G214" s="22">
        <f ca="1">IF(calc_1b!G214&lt;&gt;"",calc_1b!G214,IF(calc_3c!G214="Plug","Plug",G213))</f>
        <v>329</v>
      </c>
      <c r="H214" s="22">
        <f ca="1">IF(calc_1b!H214&lt;&gt;"",calc_1b!H214,IF(calc_3c!H214="Plug","Plug",H213))</f>
        <v>71</v>
      </c>
      <c r="I214" s="22">
        <f ca="1">IF(calc_1b!I214&lt;&gt;"",calc_1b!I214,IF(calc_3c!I214="Plug","Plug",I213))</f>
        <v>34</v>
      </c>
      <c r="J214" s="22">
        <f ca="1">IF(calc_1b!J214&lt;&gt;"",calc_1b!J214,IF(calc_3c!J214="Plug","Plug",J213))</f>
        <v>15</v>
      </c>
      <c r="K214" s="22" t="str">
        <f ca="1">IF(calc_1b!K214&lt;&gt;"",calc_1b!K214,IF(calc_3c!K214="Plug","Plug",K213))</f>
        <v/>
      </c>
      <c r="L214" s="22" t="str">
        <f ca="1">IF(calc_1b!L214&lt;&gt;"",calc_1b!L214,IF(calc_3c!L214="Plug","Plug",L213))</f>
        <v/>
      </c>
      <c r="M214" s="22" t="str">
        <f ca="1">IF(calc_1b!M214&lt;&gt;"",calc_1b!M214,IF(calc_3c!M214="Plug","Plug",M213))</f>
        <v/>
      </c>
      <c r="N214" s="22" t="str">
        <f ca="1">IF(calc_1b!N214&lt;&gt;"",calc_1b!N214,IF(calc_3c!N214="Plug","Plug",N213))</f>
        <v/>
      </c>
      <c r="O214" s="22" t="str">
        <f ca="1">IF(calc_1b!O214&lt;&gt;"",calc_1b!O214,IF(calc_3c!O214="Plug","Plug",O213))</f>
        <v/>
      </c>
      <c r="P214" s="22" t="str">
        <f ca="1">IF(calc_1b!P214&lt;&gt;"",calc_1b!P214,IF(calc_3c!P214="Plug","Plug",P213))</f>
        <v/>
      </c>
      <c r="Q214" s="22" t="str">
        <f ca="1">IF(calc_1b!Q214&lt;&gt;"",calc_1b!Q214,IF(calc_3c!Q214="Plug","Plug",Q213))</f>
        <v/>
      </c>
      <c r="R214" s="22" t="str">
        <f ca="1">IF(calc_1b!R214&lt;&gt;"",calc_1b!R214,IF(calc_3c!R214="Plug","Plug",R213))</f>
        <v/>
      </c>
      <c r="S214" s="22" t="str">
        <f ca="1">IF(calc_1b!S214&lt;&gt;"",calc_1b!S214,IF(calc_3c!S214="Plug","Plug",S213))</f>
        <v/>
      </c>
      <c r="T214" s="22" t="str">
        <f ca="1">IF(calc_1b!T214&lt;&gt;"",calc_1b!T214,IF(calc_3c!T214="Plug","Plug",T213))</f>
        <v/>
      </c>
      <c r="U214" s="22" t="str">
        <f ca="1">IF(calc_1b!U214&lt;&gt;"",calc_1b!U214,IF(calc_3c!U214="Plug","Plug",U213))</f>
        <v/>
      </c>
      <c r="V214" s="22" t="str">
        <f ca="1">IF(calc_1b!V214&lt;&gt;"",calc_1b!V214,IF(calc_3c!V214="Plug","Plug",V213))</f>
        <v/>
      </c>
      <c r="W214" s="22" t="str">
        <f ca="1">IF(calc_1b!W214&lt;&gt;"",calc_1b!W214,IF(calc_3c!W214="Plug","Plug",W213))</f>
        <v/>
      </c>
      <c r="X214" s="22" t="str">
        <f ca="1">IF(calc_1b!X214&lt;&gt;"",calc_1b!X214,IF(calc_3c!X214="Plug","Plug",X213))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IF(calc_1b!E215&lt;&gt;"",calc_1b!E215,IF(calc_3c!E215="Plug","Plug",E214))</f>
        <v>Plug</v>
      </c>
      <c r="F215" s="22">
        <f ca="1">IF(calc_1b!F215&lt;&gt;"",calc_1b!F215,IF(calc_3c!F215="Plug","Plug",F214))</f>
        <v>58</v>
      </c>
      <c r="G215" s="22">
        <f ca="1">IF(calc_1b!G215&lt;&gt;"",calc_1b!G215,IF(calc_3c!G215="Plug","Plug",G214))</f>
        <v>329</v>
      </c>
      <c r="H215" s="22">
        <f ca="1">IF(calc_1b!H215&lt;&gt;"",calc_1b!H215,IF(calc_3c!H215="Plug","Plug",H214))</f>
        <v>71</v>
      </c>
      <c r="I215" s="22">
        <f ca="1">IF(calc_1b!I215&lt;&gt;"",calc_1b!I215,IF(calc_3c!I215="Plug","Plug",I214))</f>
        <v>34</v>
      </c>
      <c r="J215" s="22">
        <f ca="1">IF(calc_1b!J215&lt;&gt;"",calc_1b!J215,IF(calc_3c!J215="Plug","Plug",J214))</f>
        <v>15</v>
      </c>
      <c r="K215" s="22" t="str">
        <f ca="1">IF(calc_1b!K215&lt;&gt;"",calc_1b!K215,IF(calc_3c!K215="Plug","Plug",K214))</f>
        <v/>
      </c>
      <c r="L215" s="22" t="str">
        <f ca="1">IF(calc_1b!L215&lt;&gt;"",calc_1b!L215,IF(calc_3c!L215="Plug","Plug",L214))</f>
        <v/>
      </c>
      <c r="M215" s="22" t="str">
        <f ca="1">IF(calc_1b!M215&lt;&gt;"",calc_1b!M215,IF(calc_3c!M215="Plug","Plug",M214))</f>
        <v/>
      </c>
      <c r="N215" s="22" t="str">
        <f ca="1">IF(calc_1b!N215&lt;&gt;"",calc_1b!N215,IF(calc_3c!N215="Plug","Plug",N214))</f>
        <v/>
      </c>
      <c r="O215" s="22" t="str">
        <f ca="1">IF(calc_1b!O215&lt;&gt;"",calc_1b!O215,IF(calc_3c!O215="Plug","Plug",O214))</f>
        <v/>
      </c>
      <c r="P215" s="22" t="str">
        <f ca="1">IF(calc_1b!P215&lt;&gt;"",calc_1b!P215,IF(calc_3c!P215="Plug","Plug",P214))</f>
        <v/>
      </c>
      <c r="Q215" s="22" t="str">
        <f ca="1">IF(calc_1b!Q215&lt;&gt;"",calc_1b!Q215,IF(calc_3c!Q215="Plug","Plug",Q214))</f>
        <v/>
      </c>
      <c r="R215" s="22" t="str">
        <f ca="1">IF(calc_1b!R215&lt;&gt;"",calc_1b!R215,IF(calc_3c!R215="Plug","Plug",R214))</f>
        <v/>
      </c>
      <c r="S215" s="22" t="str">
        <f ca="1">IF(calc_1b!S215&lt;&gt;"",calc_1b!S215,IF(calc_3c!S215="Plug","Plug",S214))</f>
        <v/>
      </c>
      <c r="T215" s="22" t="str">
        <f ca="1">IF(calc_1b!T215&lt;&gt;"",calc_1b!T215,IF(calc_3c!T215="Plug","Plug",T214))</f>
        <v/>
      </c>
      <c r="U215" s="22" t="str">
        <f ca="1">IF(calc_1b!U215&lt;&gt;"",calc_1b!U215,IF(calc_3c!U215="Plug","Plug",U214))</f>
        <v/>
      </c>
      <c r="V215" s="22" t="str">
        <f ca="1">IF(calc_1b!V215&lt;&gt;"",calc_1b!V215,IF(calc_3c!V215="Plug","Plug",V214))</f>
        <v/>
      </c>
      <c r="W215" s="22" t="str">
        <f ca="1">IF(calc_1b!W215&lt;&gt;"",calc_1b!W215,IF(calc_3c!W215="Plug","Plug",W214))</f>
        <v/>
      </c>
      <c r="X215" s="22" t="str">
        <f ca="1">IF(calc_1b!X215&lt;&gt;"",calc_1b!X215,IF(calc_3c!X215="Plug","Plug",X214))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IF(calc_1b!E216&lt;&gt;"",calc_1b!E216,IF(calc_3c!E216="Plug","Plug",E215))</f>
        <v>Plug</v>
      </c>
      <c r="F216" s="22">
        <f ca="1">IF(calc_1b!F216&lt;&gt;"",calc_1b!F216,IF(calc_3c!F216="Plug","Plug",F215))</f>
        <v>58</v>
      </c>
      <c r="G216" s="22">
        <f ca="1">IF(calc_1b!G216&lt;&gt;"",calc_1b!G216,IF(calc_3c!G216="Plug","Plug",G215))</f>
        <v>329</v>
      </c>
      <c r="H216" s="22">
        <f ca="1">IF(calc_1b!H216&lt;&gt;"",calc_1b!H216,IF(calc_3c!H216="Plug","Plug",H215))</f>
        <v>71</v>
      </c>
      <c r="I216" s="22">
        <f ca="1">IF(calc_1b!I216&lt;&gt;"",calc_1b!I216,IF(calc_3c!I216="Plug","Plug",I215))</f>
        <v>34</v>
      </c>
      <c r="J216" s="22">
        <f ca="1">IF(calc_1b!J216&lt;&gt;"",calc_1b!J216,IF(calc_3c!J216="Plug","Plug",J215))</f>
        <v>15</v>
      </c>
      <c r="K216" s="22" t="str">
        <f ca="1">IF(calc_1b!K216&lt;&gt;"",calc_1b!K216,IF(calc_3c!K216="Plug","Plug",K215))</f>
        <v/>
      </c>
      <c r="L216" s="22" t="str">
        <f ca="1">IF(calc_1b!L216&lt;&gt;"",calc_1b!L216,IF(calc_3c!L216="Plug","Plug",L215))</f>
        <v/>
      </c>
      <c r="M216" s="22" t="str">
        <f ca="1">IF(calc_1b!M216&lt;&gt;"",calc_1b!M216,IF(calc_3c!M216="Plug","Plug",M215))</f>
        <v/>
      </c>
      <c r="N216" s="22" t="str">
        <f ca="1">IF(calc_1b!N216&lt;&gt;"",calc_1b!N216,IF(calc_3c!N216="Plug","Plug",N215))</f>
        <v/>
      </c>
      <c r="O216" s="22" t="str">
        <f ca="1">IF(calc_1b!O216&lt;&gt;"",calc_1b!O216,IF(calc_3c!O216="Plug","Plug",O215))</f>
        <v/>
      </c>
      <c r="P216" s="22" t="str">
        <f ca="1">IF(calc_1b!P216&lt;&gt;"",calc_1b!P216,IF(calc_3c!P216="Plug","Plug",P215))</f>
        <v/>
      </c>
      <c r="Q216" s="22" t="str">
        <f ca="1">IF(calc_1b!Q216&lt;&gt;"",calc_1b!Q216,IF(calc_3c!Q216="Plug","Plug",Q215))</f>
        <v/>
      </c>
      <c r="R216" s="22" t="str">
        <f ca="1">IF(calc_1b!R216&lt;&gt;"",calc_1b!R216,IF(calc_3c!R216="Plug","Plug",R215))</f>
        <v/>
      </c>
      <c r="S216" s="22" t="str">
        <f ca="1">IF(calc_1b!S216&lt;&gt;"",calc_1b!S216,IF(calc_3c!S216="Plug","Plug",S215))</f>
        <v/>
      </c>
      <c r="T216" s="22" t="str">
        <f ca="1">IF(calc_1b!T216&lt;&gt;"",calc_1b!T216,IF(calc_3c!T216="Plug","Plug",T215))</f>
        <v/>
      </c>
      <c r="U216" s="22" t="str">
        <f ca="1">IF(calc_1b!U216&lt;&gt;"",calc_1b!U216,IF(calc_3c!U216="Plug","Plug",U215))</f>
        <v/>
      </c>
      <c r="V216" s="22" t="str">
        <f ca="1">IF(calc_1b!V216&lt;&gt;"",calc_1b!V216,IF(calc_3c!V216="Plug","Plug",V215))</f>
        <v/>
      </c>
      <c r="W216" s="22" t="str">
        <f ca="1">IF(calc_1b!W216&lt;&gt;"",calc_1b!W216,IF(calc_3c!W216="Plug","Plug",W215))</f>
        <v/>
      </c>
      <c r="X216" s="22" t="str">
        <f ca="1">IF(calc_1b!X216&lt;&gt;"",calc_1b!X216,IF(calc_3c!X216="Plug","Plug",X215))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IF(calc_1b!E217&lt;&gt;"",calc_1b!E217,IF(calc_3c!E217="Plug","Plug",E216))</f>
        <v>Plug</v>
      </c>
      <c r="F217" s="22">
        <f ca="1">IF(calc_1b!F217&lt;&gt;"",calc_1b!F217,IF(calc_3c!F217="Plug","Plug",F216))</f>
        <v>58</v>
      </c>
      <c r="G217" s="22">
        <f ca="1">IF(calc_1b!G217&lt;&gt;"",calc_1b!G217,IF(calc_3c!G217="Plug","Plug",G216))</f>
        <v>329</v>
      </c>
      <c r="H217" s="22">
        <f ca="1">IF(calc_1b!H217&lt;&gt;"",calc_1b!H217,IF(calc_3c!H217="Plug","Plug",H216))</f>
        <v>71</v>
      </c>
      <c r="I217" s="22">
        <f ca="1">IF(calc_1b!I217&lt;&gt;"",calc_1b!I217,IF(calc_3c!I217="Plug","Plug",I216))</f>
        <v>34</v>
      </c>
      <c r="J217" s="22">
        <f ca="1">IF(calc_1b!J217&lt;&gt;"",calc_1b!J217,IF(calc_3c!J217="Plug","Plug",J216))</f>
        <v>15</v>
      </c>
      <c r="K217" s="22" t="str">
        <f ca="1">IF(calc_1b!K217&lt;&gt;"",calc_1b!K217,IF(calc_3c!K217="Plug","Plug",K216))</f>
        <v/>
      </c>
      <c r="L217" s="22" t="str">
        <f ca="1">IF(calc_1b!L217&lt;&gt;"",calc_1b!L217,IF(calc_3c!L217="Plug","Plug",L216))</f>
        <v/>
      </c>
      <c r="M217" s="22" t="str">
        <f ca="1">IF(calc_1b!M217&lt;&gt;"",calc_1b!M217,IF(calc_3c!M217="Plug","Plug",M216))</f>
        <v/>
      </c>
      <c r="N217" s="22" t="str">
        <f ca="1">IF(calc_1b!N217&lt;&gt;"",calc_1b!N217,IF(calc_3c!N217="Plug","Plug",N216))</f>
        <v/>
      </c>
      <c r="O217" s="22" t="str">
        <f ca="1">IF(calc_1b!O217&lt;&gt;"",calc_1b!O217,IF(calc_3c!O217="Plug","Plug",O216))</f>
        <v/>
      </c>
      <c r="P217" s="22" t="str">
        <f ca="1">IF(calc_1b!P217&lt;&gt;"",calc_1b!P217,IF(calc_3c!P217="Plug","Plug",P216))</f>
        <v/>
      </c>
      <c r="Q217" s="22" t="str">
        <f ca="1">IF(calc_1b!Q217&lt;&gt;"",calc_1b!Q217,IF(calc_3c!Q217="Plug","Plug",Q216))</f>
        <v/>
      </c>
      <c r="R217" s="22" t="str">
        <f ca="1">IF(calc_1b!R217&lt;&gt;"",calc_1b!R217,IF(calc_3c!R217="Plug","Plug",R216))</f>
        <v/>
      </c>
      <c r="S217" s="22" t="str">
        <f ca="1">IF(calc_1b!S217&lt;&gt;"",calc_1b!S217,IF(calc_3c!S217="Plug","Plug",S216))</f>
        <v/>
      </c>
      <c r="T217" s="22" t="str">
        <f ca="1">IF(calc_1b!T217&lt;&gt;"",calc_1b!T217,IF(calc_3c!T217="Plug","Plug",T216))</f>
        <v/>
      </c>
      <c r="U217" s="22" t="str">
        <f ca="1">IF(calc_1b!U217&lt;&gt;"",calc_1b!U217,IF(calc_3c!U217="Plug","Plug",U216))</f>
        <v/>
      </c>
      <c r="V217" s="22" t="str">
        <f ca="1">IF(calc_1b!V217&lt;&gt;"",calc_1b!V217,IF(calc_3c!V217="Plug","Plug",V216))</f>
        <v/>
      </c>
      <c r="W217" s="22" t="str">
        <f ca="1">IF(calc_1b!W217&lt;&gt;"",calc_1b!W217,IF(calc_3c!W217="Plug","Plug",W216))</f>
        <v/>
      </c>
      <c r="X217" s="22" t="str">
        <f ca="1">IF(calc_1b!X217&lt;&gt;"",calc_1b!X217,IF(calc_3c!X217="Plug","Plug",X216))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IF(calc_1b!E218&lt;&gt;"",calc_1b!E218,IF(calc_3c!E218="Plug","Plug",E217))</f>
        <v>Plug</v>
      </c>
      <c r="F218" s="22">
        <f ca="1">IF(calc_1b!F218&lt;&gt;"",calc_1b!F218,IF(calc_3c!F218="Plug","Plug",F217))</f>
        <v>58</v>
      </c>
      <c r="G218" s="22">
        <f ca="1">IF(calc_1b!G218&lt;&gt;"",calc_1b!G218,IF(calc_3c!G218="Plug","Plug",G217))</f>
        <v>329</v>
      </c>
      <c r="H218" s="22">
        <f ca="1">IF(calc_1b!H218&lt;&gt;"",calc_1b!H218,IF(calc_3c!H218="Plug","Plug",H217))</f>
        <v>71</v>
      </c>
      <c r="I218" s="22">
        <f ca="1">IF(calc_1b!I218&lt;&gt;"",calc_1b!I218,IF(calc_3c!I218="Plug","Plug",I217))</f>
        <v>34</v>
      </c>
      <c r="J218" s="22">
        <f ca="1">IF(calc_1b!J218&lt;&gt;"",calc_1b!J218,IF(calc_3c!J218="Plug","Plug",J217))</f>
        <v>15</v>
      </c>
      <c r="K218" s="22" t="str">
        <f ca="1">IF(calc_1b!K218&lt;&gt;"",calc_1b!K218,IF(calc_3c!K218="Plug","Plug",K217))</f>
        <v/>
      </c>
      <c r="L218" s="22" t="str">
        <f ca="1">IF(calc_1b!L218&lt;&gt;"",calc_1b!L218,IF(calc_3c!L218="Plug","Plug",L217))</f>
        <v/>
      </c>
      <c r="M218" s="22" t="str">
        <f ca="1">IF(calc_1b!M218&lt;&gt;"",calc_1b!M218,IF(calc_3c!M218="Plug","Plug",M217))</f>
        <v/>
      </c>
      <c r="N218" s="22" t="str">
        <f ca="1">IF(calc_1b!N218&lt;&gt;"",calc_1b!N218,IF(calc_3c!N218="Plug","Plug",N217))</f>
        <v/>
      </c>
      <c r="O218" s="22" t="str">
        <f ca="1">IF(calc_1b!O218&lt;&gt;"",calc_1b!O218,IF(calc_3c!O218="Plug","Plug",O217))</f>
        <v/>
      </c>
      <c r="P218" s="22" t="str">
        <f ca="1">IF(calc_1b!P218&lt;&gt;"",calc_1b!P218,IF(calc_3c!P218="Plug","Plug",P217))</f>
        <v/>
      </c>
      <c r="Q218" s="22" t="str">
        <f ca="1">IF(calc_1b!Q218&lt;&gt;"",calc_1b!Q218,IF(calc_3c!Q218="Plug","Plug",Q217))</f>
        <v/>
      </c>
      <c r="R218" s="22" t="str">
        <f ca="1">IF(calc_1b!R218&lt;&gt;"",calc_1b!R218,IF(calc_3c!R218="Plug","Plug",R217))</f>
        <v/>
      </c>
      <c r="S218" s="22" t="str">
        <f ca="1">IF(calc_1b!S218&lt;&gt;"",calc_1b!S218,IF(calc_3c!S218="Plug","Plug",S217))</f>
        <v/>
      </c>
      <c r="T218" s="22" t="str">
        <f ca="1">IF(calc_1b!T218&lt;&gt;"",calc_1b!T218,IF(calc_3c!T218="Plug","Plug",T217))</f>
        <v/>
      </c>
      <c r="U218" s="22" t="str">
        <f ca="1">IF(calc_1b!U218&lt;&gt;"",calc_1b!U218,IF(calc_3c!U218="Plug","Plug",U217))</f>
        <v/>
      </c>
      <c r="V218" s="22" t="str">
        <f ca="1">IF(calc_1b!V218&lt;&gt;"",calc_1b!V218,IF(calc_3c!V218="Plug","Plug",V217))</f>
        <v/>
      </c>
      <c r="W218" s="22" t="str">
        <f ca="1">IF(calc_1b!W218&lt;&gt;"",calc_1b!W218,IF(calc_3c!W218="Plug","Plug",W217))</f>
        <v/>
      </c>
      <c r="X218" s="22" t="str">
        <f ca="1">IF(calc_1b!X218&lt;&gt;"",calc_1b!X218,IF(calc_3c!X218="Plug","Plug",X217))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IF(calc_1b!E219&lt;&gt;"",calc_1b!E219,IF(calc_3c!E219="Plug","Plug",E218))</f>
        <v>Plug</v>
      </c>
      <c r="F219" s="22">
        <f ca="1">IF(calc_1b!F219&lt;&gt;"",calc_1b!F219,IF(calc_3c!F219="Plug","Plug",F218))</f>
        <v>58</v>
      </c>
      <c r="G219" s="22">
        <f ca="1">IF(calc_1b!G219&lt;&gt;"",calc_1b!G219,IF(calc_3c!G219="Plug","Plug",G218))</f>
        <v>329</v>
      </c>
      <c r="H219" s="22">
        <f ca="1">IF(calc_1b!H219&lt;&gt;"",calc_1b!H219,IF(calc_3c!H219="Plug","Plug",H218))</f>
        <v>71</v>
      </c>
      <c r="I219" s="22">
        <f ca="1">IF(calc_1b!I219&lt;&gt;"",calc_1b!I219,IF(calc_3c!I219="Plug","Plug",I218))</f>
        <v>34</v>
      </c>
      <c r="J219" s="22">
        <f ca="1">IF(calc_1b!J219&lt;&gt;"",calc_1b!J219,IF(calc_3c!J219="Plug","Plug",J218))</f>
        <v>15</v>
      </c>
      <c r="K219" s="22" t="str">
        <f ca="1">IF(calc_1b!K219&lt;&gt;"",calc_1b!K219,IF(calc_3c!K219="Plug","Plug",K218))</f>
        <v/>
      </c>
      <c r="L219" s="22" t="str">
        <f ca="1">IF(calc_1b!L219&lt;&gt;"",calc_1b!L219,IF(calc_3c!L219="Plug","Plug",L218))</f>
        <v/>
      </c>
      <c r="M219" s="22" t="str">
        <f ca="1">IF(calc_1b!M219&lt;&gt;"",calc_1b!M219,IF(calc_3c!M219="Plug","Plug",M218))</f>
        <v/>
      </c>
      <c r="N219" s="22" t="str">
        <f ca="1">IF(calc_1b!N219&lt;&gt;"",calc_1b!N219,IF(calc_3c!N219="Plug","Plug",N218))</f>
        <v/>
      </c>
      <c r="O219" s="22" t="str">
        <f ca="1">IF(calc_1b!O219&lt;&gt;"",calc_1b!O219,IF(calc_3c!O219="Plug","Plug",O218))</f>
        <v/>
      </c>
      <c r="P219" s="22" t="str">
        <f ca="1">IF(calc_1b!P219&lt;&gt;"",calc_1b!P219,IF(calc_3c!P219="Plug","Plug",P218))</f>
        <v/>
      </c>
      <c r="Q219" s="22" t="str">
        <f ca="1">IF(calc_1b!Q219&lt;&gt;"",calc_1b!Q219,IF(calc_3c!Q219="Plug","Plug",Q218))</f>
        <v/>
      </c>
      <c r="R219" s="22" t="str">
        <f ca="1">IF(calc_1b!R219&lt;&gt;"",calc_1b!R219,IF(calc_3c!R219="Plug","Plug",R218))</f>
        <v/>
      </c>
      <c r="S219" s="22" t="str">
        <f ca="1">IF(calc_1b!S219&lt;&gt;"",calc_1b!S219,IF(calc_3c!S219="Plug","Plug",S218))</f>
        <v/>
      </c>
      <c r="T219" s="22" t="str">
        <f ca="1">IF(calc_1b!T219&lt;&gt;"",calc_1b!T219,IF(calc_3c!T219="Plug","Plug",T218))</f>
        <v/>
      </c>
      <c r="U219" s="22" t="str">
        <f ca="1">IF(calc_1b!U219&lt;&gt;"",calc_1b!U219,IF(calc_3c!U219="Plug","Plug",U218))</f>
        <v/>
      </c>
      <c r="V219" s="22" t="str">
        <f ca="1">IF(calc_1b!V219&lt;&gt;"",calc_1b!V219,IF(calc_3c!V219="Plug","Plug",V218))</f>
        <v/>
      </c>
      <c r="W219" s="22" t="str">
        <f ca="1">IF(calc_1b!W219&lt;&gt;"",calc_1b!W219,IF(calc_3c!W219="Plug","Plug",W218))</f>
        <v/>
      </c>
      <c r="X219" s="22" t="str">
        <f ca="1">IF(calc_1b!X219&lt;&gt;"",calc_1b!X219,IF(calc_3c!X219="Plug","Plug",X218))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IF(calc_1b!E220&lt;&gt;"",calc_1b!E220,IF(calc_3c!E220="Plug","Plug",E219))</f>
        <v>Plug</v>
      </c>
      <c r="F220" s="22">
        <f ca="1">IF(calc_1b!F220&lt;&gt;"",calc_1b!F220,IF(calc_3c!F220="Plug","Plug",F219))</f>
        <v>58</v>
      </c>
      <c r="G220" s="22">
        <f ca="1">IF(calc_1b!G220&lt;&gt;"",calc_1b!G220,IF(calc_3c!G220="Plug","Plug",G219))</f>
        <v>329</v>
      </c>
      <c r="H220" s="22">
        <f ca="1">IF(calc_1b!H220&lt;&gt;"",calc_1b!H220,IF(calc_3c!H220="Plug","Plug",H219))</f>
        <v>71</v>
      </c>
      <c r="I220" s="22">
        <f ca="1">IF(calc_1b!I220&lt;&gt;"",calc_1b!I220,IF(calc_3c!I220="Plug","Plug",I219))</f>
        <v>34</v>
      </c>
      <c r="J220" s="22">
        <f ca="1">IF(calc_1b!J220&lt;&gt;"",calc_1b!J220,IF(calc_3c!J220="Plug","Plug",J219))</f>
        <v>15</v>
      </c>
      <c r="K220" s="22" t="str">
        <f ca="1">IF(calc_1b!K220&lt;&gt;"",calc_1b!K220,IF(calc_3c!K220="Plug","Plug",K219))</f>
        <v/>
      </c>
      <c r="L220" s="22" t="str">
        <f ca="1">IF(calc_1b!L220&lt;&gt;"",calc_1b!L220,IF(calc_3c!L220="Plug","Plug",L219))</f>
        <v/>
      </c>
      <c r="M220" s="22" t="str">
        <f ca="1">IF(calc_1b!M220&lt;&gt;"",calc_1b!M220,IF(calc_3c!M220="Plug","Plug",M219))</f>
        <v/>
      </c>
      <c r="N220" s="22" t="str">
        <f ca="1">IF(calc_1b!N220&lt;&gt;"",calc_1b!N220,IF(calc_3c!N220="Plug","Plug",N219))</f>
        <v/>
      </c>
      <c r="O220" s="22" t="str">
        <f ca="1">IF(calc_1b!O220&lt;&gt;"",calc_1b!O220,IF(calc_3c!O220="Plug","Plug",O219))</f>
        <v/>
      </c>
      <c r="P220" s="22" t="str">
        <f ca="1">IF(calc_1b!P220&lt;&gt;"",calc_1b!P220,IF(calc_3c!P220="Plug","Plug",P219))</f>
        <v/>
      </c>
      <c r="Q220" s="22" t="str">
        <f ca="1">IF(calc_1b!Q220&lt;&gt;"",calc_1b!Q220,IF(calc_3c!Q220="Plug","Plug",Q219))</f>
        <v/>
      </c>
      <c r="R220" s="22" t="str">
        <f ca="1">IF(calc_1b!R220&lt;&gt;"",calc_1b!R220,IF(calc_3c!R220="Plug","Plug",R219))</f>
        <v/>
      </c>
      <c r="S220" s="22" t="str">
        <f ca="1">IF(calc_1b!S220&lt;&gt;"",calc_1b!S220,IF(calc_3c!S220="Plug","Plug",S219))</f>
        <v/>
      </c>
      <c r="T220" s="22" t="str">
        <f ca="1">IF(calc_1b!T220&lt;&gt;"",calc_1b!T220,IF(calc_3c!T220="Plug","Plug",T219))</f>
        <v/>
      </c>
      <c r="U220" s="22" t="str">
        <f ca="1">IF(calc_1b!U220&lt;&gt;"",calc_1b!U220,IF(calc_3c!U220="Plug","Plug",U219))</f>
        <v/>
      </c>
      <c r="V220" s="22" t="str">
        <f ca="1">IF(calc_1b!V220&lt;&gt;"",calc_1b!V220,IF(calc_3c!V220="Plug","Plug",V219))</f>
        <v/>
      </c>
      <c r="W220" s="22" t="str">
        <f ca="1">IF(calc_1b!W220&lt;&gt;"",calc_1b!W220,IF(calc_3c!W220="Plug","Plug",W219))</f>
        <v/>
      </c>
      <c r="X220" s="22" t="str">
        <f ca="1">IF(calc_1b!X220&lt;&gt;"",calc_1b!X220,IF(calc_3c!X220="Plug","Plug",X219))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IF(calc_1b!E221&lt;&gt;"",calc_1b!E221,IF(calc_3c!E221="Plug","Plug",E220))</f>
        <v>Plug</v>
      </c>
      <c r="F221" s="22">
        <f ca="1">IF(calc_1b!F221&lt;&gt;"",calc_1b!F221,IF(calc_3c!F221="Plug","Plug",F220))</f>
        <v>58</v>
      </c>
      <c r="G221" s="22">
        <f ca="1">IF(calc_1b!G221&lt;&gt;"",calc_1b!G221,IF(calc_3c!G221="Plug","Plug",G220))</f>
        <v>329</v>
      </c>
      <c r="H221" s="22">
        <f ca="1">IF(calc_1b!H221&lt;&gt;"",calc_1b!H221,IF(calc_3c!H221="Plug","Plug",H220))</f>
        <v>71</v>
      </c>
      <c r="I221" s="22">
        <f ca="1">IF(calc_1b!I221&lt;&gt;"",calc_1b!I221,IF(calc_3c!I221="Plug","Plug",I220))</f>
        <v>34</v>
      </c>
      <c r="J221" s="22">
        <f ca="1">IF(calc_1b!J221&lt;&gt;"",calc_1b!J221,IF(calc_3c!J221="Plug","Plug",J220))</f>
        <v>15</v>
      </c>
      <c r="K221" s="22" t="str">
        <f ca="1">IF(calc_1b!K221&lt;&gt;"",calc_1b!K221,IF(calc_3c!K221="Plug","Plug",K220))</f>
        <v/>
      </c>
      <c r="L221" s="22" t="str">
        <f ca="1">IF(calc_1b!L221&lt;&gt;"",calc_1b!L221,IF(calc_3c!L221="Plug","Plug",L220))</f>
        <v/>
      </c>
      <c r="M221" s="22" t="str">
        <f ca="1">IF(calc_1b!M221&lt;&gt;"",calc_1b!M221,IF(calc_3c!M221="Plug","Plug",M220))</f>
        <v/>
      </c>
      <c r="N221" s="22" t="str">
        <f ca="1">IF(calc_1b!N221&lt;&gt;"",calc_1b!N221,IF(calc_3c!N221="Plug","Plug",N220))</f>
        <v/>
      </c>
      <c r="O221" s="22" t="str">
        <f ca="1">IF(calc_1b!O221&lt;&gt;"",calc_1b!O221,IF(calc_3c!O221="Plug","Plug",O220))</f>
        <v/>
      </c>
      <c r="P221" s="22" t="str">
        <f ca="1">IF(calc_1b!P221&lt;&gt;"",calc_1b!P221,IF(calc_3c!P221="Plug","Plug",P220))</f>
        <v/>
      </c>
      <c r="Q221" s="22" t="str">
        <f ca="1">IF(calc_1b!Q221&lt;&gt;"",calc_1b!Q221,IF(calc_3c!Q221="Plug","Plug",Q220))</f>
        <v/>
      </c>
      <c r="R221" s="22" t="str">
        <f ca="1">IF(calc_1b!R221&lt;&gt;"",calc_1b!R221,IF(calc_3c!R221="Plug","Plug",R220))</f>
        <v/>
      </c>
      <c r="S221" s="22" t="str">
        <f ca="1">IF(calc_1b!S221&lt;&gt;"",calc_1b!S221,IF(calc_3c!S221="Plug","Plug",S220))</f>
        <v/>
      </c>
      <c r="T221" s="22" t="str">
        <f ca="1">IF(calc_1b!T221&lt;&gt;"",calc_1b!T221,IF(calc_3c!T221="Plug","Plug",T220))</f>
        <v/>
      </c>
      <c r="U221" s="22" t="str">
        <f ca="1">IF(calc_1b!U221&lt;&gt;"",calc_1b!U221,IF(calc_3c!U221="Plug","Plug",U220))</f>
        <v/>
      </c>
      <c r="V221" s="22" t="str">
        <f ca="1">IF(calc_1b!V221&lt;&gt;"",calc_1b!V221,IF(calc_3c!V221="Plug","Plug",V220))</f>
        <v/>
      </c>
      <c r="W221" s="22" t="str">
        <f ca="1">IF(calc_1b!W221&lt;&gt;"",calc_1b!W221,IF(calc_3c!W221="Plug","Plug",W220))</f>
        <v/>
      </c>
      <c r="X221" s="22" t="str">
        <f ca="1">IF(calc_1b!X221&lt;&gt;"",calc_1b!X221,IF(calc_3c!X221="Plug","Plug",X220))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IF(calc_1b!E222&lt;&gt;"",calc_1b!E222,IF(calc_3c!E222="Plug","Plug",E221))</f>
        <v>Plug</v>
      </c>
      <c r="F222" s="22">
        <f ca="1">IF(calc_1b!F222&lt;&gt;"",calc_1b!F222,IF(calc_3c!F222="Plug","Plug",F221))</f>
        <v>58</v>
      </c>
      <c r="G222" s="22">
        <f ca="1">IF(calc_1b!G222&lt;&gt;"",calc_1b!G222,IF(calc_3c!G222="Plug","Plug",G221))</f>
        <v>329</v>
      </c>
      <c r="H222" s="22">
        <f ca="1">IF(calc_1b!H222&lt;&gt;"",calc_1b!H222,IF(calc_3c!H222="Plug","Plug",H221))</f>
        <v>71</v>
      </c>
      <c r="I222" s="22">
        <f ca="1">IF(calc_1b!I222&lt;&gt;"",calc_1b!I222,IF(calc_3c!I222="Plug","Plug",I221))</f>
        <v>34</v>
      </c>
      <c r="J222" s="22">
        <f ca="1">IF(calc_1b!J222&lt;&gt;"",calc_1b!J222,IF(calc_3c!J222="Plug","Plug",J221))</f>
        <v>15</v>
      </c>
      <c r="K222" s="22" t="str">
        <f ca="1">IF(calc_1b!K222&lt;&gt;"",calc_1b!K222,IF(calc_3c!K222="Plug","Plug",K221))</f>
        <v/>
      </c>
      <c r="L222" s="22" t="str">
        <f ca="1">IF(calc_1b!L222&lt;&gt;"",calc_1b!L222,IF(calc_3c!L222="Plug","Plug",L221))</f>
        <v/>
      </c>
      <c r="M222" s="22" t="str">
        <f ca="1">IF(calc_1b!M222&lt;&gt;"",calc_1b!M222,IF(calc_3c!M222="Plug","Plug",M221))</f>
        <v/>
      </c>
      <c r="N222" s="22" t="str">
        <f ca="1">IF(calc_1b!N222&lt;&gt;"",calc_1b!N222,IF(calc_3c!N222="Plug","Plug",N221))</f>
        <v/>
      </c>
      <c r="O222" s="22" t="str">
        <f ca="1">IF(calc_1b!O222&lt;&gt;"",calc_1b!O222,IF(calc_3c!O222="Plug","Plug",O221))</f>
        <v/>
      </c>
      <c r="P222" s="22" t="str">
        <f ca="1">IF(calc_1b!P222&lt;&gt;"",calc_1b!P222,IF(calc_3c!P222="Plug","Plug",P221))</f>
        <v/>
      </c>
      <c r="Q222" s="22" t="str">
        <f ca="1">IF(calc_1b!Q222&lt;&gt;"",calc_1b!Q222,IF(calc_3c!Q222="Plug","Plug",Q221))</f>
        <v/>
      </c>
      <c r="R222" s="22" t="str">
        <f ca="1">IF(calc_1b!R222&lt;&gt;"",calc_1b!R222,IF(calc_3c!R222="Plug","Plug",R221))</f>
        <v/>
      </c>
      <c r="S222" s="22" t="str">
        <f ca="1">IF(calc_1b!S222&lt;&gt;"",calc_1b!S222,IF(calc_3c!S222="Plug","Plug",S221))</f>
        <v/>
      </c>
      <c r="T222" s="22" t="str">
        <f ca="1">IF(calc_1b!T222&lt;&gt;"",calc_1b!T222,IF(calc_3c!T222="Plug","Plug",T221))</f>
        <v/>
      </c>
      <c r="U222" s="22" t="str">
        <f ca="1">IF(calc_1b!U222&lt;&gt;"",calc_1b!U222,IF(calc_3c!U222="Plug","Plug",U221))</f>
        <v/>
      </c>
      <c r="V222" s="22" t="str">
        <f ca="1">IF(calc_1b!V222&lt;&gt;"",calc_1b!V222,IF(calc_3c!V222="Plug","Plug",V221))</f>
        <v/>
      </c>
      <c r="W222" s="22" t="str">
        <f ca="1">IF(calc_1b!W222&lt;&gt;"",calc_1b!W222,IF(calc_3c!W222="Plug","Plug",W221))</f>
        <v/>
      </c>
      <c r="X222" s="22" t="str">
        <f ca="1">IF(calc_1b!X222&lt;&gt;"",calc_1b!X222,IF(calc_3c!X222="Plug","Plug",X221))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IF(calc_1b!E223&lt;&gt;"",calc_1b!E223,IF(calc_3c!E223="Plug","Plug",E222))</f>
        <v>Plug</v>
      </c>
      <c r="F223" s="22">
        <f ca="1">IF(calc_1b!F223&lt;&gt;"",calc_1b!F223,IF(calc_3c!F223="Plug","Plug",F222))</f>
        <v>58</v>
      </c>
      <c r="G223" s="22">
        <f ca="1">IF(calc_1b!G223&lt;&gt;"",calc_1b!G223,IF(calc_3c!G223="Plug","Plug",G222))</f>
        <v>329</v>
      </c>
      <c r="H223" s="22">
        <f ca="1">IF(calc_1b!H223&lt;&gt;"",calc_1b!H223,IF(calc_3c!H223="Plug","Plug",H222))</f>
        <v>71</v>
      </c>
      <c r="I223" s="22">
        <f ca="1">IF(calc_1b!I223&lt;&gt;"",calc_1b!I223,IF(calc_3c!I223="Plug","Plug",I222))</f>
        <v>34</v>
      </c>
      <c r="J223" s="22">
        <f ca="1">IF(calc_1b!J223&lt;&gt;"",calc_1b!J223,IF(calc_3c!J223="Plug","Plug",J222))</f>
        <v>15</v>
      </c>
      <c r="K223" s="22" t="str">
        <f ca="1">IF(calc_1b!K223&lt;&gt;"",calc_1b!K223,IF(calc_3c!K223="Plug","Plug",K222))</f>
        <v/>
      </c>
      <c r="L223" s="22" t="str">
        <f ca="1">IF(calc_1b!L223&lt;&gt;"",calc_1b!L223,IF(calc_3c!L223="Plug","Plug",L222))</f>
        <v/>
      </c>
      <c r="M223" s="22" t="str">
        <f ca="1">IF(calc_1b!M223&lt;&gt;"",calc_1b!M223,IF(calc_3c!M223="Plug","Plug",M222))</f>
        <v/>
      </c>
      <c r="N223" s="22" t="str">
        <f ca="1">IF(calc_1b!N223&lt;&gt;"",calc_1b!N223,IF(calc_3c!N223="Plug","Plug",N222))</f>
        <v/>
      </c>
      <c r="O223" s="22" t="str">
        <f ca="1">IF(calc_1b!O223&lt;&gt;"",calc_1b!O223,IF(calc_3c!O223="Plug","Plug",O222))</f>
        <v/>
      </c>
      <c r="P223" s="22" t="str">
        <f ca="1">IF(calc_1b!P223&lt;&gt;"",calc_1b!P223,IF(calc_3c!P223="Plug","Plug",P222))</f>
        <v/>
      </c>
      <c r="Q223" s="22" t="str">
        <f ca="1">IF(calc_1b!Q223&lt;&gt;"",calc_1b!Q223,IF(calc_3c!Q223="Plug","Plug",Q222))</f>
        <v/>
      </c>
      <c r="R223" s="22" t="str">
        <f ca="1">IF(calc_1b!R223&lt;&gt;"",calc_1b!R223,IF(calc_3c!R223="Plug","Plug",R222))</f>
        <v/>
      </c>
      <c r="S223" s="22" t="str">
        <f ca="1">IF(calc_1b!S223&lt;&gt;"",calc_1b!S223,IF(calc_3c!S223="Plug","Plug",S222))</f>
        <v/>
      </c>
      <c r="T223" s="22" t="str">
        <f ca="1">IF(calc_1b!T223&lt;&gt;"",calc_1b!T223,IF(calc_3c!T223="Plug","Plug",T222))</f>
        <v/>
      </c>
      <c r="U223" s="22" t="str">
        <f ca="1">IF(calc_1b!U223&lt;&gt;"",calc_1b!U223,IF(calc_3c!U223="Plug","Plug",U222))</f>
        <v/>
      </c>
      <c r="V223" s="22" t="str">
        <f ca="1">IF(calc_1b!V223&lt;&gt;"",calc_1b!V223,IF(calc_3c!V223="Plug","Plug",V222))</f>
        <v/>
      </c>
      <c r="W223" s="22" t="str">
        <f ca="1">IF(calc_1b!W223&lt;&gt;"",calc_1b!W223,IF(calc_3c!W223="Plug","Plug",W222))</f>
        <v/>
      </c>
      <c r="X223" s="22" t="str">
        <f ca="1">IF(calc_1b!X223&lt;&gt;"",calc_1b!X223,IF(calc_3c!X223="Plug","Plug",X222))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IF(calc_1b!E224&lt;&gt;"",calc_1b!E224,IF(calc_3c!E224="Plug","Plug",E223))</f>
        <v>Plug</v>
      </c>
      <c r="F224" s="22">
        <f ca="1">IF(calc_1b!F224&lt;&gt;"",calc_1b!F224,IF(calc_3c!F224="Plug","Plug",F223))</f>
        <v>58</v>
      </c>
      <c r="G224" s="22">
        <f ca="1">IF(calc_1b!G224&lt;&gt;"",calc_1b!G224,IF(calc_3c!G224="Plug","Plug",G223))</f>
        <v>329</v>
      </c>
      <c r="H224" s="22">
        <f ca="1">IF(calc_1b!H224&lt;&gt;"",calc_1b!H224,IF(calc_3c!H224="Plug","Plug",H223))</f>
        <v>71</v>
      </c>
      <c r="I224" s="22">
        <f ca="1">IF(calc_1b!I224&lt;&gt;"",calc_1b!I224,IF(calc_3c!I224="Plug","Plug",I223))</f>
        <v>34</v>
      </c>
      <c r="J224" s="22">
        <f ca="1">IF(calc_1b!J224&lt;&gt;"",calc_1b!J224,IF(calc_3c!J224="Plug","Plug",J223))</f>
        <v>15</v>
      </c>
      <c r="K224" s="22" t="str">
        <f ca="1">IF(calc_1b!K224&lt;&gt;"",calc_1b!K224,IF(calc_3c!K224="Plug","Plug",K223))</f>
        <v/>
      </c>
      <c r="L224" s="22" t="str">
        <f ca="1">IF(calc_1b!L224&lt;&gt;"",calc_1b!L224,IF(calc_3c!L224="Plug","Plug",L223))</f>
        <v/>
      </c>
      <c r="M224" s="22" t="str">
        <f ca="1">IF(calc_1b!M224&lt;&gt;"",calc_1b!M224,IF(calc_3c!M224="Plug","Plug",M223))</f>
        <v/>
      </c>
      <c r="N224" s="22" t="str">
        <f ca="1">IF(calc_1b!N224&lt;&gt;"",calc_1b!N224,IF(calc_3c!N224="Plug","Plug",N223))</f>
        <v/>
      </c>
      <c r="O224" s="22" t="str">
        <f ca="1">IF(calc_1b!O224&lt;&gt;"",calc_1b!O224,IF(calc_3c!O224="Plug","Plug",O223))</f>
        <v/>
      </c>
      <c r="P224" s="22" t="str">
        <f ca="1">IF(calc_1b!P224&lt;&gt;"",calc_1b!P224,IF(calc_3c!P224="Plug","Plug",P223))</f>
        <v/>
      </c>
      <c r="Q224" s="22" t="str">
        <f ca="1">IF(calc_1b!Q224&lt;&gt;"",calc_1b!Q224,IF(calc_3c!Q224="Plug","Plug",Q223))</f>
        <v/>
      </c>
      <c r="R224" s="22" t="str">
        <f ca="1">IF(calc_1b!R224&lt;&gt;"",calc_1b!R224,IF(calc_3c!R224="Plug","Plug",R223))</f>
        <v/>
      </c>
      <c r="S224" s="22" t="str">
        <f ca="1">IF(calc_1b!S224&lt;&gt;"",calc_1b!S224,IF(calc_3c!S224="Plug","Plug",S223))</f>
        <v/>
      </c>
      <c r="T224" s="22" t="str">
        <f ca="1">IF(calc_1b!T224&lt;&gt;"",calc_1b!T224,IF(calc_3c!T224="Plug","Plug",T223))</f>
        <v/>
      </c>
      <c r="U224" s="22" t="str">
        <f ca="1">IF(calc_1b!U224&lt;&gt;"",calc_1b!U224,IF(calc_3c!U224="Plug","Plug",U223))</f>
        <v/>
      </c>
      <c r="V224" s="22" t="str">
        <f ca="1">IF(calc_1b!V224&lt;&gt;"",calc_1b!V224,IF(calc_3c!V224="Plug","Plug",V223))</f>
        <v/>
      </c>
      <c r="W224" s="22" t="str">
        <f ca="1">IF(calc_1b!W224&lt;&gt;"",calc_1b!W224,IF(calc_3c!W224="Plug","Plug",W223))</f>
        <v/>
      </c>
      <c r="X224" s="22" t="str">
        <f ca="1">IF(calc_1b!X224&lt;&gt;"",calc_1b!X224,IF(calc_3c!X224="Plug","Plug",X223))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IF(calc_1b!E225&lt;&gt;"",calc_1b!E225,IF(calc_3c!E225="Plug","Plug",E224))</f>
        <v>Plug</v>
      </c>
      <c r="F225" s="22">
        <f ca="1">IF(calc_1b!F225&lt;&gt;"",calc_1b!F225,IF(calc_3c!F225="Plug","Plug",F224))</f>
        <v>58</v>
      </c>
      <c r="G225" s="22">
        <f ca="1">IF(calc_1b!G225&lt;&gt;"",calc_1b!G225,IF(calc_3c!G225="Plug","Plug",G224))</f>
        <v>329</v>
      </c>
      <c r="H225" s="22">
        <f ca="1">IF(calc_1b!H225&lt;&gt;"",calc_1b!H225,IF(calc_3c!H225="Plug","Plug",H224))</f>
        <v>71</v>
      </c>
      <c r="I225" s="22">
        <f ca="1">IF(calc_1b!I225&lt;&gt;"",calc_1b!I225,IF(calc_3c!I225="Plug","Plug",I224))</f>
        <v>34</v>
      </c>
      <c r="J225" s="22">
        <f ca="1">IF(calc_1b!J225&lt;&gt;"",calc_1b!J225,IF(calc_3c!J225="Plug","Plug",J224))</f>
        <v>15</v>
      </c>
      <c r="K225" s="22" t="str">
        <f ca="1">IF(calc_1b!K225&lt;&gt;"",calc_1b!K225,IF(calc_3c!K225="Plug","Plug",K224))</f>
        <v/>
      </c>
      <c r="L225" s="22" t="str">
        <f ca="1">IF(calc_1b!L225&lt;&gt;"",calc_1b!L225,IF(calc_3c!L225="Plug","Plug",L224))</f>
        <v/>
      </c>
      <c r="M225" s="22" t="str">
        <f ca="1">IF(calc_1b!M225&lt;&gt;"",calc_1b!M225,IF(calc_3c!M225="Plug","Plug",M224))</f>
        <v/>
      </c>
      <c r="N225" s="22" t="str">
        <f ca="1">IF(calc_1b!N225&lt;&gt;"",calc_1b!N225,IF(calc_3c!N225="Plug","Plug",N224))</f>
        <v/>
      </c>
      <c r="O225" s="22" t="str">
        <f ca="1">IF(calc_1b!O225&lt;&gt;"",calc_1b!O225,IF(calc_3c!O225="Plug","Plug",O224))</f>
        <v/>
      </c>
      <c r="P225" s="22" t="str">
        <f ca="1">IF(calc_1b!P225&lt;&gt;"",calc_1b!P225,IF(calc_3c!P225="Plug","Plug",P224))</f>
        <v/>
      </c>
      <c r="Q225" s="22" t="str">
        <f ca="1">IF(calc_1b!Q225&lt;&gt;"",calc_1b!Q225,IF(calc_3c!Q225="Plug","Plug",Q224))</f>
        <v/>
      </c>
      <c r="R225" s="22" t="str">
        <f ca="1">IF(calc_1b!R225&lt;&gt;"",calc_1b!R225,IF(calc_3c!R225="Plug","Plug",R224))</f>
        <v/>
      </c>
      <c r="S225" s="22" t="str">
        <f ca="1">IF(calc_1b!S225&lt;&gt;"",calc_1b!S225,IF(calc_3c!S225="Plug","Plug",S224))</f>
        <v/>
      </c>
      <c r="T225" s="22" t="str">
        <f ca="1">IF(calc_1b!T225&lt;&gt;"",calc_1b!T225,IF(calc_3c!T225="Plug","Plug",T224))</f>
        <v/>
      </c>
      <c r="U225" s="22" t="str">
        <f ca="1">IF(calc_1b!U225&lt;&gt;"",calc_1b!U225,IF(calc_3c!U225="Plug","Plug",U224))</f>
        <v/>
      </c>
      <c r="V225" s="22" t="str">
        <f ca="1">IF(calc_1b!V225&lt;&gt;"",calc_1b!V225,IF(calc_3c!V225="Plug","Plug",V224))</f>
        <v/>
      </c>
      <c r="W225" s="22" t="str">
        <f ca="1">IF(calc_1b!W225&lt;&gt;"",calc_1b!W225,IF(calc_3c!W225="Plug","Plug",W224))</f>
        <v/>
      </c>
      <c r="X225" s="22" t="str">
        <f ca="1">IF(calc_1b!X225&lt;&gt;"",calc_1b!X225,IF(calc_3c!X225="Plug","Plug",X224))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IF(calc_1b!E226&lt;&gt;"",calc_1b!E226,IF(calc_3c!E226="Plug","Plug",E225))</f>
        <v>Plug</v>
      </c>
      <c r="F226" s="22">
        <f ca="1">IF(calc_1b!F226&lt;&gt;"",calc_1b!F226,IF(calc_3c!F226="Plug","Plug",F225))</f>
        <v>58</v>
      </c>
      <c r="G226" s="22">
        <f ca="1">IF(calc_1b!G226&lt;&gt;"",calc_1b!G226,IF(calc_3c!G226="Plug","Plug",G225))</f>
        <v>329</v>
      </c>
      <c r="H226" s="22">
        <f ca="1">IF(calc_1b!H226&lt;&gt;"",calc_1b!H226,IF(calc_3c!H226="Plug","Plug",H225))</f>
        <v>71</v>
      </c>
      <c r="I226" s="22">
        <f ca="1">IF(calc_1b!I226&lt;&gt;"",calc_1b!I226,IF(calc_3c!I226="Plug","Plug",I225))</f>
        <v>34</v>
      </c>
      <c r="J226" s="22">
        <f ca="1">IF(calc_1b!J226&lt;&gt;"",calc_1b!J226,IF(calc_3c!J226="Plug","Plug",J225))</f>
        <v>15</v>
      </c>
      <c r="K226" s="22" t="str">
        <f ca="1">IF(calc_1b!K226&lt;&gt;"",calc_1b!K226,IF(calc_3c!K226="Plug","Plug",K225))</f>
        <v/>
      </c>
      <c r="L226" s="22" t="str">
        <f ca="1">IF(calc_1b!L226&lt;&gt;"",calc_1b!L226,IF(calc_3c!L226="Plug","Plug",L225))</f>
        <v/>
      </c>
      <c r="M226" s="22" t="str">
        <f ca="1">IF(calc_1b!M226&lt;&gt;"",calc_1b!M226,IF(calc_3c!M226="Plug","Plug",M225))</f>
        <v/>
      </c>
      <c r="N226" s="22" t="str">
        <f ca="1">IF(calc_1b!N226&lt;&gt;"",calc_1b!N226,IF(calc_3c!N226="Plug","Plug",N225))</f>
        <v/>
      </c>
      <c r="O226" s="22" t="str">
        <f ca="1">IF(calc_1b!O226&lt;&gt;"",calc_1b!O226,IF(calc_3c!O226="Plug","Plug",O225))</f>
        <v/>
      </c>
      <c r="P226" s="22" t="str">
        <f ca="1">IF(calc_1b!P226&lt;&gt;"",calc_1b!P226,IF(calc_3c!P226="Plug","Plug",P225))</f>
        <v/>
      </c>
      <c r="Q226" s="22" t="str">
        <f ca="1">IF(calc_1b!Q226&lt;&gt;"",calc_1b!Q226,IF(calc_3c!Q226="Plug","Plug",Q225))</f>
        <v/>
      </c>
      <c r="R226" s="22" t="str">
        <f ca="1">IF(calc_1b!R226&lt;&gt;"",calc_1b!R226,IF(calc_3c!R226="Plug","Plug",R225))</f>
        <v/>
      </c>
      <c r="S226" s="22" t="str">
        <f ca="1">IF(calc_1b!S226&lt;&gt;"",calc_1b!S226,IF(calc_3c!S226="Plug","Plug",S225))</f>
        <v/>
      </c>
      <c r="T226" s="22" t="str">
        <f ca="1">IF(calc_1b!T226&lt;&gt;"",calc_1b!T226,IF(calc_3c!T226="Plug","Plug",T225))</f>
        <v/>
      </c>
      <c r="U226" s="22" t="str">
        <f ca="1">IF(calc_1b!U226&lt;&gt;"",calc_1b!U226,IF(calc_3c!U226="Plug","Plug",U225))</f>
        <v/>
      </c>
      <c r="V226" s="22" t="str">
        <f ca="1">IF(calc_1b!V226&lt;&gt;"",calc_1b!V226,IF(calc_3c!V226="Plug","Plug",V225))</f>
        <v/>
      </c>
      <c r="W226" s="22" t="str">
        <f ca="1">IF(calc_1b!W226&lt;&gt;"",calc_1b!W226,IF(calc_3c!W226="Plug","Plug",W225))</f>
        <v/>
      </c>
      <c r="X226" s="22" t="str">
        <f ca="1">IF(calc_1b!X226&lt;&gt;"",calc_1b!X226,IF(calc_3c!X226="Plug","Plug",X225))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IF(calc_1b!E227&lt;&gt;"",calc_1b!E227,IF(calc_3c!E227="Plug","Plug",E226))</f>
        <v>Plug</v>
      </c>
      <c r="F227" s="22">
        <f ca="1">IF(calc_1b!F227&lt;&gt;"",calc_1b!F227,IF(calc_3c!F227="Plug","Plug",F226))</f>
        <v>58</v>
      </c>
      <c r="G227" s="22">
        <f ca="1">IF(calc_1b!G227&lt;&gt;"",calc_1b!G227,IF(calc_3c!G227="Plug","Plug",G226))</f>
        <v>329</v>
      </c>
      <c r="H227" s="22">
        <f ca="1">IF(calc_1b!H227&lt;&gt;"",calc_1b!H227,IF(calc_3c!H227="Plug","Plug",H226))</f>
        <v>71</v>
      </c>
      <c r="I227" s="22">
        <f ca="1">IF(calc_1b!I227&lt;&gt;"",calc_1b!I227,IF(calc_3c!I227="Plug","Plug",I226))</f>
        <v>34</v>
      </c>
      <c r="J227" s="22">
        <f ca="1">IF(calc_1b!J227&lt;&gt;"",calc_1b!J227,IF(calc_3c!J227="Plug","Plug",J226))</f>
        <v>15</v>
      </c>
      <c r="K227" s="22" t="str">
        <f ca="1">IF(calc_1b!K227&lt;&gt;"",calc_1b!K227,IF(calc_3c!K227="Plug","Plug",K226))</f>
        <v/>
      </c>
      <c r="L227" s="22" t="str">
        <f ca="1">IF(calc_1b!L227&lt;&gt;"",calc_1b!L227,IF(calc_3c!L227="Plug","Plug",L226))</f>
        <v/>
      </c>
      <c r="M227" s="22" t="str">
        <f ca="1">IF(calc_1b!M227&lt;&gt;"",calc_1b!M227,IF(calc_3c!M227="Plug","Plug",M226))</f>
        <v/>
      </c>
      <c r="N227" s="22" t="str">
        <f ca="1">IF(calc_1b!N227&lt;&gt;"",calc_1b!N227,IF(calc_3c!N227="Plug","Plug",N226))</f>
        <v/>
      </c>
      <c r="O227" s="22" t="str">
        <f ca="1">IF(calc_1b!O227&lt;&gt;"",calc_1b!O227,IF(calc_3c!O227="Plug","Plug",O226))</f>
        <v/>
      </c>
      <c r="P227" s="22" t="str">
        <f ca="1">IF(calc_1b!P227&lt;&gt;"",calc_1b!P227,IF(calc_3c!P227="Plug","Plug",P226))</f>
        <v/>
      </c>
      <c r="Q227" s="22" t="str">
        <f ca="1">IF(calc_1b!Q227&lt;&gt;"",calc_1b!Q227,IF(calc_3c!Q227="Plug","Plug",Q226))</f>
        <v/>
      </c>
      <c r="R227" s="22" t="str">
        <f ca="1">IF(calc_1b!R227&lt;&gt;"",calc_1b!R227,IF(calc_3c!R227="Plug","Plug",R226))</f>
        <v/>
      </c>
      <c r="S227" s="22" t="str">
        <f ca="1">IF(calc_1b!S227&lt;&gt;"",calc_1b!S227,IF(calc_3c!S227="Plug","Plug",S226))</f>
        <v/>
      </c>
      <c r="T227" s="22" t="str">
        <f ca="1">IF(calc_1b!T227&lt;&gt;"",calc_1b!T227,IF(calc_3c!T227="Plug","Plug",T226))</f>
        <v/>
      </c>
      <c r="U227" s="22" t="str">
        <f ca="1">IF(calc_1b!U227&lt;&gt;"",calc_1b!U227,IF(calc_3c!U227="Plug","Plug",U226))</f>
        <v/>
      </c>
      <c r="V227" s="22" t="str">
        <f ca="1">IF(calc_1b!V227&lt;&gt;"",calc_1b!V227,IF(calc_3c!V227="Plug","Plug",V226))</f>
        <v/>
      </c>
      <c r="W227" s="22" t="str">
        <f ca="1">IF(calc_1b!W227&lt;&gt;"",calc_1b!W227,IF(calc_3c!W227="Plug","Plug",W226))</f>
        <v/>
      </c>
      <c r="X227" s="22" t="str">
        <f ca="1">IF(calc_1b!X227&lt;&gt;"",calc_1b!X227,IF(calc_3c!X227="Plug","Plug",X226))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IF(calc_1b!E228&lt;&gt;"",calc_1b!E228,IF(calc_3c!E228="Plug","Plug",E227))</f>
        <v>Plug</v>
      </c>
      <c r="F228" s="22">
        <f ca="1">IF(calc_1b!F228&lt;&gt;"",calc_1b!F228,IF(calc_3c!F228="Plug","Plug",F227))</f>
        <v>58</v>
      </c>
      <c r="G228" s="22">
        <f ca="1">IF(calc_1b!G228&lt;&gt;"",calc_1b!G228,IF(calc_3c!G228="Plug","Plug",G227))</f>
        <v>329</v>
      </c>
      <c r="H228" s="22">
        <f ca="1">IF(calc_1b!H228&lt;&gt;"",calc_1b!H228,IF(calc_3c!H228="Plug","Plug",H227))</f>
        <v>71</v>
      </c>
      <c r="I228" s="22">
        <f ca="1">IF(calc_1b!I228&lt;&gt;"",calc_1b!I228,IF(calc_3c!I228="Plug","Plug",I227))</f>
        <v>34</v>
      </c>
      <c r="J228" s="22">
        <f ca="1">IF(calc_1b!J228&lt;&gt;"",calc_1b!J228,IF(calc_3c!J228="Plug","Plug",J227))</f>
        <v>15</v>
      </c>
      <c r="K228" s="22" t="str">
        <f ca="1">IF(calc_1b!K228&lt;&gt;"",calc_1b!K228,IF(calc_3c!K228="Plug","Plug",K227))</f>
        <v/>
      </c>
      <c r="L228" s="22" t="str">
        <f ca="1">IF(calc_1b!L228&lt;&gt;"",calc_1b!L228,IF(calc_3c!L228="Plug","Plug",L227))</f>
        <v/>
      </c>
      <c r="M228" s="22" t="str">
        <f ca="1">IF(calc_1b!M228&lt;&gt;"",calc_1b!M228,IF(calc_3c!M228="Plug","Plug",M227))</f>
        <v/>
      </c>
      <c r="N228" s="22" t="str">
        <f ca="1">IF(calc_1b!N228&lt;&gt;"",calc_1b!N228,IF(calc_3c!N228="Plug","Plug",N227))</f>
        <v/>
      </c>
      <c r="O228" s="22" t="str">
        <f ca="1">IF(calc_1b!O228&lt;&gt;"",calc_1b!O228,IF(calc_3c!O228="Plug","Plug",O227))</f>
        <v/>
      </c>
      <c r="P228" s="22" t="str">
        <f ca="1">IF(calc_1b!P228&lt;&gt;"",calc_1b!P228,IF(calc_3c!P228="Plug","Plug",P227))</f>
        <v/>
      </c>
      <c r="Q228" s="22" t="str">
        <f ca="1">IF(calc_1b!Q228&lt;&gt;"",calc_1b!Q228,IF(calc_3c!Q228="Plug","Plug",Q227))</f>
        <v/>
      </c>
      <c r="R228" s="22" t="str">
        <f ca="1">IF(calc_1b!R228&lt;&gt;"",calc_1b!R228,IF(calc_3c!R228="Plug","Plug",R227))</f>
        <v/>
      </c>
      <c r="S228" s="22" t="str">
        <f ca="1">IF(calc_1b!S228&lt;&gt;"",calc_1b!S228,IF(calc_3c!S228="Plug","Plug",S227))</f>
        <v/>
      </c>
      <c r="T228" s="22" t="str">
        <f ca="1">IF(calc_1b!T228&lt;&gt;"",calc_1b!T228,IF(calc_3c!T228="Plug","Plug",T227))</f>
        <v/>
      </c>
      <c r="U228" s="22" t="str">
        <f ca="1">IF(calc_1b!U228&lt;&gt;"",calc_1b!U228,IF(calc_3c!U228="Plug","Plug",U227))</f>
        <v/>
      </c>
      <c r="V228" s="22" t="str">
        <f ca="1">IF(calc_1b!V228&lt;&gt;"",calc_1b!V228,IF(calc_3c!V228="Plug","Plug",V227))</f>
        <v/>
      </c>
      <c r="W228" s="22" t="str">
        <f ca="1">IF(calc_1b!W228&lt;&gt;"",calc_1b!W228,IF(calc_3c!W228="Plug","Plug",W227))</f>
        <v/>
      </c>
      <c r="X228" s="22" t="str">
        <f ca="1">IF(calc_1b!X228&lt;&gt;"",calc_1b!X228,IF(calc_3c!X228="Plug","Plug",X227))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IF(calc_1b!E229&lt;&gt;"",calc_1b!E229,IF(calc_3c!E229="Plug","Plug",E228))</f>
        <v>Plug</v>
      </c>
      <c r="F229" s="22">
        <f ca="1">IF(calc_1b!F229&lt;&gt;"",calc_1b!F229,IF(calc_3c!F229="Plug","Plug",F228))</f>
        <v>58</v>
      </c>
      <c r="G229" s="22">
        <f ca="1">IF(calc_1b!G229&lt;&gt;"",calc_1b!G229,IF(calc_3c!G229="Plug","Plug",G228))</f>
        <v>329</v>
      </c>
      <c r="H229" s="22">
        <f ca="1">IF(calc_1b!H229&lt;&gt;"",calc_1b!H229,IF(calc_3c!H229="Plug","Plug",H228))</f>
        <v>71</v>
      </c>
      <c r="I229" s="22">
        <f ca="1">IF(calc_1b!I229&lt;&gt;"",calc_1b!I229,IF(calc_3c!I229="Plug","Plug",I228))</f>
        <v>34</v>
      </c>
      <c r="J229" s="22">
        <f ca="1">IF(calc_1b!J229&lt;&gt;"",calc_1b!J229,IF(calc_3c!J229="Plug","Plug",J228))</f>
        <v>15</v>
      </c>
      <c r="K229" s="22" t="str">
        <f ca="1">IF(calc_1b!K229&lt;&gt;"",calc_1b!K229,IF(calc_3c!K229="Plug","Plug",K228))</f>
        <v/>
      </c>
      <c r="L229" s="22" t="str">
        <f ca="1">IF(calc_1b!L229&lt;&gt;"",calc_1b!L229,IF(calc_3c!L229="Plug","Plug",L228))</f>
        <v/>
      </c>
      <c r="M229" s="22" t="str">
        <f ca="1">IF(calc_1b!M229&lt;&gt;"",calc_1b!M229,IF(calc_3c!M229="Plug","Plug",M228))</f>
        <v/>
      </c>
      <c r="N229" s="22" t="str">
        <f ca="1">IF(calc_1b!N229&lt;&gt;"",calc_1b!N229,IF(calc_3c!N229="Plug","Plug",N228))</f>
        <v/>
      </c>
      <c r="O229" s="22" t="str">
        <f ca="1">IF(calc_1b!O229&lt;&gt;"",calc_1b!O229,IF(calc_3c!O229="Plug","Plug",O228))</f>
        <v/>
      </c>
      <c r="P229" s="22" t="str">
        <f ca="1">IF(calc_1b!P229&lt;&gt;"",calc_1b!P229,IF(calc_3c!P229="Plug","Plug",P228))</f>
        <v/>
      </c>
      <c r="Q229" s="22" t="str">
        <f ca="1">IF(calc_1b!Q229&lt;&gt;"",calc_1b!Q229,IF(calc_3c!Q229="Plug","Plug",Q228))</f>
        <v/>
      </c>
      <c r="R229" s="22" t="str">
        <f ca="1">IF(calc_1b!R229&lt;&gt;"",calc_1b!R229,IF(calc_3c!R229="Plug","Plug",R228))</f>
        <v/>
      </c>
      <c r="S229" s="22" t="str">
        <f ca="1">IF(calc_1b!S229&lt;&gt;"",calc_1b!S229,IF(calc_3c!S229="Plug","Plug",S228))</f>
        <v/>
      </c>
      <c r="T229" s="22" t="str">
        <f ca="1">IF(calc_1b!T229&lt;&gt;"",calc_1b!T229,IF(calc_3c!T229="Plug","Plug",T228))</f>
        <v/>
      </c>
      <c r="U229" s="22" t="str">
        <f ca="1">IF(calc_1b!U229&lt;&gt;"",calc_1b!U229,IF(calc_3c!U229="Plug","Plug",U228))</f>
        <v/>
      </c>
      <c r="V229" s="22" t="str">
        <f ca="1">IF(calc_1b!V229&lt;&gt;"",calc_1b!V229,IF(calc_3c!V229="Plug","Plug",V228))</f>
        <v/>
      </c>
      <c r="W229" s="22" t="str">
        <f ca="1">IF(calc_1b!W229&lt;&gt;"",calc_1b!W229,IF(calc_3c!W229="Plug","Plug",W228))</f>
        <v/>
      </c>
      <c r="X229" s="22" t="str">
        <f ca="1">IF(calc_1b!X229&lt;&gt;"",calc_1b!X229,IF(calc_3c!X229="Plug","Plug",X228))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IF(calc_1b!E230&lt;&gt;"",calc_1b!E230,IF(calc_3c!E230="Plug","Plug",E229))</f>
        <v>Plug</v>
      </c>
      <c r="F230" s="22">
        <f ca="1">IF(calc_1b!F230&lt;&gt;"",calc_1b!F230,IF(calc_3c!F230="Plug","Plug",F229))</f>
        <v>58</v>
      </c>
      <c r="G230" s="22">
        <f ca="1">IF(calc_1b!G230&lt;&gt;"",calc_1b!G230,IF(calc_3c!G230="Plug","Plug",G229))</f>
        <v>329</v>
      </c>
      <c r="H230" s="22">
        <f ca="1">IF(calc_1b!H230&lt;&gt;"",calc_1b!H230,IF(calc_3c!H230="Plug","Plug",H229))</f>
        <v>71</v>
      </c>
      <c r="I230" s="22">
        <f ca="1">IF(calc_1b!I230&lt;&gt;"",calc_1b!I230,IF(calc_3c!I230="Plug","Plug",I229))</f>
        <v>34</v>
      </c>
      <c r="J230" s="22">
        <f ca="1">IF(calc_1b!J230&lt;&gt;"",calc_1b!J230,IF(calc_3c!J230="Plug","Plug",J229))</f>
        <v>15</v>
      </c>
      <c r="K230" s="22" t="str">
        <f ca="1">IF(calc_1b!K230&lt;&gt;"",calc_1b!K230,IF(calc_3c!K230="Plug","Plug",K229))</f>
        <v/>
      </c>
      <c r="L230" s="22" t="str">
        <f ca="1">IF(calc_1b!L230&lt;&gt;"",calc_1b!L230,IF(calc_3c!L230="Plug","Plug",L229))</f>
        <v/>
      </c>
      <c r="M230" s="22" t="str">
        <f ca="1">IF(calc_1b!M230&lt;&gt;"",calc_1b!M230,IF(calc_3c!M230="Plug","Plug",M229))</f>
        <v/>
      </c>
      <c r="N230" s="22" t="str">
        <f ca="1">IF(calc_1b!N230&lt;&gt;"",calc_1b!N230,IF(calc_3c!N230="Plug","Plug",N229))</f>
        <v/>
      </c>
      <c r="O230" s="22" t="str">
        <f ca="1">IF(calc_1b!O230&lt;&gt;"",calc_1b!O230,IF(calc_3c!O230="Plug","Plug",O229))</f>
        <v/>
      </c>
      <c r="P230" s="22" t="str">
        <f ca="1">IF(calc_1b!P230&lt;&gt;"",calc_1b!P230,IF(calc_3c!P230="Plug","Plug",P229))</f>
        <v/>
      </c>
      <c r="Q230" s="22" t="str">
        <f ca="1">IF(calc_1b!Q230&lt;&gt;"",calc_1b!Q230,IF(calc_3c!Q230="Plug","Plug",Q229))</f>
        <v/>
      </c>
      <c r="R230" s="22" t="str">
        <f ca="1">IF(calc_1b!R230&lt;&gt;"",calc_1b!R230,IF(calc_3c!R230="Plug","Plug",R229))</f>
        <v/>
      </c>
      <c r="S230" s="22" t="str">
        <f ca="1">IF(calc_1b!S230&lt;&gt;"",calc_1b!S230,IF(calc_3c!S230="Plug","Plug",S229))</f>
        <v/>
      </c>
      <c r="T230" s="22" t="str">
        <f ca="1">IF(calc_1b!T230&lt;&gt;"",calc_1b!T230,IF(calc_3c!T230="Plug","Plug",T229))</f>
        <v/>
      </c>
      <c r="U230" s="22" t="str">
        <f ca="1">IF(calc_1b!U230&lt;&gt;"",calc_1b!U230,IF(calc_3c!U230="Plug","Plug",U229))</f>
        <v/>
      </c>
      <c r="V230" s="22" t="str">
        <f ca="1">IF(calc_1b!V230&lt;&gt;"",calc_1b!V230,IF(calc_3c!V230="Plug","Plug",V229))</f>
        <v/>
      </c>
      <c r="W230" s="22" t="str">
        <f ca="1">IF(calc_1b!W230&lt;&gt;"",calc_1b!W230,IF(calc_3c!W230="Plug","Plug",W229))</f>
        <v/>
      </c>
      <c r="X230" s="22" t="str">
        <f ca="1">IF(calc_1b!X230&lt;&gt;"",calc_1b!X230,IF(calc_3c!X230="Plug","Plug",X229))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IF(calc_1b!E231&lt;&gt;"",calc_1b!E231,IF(calc_3c!E231="Plug","Plug",E230))</f>
        <v>Plug</v>
      </c>
      <c r="F231" s="22">
        <f ca="1">IF(calc_1b!F231&lt;&gt;"",calc_1b!F231,IF(calc_3c!F231="Plug","Plug",F230))</f>
        <v>58</v>
      </c>
      <c r="G231" s="22">
        <f ca="1">IF(calc_1b!G231&lt;&gt;"",calc_1b!G231,IF(calc_3c!G231="Plug","Plug",G230))</f>
        <v>329</v>
      </c>
      <c r="H231" s="22">
        <f ca="1">IF(calc_1b!H231&lt;&gt;"",calc_1b!H231,IF(calc_3c!H231="Plug","Plug",H230))</f>
        <v>71</v>
      </c>
      <c r="I231" s="22">
        <f ca="1">IF(calc_1b!I231&lt;&gt;"",calc_1b!I231,IF(calc_3c!I231="Plug","Plug",I230))</f>
        <v>34</v>
      </c>
      <c r="J231" s="22">
        <f ca="1">IF(calc_1b!J231&lt;&gt;"",calc_1b!J231,IF(calc_3c!J231="Plug","Plug",J230))</f>
        <v>15</v>
      </c>
      <c r="K231" s="22" t="str">
        <f ca="1">IF(calc_1b!K231&lt;&gt;"",calc_1b!K231,IF(calc_3c!K231="Plug","Plug",K230))</f>
        <v/>
      </c>
      <c r="L231" s="22" t="str">
        <f ca="1">IF(calc_1b!L231&lt;&gt;"",calc_1b!L231,IF(calc_3c!L231="Plug","Plug",L230))</f>
        <v/>
      </c>
      <c r="M231" s="22" t="str">
        <f ca="1">IF(calc_1b!M231&lt;&gt;"",calc_1b!M231,IF(calc_3c!M231="Plug","Plug",M230))</f>
        <v/>
      </c>
      <c r="N231" s="22" t="str">
        <f ca="1">IF(calc_1b!N231&lt;&gt;"",calc_1b!N231,IF(calc_3c!N231="Plug","Plug",N230))</f>
        <v/>
      </c>
      <c r="O231" s="22" t="str">
        <f ca="1">IF(calc_1b!O231&lt;&gt;"",calc_1b!O231,IF(calc_3c!O231="Plug","Plug",O230))</f>
        <v/>
      </c>
      <c r="P231" s="22" t="str">
        <f ca="1">IF(calc_1b!P231&lt;&gt;"",calc_1b!P231,IF(calc_3c!P231="Plug","Plug",P230))</f>
        <v/>
      </c>
      <c r="Q231" s="22" t="str">
        <f ca="1">IF(calc_1b!Q231&lt;&gt;"",calc_1b!Q231,IF(calc_3c!Q231="Plug","Plug",Q230))</f>
        <v/>
      </c>
      <c r="R231" s="22" t="str">
        <f ca="1">IF(calc_1b!R231&lt;&gt;"",calc_1b!R231,IF(calc_3c!R231="Plug","Plug",R230))</f>
        <v/>
      </c>
      <c r="S231" s="22" t="str">
        <f ca="1">IF(calc_1b!S231&lt;&gt;"",calc_1b!S231,IF(calc_3c!S231="Plug","Plug",S230))</f>
        <v/>
      </c>
      <c r="T231" s="22" t="str">
        <f ca="1">IF(calc_1b!T231&lt;&gt;"",calc_1b!T231,IF(calc_3c!T231="Plug","Plug",T230))</f>
        <v/>
      </c>
      <c r="U231" s="22" t="str">
        <f ca="1">IF(calc_1b!U231&lt;&gt;"",calc_1b!U231,IF(calc_3c!U231="Plug","Plug",U230))</f>
        <v/>
      </c>
      <c r="V231" s="22" t="str">
        <f ca="1">IF(calc_1b!V231&lt;&gt;"",calc_1b!V231,IF(calc_3c!V231="Plug","Plug",V230))</f>
        <v/>
      </c>
      <c r="W231" s="22" t="str">
        <f ca="1">IF(calc_1b!W231&lt;&gt;"",calc_1b!W231,IF(calc_3c!W231="Plug","Plug",W230))</f>
        <v/>
      </c>
      <c r="X231" s="22" t="str">
        <f ca="1">IF(calc_1b!X231&lt;&gt;"",calc_1b!X231,IF(calc_3c!X231="Plug","Plug",X230))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IF(calc_1b!E232&lt;&gt;"",calc_1b!E232,IF(calc_3c!E232="Plug","Plug",E231))</f>
        <v>Plug</v>
      </c>
      <c r="F232" s="22">
        <f ca="1">IF(calc_1b!F232&lt;&gt;"",calc_1b!F232,IF(calc_3c!F232="Plug","Plug",F231))</f>
        <v>58</v>
      </c>
      <c r="G232" s="22">
        <f ca="1">IF(calc_1b!G232&lt;&gt;"",calc_1b!G232,IF(calc_3c!G232="Plug","Plug",G231))</f>
        <v>329</v>
      </c>
      <c r="H232" s="22">
        <f ca="1">IF(calc_1b!H232&lt;&gt;"",calc_1b!H232,IF(calc_3c!H232="Plug","Plug",H231))</f>
        <v>71</v>
      </c>
      <c r="I232" s="22">
        <f ca="1">IF(calc_1b!I232&lt;&gt;"",calc_1b!I232,IF(calc_3c!I232="Plug","Plug",I231))</f>
        <v>34</v>
      </c>
      <c r="J232" s="22">
        <f ca="1">IF(calc_1b!J232&lt;&gt;"",calc_1b!J232,IF(calc_3c!J232="Plug","Plug",J231))</f>
        <v>15</v>
      </c>
      <c r="K232" s="22" t="str">
        <f ca="1">IF(calc_1b!K232&lt;&gt;"",calc_1b!K232,IF(calc_3c!K232="Plug","Plug",K231))</f>
        <v/>
      </c>
      <c r="L232" s="22" t="str">
        <f ca="1">IF(calc_1b!L232&lt;&gt;"",calc_1b!L232,IF(calc_3c!L232="Plug","Plug",L231))</f>
        <v/>
      </c>
      <c r="M232" s="22" t="str">
        <f ca="1">IF(calc_1b!M232&lt;&gt;"",calc_1b!M232,IF(calc_3c!M232="Plug","Plug",M231))</f>
        <v/>
      </c>
      <c r="N232" s="22" t="str">
        <f ca="1">IF(calc_1b!N232&lt;&gt;"",calc_1b!N232,IF(calc_3c!N232="Plug","Plug",N231))</f>
        <v/>
      </c>
      <c r="O232" s="22" t="str">
        <f ca="1">IF(calc_1b!O232&lt;&gt;"",calc_1b!O232,IF(calc_3c!O232="Plug","Plug",O231))</f>
        <v/>
      </c>
      <c r="P232" s="22" t="str">
        <f ca="1">IF(calc_1b!P232&lt;&gt;"",calc_1b!P232,IF(calc_3c!P232="Plug","Plug",P231))</f>
        <v/>
      </c>
      <c r="Q232" s="22" t="str">
        <f ca="1">IF(calc_1b!Q232&lt;&gt;"",calc_1b!Q232,IF(calc_3c!Q232="Plug","Plug",Q231))</f>
        <v/>
      </c>
      <c r="R232" s="22" t="str">
        <f ca="1">IF(calc_1b!R232&lt;&gt;"",calc_1b!R232,IF(calc_3c!R232="Plug","Plug",R231))</f>
        <v/>
      </c>
      <c r="S232" s="22" t="str">
        <f ca="1">IF(calc_1b!S232&lt;&gt;"",calc_1b!S232,IF(calc_3c!S232="Plug","Plug",S231))</f>
        <v/>
      </c>
      <c r="T232" s="22" t="str">
        <f ca="1">IF(calc_1b!T232&lt;&gt;"",calc_1b!T232,IF(calc_3c!T232="Plug","Plug",T231))</f>
        <v/>
      </c>
      <c r="U232" s="22" t="str">
        <f ca="1">IF(calc_1b!U232&lt;&gt;"",calc_1b!U232,IF(calc_3c!U232="Plug","Plug",U231))</f>
        <v/>
      </c>
      <c r="V232" s="22" t="str">
        <f ca="1">IF(calc_1b!V232&lt;&gt;"",calc_1b!V232,IF(calc_3c!V232="Plug","Plug",V231))</f>
        <v/>
      </c>
      <c r="W232" s="22" t="str">
        <f ca="1">IF(calc_1b!W232&lt;&gt;"",calc_1b!W232,IF(calc_3c!W232="Plug","Plug",W231))</f>
        <v/>
      </c>
      <c r="X232" s="22" t="str">
        <f ca="1">IF(calc_1b!X232&lt;&gt;"",calc_1b!X232,IF(calc_3c!X232="Plug","Plug",X231))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IF(calc_1b!E233&lt;&gt;"",calc_1b!E233,IF(calc_3c!E233="Plug","Plug",E232))</f>
        <v>Plug</v>
      </c>
      <c r="F233" s="22">
        <f ca="1">IF(calc_1b!F233&lt;&gt;"",calc_1b!F233,IF(calc_3c!F233="Plug","Plug",F232))</f>
        <v>58</v>
      </c>
      <c r="G233" s="22">
        <f ca="1">IF(calc_1b!G233&lt;&gt;"",calc_1b!G233,IF(calc_3c!G233="Plug","Plug",G232))</f>
        <v>329</v>
      </c>
      <c r="H233" s="22">
        <f ca="1">IF(calc_1b!H233&lt;&gt;"",calc_1b!H233,IF(calc_3c!H233="Plug","Plug",H232))</f>
        <v>71</v>
      </c>
      <c r="I233" s="22">
        <f ca="1">IF(calc_1b!I233&lt;&gt;"",calc_1b!I233,IF(calc_3c!I233="Plug","Plug",I232))</f>
        <v>34</v>
      </c>
      <c r="J233" s="22">
        <f ca="1">IF(calc_1b!J233&lt;&gt;"",calc_1b!J233,IF(calc_3c!J233="Plug","Plug",J232))</f>
        <v>15</v>
      </c>
      <c r="K233" s="22" t="str">
        <f ca="1">IF(calc_1b!K233&lt;&gt;"",calc_1b!K233,IF(calc_3c!K233="Plug","Plug",K232))</f>
        <v/>
      </c>
      <c r="L233" s="22" t="str">
        <f ca="1">IF(calc_1b!L233&lt;&gt;"",calc_1b!L233,IF(calc_3c!L233="Plug","Plug",L232))</f>
        <v/>
      </c>
      <c r="M233" s="22" t="str">
        <f ca="1">IF(calc_1b!M233&lt;&gt;"",calc_1b!M233,IF(calc_3c!M233="Plug","Plug",M232))</f>
        <v/>
      </c>
      <c r="N233" s="22" t="str">
        <f ca="1">IF(calc_1b!N233&lt;&gt;"",calc_1b!N233,IF(calc_3c!N233="Plug","Plug",N232))</f>
        <v/>
      </c>
      <c r="O233" s="22" t="str">
        <f ca="1">IF(calc_1b!O233&lt;&gt;"",calc_1b!O233,IF(calc_3c!O233="Plug","Plug",O232))</f>
        <v/>
      </c>
      <c r="P233" s="22" t="str">
        <f ca="1">IF(calc_1b!P233&lt;&gt;"",calc_1b!P233,IF(calc_3c!P233="Plug","Plug",P232))</f>
        <v/>
      </c>
      <c r="Q233" s="22" t="str">
        <f ca="1">IF(calc_1b!Q233&lt;&gt;"",calc_1b!Q233,IF(calc_3c!Q233="Plug","Plug",Q232))</f>
        <v/>
      </c>
      <c r="R233" s="22" t="str">
        <f ca="1">IF(calc_1b!R233&lt;&gt;"",calc_1b!R233,IF(calc_3c!R233="Plug","Plug",R232))</f>
        <v/>
      </c>
      <c r="S233" s="22" t="str">
        <f ca="1">IF(calc_1b!S233&lt;&gt;"",calc_1b!S233,IF(calc_3c!S233="Plug","Plug",S232))</f>
        <v/>
      </c>
      <c r="T233" s="22" t="str">
        <f ca="1">IF(calc_1b!T233&lt;&gt;"",calc_1b!T233,IF(calc_3c!T233="Plug","Plug",T232))</f>
        <v/>
      </c>
      <c r="U233" s="22" t="str">
        <f ca="1">IF(calc_1b!U233&lt;&gt;"",calc_1b!U233,IF(calc_3c!U233="Plug","Plug",U232))</f>
        <v/>
      </c>
      <c r="V233" s="22" t="str">
        <f ca="1">IF(calc_1b!V233&lt;&gt;"",calc_1b!V233,IF(calc_3c!V233="Plug","Plug",V232))</f>
        <v/>
      </c>
      <c r="W233" s="22" t="str">
        <f ca="1">IF(calc_1b!W233&lt;&gt;"",calc_1b!W233,IF(calc_3c!W233="Plug","Plug",W232))</f>
        <v/>
      </c>
      <c r="X233" s="22" t="str">
        <f ca="1">IF(calc_1b!X233&lt;&gt;"",calc_1b!X233,IF(calc_3c!X233="Plug","Plug",X232))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IF(calc_1b!E234&lt;&gt;"",calc_1b!E234,IF(calc_3c!E234="Plug","Plug",E233))</f>
        <v>Plug</v>
      </c>
      <c r="F234" s="22">
        <f ca="1">IF(calc_1b!F234&lt;&gt;"",calc_1b!F234,IF(calc_3c!F234="Plug","Plug",F233))</f>
        <v>58</v>
      </c>
      <c r="G234" s="22">
        <f ca="1">IF(calc_1b!G234&lt;&gt;"",calc_1b!G234,IF(calc_3c!G234="Plug","Plug",G233))</f>
        <v>329</v>
      </c>
      <c r="H234" s="22">
        <f ca="1">IF(calc_1b!H234&lt;&gt;"",calc_1b!H234,IF(calc_3c!H234="Plug","Plug",H233))</f>
        <v>71</v>
      </c>
      <c r="I234" s="22">
        <f ca="1">IF(calc_1b!I234&lt;&gt;"",calc_1b!I234,IF(calc_3c!I234="Plug","Plug",I233))</f>
        <v>34</v>
      </c>
      <c r="J234" s="22">
        <f ca="1">IF(calc_1b!J234&lt;&gt;"",calc_1b!J234,IF(calc_3c!J234="Plug","Plug",J233))</f>
        <v>15</v>
      </c>
      <c r="K234" s="22" t="str">
        <f ca="1">IF(calc_1b!K234&lt;&gt;"",calc_1b!K234,IF(calc_3c!K234="Plug","Plug",K233))</f>
        <v/>
      </c>
      <c r="L234" s="22" t="str">
        <f ca="1">IF(calc_1b!L234&lt;&gt;"",calc_1b!L234,IF(calc_3c!L234="Plug","Plug",L233))</f>
        <v/>
      </c>
      <c r="M234" s="22" t="str">
        <f ca="1">IF(calc_1b!M234&lt;&gt;"",calc_1b!M234,IF(calc_3c!M234="Plug","Plug",M233))</f>
        <v/>
      </c>
      <c r="N234" s="22" t="str">
        <f ca="1">IF(calc_1b!N234&lt;&gt;"",calc_1b!N234,IF(calc_3c!N234="Plug","Plug",N233))</f>
        <v/>
      </c>
      <c r="O234" s="22" t="str">
        <f ca="1">IF(calc_1b!O234&lt;&gt;"",calc_1b!O234,IF(calc_3c!O234="Plug","Plug",O233))</f>
        <v/>
      </c>
      <c r="P234" s="22" t="str">
        <f ca="1">IF(calc_1b!P234&lt;&gt;"",calc_1b!P234,IF(calc_3c!P234="Plug","Plug",P233))</f>
        <v/>
      </c>
      <c r="Q234" s="22" t="str">
        <f ca="1">IF(calc_1b!Q234&lt;&gt;"",calc_1b!Q234,IF(calc_3c!Q234="Plug","Plug",Q233))</f>
        <v/>
      </c>
      <c r="R234" s="22" t="str">
        <f ca="1">IF(calc_1b!R234&lt;&gt;"",calc_1b!R234,IF(calc_3c!R234="Plug","Plug",R233))</f>
        <v/>
      </c>
      <c r="S234" s="22" t="str">
        <f ca="1">IF(calc_1b!S234&lt;&gt;"",calc_1b!S234,IF(calc_3c!S234="Plug","Plug",S233))</f>
        <v/>
      </c>
      <c r="T234" s="22" t="str">
        <f ca="1">IF(calc_1b!T234&lt;&gt;"",calc_1b!T234,IF(calc_3c!T234="Plug","Plug",T233))</f>
        <v/>
      </c>
      <c r="U234" s="22" t="str">
        <f ca="1">IF(calc_1b!U234&lt;&gt;"",calc_1b!U234,IF(calc_3c!U234="Plug","Plug",U233))</f>
        <v/>
      </c>
      <c r="V234" s="22" t="str">
        <f ca="1">IF(calc_1b!V234&lt;&gt;"",calc_1b!V234,IF(calc_3c!V234="Plug","Plug",V233))</f>
        <v/>
      </c>
      <c r="W234" s="22" t="str">
        <f ca="1">IF(calc_1b!W234&lt;&gt;"",calc_1b!W234,IF(calc_3c!W234="Plug","Plug",W233))</f>
        <v/>
      </c>
      <c r="X234" s="22" t="str">
        <f ca="1">IF(calc_1b!X234&lt;&gt;"",calc_1b!X234,IF(calc_3c!X234="Plug","Plug",X233))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IF(calc_1b!E235&lt;&gt;"",calc_1b!E235,IF(calc_3c!E235="Plug","Plug",E234))</f>
        <v>Plug</v>
      </c>
      <c r="F235" s="22">
        <f ca="1">IF(calc_1b!F235&lt;&gt;"",calc_1b!F235,IF(calc_3c!F235="Plug","Plug",F234))</f>
        <v>58</v>
      </c>
      <c r="G235" s="22">
        <f ca="1">IF(calc_1b!G235&lt;&gt;"",calc_1b!G235,IF(calc_3c!G235="Plug","Plug",G234))</f>
        <v>329</v>
      </c>
      <c r="H235" s="22">
        <f ca="1">IF(calc_1b!H235&lt;&gt;"",calc_1b!H235,IF(calc_3c!H235="Plug","Plug",H234))</f>
        <v>71</v>
      </c>
      <c r="I235" s="22">
        <f ca="1">IF(calc_1b!I235&lt;&gt;"",calc_1b!I235,IF(calc_3c!I235="Plug","Plug",I234))</f>
        <v>34</v>
      </c>
      <c r="J235" s="22">
        <f ca="1">IF(calc_1b!J235&lt;&gt;"",calc_1b!J235,IF(calc_3c!J235="Plug","Plug",J234))</f>
        <v>15</v>
      </c>
      <c r="K235" s="22" t="str">
        <f ca="1">IF(calc_1b!K235&lt;&gt;"",calc_1b!K235,IF(calc_3c!K235="Plug","Plug",K234))</f>
        <v/>
      </c>
      <c r="L235" s="22" t="str">
        <f ca="1">IF(calc_1b!L235&lt;&gt;"",calc_1b!L235,IF(calc_3c!L235="Plug","Plug",L234))</f>
        <v/>
      </c>
      <c r="M235" s="22" t="str">
        <f ca="1">IF(calc_1b!M235&lt;&gt;"",calc_1b!M235,IF(calc_3c!M235="Plug","Plug",M234))</f>
        <v/>
      </c>
      <c r="N235" s="22" t="str">
        <f ca="1">IF(calc_1b!N235&lt;&gt;"",calc_1b!N235,IF(calc_3c!N235="Plug","Plug",N234))</f>
        <v/>
      </c>
      <c r="O235" s="22" t="str">
        <f ca="1">IF(calc_1b!O235&lt;&gt;"",calc_1b!O235,IF(calc_3c!O235="Plug","Plug",O234))</f>
        <v/>
      </c>
      <c r="P235" s="22" t="str">
        <f ca="1">IF(calc_1b!P235&lt;&gt;"",calc_1b!P235,IF(calc_3c!P235="Plug","Plug",P234))</f>
        <v/>
      </c>
      <c r="Q235" s="22" t="str">
        <f ca="1">IF(calc_1b!Q235&lt;&gt;"",calc_1b!Q235,IF(calc_3c!Q235="Plug","Plug",Q234))</f>
        <v/>
      </c>
      <c r="R235" s="22" t="str">
        <f ca="1">IF(calc_1b!R235&lt;&gt;"",calc_1b!R235,IF(calc_3c!R235="Plug","Plug",R234))</f>
        <v/>
      </c>
      <c r="S235" s="22" t="str">
        <f ca="1">IF(calc_1b!S235&lt;&gt;"",calc_1b!S235,IF(calc_3c!S235="Plug","Plug",S234))</f>
        <v/>
      </c>
      <c r="T235" s="22" t="str">
        <f ca="1">IF(calc_1b!T235&lt;&gt;"",calc_1b!T235,IF(calc_3c!T235="Plug","Plug",T234))</f>
        <v/>
      </c>
      <c r="U235" s="22" t="str">
        <f ca="1">IF(calc_1b!U235&lt;&gt;"",calc_1b!U235,IF(calc_3c!U235="Plug","Plug",U234))</f>
        <v/>
      </c>
      <c r="V235" s="22" t="str">
        <f ca="1">IF(calc_1b!V235&lt;&gt;"",calc_1b!V235,IF(calc_3c!V235="Plug","Plug",V234))</f>
        <v/>
      </c>
      <c r="W235" s="22" t="str">
        <f ca="1">IF(calc_1b!W235&lt;&gt;"",calc_1b!W235,IF(calc_3c!W235="Plug","Plug",W234))</f>
        <v/>
      </c>
      <c r="X235" s="22" t="str">
        <f ca="1">IF(calc_1b!X235&lt;&gt;"",calc_1b!X235,IF(calc_3c!X235="Plug","Plug",X234))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IF(calc_1b!E236&lt;&gt;"",calc_1b!E236,IF(calc_3c!E236="Plug","Plug",E235))</f>
        <v>Plug</v>
      </c>
      <c r="F236" s="22">
        <f ca="1">IF(calc_1b!F236&lt;&gt;"",calc_1b!F236,IF(calc_3c!F236="Plug","Plug",F235))</f>
        <v>58</v>
      </c>
      <c r="G236" s="22">
        <f ca="1">IF(calc_1b!G236&lt;&gt;"",calc_1b!G236,IF(calc_3c!G236="Plug","Plug",G235))</f>
        <v>329</v>
      </c>
      <c r="H236" s="22">
        <f ca="1">IF(calc_1b!H236&lt;&gt;"",calc_1b!H236,IF(calc_3c!H236="Plug","Plug",H235))</f>
        <v>71</v>
      </c>
      <c r="I236" s="22">
        <f ca="1">IF(calc_1b!I236&lt;&gt;"",calc_1b!I236,IF(calc_3c!I236="Plug","Plug",I235))</f>
        <v>34</v>
      </c>
      <c r="J236" s="22">
        <f ca="1">IF(calc_1b!J236&lt;&gt;"",calc_1b!J236,IF(calc_3c!J236="Plug","Plug",J235))</f>
        <v>15</v>
      </c>
      <c r="K236" s="22" t="str">
        <f ca="1">IF(calc_1b!K236&lt;&gt;"",calc_1b!K236,IF(calc_3c!K236="Plug","Plug",K235))</f>
        <v/>
      </c>
      <c r="L236" s="22" t="str">
        <f ca="1">IF(calc_1b!L236&lt;&gt;"",calc_1b!L236,IF(calc_3c!L236="Plug","Plug",L235))</f>
        <v/>
      </c>
      <c r="M236" s="22" t="str">
        <f ca="1">IF(calc_1b!M236&lt;&gt;"",calc_1b!M236,IF(calc_3c!M236="Plug","Plug",M235))</f>
        <v/>
      </c>
      <c r="N236" s="22" t="str">
        <f ca="1">IF(calc_1b!N236&lt;&gt;"",calc_1b!N236,IF(calc_3c!N236="Plug","Plug",N235))</f>
        <v/>
      </c>
      <c r="O236" s="22" t="str">
        <f ca="1">IF(calc_1b!O236&lt;&gt;"",calc_1b!O236,IF(calc_3c!O236="Plug","Plug",O235))</f>
        <v/>
      </c>
      <c r="P236" s="22" t="str">
        <f ca="1">IF(calc_1b!P236&lt;&gt;"",calc_1b!P236,IF(calc_3c!P236="Plug","Plug",P235))</f>
        <v/>
      </c>
      <c r="Q236" s="22" t="str">
        <f ca="1">IF(calc_1b!Q236&lt;&gt;"",calc_1b!Q236,IF(calc_3c!Q236="Plug","Plug",Q235))</f>
        <v/>
      </c>
      <c r="R236" s="22" t="str">
        <f ca="1">IF(calc_1b!R236&lt;&gt;"",calc_1b!R236,IF(calc_3c!R236="Plug","Plug",R235))</f>
        <v/>
      </c>
      <c r="S236" s="22" t="str">
        <f ca="1">IF(calc_1b!S236&lt;&gt;"",calc_1b!S236,IF(calc_3c!S236="Plug","Plug",S235))</f>
        <v/>
      </c>
      <c r="T236" s="22" t="str">
        <f ca="1">IF(calc_1b!T236&lt;&gt;"",calc_1b!T236,IF(calc_3c!T236="Plug","Plug",T235))</f>
        <v/>
      </c>
      <c r="U236" s="22" t="str">
        <f ca="1">IF(calc_1b!U236&lt;&gt;"",calc_1b!U236,IF(calc_3c!U236="Plug","Plug",U235))</f>
        <v/>
      </c>
      <c r="V236" s="22" t="str">
        <f ca="1">IF(calc_1b!V236&lt;&gt;"",calc_1b!V236,IF(calc_3c!V236="Plug","Plug",V235))</f>
        <v/>
      </c>
      <c r="W236" s="22" t="str">
        <f ca="1">IF(calc_1b!W236&lt;&gt;"",calc_1b!W236,IF(calc_3c!W236="Plug","Plug",W235))</f>
        <v/>
      </c>
      <c r="X236" s="22" t="str">
        <f ca="1">IF(calc_1b!X236&lt;&gt;"",calc_1b!X236,IF(calc_3c!X236="Plug","Plug",X235))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IF(calc_1b!E237&lt;&gt;"",calc_1b!E237,IF(calc_3c!E237="Plug","Plug",E236))</f>
        <v>Plug</v>
      </c>
      <c r="F237" s="22">
        <f ca="1">IF(calc_1b!F237&lt;&gt;"",calc_1b!F237,IF(calc_3c!F237="Plug","Plug",F236))</f>
        <v>58</v>
      </c>
      <c r="G237" s="22">
        <f ca="1">IF(calc_1b!G237&lt;&gt;"",calc_1b!G237,IF(calc_3c!G237="Plug","Plug",G236))</f>
        <v>329</v>
      </c>
      <c r="H237" s="22">
        <f ca="1">IF(calc_1b!H237&lt;&gt;"",calc_1b!H237,IF(calc_3c!H237="Plug","Plug",H236))</f>
        <v>71</v>
      </c>
      <c r="I237" s="22">
        <f ca="1">IF(calc_1b!I237&lt;&gt;"",calc_1b!I237,IF(calc_3c!I237="Plug","Plug",I236))</f>
        <v>34</v>
      </c>
      <c r="J237" s="22">
        <f ca="1">IF(calc_1b!J237&lt;&gt;"",calc_1b!J237,IF(calc_3c!J237="Plug","Plug",J236))</f>
        <v>15</v>
      </c>
      <c r="K237" s="22" t="str">
        <f ca="1">IF(calc_1b!K237&lt;&gt;"",calc_1b!K237,IF(calc_3c!K237="Plug","Plug",K236))</f>
        <v/>
      </c>
      <c r="L237" s="22" t="str">
        <f ca="1">IF(calc_1b!L237&lt;&gt;"",calc_1b!L237,IF(calc_3c!L237="Plug","Plug",L236))</f>
        <v/>
      </c>
      <c r="M237" s="22" t="str">
        <f ca="1">IF(calc_1b!M237&lt;&gt;"",calc_1b!M237,IF(calc_3c!M237="Plug","Plug",M236))</f>
        <v/>
      </c>
      <c r="N237" s="22" t="str">
        <f ca="1">IF(calc_1b!N237&lt;&gt;"",calc_1b!N237,IF(calc_3c!N237="Plug","Plug",N236))</f>
        <v/>
      </c>
      <c r="O237" s="22" t="str">
        <f ca="1">IF(calc_1b!O237&lt;&gt;"",calc_1b!O237,IF(calc_3c!O237="Plug","Plug",O236))</f>
        <v/>
      </c>
      <c r="P237" s="22" t="str">
        <f ca="1">IF(calc_1b!P237&lt;&gt;"",calc_1b!P237,IF(calc_3c!P237="Plug","Plug",P236))</f>
        <v/>
      </c>
      <c r="Q237" s="22" t="str">
        <f ca="1">IF(calc_1b!Q237&lt;&gt;"",calc_1b!Q237,IF(calc_3c!Q237="Plug","Plug",Q236))</f>
        <v/>
      </c>
      <c r="R237" s="22" t="str">
        <f ca="1">IF(calc_1b!R237&lt;&gt;"",calc_1b!R237,IF(calc_3c!R237="Plug","Plug",R236))</f>
        <v/>
      </c>
      <c r="S237" s="22" t="str">
        <f ca="1">IF(calc_1b!S237&lt;&gt;"",calc_1b!S237,IF(calc_3c!S237="Plug","Plug",S236))</f>
        <v/>
      </c>
      <c r="T237" s="22" t="str">
        <f ca="1">IF(calc_1b!T237&lt;&gt;"",calc_1b!T237,IF(calc_3c!T237="Plug","Plug",T236))</f>
        <v/>
      </c>
      <c r="U237" s="22" t="str">
        <f ca="1">IF(calc_1b!U237&lt;&gt;"",calc_1b!U237,IF(calc_3c!U237="Plug","Plug",U236))</f>
        <v/>
      </c>
      <c r="V237" s="22" t="str">
        <f ca="1">IF(calc_1b!V237&lt;&gt;"",calc_1b!V237,IF(calc_3c!V237="Plug","Plug",V236))</f>
        <v/>
      </c>
      <c r="W237" s="22" t="str">
        <f ca="1">IF(calc_1b!W237&lt;&gt;"",calc_1b!W237,IF(calc_3c!W237="Plug","Plug",W236))</f>
        <v/>
      </c>
      <c r="X237" s="22" t="str">
        <f ca="1">IF(calc_1b!X237&lt;&gt;"",calc_1b!X237,IF(calc_3c!X237="Plug","Plug",X236))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IF(calc_1b!E238&lt;&gt;"",calc_1b!E238,IF(calc_3c!E238="Plug","Plug",E237))</f>
        <v>Plug</v>
      </c>
      <c r="F238" s="22">
        <f ca="1">IF(calc_1b!F238&lt;&gt;"",calc_1b!F238,IF(calc_3c!F238="Plug","Plug",F237))</f>
        <v>58</v>
      </c>
      <c r="G238" s="22">
        <f ca="1">IF(calc_1b!G238&lt;&gt;"",calc_1b!G238,IF(calc_3c!G238="Plug","Plug",G237))</f>
        <v>329</v>
      </c>
      <c r="H238" s="22">
        <f ca="1">IF(calc_1b!H238&lt;&gt;"",calc_1b!H238,IF(calc_3c!H238="Plug","Plug",H237))</f>
        <v>71</v>
      </c>
      <c r="I238" s="22">
        <f ca="1">IF(calc_1b!I238&lt;&gt;"",calc_1b!I238,IF(calc_3c!I238="Plug","Plug",I237))</f>
        <v>34</v>
      </c>
      <c r="J238" s="22">
        <f ca="1">IF(calc_1b!J238&lt;&gt;"",calc_1b!J238,IF(calc_3c!J238="Plug","Plug",J237))</f>
        <v>15</v>
      </c>
      <c r="K238" s="22" t="str">
        <f ca="1">IF(calc_1b!K238&lt;&gt;"",calc_1b!K238,IF(calc_3c!K238="Plug","Plug",K237))</f>
        <v/>
      </c>
      <c r="L238" s="22" t="str">
        <f ca="1">IF(calc_1b!L238&lt;&gt;"",calc_1b!L238,IF(calc_3c!L238="Plug","Plug",L237))</f>
        <v/>
      </c>
      <c r="M238" s="22" t="str">
        <f ca="1">IF(calc_1b!M238&lt;&gt;"",calc_1b!M238,IF(calc_3c!M238="Plug","Plug",M237))</f>
        <v/>
      </c>
      <c r="N238" s="22" t="str">
        <f ca="1">IF(calc_1b!N238&lt;&gt;"",calc_1b!N238,IF(calc_3c!N238="Plug","Plug",N237))</f>
        <v/>
      </c>
      <c r="O238" s="22" t="str">
        <f ca="1">IF(calc_1b!O238&lt;&gt;"",calc_1b!O238,IF(calc_3c!O238="Plug","Plug",O237))</f>
        <v/>
      </c>
      <c r="P238" s="22" t="str">
        <f ca="1">IF(calc_1b!P238&lt;&gt;"",calc_1b!P238,IF(calc_3c!P238="Plug","Plug",P237))</f>
        <v/>
      </c>
      <c r="Q238" s="22" t="str">
        <f ca="1">IF(calc_1b!Q238&lt;&gt;"",calc_1b!Q238,IF(calc_3c!Q238="Plug","Plug",Q237))</f>
        <v/>
      </c>
      <c r="R238" s="22" t="str">
        <f ca="1">IF(calc_1b!R238&lt;&gt;"",calc_1b!R238,IF(calc_3c!R238="Plug","Plug",R237))</f>
        <v/>
      </c>
      <c r="S238" s="22" t="str">
        <f ca="1">IF(calc_1b!S238&lt;&gt;"",calc_1b!S238,IF(calc_3c!S238="Plug","Plug",S237))</f>
        <v/>
      </c>
      <c r="T238" s="22" t="str">
        <f ca="1">IF(calc_1b!T238&lt;&gt;"",calc_1b!T238,IF(calc_3c!T238="Plug","Plug",T237))</f>
        <v/>
      </c>
      <c r="U238" s="22" t="str">
        <f ca="1">IF(calc_1b!U238&lt;&gt;"",calc_1b!U238,IF(calc_3c!U238="Plug","Plug",U237))</f>
        <v/>
      </c>
      <c r="V238" s="22" t="str">
        <f ca="1">IF(calc_1b!V238&lt;&gt;"",calc_1b!V238,IF(calc_3c!V238="Plug","Plug",V237))</f>
        <v/>
      </c>
      <c r="W238" s="22" t="str">
        <f ca="1">IF(calc_1b!W238&lt;&gt;"",calc_1b!W238,IF(calc_3c!W238="Plug","Plug",W237))</f>
        <v/>
      </c>
      <c r="X238" s="22" t="str">
        <f ca="1">IF(calc_1b!X238&lt;&gt;"",calc_1b!X238,IF(calc_3c!X238="Plug","Plug",X237))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IF(calc_1b!E239&lt;&gt;"",calc_1b!E239,IF(calc_3c!E239="Plug","Plug",E238))</f>
        <v>Plug</v>
      </c>
      <c r="F239" s="22">
        <f ca="1">IF(calc_1b!F239&lt;&gt;"",calc_1b!F239,IF(calc_3c!F239="Plug","Plug",F238))</f>
        <v>58</v>
      </c>
      <c r="G239" s="22">
        <f ca="1">IF(calc_1b!G239&lt;&gt;"",calc_1b!G239,IF(calc_3c!G239="Plug","Plug",G238))</f>
        <v>329</v>
      </c>
      <c r="H239" s="22">
        <f ca="1">IF(calc_1b!H239&lt;&gt;"",calc_1b!H239,IF(calc_3c!H239="Plug","Plug",H238))</f>
        <v>71</v>
      </c>
      <c r="I239" s="22">
        <f ca="1">IF(calc_1b!I239&lt;&gt;"",calc_1b!I239,IF(calc_3c!I239="Plug","Plug",I238))</f>
        <v>34</v>
      </c>
      <c r="J239" s="22">
        <f ca="1">IF(calc_1b!J239&lt;&gt;"",calc_1b!J239,IF(calc_3c!J239="Plug","Plug",J238))</f>
        <v>15</v>
      </c>
      <c r="K239" s="22" t="str">
        <f ca="1">IF(calc_1b!K239&lt;&gt;"",calc_1b!K239,IF(calc_3c!K239="Plug","Plug",K238))</f>
        <v/>
      </c>
      <c r="L239" s="22" t="str">
        <f ca="1">IF(calc_1b!L239&lt;&gt;"",calc_1b!L239,IF(calc_3c!L239="Plug","Plug",L238))</f>
        <v/>
      </c>
      <c r="M239" s="22" t="str">
        <f ca="1">IF(calc_1b!M239&lt;&gt;"",calc_1b!M239,IF(calc_3c!M239="Plug","Plug",M238))</f>
        <v/>
      </c>
      <c r="N239" s="22" t="str">
        <f ca="1">IF(calc_1b!N239&lt;&gt;"",calc_1b!N239,IF(calc_3c!N239="Plug","Plug",N238))</f>
        <v/>
      </c>
      <c r="O239" s="22" t="str">
        <f ca="1">IF(calc_1b!O239&lt;&gt;"",calc_1b!O239,IF(calc_3c!O239="Plug","Plug",O238))</f>
        <v/>
      </c>
      <c r="P239" s="22" t="str">
        <f ca="1">IF(calc_1b!P239&lt;&gt;"",calc_1b!P239,IF(calc_3c!P239="Plug","Plug",P238))</f>
        <v/>
      </c>
      <c r="Q239" s="22" t="str">
        <f ca="1">IF(calc_1b!Q239&lt;&gt;"",calc_1b!Q239,IF(calc_3c!Q239="Plug","Plug",Q238))</f>
        <v/>
      </c>
      <c r="R239" s="22" t="str">
        <f ca="1">IF(calc_1b!R239&lt;&gt;"",calc_1b!R239,IF(calc_3c!R239="Plug","Plug",R238))</f>
        <v/>
      </c>
      <c r="S239" s="22" t="str">
        <f ca="1">IF(calc_1b!S239&lt;&gt;"",calc_1b!S239,IF(calc_3c!S239="Plug","Plug",S238))</f>
        <v/>
      </c>
      <c r="T239" s="22" t="str">
        <f ca="1">IF(calc_1b!T239&lt;&gt;"",calc_1b!T239,IF(calc_3c!T239="Plug","Plug",T238))</f>
        <v/>
      </c>
      <c r="U239" s="22" t="str">
        <f ca="1">IF(calc_1b!U239&lt;&gt;"",calc_1b!U239,IF(calc_3c!U239="Plug","Plug",U238))</f>
        <v/>
      </c>
      <c r="V239" s="22" t="str">
        <f ca="1">IF(calc_1b!V239&lt;&gt;"",calc_1b!V239,IF(calc_3c!V239="Plug","Plug",V238))</f>
        <v/>
      </c>
      <c r="W239" s="22" t="str">
        <f ca="1">IF(calc_1b!W239&lt;&gt;"",calc_1b!W239,IF(calc_3c!W239="Plug","Plug",W238))</f>
        <v/>
      </c>
      <c r="X239" s="22" t="str">
        <f ca="1">IF(calc_1b!X239&lt;&gt;"",calc_1b!X239,IF(calc_3c!X239="Plug","Plug",X238))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IF(calc_1b!E240&lt;&gt;"",calc_1b!E240,IF(calc_3c!E240="Plug","Plug",E239))</f>
        <v>Plug</v>
      </c>
      <c r="F240" s="22">
        <f ca="1">IF(calc_1b!F240&lt;&gt;"",calc_1b!F240,IF(calc_3c!F240="Plug","Plug",F239))</f>
        <v>58</v>
      </c>
      <c r="G240" s="22">
        <f ca="1">IF(calc_1b!G240&lt;&gt;"",calc_1b!G240,IF(calc_3c!G240="Plug","Plug",G239))</f>
        <v>329</v>
      </c>
      <c r="H240" s="22">
        <f ca="1">IF(calc_1b!H240&lt;&gt;"",calc_1b!H240,IF(calc_3c!H240="Plug","Plug",H239))</f>
        <v>71</v>
      </c>
      <c r="I240" s="22">
        <f ca="1">IF(calc_1b!I240&lt;&gt;"",calc_1b!I240,IF(calc_3c!I240="Plug","Plug",I239))</f>
        <v>34</v>
      </c>
      <c r="J240" s="22">
        <f ca="1">IF(calc_1b!J240&lt;&gt;"",calc_1b!J240,IF(calc_3c!J240="Plug","Plug",J239))</f>
        <v>15</v>
      </c>
      <c r="K240" s="22" t="str">
        <f ca="1">IF(calc_1b!K240&lt;&gt;"",calc_1b!K240,IF(calc_3c!K240="Plug","Plug",K239))</f>
        <v/>
      </c>
      <c r="L240" s="22" t="str">
        <f ca="1">IF(calc_1b!L240&lt;&gt;"",calc_1b!L240,IF(calc_3c!L240="Plug","Plug",L239))</f>
        <v/>
      </c>
      <c r="M240" s="22" t="str">
        <f ca="1">IF(calc_1b!M240&lt;&gt;"",calc_1b!M240,IF(calc_3c!M240="Plug","Plug",M239))</f>
        <v/>
      </c>
      <c r="N240" s="22" t="str">
        <f ca="1">IF(calc_1b!N240&lt;&gt;"",calc_1b!N240,IF(calc_3c!N240="Plug","Plug",N239))</f>
        <v/>
      </c>
      <c r="O240" s="22" t="str">
        <f ca="1">IF(calc_1b!O240&lt;&gt;"",calc_1b!O240,IF(calc_3c!O240="Plug","Plug",O239))</f>
        <v/>
      </c>
      <c r="P240" s="22" t="str">
        <f ca="1">IF(calc_1b!P240&lt;&gt;"",calc_1b!P240,IF(calc_3c!P240="Plug","Plug",P239))</f>
        <v/>
      </c>
      <c r="Q240" s="22" t="str">
        <f ca="1">IF(calc_1b!Q240&lt;&gt;"",calc_1b!Q240,IF(calc_3c!Q240="Plug","Plug",Q239))</f>
        <v/>
      </c>
      <c r="R240" s="22" t="str">
        <f ca="1">IF(calc_1b!R240&lt;&gt;"",calc_1b!R240,IF(calc_3c!R240="Plug","Plug",R239))</f>
        <v/>
      </c>
      <c r="S240" s="22" t="str">
        <f ca="1">IF(calc_1b!S240&lt;&gt;"",calc_1b!S240,IF(calc_3c!S240="Plug","Plug",S239))</f>
        <v/>
      </c>
      <c r="T240" s="22" t="str">
        <f ca="1">IF(calc_1b!T240&lt;&gt;"",calc_1b!T240,IF(calc_3c!T240="Plug","Plug",T239))</f>
        <v/>
      </c>
      <c r="U240" s="22" t="str">
        <f ca="1">IF(calc_1b!U240&lt;&gt;"",calc_1b!U240,IF(calc_3c!U240="Plug","Plug",U239))</f>
        <v/>
      </c>
      <c r="V240" s="22" t="str">
        <f ca="1">IF(calc_1b!V240&lt;&gt;"",calc_1b!V240,IF(calc_3c!V240="Plug","Plug",V239))</f>
        <v/>
      </c>
      <c r="W240" s="22" t="str">
        <f ca="1">IF(calc_1b!W240&lt;&gt;"",calc_1b!W240,IF(calc_3c!W240="Plug","Plug",W239))</f>
        <v/>
      </c>
      <c r="X240" s="22" t="str">
        <f ca="1">IF(calc_1b!X240&lt;&gt;"",calc_1b!X240,IF(calc_3c!X240="Plug","Plug",X239))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IF(calc_1b!E241&lt;&gt;"",calc_1b!E241,IF(calc_3c!E241="Plug","Plug",E240))</f>
        <v>Plug</v>
      </c>
      <c r="F241" s="22">
        <f ca="1">IF(calc_1b!F241&lt;&gt;"",calc_1b!F241,IF(calc_3c!F241="Plug","Plug",F240))</f>
        <v>58</v>
      </c>
      <c r="G241" s="22">
        <f ca="1">IF(calc_1b!G241&lt;&gt;"",calc_1b!G241,IF(calc_3c!G241="Plug","Plug",G240))</f>
        <v>329</v>
      </c>
      <c r="H241" s="22">
        <f ca="1">IF(calc_1b!H241&lt;&gt;"",calc_1b!H241,IF(calc_3c!H241="Plug","Plug",H240))</f>
        <v>71</v>
      </c>
      <c r="I241" s="22">
        <f ca="1">IF(calc_1b!I241&lt;&gt;"",calc_1b!I241,IF(calc_3c!I241="Plug","Plug",I240))</f>
        <v>34</v>
      </c>
      <c r="J241" s="22">
        <f ca="1">IF(calc_1b!J241&lt;&gt;"",calc_1b!J241,IF(calc_3c!J241="Plug","Plug",J240))</f>
        <v>15</v>
      </c>
      <c r="K241" s="22" t="str">
        <f ca="1">IF(calc_1b!K241&lt;&gt;"",calc_1b!K241,IF(calc_3c!K241="Plug","Plug",K240))</f>
        <v/>
      </c>
      <c r="L241" s="22" t="str">
        <f ca="1">IF(calc_1b!L241&lt;&gt;"",calc_1b!L241,IF(calc_3c!L241="Plug","Plug",L240))</f>
        <v/>
      </c>
      <c r="M241" s="22" t="str">
        <f ca="1">IF(calc_1b!M241&lt;&gt;"",calc_1b!M241,IF(calc_3c!M241="Plug","Plug",M240))</f>
        <v/>
      </c>
      <c r="N241" s="22" t="str">
        <f ca="1">IF(calc_1b!N241&lt;&gt;"",calc_1b!N241,IF(calc_3c!N241="Plug","Plug",N240))</f>
        <v/>
      </c>
      <c r="O241" s="22" t="str">
        <f ca="1">IF(calc_1b!O241&lt;&gt;"",calc_1b!O241,IF(calc_3c!O241="Plug","Plug",O240))</f>
        <v/>
      </c>
      <c r="P241" s="22" t="str">
        <f ca="1">IF(calc_1b!P241&lt;&gt;"",calc_1b!P241,IF(calc_3c!P241="Plug","Plug",P240))</f>
        <v/>
      </c>
      <c r="Q241" s="22" t="str">
        <f ca="1">IF(calc_1b!Q241&lt;&gt;"",calc_1b!Q241,IF(calc_3c!Q241="Plug","Plug",Q240))</f>
        <v/>
      </c>
      <c r="R241" s="22" t="str">
        <f ca="1">IF(calc_1b!R241&lt;&gt;"",calc_1b!R241,IF(calc_3c!R241="Plug","Plug",R240))</f>
        <v/>
      </c>
      <c r="S241" s="22" t="str">
        <f ca="1">IF(calc_1b!S241&lt;&gt;"",calc_1b!S241,IF(calc_3c!S241="Plug","Plug",S240))</f>
        <v/>
      </c>
      <c r="T241" s="22" t="str">
        <f ca="1">IF(calc_1b!T241&lt;&gt;"",calc_1b!T241,IF(calc_3c!T241="Plug","Plug",T240))</f>
        <v/>
      </c>
      <c r="U241" s="22" t="str">
        <f ca="1">IF(calc_1b!U241&lt;&gt;"",calc_1b!U241,IF(calc_3c!U241="Plug","Plug",U240))</f>
        <v/>
      </c>
      <c r="V241" s="22" t="str">
        <f ca="1">IF(calc_1b!V241&lt;&gt;"",calc_1b!V241,IF(calc_3c!V241="Plug","Plug",V240))</f>
        <v/>
      </c>
      <c r="W241" s="22" t="str">
        <f ca="1">IF(calc_1b!W241&lt;&gt;"",calc_1b!W241,IF(calc_3c!W241="Plug","Plug",W240))</f>
        <v/>
      </c>
      <c r="X241" s="22" t="str">
        <f ca="1">IF(calc_1b!X241&lt;&gt;"",calc_1b!X241,IF(calc_3c!X241="Plug","Plug",X240))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IF(calc_1b!E242&lt;&gt;"",calc_1b!E242,IF(calc_3c!E242="Plug","Plug",E241))</f>
        <v>Plug</v>
      </c>
      <c r="F242" s="22">
        <f ca="1">IF(calc_1b!F242&lt;&gt;"",calc_1b!F242,IF(calc_3c!F242="Plug","Plug",F241))</f>
        <v>58</v>
      </c>
      <c r="G242" s="22">
        <f ca="1">IF(calc_1b!G242&lt;&gt;"",calc_1b!G242,IF(calc_3c!G242="Plug","Plug",G241))</f>
        <v>329</v>
      </c>
      <c r="H242" s="22">
        <f ca="1">IF(calc_1b!H242&lt;&gt;"",calc_1b!H242,IF(calc_3c!H242="Plug","Plug",H241))</f>
        <v>71</v>
      </c>
      <c r="I242" s="22">
        <f ca="1">IF(calc_1b!I242&lt;&gt;"",calc_1b!I242,IF(calc_3c!I242="Plug","Plug",I241))</f>
        <v>34</v>
      </c>
      <c r="J242" s="22">
        <f ca="1">IF(calc_1b!J242&lt;&gt;"",calc_1b!J242,IF(calc_3c!J242="Plug","Plug",J241))</f>
        <v>15</v>
      </c>
      <c r="K242" s="22" t="str">
        <f ca="1">IF(calc_1b!K242&lt;&gt;"",calc_1b!K242,IF(calc_3c!K242="Plug","Plug",K241))</f>
        <v/>
      </c>
      <c r="L242" s="22" t="str">
        <f ca="1">IF(calc_1b!L242&lt;&gt;"",calc_1b!L242,IF(calc_3c!L242="Plug","Plug",L241))</f>
        <v/>
      </c>
      <c r="M242" s="22" t="str">
        <f ca="1">IF(calc_1b!M242&lt;&gt;"",calc_1b!M242,IF(calc_3c!M242="Plug","Plug",M241))</f>
        <v/>
      </c>
      <c r="N242" s="22" t="str">
        <f ca="1">IF(calc_1b!N242&lt;&gt;"",calc_1b!N242,IF(calc_3c!N242="Plug","Plug",N241))</f>
        <v/>
      </c>
      <c r="O242" s="22" t="str">
        <f ca="1">IF(calc_1b!O242&lt;&gt;"",calc_1b!O242,IF(calc_3c!O242="Plug","Plug",O241))</f>
        <v/>
      </c>
      <c r="P242" s="22" t="str">
        <f ca="1">IF(calc_1b!P242&lt;&gt;"",calc_1b!P242,IF(calc_3c!P242="Plug","Plug",P241))</f>
        <v/>
      </c>
      <c r="Q242" s="22" t="str">
        <f ca="1">IF(calc_1b!Q242&lt;&gt;"",calc_1b!Q242,IF(calc_3c!Q242="Plug","Plug",Q241))</f>
        <v/>
      </c>
      <c r="R242" s="22" t="str">
        <f ca="1">IF(calc_1b!R242&lt;&gt;"",calc_1b!R242,IF(calc_3c!R242="Plug","Plug",R241))</f>
        <v/>
      </c>
      <c r="S242" s="22" t="str">
        <f ca="1">IF(calc_1b!S242&lt;&gt;"",calc_1b!S242,IF(calc_3c!S242="Plug","Plug",S241))</f>
        <v/>
      </c>
      <c r="T242" s="22" t="str">
        <f ca="1">IF(calc_1b!T242&lt;&gt;"",calc_1b!T242,IF(calc_3c!T242="Plug","Plug",T241))</f>
        <v/>
      </c>
      <c r="U242" s="22" t="str">
        <f ca="1">IF(calc_1b!U242&lt;&gt;"",calc_1b!U242,IF(calc_3c!U242="Plug","Plug",U241))</f>
        <v/>
      </c>
      <c r="V242" s="22" t="str">
        <f ca="1">IF(calc_1b!V242&lt;&gt;"",calc_1b!V242,IF(calc_3c!V242="Plug","Plug",V241))</f>
        <v/>
      </c>
      <c r="W242" s="22" t="str">
        <f ca="1">IF(calc_1b!W242&lt;&gt;"",calc_1b!W242,IF(calc_3c!W242="Plug","Plug",W241))</f>
        <v/>
      </c>
      <c r="X242" s="22" t="str">
        <f ca="1">IF(calc_1b!X242&lt;&gt;"",calc_1b!X242,IF(calc_3c!X242="Plug","Plug",X241))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IF(calc_1b!E243&lt;&gt;"",calc_1b!E243,IF(calc_3c!E243="Plug","Plug",E242))</f>
        <v>Plug</v>
      </c>
      <c r="F243" s="22">
        <f ca="1">IF(calc_1b!F243&lt;&gt;"",calc_1b!F243,IF(calc_3c!F243="Plug","Plug",F242))</f>
        <v>58</v>
      </c>
      <c r="G243" s="22">
        <f ca="1">IF(calc_1b!G243&lt;&gt;"",calc_1b!G243,IF(calc_3c!G243="Plug","Plug",G242))</f>
        <v>329</v>
      </c>
      <c r="H243" s="22">
        <f ca="1">IF(calc_1b!H243&lt;&gt;"",calc_1b!H243,IF(calc_3c!H243="Plug","Plug",H242))</f>
        <v>71</v>
      </c>
      <c r="I243" s="22">
        <f ca="1">IF(calc_1b!I243&lt;&gt;"",calc_1b!I243,IF(calc_3c!I243="Plug","Plug",I242))</f>
        <v>34</v>
      </c>
      <c r="J243" s="22">
        <f ca="1">IF(calc_1b!J243&lt;&gt;"",calc_1b!J243,IF(calc_3c!J243="Plug","Plug",J242))</f>
        <v>15</v>
      </c>
      <c r="K243" s="22" t="str">
        <f ca="1">IF(calc_1b!K243&lt;&gt;"",calc_1b!K243,IF(calc_3c!K243="Plug","Plug",K242))</f>
        <v/>
      </c>
      <c r="L243" s="22" t="str">
        <f ca="1">IF(calc_1b!L243&lt;&gt;"",calc_1b!L243,IF(calc_3c!L243="Plug","Plug",L242))</f>
        <v/>
      </c>
      <c r="M243" s="22" t="str">
        <f ca="1">IF(calc_1b!M243&lt;&gt;"",calc_1b!M243,IF(calc_3c!M243="Plug","Plug",M242))</f>
        <v/>
      </c>
      <c r="N243" s="22" t="str">
        <f ca="1">IF(calc_1b!N243&lt;&gt;"",calc_1b!N243,IF(calc_3c!N243="Plug","Plug",N242))</f>
        <v/>
      </c>
      <c r="O243" s="22" t="str">
        <f ca="1">IF(calc_1b!O243&lt;&gt;"",calc_1b!O243,IF(calc_3c!O243="Plug","Plug",O242))</f>
        <v/>
      </c>
      <c r="P243" s="22" t="str">
        <f ca="1">IF(calc_1b!P243&lt;&gt;"",calc_1b!P243,IF(calc_3c!P243="Plug","Plug",P242))</f>
        <v/>
      </c>
      <c r="Q243" s="22" t="str">
        <f ca="1">IF(calc_1b!Q243&lt;&gt;"",calc_1b!Q243,IF(calc_3c!Q243="Plug","Plug",Q242))</f>
        <v/>
      </c>
      <c r="R243" s="22" t="str">
        <f ca="1">IF(calc_1b!R243&lt;&gt;"",calc_1b!R243,IF(calc_3c!R243="Plug","Plug",R242))</f>
        <v/>
      </c>
      <c r="S243" s="22" t="str">
        <f ca="1">IF(calc_1b!S243&lt;&gt;"",calc_1b!S243,IF(calc_3c!S243="Plug","Plug",S242))</f>
        <v/>
      </c>
      <c r="T243" s="22" t="str">
        <f ca="1">IF(calc_1b!T243&lt;&gt;"",calc_1b!T243,IF(calc_3c!T243="Plug","Plug",T242))</f>
        <v/>
      </c>
      <c r="U243" s="22" t="str">
        <f ca="1">IF(calc_1b!U243&lt;&gt;"",calc_1b!U243,IF(calc_3c!U243="Plug","Plug",U242))</f>
        <v/>
      </c>
      <c r="V243" s="22" t="str">
        <f ca="1">IF(calc_1b!V243&lt;&gt;"",calc_1b!V243,IF(calc_3c!V243="Plug","Plug",V242))</f>
        <v/>
      </c>
      <c r="W243" s="22" t="str">
        <f ca="1">IF(calc_1b!W243&lt;&gt;"",calc_1b!W243,IF(calc_3c!W243="Plug","Plug",W242))</f>
        <v/>
      </c>
      <c r="X243" s="22" t="str">
        <f ca="1">IF(calc_1b!X243&lt;&gt;"",calc_1b!X243,IF(calc_3c!X243="Plug","Plug",X242))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IF(calc_1b!E244&lt;&gt;"",calc_1b!E244,IF(calc_3c!E244="Plug","Plug",E243))</f>
        <v>Plug</v>
      </c>
      <c r="F244" s="22">
        <f ca="1">IF(calc_1b!F244&lt;&gt;"",calc_1b!F244,IF(calc_3c!F244="Plug","Plug",F243))</f>
        <v>58</v>
      </c>
      <c r="G244" s="22">
        <f ca="1">IF(calc_1b!G244&lt;&gt;"",calc_1b!G244,IF(calc_3c!G244="Plug","Plug",G243))</f>
        <v>329</v>
      </c>
      <c r="H244" s="22">
        <f ca="1">IF(calc_1b!H244&lt;&gt;"",calc_1b!H244,IF(calc_3c!H244="Plug","Plug",H243))</f>
        <v>71</v>
      </c>
      <c r="I244" s="22">
        <f ca="1">IF(calc_1b!I244&lt;&gt;"",calc_1b!I244,IF(calc_3c!I244="Plug","Plug",I243))</f>
        <v>34</v>
      </c>
      <c r="J244" s="22">
        <f ca="1">IF(calc_1b!J244&lt;&gt;"",calc_1b!J244,IF(calc_3c!J244="Plug","Plug",J243))</f>
        <v>15</v>
      </c>
      <c r="K244" s="22" t="str">
        <f ca="1">IF(calc_1b!K244&lt;&gt;"",calc_1b!K244,IF(calc_3c!K244="Plug","Plug",K243))</f>
        <v/>
      </c>
      <c r="L244" s="22" t="str">
        <f ca="1">IF(calc_1b!L244&lt;&gt;"",calc_1b!L244,IF(calc_3c!L244="Plug","Plug",L243))</f>
        <v/>
      </c>
      <c r="M244" s="22" t="str">
        <f ca="1">IF(calc_1b!M244&lt;&gt;"",calc_1b!M244,IF(calc_3c!M244="Plug","Plug",M243))</f>
        <v/>
      </c>
      <c r="N244" s="22" t="str">
        <f ca="1">IF(calc_1b!N244&lt;&gt;"",calc_1b!N244,IF(calc_3c!N244="Plug","Plug",N243))</f>
        <v/>
      </c>
      <c r="O244" s="22" t="str">
        <f ca="1">IF(calc_1b!O244&lt;&gt;"",calc_1b!O244,IF(calc_3c!O244="Plug","Plug",O243))</f>
        <v/>
      </c>
      <c r="P244" s="22" t="str">
        <f ca="1">IF(calc_1b!P244&lt;&gt;"",calc_1b!P244,IF(calc_3c!P244="Plug","Plug",P243))</f>
        <v/>
      </c>
      <c r="Q244" s="22" t="str">
        <f ca="1">IF(calc_1b!Q244&lt;&gt;"",calc_1b!Q244,IF(calc_3c!Q244="Plug","Plug",Q243))</f>
        <v/>
      </c>
      <c r="R244" s="22" t="str">
        <f ca="1">IF(calc_1b!R244&lt;&gt;"",calc_1b!R244,IF(calc_3c!R244="Plug","Plug",R243))</f>
        <v/>
      </c>
      <c r="S244" s="22" t="str">
        <f ca="1">IF(calc_1b!S244&lt;&gt;"",calc_1b!S244,IF(calc_3c!S244="Plug","Plug",S243))</f>
        <v/>
      </c>
      <c r="T244" s="22" t="str">
        <f ca="1">IF(calc_1b!T244&lt;&gt;"",calc_1b!T244,IF(calc_3c!T244="Plug","Plug",T243))</f>
        <v/>
      </c>
      <c r="U244" s="22" t="str">
        <f ca="1">IF(calc_1b!U244&lt;&gt;"",calc_1b!U244,IF(calc_3c!U244="Plug","Plug",U243))</f>
        <v/>
      </c>
      <c r="V244" s="22" t="str">
        <f ca="1">IF(calc_1b!V244&lt;&gt;"",calc_1b!V244,IF(calc_3c!V244="Plug","Plug",V243))</f>
        <v/>
      </c>
      <c r="W244" s="22" t="str">
        <f ca="1">IF(calc_1b!W244&lt;&gt;"",calc_1b!W244,IF(calc_3c!W244="Plug","Plug",W243))</f>
        <v/>
      </c>
      <c r="X244" s="22" t="str">
        <f ca="1">IF(calc_1b!X244&lt;&gt;"",calc_1b!X244,IF(calc_3c!X244="Plug","Plug",X243))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IF(calc_1b!E245&lt;&gt;"",calc_1b!E245,IF(calc_3c!E245="Plug","Plug",E244))</f>
        <v>Plug</v>
      </c>
      <c r="F245" s="22">
        <f ca="1">IF(calc_1b!F245&lt;&gt;"",calc_1b!F245,IF(calc_3c!F245="Plug","Plug",F244))</f>
        <v>58</v>
      </c>
      <c r="G245" s="22">
        <f ca="1">IF(calc_1b!G245&lt;&gt;"",calc_1b!G245,IF(calc_3c!G245="Plug","Plug",G244))</f>
        <v>329</v>
      </c>
      <c r="H245" s="22">
        <f ca="1">IF(calc_1b!H245&lt;&gt;"",calc_1b!H245,IF(calc_3c!H245="Plug","Plug",H244))</f>
        <v>71</v>
      </c>
      <c r="I245" s="22">
        <f ca="1">IF(calc_1b!I245&lt;&gt;"",calc_1b!I245,IF(calc_3c!I245="Plug","Plug",I244))</f>
        <v>34</v>
      </c>
      <c r="J245" s="22">
        <f ca="1">IF(calc_1b!J245&lt;&gt;"",calc_1b!J245,IF(calc_3c!J245="Plug","Plug",J244))</f>
        <v>15</v>
      </c>
      <c r="K245" s="22" t="str">
        <f ca="1">IF(calc_1b!K245&lt;&gt;"",calc_1b!K245,IF(calc_3c!K245="Plug","Plug",K244))</f>
        <v/>
      </c>
      <c r="L245" s="22" t="str">
        <f ca="1">IF(calc_1b!L245&lt;&gt;"",calc_1b!L245,IF(calc_3c!L245="Plug","Plug",L244))</f>
        <v/>
      </c>
      <c r="M245" s="22" t="str">
        <f ca="1">IF(calc_1b!M245&lt;&gt;"",calc_1b!M245,IF(calc_3c!M245="Plug","Plug",M244))</f>
        <v/>
      </c>
      <c r="N245" s="22" t="str">
        <f ca="1">IF(calc_1b!N245&lt;&gt;"",calc_1b!N245,IF(calc_3c!N245="Plug","Plug",N244))</f>
        <v/>
      </c>
      <c r="O245" s="22" t="str">
        <f ca="1">IF(calc_1b!O245&lt;&gt;"",calc_1b!O245,IF(calc_3c!O245="Plug","Plug",O244))</f>
        <v/>
      </c>
      <c r="P245" s="22" t="str">
        <f ca="1">IF(calc_1b!P245&lt;&gt;"",calc_1b!P245,IF(calc_3c!P245="Plug","Plug",P244))</f>
        <v/>
      </c>
      <c r="Q245" s="22" t="str">
        <f ca="1">IF(calc_1b!Q245&lt;&gt;"",calc_1b!Q245,IF(calc_3c!Q245="Plug","Plug",Q244))</f>
        <v/>
      </c>
      <c r="R245" s="22" t="str">
        <f ca="1">IF(calc_1b!R245&lt;&gt;"",calc_1b!R245,IF(calc_3c!R245="Plug","Plug",R244))</f>
        <v/>
      </c>
      <c r="S245" s="22" t="str">
        <f ca="1">IF(calc_1b!S245&lt;&gt;"",calc_1b!S245,IF(calc_3c!S245="Plug","Plug",S244))</f>
        <v/>
      </c>
      <c r="T245" s="22" t="str">
        <f ca="1">IF(calc_1b!T245&lt;&gt;"",calc_1b!T245,IF(calc_3c!T245="Plug","Plug",T244))</f>
        <v/>
      </c>
      <c r="U245" s="22" t="str">
        <f ca="1">IF(calc_1b!U245&lt;&gt;"",calc_1b!U245,IF(calc_3c!U245="Plug","Plug",U244))</f>
        <v/>
      </c>
      <c r="V245" s="22" t="str">
        <f ca="1">IF(calc_1b!V245&lt;&gt;"",calc_1b!V245,IF(calc_3c!V245="Plug","Plug",V244))</f>
        <v/>
      </c>
      <c r="W245" s="22" t="str">
        <f ca="1">IF(calc_1b!W245&lt;&gt;"",calc_1b!W245,IF(calc_3c!W245="Plug","Plug",W244))</f>
        <v/>
      </c>
      <c r="X245" s="22" t="str">
        <f ca="1">IF(calc_1b!X245&lt;&gt;"",calc_1b!X245,IF(calc_3c!X245="Plug","Plug",X244))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IF(calc_1b!E246&lt;&gt;"",calc_1b!E246,IF(calc_3c!E246="Plug","Plug",E245))</f>
        <v>Plug</v>
      </c>
      <c r="F246" s="22">
        <f ca="1">IF(calc_1b!F246&lt;&gt;"",calc_1b!F246,IF(calc_3c!F246="Plug","Plug",F245))</f>
        <v>58</v>
      </c>
      <c r="G246" s="22">
        <f ca="1">IF(calc_1b!G246&lt;&gt;"",calc_1b!G246,IF(calc_3c!G246="Plug","Plug",G245))</f>
        <v>329</v>
      </c>
      <c r="H246" s="22">
        <f ca="1">IF(calc_1b!H246&lt;&gt;"",calc_1b!H246,IF(calc_3c!H246="Plug","Plug",H245))</f>
        <v>71</v>
      </c>
      <c r="I246" s="22">
        <f ca="1">IF(calc_1b!I246&lt;&gt;"",calc_1b!I246,IF(calc_3c!I246="Plug","Plug",I245))</f>
        <v>34</v>
      </c>
      <c r="J246" s="22">
        <f ca="1">IF(calc_1b!J246&lt;&gt;"",calc_1b!J246,IF(calc_3c!J246="Plug","Plug",J245))</f>
        <v>15</v>
      </c>
      <c r="K246" s="22" t="str">
        <f ca="1">IF(calc_1b!K246&lt;&gt;"",calc_1b!K246,IF(calc_3c!K246="Plug","Plug",K245))</f>
        <v/>
      </c>
      <c r="L246" s="22" t="str">
        <f ca="1">IF(calc_1b!L246&lt;&gt;"",calc_1b!L246,IF(calc_3c!L246="Plug","Plug",L245))</f>
        <v/>
      </c>
      <c r="M246" s="22" t="str">
        <f ca="1">IF(calc_1b!M246&lt;&gt;"",calc_1b!M246,IF(calc_3c!M246="Plug","Plug",M245))</f>
        <v/>
      </c>
      <c r="N246" s="22" t="str">
        <f ca="1">IF(calc_1b!N246&lt;&gt;"",calc_1b!N246,IF(calc_3c!N246="Plug","Plug",N245))</f>
        <v/>
      </c>
      <c r="O246" s="22" t="str">
        <f ca="1">IF(calc_1b!O246&lt;&gt;"",calc_1b!O246,IF(calc_3c!O246="Plug","Plug",O245))</f>
        <v/>
      </c>
      <c r="P246" s="22" t="str">
        <f ca="1">IF(calc_1b!P246&lt;&gt;"",calc_1b!P246,IF(calc_3c!P246="Plug","Plug",P245))</f>
        <v/>
      </c>
      <c r="Q246" s="22" t="str">
        <f ca="1">IF(calc_1b!Q246&lt;&gt;"",calc_1b!Q246,IF(calc_3c!Q246="Plug","Plug",Q245))</f>
        <v/>
      </c>
      <c r="R246" s="22" t="str">
        <f ca="1">IF(calc_1b!R246&lt;&gt;"",calc_1b!R246,IF(calc_3c!R246="Plug","Plug",R245))</f>
        <v/>
      </c>
      <c r="S246" s="22" t="str">
        <f ca="1">IF(calc_1b!S246&lt;&gt;"",calc_1b!S246,IF(calc_3c!S246="Plug","Plug",S245))</f>
        <v/>
      </c>
      <c r="T246" s="22" t="str">
        <f ca="1">IF(calc_1b!T246&lt;&gt;"",calc_1b!T246,IF(calc_3c!T246="Plug","Plug",T245))</f>
        <v/>
      </c>
      <c r="U246" s="22" t="str">
        <f ca="1">IF(calc_1b!U246&lt;&gt;"",calc_1b!U246,IF(calc_3c!U246="Plug","Plug",U245))</f>
        <v/>
      </c>
      <c r="V246" s="22" t="str">
        <f ca="1">IF(calc_1b!V246&lt;&gt;"",calc_1b!V246,IF(calc_3c!V246="Plug","Plug",V245))</f>
        <v/>
      </c>
      <c r="W246" s="22" t="str">
        <f ca="1">IF(calc_1b!W246&lt;&gt;"",calc_1b!W246,IF(calc_3c!W246="Plug","Plug",W245))</f>
        <v/>
      </c>
      <c r="X246" s="22" t="str">
        <f ca="1">IF(calc_1b!X246&lt;&gt;"",calc_1b!X246,IF(calc_3c!X246="Plug","Plug",X245))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IF(calc_1b!E247&lt;&gt;"",calc_1b!E247,IF(calc_3c!E247="Plug","Plug",E246))</f>
        <v>Plug</v>
      </c>
      <c r="F247" s="22">
        <f ca="1">IF(calc_1b!F247&lt;&gt;"",calc_1b!F247,IF(calc_3c!F247="Plug","Plug",F246))</f>
        <v>58</v>
      </c>
      <c r="G247" s="22">
        <f ca="1">IF(calc_1b!G247&lt;&gt;"",calc_1b!G247,IF(calc_3c!G247="Plug","Plug",G246))</f>
        <v>329</v>
      </c>
      <c r="H247" s="22">
        <f ca="1">IF(calc_1b!H247&lt;&gt;"",calc_1b!H247,IF(calc_3c!H247="Plug","Plug",H246))</f>
        <v>71</v>
      </c>
      <c r="I247" s="22">
        <f ca="1">IF(calc_1b!I247&lt;&gt;"",calc_1b!I247,IF(calc_3c!I247="Plug","Plug",I246))</f>
        <v>34</v>
      </c>
      <c r="J247" s="22">
        <f ca="1">IF(calc_1b!J247&lt;&gt;"",calc_1b!J247,IF(calc_3c!J247="Plug","Plug",J246))</f>
        <v>15</v>
      </c>
      <c r="K247" s="22" t="str">
        <f ca="1">IF(calc_1b!K247&lt;&gt;"",calc_1b!K247,IF(calc_3c!K247="Plug","Plug",K246))</f>
        <v/>
      </c>
      <c r="L247" s="22" t="str">
        <f ca="1">IF(calc_1b!L247&lt;&gt;"",calc_1b!L247,IF(calc_3c!L247="Plug","Plug",L246))</f>
        <v/>
      </c>
      <c r="M247" s="22" t="str">
        <f ca="1">IF(calc_1b!M247&lt;&gt;"",calc_1b!M247,IF(calc_3c!M247="Plug","Plug",M246))</f>
        <v/>
      </c>
      <c r="N247" s="22" t="str">
        <f ca="1">IF(calc_1b!N247&lt;&gt;"",calc_1b!N247,IF(calc_3c!N247="Plug","Plug",N246))</f>
        <v/>
      </c>
      <c r="O247" s="22" t="str">
        <f ca="1">IF(calc_1b!O247&lt;&gt;"",calc_1b!O247,IF(calc_3c!O247="Plug","Plug",O246))</f>
        <v/>
      </c>
      <c r="P247" s="22" t="str">
        <f ca="1">IF(calc_1b!P247&lt;&gt;"",calc_1b!P247,IF(calc_3c!P247="Plug","Plug",P246))</f>
        <v/>
      </c>
      <c r="Q247" s="22" t="str">
        <f ca="1">IF(calc_1b!Q247&lt;&gt;"",calc_1b!Q247,IF(calc_3c!Q247="Plug","Plug",Q246))</f>
        <v/>
      </c>
      <c r="R247" s="22" t="str">
        <f ca="1">IF(calc_1b!R247&lt;&gt;"",calc_1b!R247,IF(calc_3c!R247="Plug","Plug",R246))</f>
        <v/>
      </c>
      <c r="S247" s="22" t="str">
        <f ca="1">IF(calc_1b!S247&lt;&gt;"",calc_1b!S247,IF(calc_3c!S247="Plug","Plug",S246))</f>
        <v/>
      </c>
      <c r="T247" s="22" t="str">
        <f ca="1">IF(calc_1b!T247&lt;&gt;"",calc_1b!T247,IF(calc_3c!T247="Plug","Plug",T246))</f>
        <v/>
      </c>
      <c r="U247" s="22" t="str">
        <f ca="1">IF(calc_1b!U247&lt;&gt;"",calc_1b!U247,IF(calc_3c!U247="Plug","Plug",U246))</f>
        <v/>
      </c>
      <c r="V247" s="22" t="str">
        <f ca="1">IF(calc_1b!V247&lt;&gt;"",calc_1b!V247,IF(calc_3c!V247="Plug","Plug",V246))</f>
        <v/>
      </c>
      <c r="W247" s="22" t="str">
        <f ca="1">IF(calc_1b!W247&lt;&gt;"",calc_1b!W247,IF(calc_3c!W247="Plug","Plug",W246))</f>
        <v/>
      </c>
      <c r="X247" s="22" t="str">
        <f ca="1">IF(calc_1b!X247&lt;&gt;"",calc_1b!X247,IF(calc_3c!X247="Plug","Plug",X246))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IF(calc_1b!E248&lt;&gt;"",calc_1b!E248,IF(calc_3c!E248="Plug","Plug",E247))</f>
        <v>Plug</v>
      </c>
      <c r="F248" s="22">
        <f ca="1">IF(calc_1b!F248&lt;&gt;"",calc_1b!F248,IF(calc_3c!F248="Plug","Plug",F247))</f>
        <v>58</v>
      </c>
      <c r="G248" s="22">
        <f ca="1">IF(calc_1b!G248&lt;&gt;"",calc_1b!G248,IF(calc_3c!G248="Plug","Plug",G247))</f>
        <v>329</v>
      </c>
      <c r="H248" s="22">
        <f ca="1">IF(calc_1b!H248&lt;&gt;"",calc_1b!H248,IF(calc_3c!H248="Plug","Plug",H247))</f>
        <v>71</v>
      </c>
      <c r="I248" s="22">
        <f ca="1">IF(calc_1b!I248&lt;&gt;"",calc_1b!I248,IF(calc_3c!I248="Plug","Plug",I247))</f>
        <v>34</v>
      </c>
      <c r="J248" s="22">
        <f ca="1">IF(calc_1b!J248&lt;&gt;"",calc_1b!J248,IF(calc_3c!J248="Plug","Plug",J247))</f>
        <v>15</v>
      </c>
      <c r="K248" s="22" t="str">
        <f ca="1">IF(calc_1b!K248&lt;&gt;"",calc_1b!K248,IF(calc_3c!K248="Plug","Plug",K247))</f>
        <v/>
      </c>
      <c r="L248" s="22" t="str">
        <f ca="1">IF(calc_1b!L248&lt;&gt;"",calc_1b!L248,IF(calc_3c!L248="Plug","Plug",L247))</f>
        <v/>
      </c>
      <c r="M248" s="22" t="str">
        <f ca="1">IF(calc_1b!M248&lt;&gt;"",calc_1b!M248,IF(calc_3c!M248="Plug","Plug",M247))</f>
        <v/>
      </c>
      <c r="N248" s="22" t="str">
        <f ca="1">IF(calc_1b!N248&lt;&gt;"",calc_1b!N248,IF(calc_3c!N248="Plug","Plug",N247))</f>
        <v/>
      </c>
      <c r="O248" s="22" t="str">
        <f ca="1">IF(calc_1b!O248&lt;&gt;"",calc_1b!O248,IF(calc_3c!O248="Plug","Plug",O247))</f>
        <v/>
      </c>
      <c r="P248" s="22" t="str">
        <f ca="1">IF(calc_1b!P248&lt;&gt;"",calc_1b!P248,IF(calc_3c!P248="Plug","Plug",P247))</f>
        <v/>
      </c>
      <c r="Q248" s="22" t="str">
        <f ca="1">IF(calc_1b!Q248&lt;&gt;"",calc_1b!Q248,IF(calc_3c!Q248="Plug","Plug",Q247))</f>
        <v/>
      </c>
      <c r="R248" s="22" t="str">
        <f ca="1">IF(calc_1b!R248&lt;&gt;"",calc_1b!R248,IF(calc_3c!R248="Plug","Plug",R247))</f>
        <v/>
      </c>
      <c r="S248" s="22" t="str">
        <f ca="1">IF(calc_1b!S248&lt;&gt;"",calc_1b!S248,IF(calc_3c!S248="Plug","Plug",S247))</f>
        <v/>
      </c>
      <c r="T248" s="22" t="str">
        <f ca="1">IF(calc_1b!T248&lt;&gt;"",calc_1b!T248,IF(calc_3c!T248="Plug","Plug",T247))</f>
        <v/>
      </c>
      <c r="U248" s="22" t="str">
        <f ca="1">IF(calc_1b!U248&lt;&gt;"",calc_1b!U248,IF(calc_3c!U248="Plug","Plug",U247))</f>
        <v/>
      </c>
      <c r="V248" s="22" t="str">
        <f ca="1">IF(calc_1b!V248&lt;&gt;"",calc_1b!V248,IF(calc_3c!V248="Plug","Plug",V247))</f>
        <v/>
      </c>
      <c r="W248" s="22" t="str">
        <f ca="1">IF(calc_1b!W248&lt;&gt;"",calc_1b!W248,IF(calc_3c!W248="Plug","Plug",W247))</f>
        <v/>
      </c>
      <c r="X248" s="22" t="str">
        <f ca="1">IF(calc_1b!X248&lt;&gt;"",calc_1b!X248,IF(calc_3c!X248="Plug","Plug",X247))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IF(calc_1b!E249&lt;&gt;"",calc_1b!E249,IF(calc_3c!E249="Plug","Plug",E248))</f>
        <v>Plug</v>
      </c>
      <c r="F249" s="22">
        <f ca="1">IF(calc_1b!F249&lt;&gt;"",calc_1b!F249,IF(calc_3c!F249="Plug","Plug",F248))</f>
        <v>58</v>
      </c>
      <c r="G249" s="22">
        <f ca="1">IF(calc_1b!G249&lt;&gt;"",calc_1b!G249,IF(calc_3c!G249="Plug","Plug",G248))</f>
        <v>329</v>
      </c>
      <c r="H249" s="22">
        <f ca="1">IF(calc_1b!H249&lt;&gt;"",calc_1b!H249,IF(calc_3c!H249="Plug","Plug",H248))</f>
        <v>71</v>
      </c>
      <c r="I249" s="22">
        <f ca="1">IF(calc_1b!I249&lt;&gt;"",calc_1b!I249,IF(calc_3c!I249="Plug","Plug",I248))</f>
        <v>34</v>
      </c>
      <c r="J249" s="22">
        <f ca="1">IF(calc_1b!J249&lt;&gt;"",calc_1b!J249,IF(calc_3c!J249="Plug","Plug",J248))</f>
        <v>15</v>
      </c>
      <c r="K249" s="22" t="str">
        <f ca="1">IF(calc_1b!K249&lt;&gt;"",calc_1b!K249,IF(calc_3c!K249="Plug","Plug",K248))</f>
        <v/>
      </c>
      <c r="L249" s="22" t="str">
        <f ca="1">IF(calc_1b!L249&lt;&gt;"",calc_1b!L249,IF(calc_3c!L249="Plug","Plug",L248))</f>
        <v/>
      </c>
      <c r="M249" s="22" t="str">
        <f ca="1">IF(calc_1b!M249&lt;&gt;"",calc_1b!M249,IF(calc_3c!M249="Plug","Plug",M248))</f>
        <v/>
      </c>
      <c r="N249" s="22" t="str">
        <f ca="1">IF(calc_1b!N249&lt;&gt;"",calc_1b!N249,IF(calc_3c!N249="Plug","Plug",N248))</f>
        <v/>
      </c>
      <c r="O249" s="22" t="str">
        <f ca="1">IF(calc_1b!O249&lt;&gt;"",calc_1b!O249,IF(calc_3c!O249="Plug","Plug",O248))</f>
        <v/>
      </c>
      <c r="P249" s="22" t="str">
        <f ca="1">IF(calc_1b!P249&lt;&gt;"",calc_1b!P249,IF(calc_3c!P249="Plug","Plug",P248))</f>
        <v/>
      </c>
      <c r="Q249" s="22" t="str">
        <f ca="1">IF(calc_1b!Q249&lt;&gt;"",calc_1b!Q249,IF(calc_3c!Q249="Plug","Plug",Q248))</f>
        <v/>
      </c>
      <c r="R249" s="22" t="str">
        <f ca="1">IF(calc_1b!R249&lt;&gt;"",calc_1b!R249,IF(calc_3c!R249="Plug","Plug",R248))</f>
        <v/>
      </c>
      <c r="S249" s="22" t="str">
        <f ca="1">IF(calc_1b!S249&lt;&gt;"",calc_1b!S249,IF(calc_3c!S249="Plug","Plug",S248))</f>
        <v/>
      </c>
      <c r="T249" s="22" t="str">
        <f ca="1">IF(calc_1b!T249&lt;&gt;"",calc_1b!T249,IF(calc_3c!T249="Plug","Plug",T248))</f>
        <v/>
      </c>
      <c r="U249" s="22" t="str">
        <f ca="1">IF(calc_1b!U249&lt;&gt;"",calc_1b!U249,IF(calc_3c!U249="Plug","Plug",U248))</f>
        <v/>
      </c>
      <c r="V249" s="22" t="str">
        <f ca="1">IF(calc_1b!V249&lt;&gt;"",calc_1b!V249,IF(calc_3c!V249="Plug","Plug",V248))</f>
        <v/>
      </c>
      <c r="W249" s="22" t="str">
        <f ca="1">IF(calc_1b!W249&lt;&gt;"",calc_1b!W249,IF(calc_3c!W249="Plug","Plug",W248))</f>
        <v/>
      </c>
      <c r="X249" s="22" t="str">
        <f ca="1">IF(calc_1b!X249&lt;&gt;"",calc_1b!X249,IF(calc_3c!X249="Plug","Plug",X248))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IF(calc_1b!E250&lt;&gt;"",calc_1b!E250,IF(calc_3c!E250="Plug","Plug",E249))</f>
        <v>Plug</v>
      </c>
      <c r="F250" s="22">
        <f ca="1">IF(calc_1b!F250&lt;&gt;"",calc_1b!F250,IF(calc_3c!F250="Plug","Plug",F249))</f>
        <v>58</v>
      </c>
      <c r="G250" s="22">
        <f ca="1">IF(calc_1b!G250&lt;&gt;"",calc_1b!G250,IF(calc_3c!G250="Plug","Plug",G249))</f>
        <v>329</v>
      </c>
      <c r="H250" s="22">
        <f ca="1">IF(calc_1b!H250&lt;&gt;"",calc_1b!H250,IF(calc_3c!H250="Plug","Plug",H249))</f>
        <v>71</v>
      </c>
      <c r="I250" s="22">
        <f ca="1">IF(calc_1b!I250&lt;&gt;"",calc_1b!I250,IF(calc_3c!I250="Plug","Plug",I249))</f>
        <v>34</v>
      </c>
      <c r="J250" s="22">
        <f ca="1">IF(calc_1b!J250&lt;&gt;"",calc_1b!J250,IF(calc_3c!J250="Plug","Plug",J249))</f>
        <v>15</v>
      </c>
      <c r="K250" s="22" t="str">
        <f ca="1">IF(calc_1b!K250&lt;&gt;"",calc_1b!K250,IF(calc_3c!K250="Plug","Plug",K249))</f>
        <v/>
      </c>
      <c r="L250" s="22" t="str">
        <f ca="1">IF(calc_1b!L250&lt;&gt;"",calc_1b!L250,IF(calc_3c!L250="Plug","Plug",L249))</f>
        <v/>
      </c>
      <c r="M250" s="22" t="str">
        <f ca="1">IF(calc_1b!M250&lt;&gt;"",calc_1b!M250,IF(calc_3c!M250="Plug","Plug",M249))</f>
        <v/>
      </c>
      <c r="N250" s="22" t="str">
        <f ca="1">IF(calc_1b!N250&lt;&gt;"",calc_1b!N250,IF(calc_3c!N250="Plug","Plug",N249))</f>
        <v/>
      </c>
      <c r="O250" s="22" t="str">
        <f ca="1">IF(calc_1b!O250&lt;&gt;"",calc_1b!O250,IF(calc_3c!O250="Plug","Plug",O249))</f>
        <v/>
      </c>
      <c r="P250" s="22" t="str">
        <f ca="1">IF(calc_1b!P250&lt;&gt;"",calc_1b!P250,IF(calc_3c!P250="Plug","Plug",P249))</f>
        <v/>
      </c>
      <c r="Q250" s="22" t="str">
        <f ca="1">IF(calc_1b!Q250&lt;&gt;"",calc_1b!Q250,IF(calc_3c!Q250="Plug","Plug",Q249))</f>
        <v/>
      </c>
      <c r="R250" s="22" t="str">
        <f ca="1">IF(calc_1b!R250&lt;&gt;"",calc_1b!R250,IF(calc_3c!R250="Plug","Plug",R249))</f>
        <v/>
      </c>
      <c r="S250" s="22" t="str">
        <f ca="1">IF(calc_1b!S250&lt;&gt;"",calc_1b!S250,IF(calc_3c!S250="Plug","Plug",S249))</f>
        <v/>
      </c>
      <c r="T250" s="22" t="str">
        <f ca="1">IF(calc_1b!T250&lt;&gt;"",calc_1b!T250,IF(calc_3c!T250="Plug","Plug",T249))</f>
        <v/>
      </c>
      <c r="U250" s="22" t="str">
        <f ca="1">IF(calc_1b!U250&lt;&gt;"",calc_1b!U250,IF(calc_3c!U250="Plug","Plug",U249))</f>
        <v/>
      </c>
      <c r="V250" s="22" t="str">
        <f ca="1">IF(calc_1b!V250&lt;&gt;"",calc_1b!V250,IF(calc_3c!V250="Plug","Plug",V249))</f>
        <v/>
      </c>
      <c r="W250" s="22" t="str">
        <f ca="1">IF(calc_1b!W250&lt;&gt;"",calc_1b!W250,IF(calc_3c!W250="Plug","Plug",W249))</f>
        <v/>
      </c>
      <c r="X250" s="22" t="str">
        <f ca="1">IF(calc_1b!X250&lt;&gt;"",calc_1b!X250,IF(calc_3c!X250="Plug","Plug",X249))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IF(calc_1b!E251&lt;&gt;"",calc_1b!E251,IF(calc_3c!E251="Plug","Plug",E250))</f>
        <v>Plug</v>
      </c>
      <c r="F251" s="22">
        <f ca="1">IF(calc_1b!F251&lt;&gt;"",calc_1b!F251,IF(calc_3c!F251="Plug","Plug",F250))</f>
        <v>58</v>
      </c>
      <c r="G251" s="22">
        <f ca="1">IF(calc_1b!G251&lt;&gt;"",calc_1b!G251,IF(calc_3c!G251="Plug","Plug",G250))</f>
        <v>329</v>
      </c>
      <c r="H251" s="22">
        <f ca="1">IF(calc_1b!H251&lt;&gt;"",calc_1b!H251,IF(calc_3c!H251="Plug","Plug",H250))</f>
        <v>71</v>
      </c>
      <c r="I251" s="22">
        <f ca="1">IF(calc_1b!I251&lt;&gt;"",calc_1b!I251,IF(calc_3c!I251="Plug","Plug",I250))</f>
        <v>34</v>
      </c>
      <c r="J251" s="22">
        <f ca="1">IF(calc_1b!J251&lt;&gt;"",calc_1b!J251,IF(calc_3c!J251="Plug","Plug",J250))</f>
        <v>15</v>
      </c>
      <c r="K251" s="22" t="str">
        <f ca="1">IF(calc_1b!K251&lt;&gt;"",calc_1b!K251,IF(calc_3c!K251="Plug","Plug",K250))</f>
        <v/>
      </c>
      <c r="L251" s="22" t="str">
        <f ca="1">IF(calc_1b!L251&lt;&gt;"",calc_1b!L251,IF(calc_3c!L251="Plug","Plug",L250))</f>
        <v/>
      </c>
      <c r="M251" s="22" t="str">
        <f ca="1">IF(calc_1b!M251&lt;&gt;"",calc_1b!M251,IF(calc_3c!M251="Plug","Plug",M250))</f>
        <v/>
      </c>
      <c r="N251" s="22" t="str">
        <f ca="1">IF(calc_1b!N251&lt;&gt;"",calc_1b!N251,IF(calc_3c!N251="Plug","Plug",N250))</f>
        <v/>
      </c>
      <c r="O251" s="22" t="str">
        <f ca="1">IF(calc_1b!O251&lt;&gt;"",calc_1b!O251,IF(calc_3c!O251="Plug","Plug",O250))</f>
        <v/>
      </c>
      <c r="P251" s="22" t="str">
        <f ca="1">IF(calc_1b!P251&lt;&gt;"",calc_1b!P251,IF(calc_3c!P251="Plug","Plug",P250))</f>
        <v/>
      </c>
      <c r="Q251" s="22" t="str">
        <f ca="1">IF(calc_1b!Q251&lt;&gt;"",calc_1b!Q251,IF(calc_3c!Q251="Plug","Plug",Q250))</f>
        <v/>
      </c>
      <c r="R251" s="22" t="str">
        <f ca="1">IF(calc_1b!R251&lt;&gt;"",calc_1b!R251,IF(calc_3c!R251="Plug","Plug",R250))</f>
        <v/>
      </c>
      <c r="S251" s="22" t="str">
        <f ca="1">IF(calc_1b!S251&lt;&gt;"",calc_1b!S251,IF(calc_3c!S251="Plug","Plug",S250))</f>
        <v/>
      </c>
      <c r="T251" s="22" t="str">
        <f ca="1">IF(calc_1b!T251&lt;&gt;"",calc_1b!T251,IF(calc_3c!T251="Plug","Plug",T250))</f>
        <v/>
      </c>
      <c r="U251" s="22" t="str">
        <f ca="1">IF(calc_1b!U251&lt;&gt;"",calc_1b!U251,IF(calc_3c!U251="Plug","Plug",U250))</f>
        <v/>
      </c>
      <c r="V251" s="22" t="str">
        <f ca="1">IF(calc_1b!V251&lt;&gt;"",calc_1b!V251,IF(calc_3c!V251="Plug","Plug",V250))</f>
        <v/>
      </c>
      <c r="W251" s="22" t="str">
        <f ca="1">IF(calc_1b!W251&lt;&gt;"",calc_1b!W251,IF(calc_3c!W251="Plug","Plug",W250))</f>
        <v/>
      </c>
      <c r="X251" s="22" t="str">
        <f ca="1">IF(calc_1b!X251&lt;&gt;"",calc_1b!X251,IF(calc_3c!X251="Plug","Plug",X250))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IF(calc_1b!E252&lt;&gt;"",calc_1b!E252,IF(calc_3c!E252="Plug","Plug",E251))</f>
        <v>Plug</v>
      </c>
      <c r="F252" s="22">
        <f ca="1">IF(calc_1b!F252&lt;&gt;"",calc_1b!F252,IF(calc_3c!F252="Plug","Plug",F251))</f>
        <v>58</v>
      </c>
      <c r="G252" s="22">
        <f ca="1">IF(calc_1b!G252&lt;&gt;"",calc_1b!G252,IF(calc_3c!G252="Plug","Plug",G251))</f>
        <v>329</v>
      </c>
      <c r="H252" s="22">
        <f ca="1">IF(calc_1b!H252&lt;&gt;"",calc_1b!H252,IF(calc_3c!H252="Plug","Plug",H251))</f>
        <v>71</v>
      </c>
      <c r="I252" s="22">
        <f ca="1">IF(calc_1b!I252&lt;&gt;"",calc_1b!I252,IF(calc_3c!I252="Plug","Plug",I251))</f>
        <v>34</v>
      </c>
      <c r="J252" s="22">
        <f ca="1">IF(calc_1b!J252&lt;&gt;"",calc_1b!J252,IF(calc_3c!J252="Plug","Plug",J251))</f>
        <v>15</v>
      </c>
      <c r="K252" s="22" t="str">
        <f ca="1">IF(calc_1b!K252&lt;&gt;"",calc_1b!K252,IF(calc_3c!K252="Plug","Plug",K251))</f>
        <v/>
      </c>
      <c r="L252" s="22" t="str">
        <f ca="1">IF(calc_1b!L252&lt;&gt;"",calc_1b!L252,IF(calc_3c!L252="Plug","Plug",L251))</f>
        <v/>
      </c>
      <c r="M252" s="22" t="str">
        <f ca="1">IF(calc_1b!M252&lt;&gt;"",calc_1b!M252,IF(calc_3c!M252="Plug","Plug",M251))</f>
        <v/>
      </c>
      <c r="N252" s="22" t="str">
        <f ca="1">IF(calc_1b!N252&lt;&gt;"",calc_1b!N252,IF(calc_3c!N252="Plug","Plug",N251))</f>
        <v/>
      </c>
      <c r="O252" s="22" t="str">
        <f ca="1">IF(calc_1b!O252&lt;&gt;"",calc_1b!O252,IF(calc_3c!O252="Plug","Plug",O251))</f>
        <v/>
      </c>
      <c r="P252" s="22" t="str">
        <f ca="1">IF(calc_1b!P252&lt;&gt;"",calc_1b!P252,IF(calc_3c!P252="Plug","Plug",P251))</f>
        <v/>
      </c>
      <c r="Q252" s="22" t="str">
        <f ca="1">IF(calc_1b!Q252&lt;&gt;"",calc_1b!Q252,IF(calc_3c!Q252="Plug","Plug",Q251))</f>
        <v/>
      </c>
      <c r="R252" s="22" t="str">
        <f ca="1">IF(calc_1b!R252&lt;&gt;"",calc_1b!R252,IF(calc_3c!R252="Plug","Plug",R251))</f>
        <v/>
      </c>
      <c r="S252" s="22" t="str">
        <f ca="1">IF(calc_1b!S252&lt;&gt;"",calc_1b!S252,IF(calc_3c!S252="Plug","Plug",S251))</f>
        <v/>
      </c>
      <c r="T252" s="22" t="str">
        <f ca="1">IF(calc_1b!T252&lt;&gt;"",calc_1b!T252,IF(calc_3c!T252="Plug","Plug",T251))</f>
        <v/>
      </c>
      <c r="U252" s="22" t="str">
        <f ca="1">IF(calc_1b!U252&lt;&gt;"",calc_1b!U252,IF(calc_3c!U252="Plug","Plug",U251))</f>
        <v/>
      </c>
      <c r="V252" s="22" t="str">
        <f ca="1">IF(calc_1b!V252&lt;&gt;"",calc_1b!V252,IF(calc_3c!V252="Plug","Plug",V251))</f>
        <v/>
      </c>
      <c r="W252" s="22" t="str">
        <f ca="1">IF(calc_1b!W252&lt;&gt;"",calc_1b!W252,IF(calc_3c!W252="Plug","Plug",W251))</f>
        <v/>
      </c>
      <c r="X252" s="22" t="str">
        <f ca="1">IF(calc_1b!X252&lt;&gt;"",calc_1b!X252,IF(calc_3c!X252="Plug","Plug",X251))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IF(calc_1b!E253&lt;&gt;"",calc_1b!E253,IF(calc_3c!E253="Plug","Plug",E252))</f>
        <v>Plug</v>
      </c>
      <c r="F253" s="22">
        <f ca="1">IF(calc_1b!F253&lt;&gt;"",calc_1b!F253,IF(calc_3c!F253="Plug","Plug",F252))</f>
        <v>58</v>
      </c>
      <c r="G253" s="22">
        <f ca="1">IF(calc_1b!G253&lt;&gt;"",calc_1b!G253,IF(calc_3c!G253="Plug","Plug",G252))</f>
        <v>329</v>
      </c>
      <c r="H253" s="22">
        <f ca="1">IF(calc_1b!H253&lt;&gt;"",calc_1b!H253,IF(calc_3c!H253="Plug","Plug",H252))</f>
        <v>71</v>
      </c>
      <c r="I253" s="22">
        <f ca="1">IF(calc_1b!I253&lt;&gt;"",calc_1b!I253,IF(calc_3c!I253="Plug","Plug",I252))</f>
        <v>34</v>
      </c>
      <c r="J253" s="22">
        <f ca="1">IF(calc_1b!J253&lt;&gt;"",calc_1b!J253,IF(calc_3c!J253="Plug","Plug",J252))</f>
        <v>15</v>
      </c>
      <c r="K253" s="22" t="str">
        <f ca="1">IF(calc_1b!K253&lt;&gt;"",calc_1b!K253,IF(calc_3c!K253="Plug","Plug",K252))</f>
        <v/>
      </c>
      <c r="L253" s="22" t="str">
        <f ca="1">IF(calc_1b!L253&lt;&gt;"",calc_1b!L253,IF(calc_3c!L253="Plug","Plug",L252))</f>
        <v/>
      </c>
      <c r="M253" s="22" t="str">
        <f ca="1">IF(calc_1b!M253&lt;&gt;"",calc_1b!M253,IF(calc_3c!M253="Plug","Plug",M252))</f>
        <v/>
      </c>
      <c r="N253" s="22" t="str">
        <f ca="1">IF(calc_1b!N253&lt;&gt;"",calc_1b!N253,IF(calc_3c!N253="Plug","Plug",N252))</f>
        <v/>
      </c>
      <c r="O253" s="22" t="str">
        <f ca="1">IF(calc_1b!O253&lt;&gt;"",calc_1b!O253,IF(calc_3c!O253="Plug","Plug",O252))</f>
        <v/>
      </c>
      <c r="P253" s="22" t="str">
        <f ca="1">IF(calc_1b!P253&lt;&gt;"",calc_1b!P253,IF(calc_3c!P253="Plug","Plug",P252))</f>
        <v/>
      </c>
      <c r="Q253" s="22" t="str">
        <f ca="1">IF(calc_1b!Q253&lt;&gt;"",calc_1b!Q253,IF(calc_3c!Q253="Plug","Plug",Q252))</f>
        <v/>
      </c>
      <c r="R253" s="22" t="str">
        <f ca="1">IF(calc_1b!R253&lt;&gt;"",calc_1b!R253,IF(calc_3c!R253="Plug","Plug",R252))</f>
        <v/>
      </c>
      <c r="S253" s="22" t="str">
        <f ca="1">IF(calc_1b!S253&lt;&gt;"",calc_1b!S253,IF(calc_3c!S253="Plug","Plug",S252))</f>
        <v/>
      </c>
      <c r="T253" s="22" t="str">
        <f ca="1">IF(calc_1b!T253&lt;&gt;"",calc_1b!T253,IF(calc_3c!T253="Plug","Plug",T252))</f>
        <v/>
      </c>
      <c r="U253" s="22" t="str">
        <f ca="1">IF(calc_1b!U253&lt;&gt;"",calc_1b!U253,IF(calc_3c!U253="Plug","Plug",U252))</f>
        <v/>
      </c>
      <c r="V253" s="22" t="str">
        <f ca="1">IF(calc_1b!V253&lt;&gt;"",calc_1b!V253,IF(calc_3c!V253="Plug","Plug",V252))</f>
        <v/>
      </c>
      <c r="W253" s="22" t="str">
        <f ca="1">IF(calc_1b!W253&lt;&gt;"",calc_1b!W253,IF(calc_3c!W253="Plug","Plug",W252))</f>
        <v/>
      </c>
      <c r="X253" s="22" t="str">
        <f ca="1">IF(calc_1b!X253&lt;&gt;"",calc_1b!X253,IF(calc_3c!X253="Plug","Plug",X252))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IF(calc_1b!E254&lt;&gt;"",calc_1b!E254,IF(calc_3c!E254="Plug","Plug",E253))</f>
        <v>Plug</v>
      </c>
      <c r="F254" s="22">
        <f ca="1">IF(calc_1b!F254&lt;&gt;"",calc_1b!F254,IF(calc_3c!F254="Plug","Plug",F253))</f>
        <v>58</v>
      </c>
      <c r="G254" s="22">
        <f ca="1">IF(calc_1b!G254&lt;&gt;"",calc_1b!G254,IF(calc_3c!G254="Plug","Plug",G253))</f>
        <v>329</v>
      </c>
      <c r="H254" s="22">
        <f ca="1">IF(calc_1b!H254&lt;&gt;"",calc_1b!H254,IF(calc_3c!H254="Plug","Plug",H253))</f>
        <v>71</v>
      </c>
      <c r="I254" s="22">
        <f ca="1">IF(calc_1b!I254&lt;&gt;"",calc_1b!I254,IF(calc_3c!I254="Plug","Plug",I253))</f>
        <v>34</v>
      </c>
      <c r="J254" s="22">
        <f ca="1">IF(calc_1b!J254&lt;&gt;"",calc_1b!J254,IF(calc_3c!J254="Plug","Plug",J253))</f>
        <v>15</v>
      </c>
      <c r="K254" s="22" t="str">
        <f ca="1">IF(calc_1b!K254&lt;&gt;"",calc_1b!K254,IF(calc_3c!K254="Plug","Plug",K253))</f>
        <v/>
      </c>
      <c r="L254" s="22" t="str">
        <f ca="1">IF(calc_1b!L254&lt;&gt;"",calc_1b!L254,IF(calc_3c!L254="Plug","Plug",L253))</f>
        <v/>
      </c>
      <c r="M254" s="22" t="str">
        <f ca="1">IF(calc_1b!M254&lt;&gt;"",calc_1b!M254,IF(calc_3c!M254="Plug","Plug",M253))</f>
        <v/>
      </c>
      <c r="N254" s="22" t="str">
        <f ca="1">IF(calc_1b!N254&lt;&gt;"",calc_1b!N254,IF(calc_3c!N254="Plug","Plug",N253))</f>
        <v/>
      </c>
      <c r="O254" s="22" t="str">
        <f ca="1">IF(calc_1b!O254&lt;&gt;"",calc_1b!O254,IF(calc_3c!O254="Plug","Plug",O253))</f>
        <v/>
      </c>
      <c r="P254" s="22" t="str">
        <f ca="1">IF(calc_1b!P254&lt;&gt;"",calc_1b!P254,IF(calc_3c!P254="Plug","Plug",P253))</f>
        <v/>
      </c>
      <c r="Q254" s="22" t="str">
        <f ca="1">IF(calc_1b!Q254&lt;&gt;"",calc_1b!Q254,IF(calc_3c!Q254="Plug","Plug",Q253))</f>
        <v/>
      </c>
      <c r="R254" s="22" t="str">
        <f ca="1">IF(calc_1b!R254&lt;&gt;"",calc_1b!R254,IF(calc_3c!R254="Plug","Plug",R253))</f>
        <v/>
      </c>
      <c r="S254" s="22" t="str">
        <f ca="1">IF(calc_1b!S254&lt;&gt;"",calc_1b!S254,IF(calc_3c!S254="Plug","Plug",S253))</f>
        <v/>
      </c>
      <c r="T254" s="22" t="str">
        <f ca="1">IF(calc_1b!T254&lt;&gt;"",calc_1b!T254,IF(calc_3c!T254="Plug","Plug",T253))</f>
        <v/>
      </c>
      <c r="U254" s="22" t="str">
        <f ca="1">IF(calc_1b!U254&lt;&gt;"",calc_1b!U254,IF(calc_3c!U254="Plug","Plug",U253))</f>
        <v/>
      </c>
      <c r="V254" s="22" t="str">
        <f ca="1">IF(calc_1b!V254&lt;&gt;"",calc_1b!V254,IF(calc_3c!V254="Plug","Plug",V253))</f>
        <v/>
      </c>
      <c r="W254" s="22" t="str">
        <f ca="1">IF(calc_1b!W254&lt;&gt;"",calc_1b!W254,IF(calc_3c!W254="Plug","Plug",W253))</f>
        <v/>
      </c>
      <c r="X254" s="22" t="str">
        <f ca="1">IF(calc_1b!X254&lt;&gt;"",calc_1b!X254,IF(calc_3c!X254="Plug","Plug",X253))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IF(calc_1b!E255&lt;&gt;"",calc_1b!E255,IF(calc_3c!E255="Plug","Plug",E254))</f>
        <v>Plug</v>
      </c>
      <c r="F255" s="22">
        <f ca="1">IF(calc_1b!F255&lt;&gt;"",calc_1b!F255,IF(calc_3c!F255="Plug","Plug",F254))</f>
        <v>58</v>
      </c>
      <c r="G255" s="22">
        <f ca="1">IF(calc_1b!G255&lt;&gt;"",calc_1b!G255,IF(calc_3c!G255="Plug","Plug",G254))</f>
        <v>329</v>
      </c>
      <c r="H255" s="22">
        <f ca="1">IF(calc_1b!H255&lt;&gt;"",calc_1b!H255,IF(calc_3c!H255="Plug","Plug",H254))</f>
        <v>71</v>
      </c>
      <c r="I255" s="22">
        <f ca="1">IF(calc_1b!I255&lt;&gt;"",calc_1b!I255,IF(calc_3c!I255="Plug","Plug",I254))</f>
        <v>34</v>
      </c>
      <c r="J255" s="22">
        <f ca="1">IF(calc_1b!J255&lt;&gt;"",calc_1b!J255,IF(calc_3c!J255="Plug","Plug",J254))</f>
        <v>15</v>
      </c>
      <c r="K255" s="22" t="str">
        <f ca="1">IF(calc_1b!K255&lt;&gt;"",calc_1b!K255,IF(calc_3c!K255="Plug","Plug",K254))</f>
        <v/>
      </c>
      <c r="L255" s="22" t="str">
        <f ca="1">IF(calc_1b!L255&lt;&gt;"",calc_1b!L255,IF(calc_3c!L255="Plug","Plug",L254))</f>
        <v/>
      </c>
      <c r="M255" s="22" t="str">
        <f ca="1">IF(calc_1b!M255&lt;&gt;"",calc_1b!M255,IF(calc_3c!M255="Plug","Plug",M254))</f>
        <v/>
      </c>
      <c r="N255" s="22" t="str">
        <f ca="1">IF(calc_1b!N255&lt;&gt;"",calc_1b!N255,IF(calc_3c!N255="Plug","Plug",N254))</f>
        <v/>
      </c>
      <c r="O255" s="22" t="str">
        <f ca="1">IF(calc_1b!O255&lt;&gt;"",calc_1b!O255,IF(calc_3c!O255="Plug","Plug",O254))</f>
        <v/>
      </c>
      <c r="P255" s="22" t="str">
        <f ca="1">IF(calc_1b!P255&lt;&gt;"",calc_1b!P255,IF(calc_3c!P255="Plug","Plug",P254))</f>
        <v/>
      </c>
      <c r="Q255" s="22" t="str">
        <f ca="1">IF(calc_1b!Q255&lt;&gt;"",calc_1b!Q255,IF(calc_3c!Q255="Plug","Plug",Q254))</f>
        <v/>
      </c>
      <c r="R255" s="22" t="str">
        <f ca="1">IF(calc_1b!R255&lt;&gt;"",calc_1b!R255,IF(calc_3c!R255="Plug","Plug",R254))</f>
        <v/>
      </c>
      <c r="S255" s="22" t="str">
        <f ca="1">IF(calc_1b!S255&lt;&gt;"",calc_1b!S255,IF(calc_3c!S255="Plug","Plug",S254))</f>
        <v/>
      </c>
      <c r="T255" s="22" t="str">
        <f ca="1">IF(calc_1b!T255&lt;&gt;"",calc_1b!T255,IF(calc_3c!T255="Plug","Plug",T254))</f>
        <v/>
      </c>
      <c r="U255" s="22" t="str">
        <f ca="1">IF(calc_1b!U255&lt;&gt;"",calc_1b!U255,IF(calc_3c!U255="Plug","Plug",U254))</f>
        <v/>
      </c>
      <c r="V255" s="22" t="str">
        <f ca="1">IF(calc_1b!V255&lt;&gt;"",calc_1b!V255,IF(calc_3c!V255="Plug","Plug",V254))</f>
        <v/>
      </c>
      <c r="W255" s="22" t="str">
        <f ca="1">IF(calc_1b!W255&lt;&gt;"",calc_1b!W255,IF(calc_3c!W255="Plug","Plug",W254))</f>
        <v/>
      </c>
      <c r="X255" s="22" t="str">
        <f ca="1">IF(calc_1b!X255&lt;&gt;"",calc_1b!X255,IF(calc_3c!X255="Plug","Plug",X254))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IF(calc_1b!E256&lt;&gt;"",calc_1b!E256,IF(calc_3c!E256="Plug","Plug",E255))</f>
        <v>Plug</v>
      </c>
      <c r="F256" s="22">
        <f ca="1">IF(calc_1b!F256&lt;&gt;"",calc_1b!F256,IF(calc_3c!F256="Plug","Plug",F255))</f>
        <v>58</v>
      </c>
      <c r="G256" s="22">
        <f ca="1">IF(calc_1b!G256&lt;&gt;"",calc_1b!G256,IF(calc_3c!G256="Plug","Plug",G255))</f>
        <v>329</v>
      </c>
      <c r="H256" s="22">
        <f ca="1">IF(calc_1b!H256&lt;&gt;"",calc_1b!H256,IF(calc_3c!H256="Plug","Plug",H255))</f>
        <v>71</v>
      </c>
      <c r="I256" s="22">
        <f ca="1">IF(calc_1b!I256&lt;&gt;"",calc_1b!I256,IF(calc_3c!I256="Plug","Plug",I255))</f>
        <v>34</v>
      </c>
      <c r="J256" s="22">
        <f ca="1">IF(calc_1b!J256&lt;&gt;"",calc_1b!J256,IF(calc_3c!J256="Plug","Plug",J255))</f>
        <v>15</v>
      </c>
      <c r="K256" s="22" t="str">
        <f ca="1">IF(calc_1b!K256&lt;&gt;"",calc_1b!K256,IF(calc_3c!K256="Plug","Plug",K255))</f>
        <v/>
      </c>
      <c r="L256" s="22" t="str">
        <f ca="1">IF(calc_1b!L256&lt;&gt;"",calc_1b!L256,IF(calc_3c!L256="Plug","Plug",L255))</f>
        <v/>
      </c>
      <c r="M256" s="22" t="str">
        <f ca="1">IF(calc_1b!M256&lt;&gt;"",calc_1b!M256,IF(calc_3c!M256="Plug","Plug",M255))</f>
        <v/>
      </c>
      <c r="N256" s="22" t="str">
        <f ca="1">IF(calc_1b!N256&lt;&gt;"",calc_1b!N256,IF(calc_3c!N256="Plug","Plug",N255))</f>
        <v/>
      </c>
      <c r="O256" s="22" t="str">
        <f ca="1">IF(calc_1b!O256&lt;&gt;"",calc_1b!O256,IF(calc_3c!O256="Plug","Plug",O255))</f>
        <v/>
      </c>
      <c r="P256" s="22" t="str">
        <f ca="1">IF(calc_1b!P256&lt;&gt;"",calc_1b!P256,IF(calc_3c!P256="Plug","Plug",P255))</f>
        <v/>
      </c>
      <c r="Q256" s="22" t="str">
        <f ca="1">IF(calc_1b!Q256&lt;&gt;"",calc_1b!Q256,IF(calc_3c!Q256="Plug","Plug",Q255))</f>
        <v/>
      </c>
      <c r="R256" s="22" t="str">
        <f ca="1">IF(calc_1b!R256&lt;&gt;"",calc_1b!R256,IF(calc_3c!R256="Plug","Plug",R255))</f>
        <v/>
      </c>
      <c r="S256" s="22" t="str">
        <f ca="1">IF(calc_1b!S256&lt;&gt;"",calc_1b!S256,IF(calc_3c!S256="Plug","Plug",S255))</f>
        <v/>
      </c>
      <c r="T256" s="22" t="str">
        <f ca="1">IF(calc_1b!T256&lt;&gt;"",calc_1b!T256,IF(calc_3c!T256="Plug","Plug",T255))</f>
        <v/>
      </c>
      <c r="U256" s="22" t="str">
        <f ca="1">IF(calc_1b!U256&lt;&gt;"",calc_1b!U256,IF(calc_3c!U256="Plug","Plug",U255))</f>
        <v/>
      </c>
      <c r="V256" s="22" t="str">
        <f ca="1">IF(calc_1b!V256&lt;&gt;"",calc_1b!V256,IF(calc_3c!V256="Plug","Plug",V255))</f>
        <v/>
      </c>
      <c r="W256" s="22" t="str">
        <f ca="1">IF(calc_1b!W256&lt;&gt;"",calc_1b!W256,IF(calc_3c!W256="Plug","Plug",W255))</f>
        <v/>
      </c>
      <c r="X256" s="22" t="str">
        <f ca="1">IF(calc_1b!X256&lt;&gt;"",calc_1b!X256,IF(calc_3c!X256="Plug","Plug",X255))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IF(calc_1b!E257&lt;&gt;"",calc_1b!E257,IF(calc_3c!E257="Plug","Plug",E256))</f>
        <v>Plug</v>
      </c>
      <c r="F257" s="22">
        <f ca="1">IF(calc_1b!F257&lt;&gt;"",calc_1b!F257,IF(calc_3c!F257="Plug","Plug",F256))</f>
        <v>58</v>
      </c>
      <c r="G257" s="22">
        <f ca="1">IF(calc_1b!G257&lt;&gt;"",calc_1b!G257,IF(calc_3c!G257="Plug","Plug",G256))</f>
        <v>329</v>
      </c>
      <c r="H257" s="22">
        <f ca="1">IF(calc_1b!H257&lt;&gt;"",calc_1b!H257,IF(calc_3c!H257="Plug","Plug",H256))</f>
        <v>71</v>
      </c>
      <c r="I257" s="22">
        <f ca="1">IF(calc_1b!I257&lt;&gt;"",calc_1b!I257,IF(calc_3c!I257="Plug","Plug",I256))</f>
        <v>34</v>
      </c>
      <c r="J257" s="22">
        <f ca="1">IF(calc_1b!J257&lt;&gt;"",calc_1b!J257,IF(calc_3c!J257="Plug","Plug",J256))</f>
        <v>15</v>
      </c>
      <c r="K257" s="22" t="str">
        <f ca="1">IF(calc_1b!K257&lt;&gt;"",calc_1b!K257,IF(calc_3c!K257="Plug","Plug",K256))</f>
        <v/>
      </c>
      <c r="L257" s="22" t="str">
        <f ca="1">IF(calc_1b!L257&lt;&gt;"",calc_1b!L257,IF(calc_3c!L257="Plug","Plug",L256))</f>
        <v/>
      </c>
      <c r="M257" s="22" t="str">
        <f ca="1">IF(calc_1b!M257&lt;&gt;"",calc_1b!M257,IF(calc_3c!M257="Plug","Plug",M256))</f>
        <v/>
      </c>
      <c r="N257" s="22" t="str">
        <f ca="1">IF(calc_1b!N257&lt;&gt;"",calc_1b!N257,IF(calc_3c!N257="Plug","Plug",N256))</f>
        <v/>
      </c>
      <c r="O257" s="22" t="str">
        <f ca="1">IF(calc_1b!O257&lt;&gt;"",calc_1b!O257,IF(calc_3c!O257="Plug","Plug",O256))</f>
        <v/>
      </c>
      <c r="P257" s="22" t="str">
        <f ca="1">IF(calc_1b!P257&lt;&gt;"",calc_1b!P257,IF(calc_3c!P257="Plug","Plug",P256))</f>
        <v/>
      </c>
      <c r="Q257" s="22" t="str">
        <f ca="1">IF(calc_1b!Q257&lt;&gt;"",calc_1b!Q257,IF(calc_3c!Q257="Plug","Plug",Q256))</f>
        <v/>
      </c>
      <c r="R257" s="22" t="str">
        <f ca="1">IF(calc_1b!R257&lt;&gt;"",calc_1b!R257,IF(calc_3c!R257="Plug","Plug",R256))</f>
        <v/>
      </c>
      <c r="S257" s="22" t="str">
        <f ca="1">IF(calc_1b!S257&lt;&gt;"",calc_1b!S257,IF(calc_3c!S257="Plug","Plug",S256))</f>
        <v/>
      </c>
      <c r="T257" s="22" t="str">
        <f ca="1">IF(calc_1b!T257&lt;&gt;"",calc_1b!T257,IF(calc_3c!T257="Plug","Plug",T256))</f>
        <v/>
      </c>
      <c r="U257" s="22" t="str">
        <f ca="1">IF(calc_1b!U257&lt;&gt;"",calc_1b!U257,IF(calc_3c!U257="Plug","Plug",U256))</f>
        <v/>
      </c>
      <c r="V257" s="22" t="str">
        <f ca="1">IF(calc_1b!V257&lt;&gt;"",calc_1b!V257,IF(calc_3c!V257="Plug","Plug",V256))</f>
        <v/>
      </c>
      <c r="W257" s="22" t="str">
        <f ca="1">IF(calc_1b!W257&lt;&gt;"",calc_1b!W257,IF(calc_3c!W257="Plug","Plug",W256))</f>
        <v/>
      </c>
      <c r="X257" s="22" t="str">
        <f ca="1">IF(calc_1b!X257&lt;&gt;"",calc_1b!X257,IF(calc_3c!X257="Plug","Plug",X256))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IF(calc_1b!E258&lt;&gt;"",calc_1b!E258,IF(calc_3c!E258="Plug","Plug",E257))</f>
        <v>Plug</v>
      </c>
      <c r="F258" s="22">
        <f ca="1">IF(calc_1b!F258&lt;&gt;"",calc_1b!F258,IF(calc_3c!F258="Plug","Plug",F257))</f>
        <v>58</v>
      </c>
      <c r="G258" s="22">
        <f ca="1">IF(calc_1b!G258&lt;&gt;"",calc_1b!G258,IF(calc_3c!G258="Plug","Plug",G257))</f>
        <v>329</v>
      </c>
      <c r="H258" s="22">
        <f ca="1">IF(calc_1b!H258&lt;&gt;"",calc_1b!H258,IF(calc_3c!H258="Plug","Plug",H257))</f>
        <v>71</v>
      </c>
      <c r="I258" s="22">
        <f ca="1">IF(calc_1b!I258&lt;&gt;"",calc_1b!I258,IF(calc_3c!I258="Plug","Plug",I257))</f>
        <v>34</v>
      </c>
      <c r="J258" s="22">
        <f ca="1">IF(calc_1b!J258&lt;&gt;"",calc_1b!J258,IF(calc_3c!J258="Plug","Plug",J257))</f>
        <v>15</v>
      </c>
      <c r="K258" s="22" t="str">
        <f ca="1">IF(calc_1b!K258&lt;&gt;"",calc_1b!K258,IF(calc_3c!K258="Plug","Plug",K257))</f>
        <v/>
      </c>
      <c r="L258" s="22" t="str">
        <f ca="1">IF(calc_1b!L258&lt;&gt;"",calc_1b!L258,IF(calc_3c!L258="Plug","Plug",L257))</f>
        <v/>
      </c>
      <c r="M258" s="22" t="str">
        <f ca="1">IF(calc_1b!M258&lt;&gt;"",calc_1b!M258,IF(calc_3c!M258="Plug","Plug",M257))</f>
        <v/>
      </c>
      <c r="N258" s="22" t="str">
        <f ca="1">IF(calc_1b!N258&lt;&gt;"",calc_1b!N258,IF(calc_3c!N258="Plug","Plug",N257))</f>
        <v/>
      </c>
      <c r="O258" s="22" t="str">
        <f ca="1">IF(calc_1b!O258&lt;&gt;"",calc_1b!O258,IF(calc_3c!O258="Plug","Plug",O257))</f>
        <v/>
      </c>
      <c r="P258" s="22" t="str">
        <f ca="1">IF(calc_1b!P258&lt;&gt;"",calc_1b!P258,IF(calc_3c!P258="Plug","Plug",P257))</f>
        <v/>
      </c>
      <c r="Q258" s="22" t="str">
        <f ca="1">IF(calc_1b!Q258&lt;&gt;"",calc_1b!Q258,IF(calc_3c!Q258="Plug","Plug",Q257))</f>
        <v/>
      </c>
      <c r="R258" s="22" t="str">
        <f ca="1">IF(calc_1b!R258&lt;&gt;"",calc_1b!R258,IF(calc_3c!R258="Plug","Plug",R257))</f>
        <v/>
      </c>
      <c r="S258" s="22" t="str">
        <f ca="1">IF(calc_1b!S258&lt;&gt;"",calc_1b!S258,IF(calc_3c!S258="Plug","Plug",S257))</f>
        <v/>
      </c>
      <c r="T258" s="22" t="str">
        <f ca="1">IF(calc_1b!T258&lt;&gt;"",calc_1b!T258,IF(calc_3c!T258="Plug","Plug",T257))</f>
        <v/>
      </c>
      <c r="U258" s="22" t="str">
        <f ca="1">IF(calc_1b!U258&lt;&gt;"",calc_1b!U258,IF(calc_3c!U258="Plug","Plug",U257))</f>
        <v/>
      </c>
      <c r="V258" s="22" t="str">
        <f ca="1">IF(calc_1b!V258&lt;&gt;"",calc_1b!V258,IF(calc_3c!V258="Plug","Plug",V257))</f>
        <v/>
      </c>
      <c r="W258" s="22" t="str">
        <f ca="1">IF(calc_1b!W258&lt;&gt;"",calc_1b!W258,IF(calc_3c!W258="Plug","Plug",W257))</f>
        <v/>
      </c>
      <c r="X258" s="22" t="str">
        <f ca="1">IF(calc_1b!X258&lt;&gt;"",calc_1b!X258,IF(calc_3c!X258="Plug","Plug",X257))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IF(calc_1b!E259&lt;&gt;"",calc_1b!E259,IF(calc_3c!E259="Plug","Plug",E258))</f>
        <v>Plug</v>
      </c>
      <c r="F259" s="22">
        <f ca="1">IF(calc_1b!F259&lt;&gt;"",calc_1b!F259,IF(calc_3c!F259="Plug","Plug",F258))</f>
        <v>58</v>
      </c>
      <c r="G259" s="22">
        <f ca="1">IF(calc_1b!G259&lt;&gt;"",calc_1b!G259,IF(calc_3c!G259="Plug","Plug",G258))</f>
        <v>329</v>
      </c>
      <c r="H259" s="22">
        <f ca="1">IF(calc_1b!H259&lt;&gt;"",calc_1b!H259,IF(calc_3c!H259="Plug","Plug",H258))</f>
        <v>71</v>
      </c>
      <c r="I259" s="22">
        <f ca="1">IF(calc_1b!I259&lt;&gt;"",calc_1b!I259,IF(calc_3c!I259="Plug","Plug",I258))</f>
        <v>34</v>
      </c>
      <c r="J259" s="22">
        <f ca="1">IF(calc_1b!J259&lt;&gt;"",calc_1b!J259,IF(calc_3c!J259="Plug","Plug",J258))</f>
        <v>15</v>
      </c>
      <c r="K259" s="22" t="str">
        <f ca="1">IF(calc_1b!K259&lt;&gt;"",calc_1b!K259,IF(calc_3c!K259="Plug","Plug",K258))</f>
        <v/>
      </c>
      <c r="L259" s="22" t="str">
        <f ca="1">IF(calc_1b!L259&lt;&gt;"",calc_1b!L259,IF(calc_3c!L259="Plug","Plug",L258))</f>
        <v/>
      </c>
      <c r="M259" s="22" t="str">
        <f ca="1">IF(calc_1b!M259&lt;&gt;"",calc_1b!M259,IF(calc_3c!M259="Plug","Plug",M258))</f>
        <v/>
      </c>
      <c r="N259" s="22" t="str">
        <f ca="1">IF(calc_1b!N259&lt;&gt;"",calc_1b!N259,IF(calc_3c!N259="Plug","Plug",N258))</f>
        <v/>
      </c>
      <c r="O259" s="22" t="str">
        <f ca="1">IF(calc_1b!O259&lt;&gt;"",calc_1b!O259,IF(calc_3c!O259="Plug","Plug",O258))</f>
        <v/>
      </c>
      <c r="P259" s="22" t="str">
        <f ca="1">IF(calc_1b!P259&lt;&gt;"",calc_1b!P259,IF(calc_3c!P259="Plug","Plug",P258))</f>
        <v/>
      </c>
      <c r="Q259" s="22" t="str">
        <f ca="1">IF(calc_1b!Q259&lt;&gt;"",calc_1b!Q259,IF(calc_3c!Q259="Plug","Plug",Q258))</f>
        <v/>
      </c>
      <c r="R259" s="22" t="str">
        <f ca="1">IF(calc_1b!R259&lt;&gt;"",calc_1b!R259,IF(calc_3c!R259="Plug","Plug",R258))</f>
        <v/>
      </c>
      <c r="S259" s="22" t="str">
        <f ca="1">IF(calc_1b!S259&lt;&gt;"",calc_1b!S259,IF(calc_3c!S259="Plug","Plug",S258))</f>
        <v/>
      </c>
      <c r="T259" s="22" t="str">
        <f ca="1">IF(calc_1b!T259&lt;&gt;"",calc_1b!T259,IF(calc_3c!T259="Plug","Plug",T258))</f>
        <v/>
      </c>
      <c r="U259" s="22" t="str">
        <f ca="1">IF(calc_1b!U259&lt;&gt;"",calc_1b!U259,IF(calc_3c!U259="Plug","Plug",U258))</f>
        <v/>
      </c>
      <c r="V259" s="22" t="str">
        <f ca="1">IF(calc_1b!V259&lt;&gt;"",calc_1b!V259,IF(calc_3c!V259="Plug","Plug",V258))</f>
        <v/>
      </c>
      <c r="W259" s="22" t="str">
        <f ca="1">IF(calc_1b!W259&lt;&gt;"",calc_1b!W259,IF(calc_3c!W259="Plug","Plug",W258))</f>
        <v/>
      </c>
      <c r="X259" s="22" t="str">
        <f ca="1">IF(calc_1b!X259&lt;&gt;"",calc_1b!X259,IF(calc_3c!X259="Plug","Plug",X258))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IF(calc_1b!E260&lt;&gt;"",calc_1b!E260,IF(calc_3c!E260="Plug","Plug",E259))</f>
        <v>Plug</v>
      </c>
      <c r="F260" s="22">
        <f ca="1">IF(calc_1b!F260&lt;&gt;"",calc_1b!F260,IF(calc_3c!F260="Plug","Plug",F259))</f>
        <v>58</v>
      </c>
      <c r="G260" s="22">
        <f ca="1">IF(calc_1b!G260&lt;&gt;"",calc_1b!G260,IF(calc_3c!G260="Plug","Plug",G259))</f>
        <v>329</v>
      </c>
      <c r="H260" s="22">
        <f ca="1">IF(calc_1b!H260&lt;&gt;"",calc_1b!H260,IF(calc_3c!H260="Plug","Plug",H259))</f>
        <v>71</v>
      </c>
      <c r="I260" s="22">
        <f ca="1">IF(calc_1b!I260&lt;&gt;"",calc_1b!I260,IF(calc_3c!I260="Plug","Plug",I259))</f>
        <v>34</v>
      </c>
      <c r="J260" s="22">
        <f ca="1">IF(calc_1b!J260&lt;&gt;"",calc_1b!J260,IF(calc_3c!J260="Plug","Plug",J259))</f>
        <v>15</v>
      </c>
      <c r="K260" s="22" t="str">
        <f ca="1">IF(calc_1b!K260&lt;&gt;"",calc_1b!K260,IF(calc_3c!K260="Plug","Plug",K259))</f>
        <v/>
      </c>
      <c r="L260" s="22" t="str">
        <f ca="1">IF(calc_1b!L260&lt;&gt;"",calc_1b!L260,IF(calc_3c!L260="Plug","Plug",L259))</f>
        <v/>
      </c>
      <c r="M260" s="22" t="str">
        <f ca="1">IF(calc_1b!M260&lt;&gt;"",calc_1b!M260,IF(calc_3c!M260="Plug","Plug",M259))</f>
        <v/>
      </c>
      <c r="N260" s="22" t="str">
        <f ca="1">IF(calc_1b!N260&lt;&gt;"",calc_1b!N260,IF(calc_3c!N260="Plug","Plug",N259))</f>
        <v/>
      </c>
      <c r="O260" s="22" t="str">
        <f ca="1">IF(calc_1b!O260&lt;&gt;"",calc_1b!O260,IF(calc_3c!O260="Plug","Plug",O259))</f>
        <v/>
      </c>
      <c r="P260" s="22" t="str">
        <f ca="1">IF(calc_1b!P260&lt;&gt;"",calc_1b!P260,IF(calc_3c!P260="Plug","Plug",P259))</f>
        <v/>
      </c>
      <c r="Q260" s="22" t="str">
        <f ca="1">IF(calc_1b!Q260&lt;&gt;"",calc_1b!Q260,IF(calc_3c!Q260="Plug","Plug",Q259))</f>
        <v/>
      </c>
      <c r="R260" s="22" t="str">
        <f ca="1">IF(calc_1b!R260&lt;&gt;"",calc_1b!R260,IF(calc_3c!R260="Plug","Plug",R259))</f>
        <v/>
      </c>
      <c r="S260" s="22" t="str">
        <f ca="1">IF(calc_1b!S260&lt;&gt;"",calc_1b!S260,IF(calc_3c!S260="Plug","Plug",S259))</f>
        <v/>
      </c>
      <c r="T260" s="22" t="str">
        <f ca="1">IF(calc_1b!T260&lt;&gt;"",calc_1b!T260,IF(calc_3c!T260="Plug","Plug",T259))</f>
        <v/>
      </c>
      <c r="U260" s="22" t="str">
        <f ca="1">IF(calc_1b!U260&lt;&gt;"",calc_1b!U260,IF(calc_3c!U260="Plug","Plug",U259))</f>
        <v/>
      </c>
      <c r="V260" s="22" t="str">
        <f ca="1">IF(calc_1b!V260&lt;&gt;"",calc_1b!V260,IF(calc_3c!V260="Plug","Plug",V259))</f>
        <v/>
      </c>
      <c r="W260" s="22" t="str">
        <f ca="1">IF(calc_1b!W260&lt;&gt;"",calc_1b!W260,IF(calc_3c!W260="Plug","Plug",W259))</f>
        <v/>
      </c>
      <c r="X260" s="22" t="str">
        <f ca="1">IF(calc_1b!X260&lt;&gt;"",calc_1b!X260,IF(calc_3c!X260="Plug","Plug",X259))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IF(calc_1b!E261&lt;&gt;"",calc_1b!E261,IF(calc_3c!E261="Plug","Plug",E260))</f>
        <v>Plug</v>
      </c>
      <c r="F261" s="22">
        <f ca="1">IF(calc_1b!F261&lt;&gt;"",calc_1b!F261,IF(calc_3c!F261="Plug","Plug",F260))</f>
        <v>58</v>
      </c>
      <c r="G261" s="22">
        <f ca="1">IF(calc_1b!G261&lt;&gt;"",calc_1b!G261,IF(calc_3c!G261="Plug","Plug",G260))</f>
        <v>329</v>
      </c>
      <c r="H261" s="22">
        <f ca="1">IF(calc_1b!H261&lt;&gt;"",calc_1b!H261,IF(calc_3c!H261="Plug","Plug",H260))</f>
        <v>71</v>
      </c>
      <c r="I261" s="22">
        <f ca="1">IF(calc_1b!I261&lt;&gt;"",calc_1b!I261,IF(calc_3c!I261="Plug","Plug",I260))</f>
        <v>34</v>
      </c>
      <c r="J261" s="22">
        <f ca="1">IF(calc_1b!J261&lt;&gt;"",calc_1b!J261,IF(calc_3c!J261="Plug","Plug",J260))</f>
        <v>15</v>
      </c>
      <c r="K261" s="22" t="str">
        <f ca="1">IF(calc_1b!K261&lt;&gt;"",calc_1b!K261,IF(calc_3c!K261="Plug","Plug",K260))</f>
        <v/>
      </c>
      <c r="L261" s="22" t="str">
        <f ca="1">IF(calc_1b!L261&lt;&gt;"",calc_1b!L261,IF(calc_3c!L261="Plug","Plug",L260))</f>
        <v/>
      </c>
      <c r="M261" s="22" t="str">
        <f ca="1">IF(calc_1b!M261&lt;&gt;"",calc_1b!M261,IF(calc_3c!M261="Plug","Plug",M260))</f>
        <v/>
      </c>
      <c r="N261" s="22" t="str">
        <f ca="1">IF(calc_1b!N261&lt;&gt;"",calc_1b!N261,IF(calc_3c!N261="Plug","Plug",N260))</f>
        <v/>
      </c>
      <c r="O261" s="22" t="str">
        <f ca="1">IF(calc_1b!O261&lt;&gt;"",calc_1b!O261,IF(calc_3c!O261="Plug","Plug",O260))</f>
        <v/>
      </c>
      <c r="P261" s="22" t="str">
        <f ca="1">IF(calc_1b!P261&lt;&gt;"",calc_1b!P261,IF(calc_3c!P261="Plug","Plug",P260))</f>
        <v/>
      </c>
      <c r="Q261" s="22" t="str">
        <f ca="1">IF(calc_1b!Q261&lt;&gt;"",calc_1b!Q261,IF(calc_3c!Q261="Plug","Plug",Q260))</f>
        <v/>
      </c>
      <c r="R261" s="22" t="str">
        <f ca="1">IF(calc_1b!R261&lt;&gt;"",calc_1b!R261,IF(calc_3c!R261="Plug","Plug",R260))</f>
        <v/>
      </c>
      <c r="S261" s="22" t="str">
        <f ca="1">IF(calc_1b!S261&lt;&gt;"",calc_1b!S261,IF(calc_3c!S261="Plug","Plug",S260))</f>
        <v/>
      </c>
      <c r="T261" s="22" t="str">
        <f ca="1">IF(calc_1b!T261&lt;&gt;"",calc_1b!T261,IF(calc_3c!T261="Plug","Plug",T260))</f>
        <v/>
      </c>
      <c r="U261" s="22" t="str">
        <f ca="1">IF(calc_1b!U261&lt;&gt;"",calc_1b!U261,IF(calc_3c!U261="Plug","Plug",U260))</f>
        <v/>
      </c>
      <c r="V261" s="22" t="str">
        <f ca="1">IF(calc_1b!V261&lt;&gt;"",calc_1b!V261,IF(calc_3c!V261="Plug","Plug",V260))</f>
        <v/>
      </c>
      <c r="W261" s="22" t="str">
        <f ca="1">IF(calc_1b!W261&lt;&gt;"",calc_1b!W261,IF(calc_3c!W261="Plug","Plug",W260))</f>
        <v/>
      </c>
      <c r="X261" s="22" t="str">
        <f ca="1">IF(calc_1b!X261&lt;&gt;"",calc_1b!X261,IF(calc_3c!X261="Plug","Plug",X260))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IF(calc_1b!E262&lt;&gt;"",calc_1b!E262,IF(calc_3c!E262="Plug","Plug",E261))</f>
        <v>Plug</v>
      </c>
      <c r="F262" s="22">
        <f ca="1">IF(calc_1b!F262&lt;&gt;"",calc_1b!F262,IF(calc_3c!F262="Plug","Plug",F261))</f>
        <v>58</v>
      </c>
      <c r="G262" s="22">
        <f ca="1">IF(calc_1b!G262&lt;&gt;"",calc_1b!G262,IF(calc_3c!G262="Plug","Plug",G261))</f>
        <v>329</v>
      </c>
      <c r="H262" s="22">
        <f ca="1">IF(calc_1b!H262&lt;&gt;"",calc_1b!H262,IF(calc_3c!H262="Plug","Plug",H261))</f>
        <v>71</v>
      </c>
      <c r="I262" s="22">
        <f ca="1">IF(calc_1b!I262&lt;&gt;"",calc_1b!I262,IF(calc_3c!I262="Plug","Plug",I261))</f>
        <v>34</v>
      </c>
      <c r="J262" s="22">
        <f ca="1">IF(calc_1b!J262&lt;&gt;"",calc_1b!J262,IF(calc_3c!J262="Plug","Plug",J261))</f>
        <v>15</v>
      </c>
      <c r="K262" s="22" t="str">
        <f ca="1">IF(calc_1b!K262&lt;&gt;"",calc_1b!K262,IF(calc_3c!K262="Plug","Plug",K261))</f>
        <v/>
      </c>
      <c r="L262" s="22" t="str">
        <f ca="1">IF(calc_1b!L262&lt;&gt;"",calc_1b!L262,IF(calc_3c!L262="Plug","Plug",L261))</f>
        <v/>
      </c>
      <c r="M262" s="22" t="str">
        <f ca="1">IF(calc_1b!M262&lt;&gt;"",calc_1b!M262,IF(calc_3c!M262="Plug","Plug",M261))</f>
        <v/>
      </c>
      <c r="N262" s="22" t="str">
        <f ca="1">IF(calc_1b!N262&lt;&gt;"",calc_1b!N262,IF(calc_3c!N262="Plug","Plug",N261))</f>
        <v/>
      </c>
      <c r="O262" s="22" t="str">
        <f ca="1">IF(calc_1b!O262&lt;&gt;"",calc_1b!O262,IF(calc_3c!O262="Plug","Plug",O261))</f>
        <v/>
      </c>
      <c r="P262" s="22" t="str">
        <f ca="1">IF(calc_1b!P262&lt;&gt;"",calc_1b!P262,IF(calc_3c!P262="Plug","Plug",P261))</f>
        <v/>
      </c>
      <c r="Q262" s="22" t="str">
        <f ca="1">IF(calc_1b!Q262&lt;&gt;"",calc_1b!Q262,IF(calc_3c!Q262="Plug","Plug",Q261))</f>
        <v/>
      </c>
      <c r="R262" s="22" t="str">
        <f ca="1">IF(calc_1b!R262&lt;&gt;"",calc_1b!R262,IF(calc_3c!R262="Plug","Plug",R261))</f>
        <v/>
      </c>
      <c r="S262" s="22" t="str">
        <f ca="1">IF(calc_1b!S262&lt;&gt;"",calc_1b!S262,IF(calc_3c!S262="Plug","Plug",S261))</f>
        <v/>
      </c>
      <c r="T262" s="22" t="str">
        <f ca="1">IF(calc_1b!T262&lt;&gt;"",calc_1b!T262,IF(calc_3c!T262="Plug","Plug",T261))</f>
        <v/>
      </c>
      <c r="U262" s="22" t="str">
        <f ca="1">IF(calc_1b!U262&lt;&gt;"",calc_1b!U262,IF(calc_3c!U262="Plug","Plug",U261))</f>
        <v/>
      </c>
      <c r="V262" s="22" t="str">
        <f ca="1">IF(calc_1b!V262&lt;&gt;"",calc_1b!V262,IF(calc_3c!V262="Plug","Plug",V261))</f>
        <v/>
      </c>
      <c r="W262" s="22" t="str">
        <f ca="1">IF(calc_1b!W262&lt;&gt;"",calc_1b!W262,IF(calc_3c!W262="Plug","Plug",W261))</f>
        <v/>
      </c>
      <c r="X262" s="22" t="str">
        <f ca="1">IF(calc_1b!X262&lt;&gt;"",calc_1b!X262,IF(calc_3c!X262="Plug","Plug",X261))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IF(calc_1b!E263&lt;&gt;"",calc_1b!E263,IF(calc_3c!E263="Plug","Plug",E262))</f>
        <v>Plug</v>
      </c>
      <c r="F263" s="22">
        <f ca="1">IF(calc_1b!F263&lt;&gt;"",calc_1b!F263,IF(calc_3c!F263="Plug","Plug",F262))</f>
        <v>58</v>
      </c>
      <c r="G263" s="22">
        <f ca="1">IF(calc_1b!G263&lt;&gt;"",calc_1b!G263,IF(calc_3c!G263="Plug","Plug",G262))</f>
        <v>329</v>
      </c>
      <c r="H263" s="22">
        <f ca="1">IF(calc_1b!H263&lt;&gt;"",calc_1b!H263,IF(calc_3c!H263="Plug","Plug",H262))</f>
        <v>71</v>
      </c>
      <c r="I263" s="22">
        <f ca="1">IF(calc_1b!I263&lt;&gt;"",calc_1b!I263,IF(calc_3c!I263="Plug","Plug",I262))</f>
        <v>34</v>
      </c>
      <c r="J263" s="22">
        <f ca="1">IF(calc_1b!J263&lt;&gt;"",calc_1b!J263,IF(calc_3c!J263="Plug","Plug",J262))</f>
        <v>15</v>
      </c>
      <c r="K263" s="22" t="str">
        <f ca="1">IF(calc_1b!K263&lt;&gt;"",calc_1b!K263,IF(calc_3c!K263="Plug","Plug",K262))</f>
        <v/>
      </c>
      <c r="L263" s="22" t="str">
        <f ca="1">IF(calc_1b!L263&lt;&gt;"",calc_1b!L263,IF(calc_3c!L263="Plug","Plug",L262))</f>
        <v/>
      </c>
      <c r="M263" s="22" t="str">
        <f ca="1">IF(calc_1b!M263&lt;&gt;"",calc_1b!M263,IF(calc_3c!M263="Plug","Plug",M262))</f>
        <v/>
      </c>
      <c r="N263" s="22" t="str">
        <f ca="1">IF(calc_1b!N263&lt;&gt;"",calc_1b!N263,IF(calc_3c!N263="Plug","Plug",N262))</f>
        <v/>
      </c>
      <c r="O263" s="22" t="str">
        <f ca="1">IF(calc_1b!O263&lt;&gt;"",calc_1b!O263,IF(calc_3c!O263="Plug","Plug",O262))</f>
        <v/>
      </c>
      <c r="P263" s="22" t="str">
        <f ca="1">IF(calc_1b!P263&lt;&gt;"",calc_1b!P263,IF(calc_3c!P263="Plug","Plug",P262))</f>
        <v/>
      </c>
      <c r="Q263" s="22" t="str">
        <f ca="1">IF(calc_1b!Q263&lt;&gt;"",calc_1b!Q263,IF(calc_3c!Q263="Plug","Plug",Q262))</f>
        <v/>
      </c>
      <c r="R263" s="22" t="str">
        <f ca="1">IF(calc_1b!R263&lt;&gt;"",calc_1b!R263,IF(calc_3c!R263="Plug","Plug",R262))</f>
        <v/>
      </c>
      <c r="S263" s="22" t="str">
        <f ca="1">IF(calc_1b!S263&lt;&gt;"",calc_1b!S263,IF(calc_3c!S263="Plug","Plug",S262))</f>
        <v/>
      </c>
      <c r="T263" s="22" t="str">
        <f ca="1">IF(calc_1b!T263&lt;&gt;"",calc_1b!T263,IF(calc_3c!T263="Plug","Plug",T262))</f>
        <v/>
      </c>
      <c r="U263" s="22" t="str">
        <f ca="1">IF(calc_1b!U263&lt;&gt;"",calc_1b!U263,IF(calc_3c!U263="Plug","Plug",U262))</f>
        <v/>
      </c>
      <c r="V263" s="22" t="str">
        <f ca="1">IF(calc_1b!V263&lt;&gt;"",calc_1b!V263,IF(calc_3c!V263="Plug","Plug",V262))</f>
        <v/>
      </c>
      <c r="W263" s="22" t="str">
        <f ca="1">IF(calc_1b!W263&lt;&gt;"",calc_1b!W263,IF(calc_3c!W263="Plug","Plug",W262))</f>
        <v/>
      </c>
      <c r="X263" s="22" t="str">
        <f ca="1">IF(calc_1b!X263&lt;&gt;"",calc_1b!X263,IF(calc_3c!X263="Plug","Plug",X262))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IF(calc_1b!E264&lt;&gt;"",calc_1b!E264,IF(calc_3c!E264="Plug","Plug",E263))</f>
        <v>Plug</v>
      </c>
      <c r="F264" s="22">
        <f ca="1">IF(calc_1b!F264&lt;&gt;"",calc_1b!F264,IF(calc_3c!F264="Plug","Plug",F263))</f>
        <v>58</v>
      </c>
      <c r="G264" s="22">
        <f ca="1">IF(calc_1b!G264&lt;&gt;"",calc_1b!G264,IF(calc_3c!G264="Plug","Plug",G263))</f>
        <v>329</v>
      </c>
      <c r="H264" s="22">
        <f ca="1">IF(calc_1b!H264&lt;&gt;"",calc_1b!H264,IF(calc_3c!H264="Plug","Plug",H263))</f>
        <v>71</v>
      </c>
      <c r="I264" s="22">
        <f ca="1">IF(calc_1b!I264&lt;&gt;"",calc_1b!I264,IF(calc_3c!I264="Plug","Plug",I263))</f>
        <v>34</v>
      </c>
      <c r="J264" s="22">
        <f ca="1">IF(calc_1b!J264&lt;&gt;"",calc_1b!J264,IF(calc_3c!J264="Plug","Plug",J263))</f>
        <v>15</v>
      </c>
      <c r="K264" s="22" t="str">
        <f ca="1">IF(calc_1b!K264&lt;&gt;"",calc_1b!K264,IF(calc_3c!K264="Plug","Plug",K263))</f>
        <v/>
      </c>
      <c r="L264" s="22" t="str">
        <f ca="1">IF(calc_1b!L264&lt;&gt;"",calc_1b!L264,IF(calc_3c!L264="Plug","Plug",L263))</f>
        <v/>
      </c>
      <c r="M264" s="22" t="str">
        <f ca="1">IF(calc_1b!M264&lt;&gt;"",calc_1b!M264,IF(calc_3c!M264="Plug","Plug",M263))</f>
        <v/>
      </c>
      <c r="N264" s="22" t="str">
        <f ca="1">IF(calc_1b!N264&lt;&gt;"",calc_1b!N264,IF(calc_3c!N264="Plug","Plug",N263))</f>
        <v/>
      </c>
      <c r="O264" s="22" t="str">
        <f ca="1">IF(calc_1b!O264&lt;&gt;"",calc_1b!O264,IF(calc_3c!O264="Plug","Plug",O263))</f>
        <v/>
      </c>
      <c r="P264" s="22" t="str">
        <f ca="1">IF(calc_1b!P264&lt;&gt;"",calc_1b!P264,IF(calc_3c!P264="Plug","Plug",P263))</f>
        <v/>
      </c>
      <c r="Q264" s="22" t="str">
        <f ca="1">IF(calc_1b!Q264&lt;&gt;"",calc_1b!Q264,IF(calc_3c!Q264="Plug","Plug",Q263))</f>
        <v/>
      </c>
      <c r="R264" s="22" t="str">
        <f ca="1">IF(calc_1b!R264&lt;&gt;"",calc_1b!R264,IF(calc_3c!R264="Plug","Plug",R263))</f>
        <v/>
      </c>
      <c r="S264" s="22" t="str">
        <f ca="1">IF(calc_1b!S264&lt;&gt;"",calc_1b!S264,IF(calc_3c!S264="Plug","Plug",S263))</f>
        <v/>
      </c>
      <c r="T264" s="22" t="str">
        <f ca="1">IF(calc_1b!T264&lt;&gt;"",calc_1b!T264,IF(calc_3c!T264="Plug","Plug",T263))</f>
        <v/>
      </c>
      <c r="U264" s="22" t="str">
        <f ca="1">IF(calc_1b!U264&lt;&gt;"",calc_1b!U264,IF(calc_3c!U264="Plug","Plug",U263))</f>
        <v/>
      </c>
      <c r="V264" s="22" t="str">
        <f ca="1">IF(calc_1b!V264&lt;&gt;"",calc_1b!V264,IF(calc_3c!V264="Plug","Plug",V263))</f>
        <v/>
      </c>
      <c r="W264" s="22" t="str">
        <f ca="1">IF(calc_1b!W264&lt;&gt;"",calc_1b!W264,IF(calc_3c!W264="Plug","Plug",W263))</f>
        <v/>
      </c>
      <c r="X264" s="22" t="str">
        <f ca="1">IF(calc_1b!X264&lt;&gt;"",calc_1b!X264,IF(calc_3c!X264="Plug","Plug",X263))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IF(calc_1b!E265&lt;&gt;"",calc_1b!E265,IF(calc_3c!E265="Plug","Plug",E264))</f>
        <v>Plug</v>
      </c>
      <c r="F265" s="22">
        <f ca="1">IF(calc_1b!F265&lt;&gt;"",calc_1b!F265,IF(calc_3c!F265="Plug","Plug",F264))</f>
        <v>58</v>
      </c>
      <c r="G265" s="22">
        <f ca="1">IF(calc_1b!G265&lt;&gt;"",calc_1b!G265,IF(calc_3c!G265="Plug","Plug",G264))</f>
        <v>329</v>
      </c>
      <c r="H265" s="22">
        <f ca="1">IF(calc_1b!H265&lt;&gt;"",calc_1b!H265,IF(calc_3c!H265="Plug","Plug",H264))</f>
        <v>71</v>
      </c>
      <c r="I265" s="22">
        <f ca="1">IF(calc_1b!I265&lt;&gt;"",calc_1b!I265,IF(calc_3c!I265="Plug","Plug",I264))</f>
        <v>34</v>
      </c>
      <c r="J265" s="22">
        <f ca="1">IF(calc_1b!J265&lt;&gt;"",calc_1b!J265,IF(calc_3c!J265="Plug","Plug",J264))</f>
        <v>15</v>
      </c>
      <c r="K265" s="22" t="str">
        <f ca="1">IF(calc_1b!K265&lt;&gt;"",calc_1b!K265,IF(calc_3c!K265="Plug","Plug",K264))</f>
        <v/>
      </c>
      <c r="L265" s="22" t="str">
        <f ca="1">IF(calc_1b!L265&lt;&gt;"",calc_1b!L265,IF(calc_3c!L265="Plug","Plug",L264))</f>
        <v/>
      </c>
      <c r="M265" s="22" t="str">
        <f ca="1">IF(calc_1b!M265&lt;&gt;"",calc_1b!M265,IF(calc_3c!M265="Plug","Plug",M264))</f>
        <v/>
      </c>
      <c r="N265" s="22" t="str">
        <f ca="1">IF(calc_1b!N265&lt;&gt;"",calc_1b!N265,IF(calc_3c!N265="Plug","Plug",N264))</f>
        <v/>
      </c>
      <c r="O265" s="22" t="str">
        <f ca="1">IF(calc_1b!O265&lt;&gt;"",calc_1b!O265,IF(calc_3c!O265="Plug","Plug",O264))</f>
        <v/>
      </c>
      <c r="P265" s="22" t="str">
        <f ca="1">IF(calc_1b!P265&lt;&gt;"",calc_1b!P265,IF(calc_3c!P265="Plug","Plug",P264))</f>
        <v/>
      </c>
      <c r="Q265" s="22" t="str">
        <f ca="1">IF(calc_1b!Q265&lt;&gt;"",calc_1b!Q265,IF(calc_3c!Q265="Plug","Plug",Q264))</f>
        <v/>
      </c>
      <c r="R265" s="22" t="str">
        <f ca="1">IF(calc_1b!R265&lt;&gt;"",calc_1b!R265,IF(calc_3c!R265="Plug","Plug",R264))</f>
        <v/>
      </c>
      <c r="S265" s="22" t="str">
        <f ca="1">IF(calc_1b!S265&lt;&gt;"",calc_1b!S265,IF(calc_3c!S265="Plug","Plug",S264))</f>
        <v/>
      </c>
      <c r="T265" s="22" t="str">
        <f ca="1">IF(calc_1b!T265&lt;&gt;"",calc_1b!T265,IF(calc_3c!T265="Plug","Plug",T264))</f>
        <v/>
      </c>
      <c r="U265" s="22" t="str">
        <f ca="1">IF(calc_1b!U265&lt;&gt;"",calc_1b!U265,IF(calc_3c!U265="Plug","Plug",U264))</f>
        <v/>
      </c>
      <c r="V265" s="22" t="str">
        <f ca="1">IF(calc_1b!V265&lt;&gt;"",calc_1b!V265,IF(calc_3c!V265="Plug","Plug",V264))</f>
        <v/>
      </c>
      <c r="W265" s="22" t="str">
        <f ca="1">IF(calc_1b!W265&lt;&gt;"",calc_1b!W265,IF(calc_3c!W265="Plug","Plug",W264))</f>
        <v/>
      </c>
      <c r="X265" s="22" t="str">
        <f ca="1">IF(calc_1b!X265&lt;&gt;"",calc_1b!X265,IF(calc_3c!X265="Plug","Plug",X264))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IF(calc_1b!E266&lt;&gt;"",calc_1b!E266,IF(calc_3c!E266="Plug","Plug",E265))</f>
        <v>Plug</v>
      </c>
      <c r="F266" s="22">
        <f ca="1">IF(calc_1b!F266&lt;&gt;"",calc_1b!F266,IF(calc_3c!F266="Plug","Plug",F265))</f>
        <v>58</v>
      </c>
      <c r="G266" s="22">
        <f ca="1">IF(calc_1b!G266&lt;&gt;"",calc_1b!G266,IF(calc_3c!G266="Plug","Plug",G265))</f>
        <v>329</v>
      </c>
      <c r="H266" s="22">
        <f ca="1">IF(calc_1b!H266&lt;&gt;"",calc_1b!H266,IF(calc_3c!H266="Plug","Plug",H265))</f>
        <v>71</v>
      </c>
      <c r="I266" s="22">
        <f ca="1">IF(calc_1b!I266&lt;&gt;"",calc_1b!I266,IF(calc_3c!I266="Plug","Plug",I265))</f>
        <v>34</v>
      </c>
      <c r="J266" s="22">
        <f ca="1">IF(calc_1b!J266&lt;&gt;"",calc_1b!J266,IF(calc_3c!J266="Plug","Plug",J265))</f>
        <v>15</v>
      </c>
      <c r="K266" s="22" t="str">
        <f ca="1">IF(calc_1b!K266&lt;&gt;"",calc_1b!K266,IF(calc_3c!K266="Plug","Plug",K265))</f>
        <v/>
      </c>
      <c r="L266" s="22" t="str">
        <f ca="1">IF(calc_1b!L266&lt;&gt;"",calc_1b!L266,IF(calc_3c!L266="Plug","Plug",L265))</f>
        <v/>
      </c>
      <c r="M266" s="22" t="str">
        <f ca="1">IF(calc_1b!M266&lt;&gt;"",calc_1b!M266,IF(calc_3c!M266="Plug","Plug",M265))</f>
        <v/>
      </c>
      <c r="N266" s="22" t="str">
        <f ca="1">IF(calc_1b!N266&lt;&gt;"",calc_1b!N266,IF(calc_3c!N266="Plug","Plug",N265))</f>
        <v/>
      </c>
      <c r="O266" s="22" t="str">
        <f ca="1">IF(calc_1b!O266&lt;&gt;"",calc_1b!O266,IF(calc_3c!O266="Plug","Plug",O265))</f>
        <v/>
      </c>
      <c r="P266" s="22" t="str">
        <f ca="1">IF(calc_1b!P266&lt;&gt;"",calc_1b!P266,IF(calc_3c!P266="Plug","Plug",P265))</f>
        <v/>
      </c>
      <c r="Q266" s="22" t="str">
        <f ca="1">IF(calc_1b!Q266&lt;&gt;"",calc_1b!Q266,IF(calc_3c!Q266="Plug","Plug",Q265))</f>
        <v/>
      </c>
      <c r="R266" s="22" t="str">
        <f ca="1">IF(calc_1b!R266&lt;&gt;"",calc_1b!R266,IF(calc_3c!R266="Plug","Plug",R265))</f>
        <v/>
      </c>
      <c r="S266" s="22" t="str">
        <f ca="1">IF(calc_1b!S266&lt;&gt;"",calc_1b!S266,IF(calc_3c!S266="Plug","Plug",S265))</f>
        <v/>
      </c>
      <c r="T266" s="22" t="str">
        <f ca="1">IF(calc_1b!T266&lt;&gt;"",calc_1b!T266,IF(calc_3c!T266="Plug","Plug",T265))</f>
        <v/>
      </c>
      <c r="U266" s="22" t="str">
        <f ca="1">IF(calc_1b!U266&lt;&gt;"",calc_1b!U266,IF(calc_3c!U266="Plug","Plug",U265))</f>
        <v/>
      </c>
      <c r="V266" s="22" t="str">
        <f ca="1">IF(calc_1b!V266&lt;&gt;"",calc_1b!V266,IF(calc_3c!V266="Plug","Plug",V265))</f>
        <v/>
      </c>
      <c r="W266" s="22" t="str">
        <f ca="1">IF(calc_1b!W266&lt;&gt;"",calc_1b!W266,IF(calc_3c!W266="Plug","Plug",W265))</f>
        <v/>
      </c>
      <c r="X266" s="22" t="str">
        <f ca="1">IF(calc_1b!X266&lt;&gt;"",calc_1b!X266,IF(calc_3c!X266="Plug","Plug",X265))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IF(calc_1b!E267&lt;&gt;"",calc_1b!E267,IF(calc_3c!E267="Plug","Plug",E266))</f>
        <v>Plug</v>
      </c>
      <c r="F267" s="22">
        <f ca="1">IF(calc_1b!F267&lt;&gt;"",calc_1b!F267,IF(calc_3c!F267="Plug","Plug",F266))</f>
        <v>58</v>
      </c>
      <c r="G267" s="22">
        <f ca="1">IF(calc_1b!G267&lt;&gt;"",calc_1b!G267,IF(calc_3c!G267="Plug","Plug",G266))</f>
        <v>329</v>
      </c>
      <c r="H267" s="22">
        <f ca="1">IF(calc_1b!H267&lt;&gt;"",calc_1b!H267,IF(calc_3c!H267="Plug","Plug",H266))</f>
        <v>71</v>
      </c>
      <c r="I267" s="22">
        <f ca="1">IF(calc_1b!I267&lt;&gt;"",calc_1b!I267,IF(calc_3c!I267="Plug","Plug",I266))</f>
        <v>34</v>
      </c>
      <c r="J267" s="22">
        <f ca="1">IF(calc_1b!J267&lt;&gt;"",calc_1b!J267,IF(calc_3c!J267="Plug","Plug",J266))</f>
        <v>15</v>
      </c>
      <c r="K267" s="22" t="str">
        <f ca="1">IF(calc_1b!K267&lt;&gt;"",calc_1b!K267,IF(calc_3c!K267="Plug","Plug",K266))</f>
        <v/>
      </c>
      <c r="L267" s="22" t="str">
        <f ca="1">IF(calc_1b!L267&lt;&gt;"",calc_1b!L267,IF(calc_3c!L267="Plug","Plug",L266))</f>
        <v/>
      </c>
      <c r="M267" s="22" t="str">
        <f ca="1">IF(calc_1b!M267&lt;&gt;"",calc_1b!M267,IF(calc_3c!M267="Plug","Plug",M266))</f>
        <v/>
      </c>
      <c r="N267" s="22" t="str">
        <f ca="1">IF(calc_1b!N267&lt;&gt;"",calc_1b!N267,IF(calc_3c!N267="Plug","Plug",N266))</f>
        <v/>
      </c>
      <c r="O267" s="22" t="str">
        <f ca="1">IF(calc_1b!O267&lt;&gt;"",calc_1b!O267,IF(calc_3c!O267="Plug","Plug",O266))</f>
        <v/>
      </c>
      <c r="P267" s="22" t="str">
        <f ca="1">IF(calc_1b!P267&lt;&gt;"",calc_1b!P267,IF(calc_3c!P267="Plug","Plug",P266))</f>
        <v/>
      </c>
      <c r="Q267" s="22" t="str">
        <f ca="1">IF(calc_1b!Q267&lt;&gt;"",calc_1b!Q267,IF(calc_3c!Q267="Plug","Plug",Q266))</f>
        <v/>
      </c>
      <c r="R267" s="22" t="str">
        <f ca="1">IF(calc_1b!R267&lt;&gt;"",calc_1b!R267,IF(calc_3c!R267="Plug","Plug",R266))</f>
        <v/>
      </c>
      <c r="S267" s="22" t="str">
        <f ca="1">IF(calc_1b!S267&lt;&gt;"",calc_1b!S267,IF(calc_3c!S267="Plug","Plug",S266))</f>
        <v/>
      </c>
      <c r="T267" s="22" t="str">
        <f ca="1">IF(calc_1b!T267&lt;&gt;"",calc_1b!T267,IF(calc_3c!T267="Plug","Plug",T266))</f>
        <v/>
      </c>
      <c r="U267" s="22" t="str">
        <f ca="1">IF(calc_1b!U267&lt;&gt;"",calc_1b!U267,IF(calc_3c!U267="Plug","Plug",U266))</f>
        <v/>
      </c>
      <c r="V267" s="22" t="str">
        <f ca="1">IF(calc_1b!V267&lt;&gt;"",calc_1b!V267,IF(calc_3c!V267="Plug","Plug",V266))</f>
        <v/>
      </c>
      <c r="W267" s="22" t="str">
        <f ca="1">IF(calc_1b!W267&lt;&gt;"",calc_1b!W267,IF(calc_3c!W267="Plug","Plug",W266))</f>
        <v/>
      </c>
      <c r="X267" s="22" t="str">
        <f ca="1">IF(calc_1b!X267&lt;&gt;"",calc_1b!X267,IF(calc_3c!X267="Plug","Plug",X266))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IF(calc_1b!E268&lt;&gt;"",calc_1b!E268,IF(calc_3c!E268="Plug","Plug",E267))</f>
        <v>Plug</v>
      </c>
      <c r="F268" s="22">
        <f ca="1">IF(calc_1b!F268&lt;&gt;"",calc_1b!F268,IF(calc_3c!F268="Plug","Plug",F267))</f>
        <v>58</v>
      </c>
      <c r="G268" s="22">
        <f ca="1">IF(calc_1b!G268&lt;&gt;"",calc_1b!G268,IF(calc_3c!G268="Plug","Plug",G267))</f>
        <v>329</v>
      </c>
      <c r="H268" s="22">
        <f ca="1">IF(calc_1b!H268&lt;&gt;"",calc_1b!H268,IF(calc_3c!H268="Plug","Plug",H267))</f>
        <v>71</v>
      </c>
      <c r="I268" s="22">
        <f ca="1">IF(calc_1b!I268&lt;&gt;"",calc_1b!I268,IF(calc_3c!I268="Plug","Plug",I267))</f>
        <v>34</v>
      </c>
      <c r="J268" s="22">
        <f ca="1">IF(calc_1b!J268&lt;&gt;"",calc_1b!J268,IF(calc_3c!J268="Plug","Plug",J267))</f>
        <v>15</v>
      </c>
      <c r="K268" s="22" t="str">
        <f ca="1">IF(calc_1b!K268&lt;&gt;"",calc_1b!K268,IF(calc_3c!K268="Plug","Plug",K267))</f>
        <v/>
      </c>
      <c r="L268" s="22" t="str">
        <f ca="1">IF(calc_1b!L268&lt;&gt;"",calc_1b!L268,IF(calc_3c!L268="Plug","Plug",L267))</f>
        <v/>
      </c>
      <c r="M268" s="22" t="str">
        <f ca="1">IF(calc_1b!M268&lt;&gt;"",calc_1b!M268,IF(calc_3c!M268="Plug","Plug",M267))</f>
        <v/>
      </c>
      <c r="N268" s="22" t="str">
        <f ca="1">IF(calc_1b!N268&lt;&gt;"",calc_1b!N268,IF(calc_3c!N268="Plug","Plug",N267))</f>
        <v/>
      </c>
      <c r="O268" s="22" t="str">
        <f ca="1">IF(calc_1b!O268&lt;&gt;"",calc_1b!O268,IF(calc_3c!O268="Plug","Plug",O267))</f>
        <v/>
      </c>
      <c r="P268" s="22" t="str">
        <f ca="1">IF(calc_1b!P268&lt;&gt;"",calc_1b!P268,IF(calc_3c!P268="Plug","Plug",P267))</f>
        <v/>
      </c>
      <c r="Q268" s="22" t="str">
        <f ca="1">IF(calc_1b!Q268&lt;&gt;"",calc_1b!Q268,IF(calc_3c!Q268="Plug","Plug",Q267))</f>
        <v/>
      </c>
      <c r="R268" s="22" t="str">
        <f ca="1">IF(calc_1b!R268&lt;&gt;"",calc_1b!R268,IF(calc_3c!R268="Plug","Plug",R267))</f>
        <v/>
      </c>
      <c r="S268" s="22" t="str">
        <f ca="1">IF(calc_1b!S268&lt;&gt;"",calc_1b!S268,IF(calc_3c!S268="Plug","Plug",S267))</f>
        <v/>
      </c>
      <c r="T268" s="22" t="str">
        <f ca="1">IF(calc_1b!T268&lt;&gt;"",calc_1b!T268,IF(calc_3c!T268="Plug","Plug",T267))</f>
        <v/>
      </c>
      <c r="U268" s="22" t="str">
        <f ca="1">IF(calc_1b!U268&lt;&gt;"",calc_1b!U268,IF(calc_3c!U268="Plug","Plug",U267))</f>
        <v/>
      </c>
      <c r="V268" s="22" t="str">
        <f ca="1">IF(calc_1b!V268&lt;&gt;"",calc_1b!V268,IF(calc_3c!V268="Plug","Plug",V267))</f>
        <v/>
      </c>
      <c r="W268" s="22" t="str">
        <f ca="1">IF(calc_1b!W268&lt;&gt;"",calc_1b!W268,IF(calc_3c!W268="Plug","Plug",W267))</f>
        <v/>
      </c>
      <c r="X268" s="22" t="str">
        <f ca="1">IF(calc_1b!X268&lt;&gt;"",calc_1b!X268,IF(calc_3c!X268="Plug","Plug",X267))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IF(calc_1b!E269&lt;&gt;"",calc_1b!E269,IF(calc_3c!E269="Plug","Plug",E268))</f>
        <v>Plug</v>
      </c>
      <c r="F269" s="22">
        <f ca="1">IF(calc_1b!F269&lt;&gt;"",calc_1b!F269,IF(calc_3c!F269="Plug","Plug",F268))</f>
        <v>58</v>
      </c>
      <c r="G269" s="22">
        <f ca="1">IF(calc_1b!G269&lt;&gt;"",calc_1b!G269,IF(calc_3c!G269="Plug","Plug",G268))</f>
        <v>329</v>
      </c>
      <c r="H269" s="22">
        <f ca="1">IF(calc_1b!H269&lt;&gt;"",calc_1b!H269,IF(calc_3c!H269="Plug","Plug",H268))</f>
        <v>71</v>
      </c>
      <c r="I269" s="22">
        <f ca="1">IF(calc_1b!I269&lt;&gt;"",calc_1b!I269,IF(calc_3c!I269="Plug","Plug",I268))</f>
        <v>34</v>
      </c>
      <c r="J269" s="22">
        <f ca="1">IF(calc_1b!J269&lt;&gt;"",calc_1b!J269,IF(calc_3c!J269="Plug","Plug",J268))</f>
        <v>15</v>
      </c>
      <c r="K269" s="22" t="str">
        <f ca="1">IF(calc_1b!K269&lt;&gt;"",calc_1b!K269,IF(calc_3c!K269="Plug","Plug",K268))</f>
        <v/>
      </c>
      <c r="L269" s="22" t="str">
        <f ca="1">IF(calc_1b!L269&lt;&gt;"",calc_1b!L269,IF(calc_3c!L269="Plug","Plug",L268))</f>
        <v/>
      </c>
      <c r="M269" s="22" t="str">
        <f ca="1">IF(calc_1b!M269&lt;&gt;"",calc_1b!M269,IF(calc_3c!M269="Plug","Plug",M268))</f>
        <v/>
      </c>
      <c r="N269" s="22" t="str">
        <f ca="1">IF(calc_1b!N269&lt;&gt;"",calc_1b!N269,IF(calc_3c!N269="Plug","Plug",N268))</f>
        <v/>
      </c>
      <c r="O269" s="22" t="str">
        <f ca="1">IF(calc_1b!O269&lt;&gt;"",calc_1b!O269,IF(calc_3c!O269="Plug","Plug",O268))</f>
        <v/>
      </c>
      <c r="P269" s="22" t="str">
        <f ca="1">IF(calc_1b!P269&lt;&gt;"",calc_1b!P269,IF(calc_3c!P269="Plug","Plug",P268))</f>
        <v/>
      </c>
      <c r="Q269" s="22" t="str">
        <f ca="1">IF(calc_1b!Q269&lt;&gt;"",calc_1b!Q269,IF(calc_3c!Q269="Plug","Plug",Q268))</f>
        <v/>
      </c>
      <c r="R269" s="22" t="str">
        <f ca="1">IF(calc_1b!R269&lt;&gt;"",calc_1b!R269,IF(calc_3c!R269="Plug","Plug",R268))</f>
        <v/>
      </c>
      <c r="S269" s="22" t="str">
        <f ca="1">IF(calc_1b!S269&lt;&gt;"",calc_1b!S269,IF(calc_3c!S269="Plug","Plug",S268))</f>
        <v/>
      </c>
      <c r="T269" s="22" t="str">
        <f ca="1">IF(calc_1b!T269&lt;&gt;"",calc_1b!T269,IF(calc_3c!T269="Plug","Plug",T268))</f>
        <v/>
      </c>
      <c r="U269" s="22" t="str">
        <f ca="1">IF(calc_1b!U269&lt;&gt;"",calc_1b!U269,IF(calc_3c!U269="Plug","Plug",U268))</f>
        <v/>
      </c>
      <c r="V269" s="22" t="str">
        <f ca="1">IF(calc_1b!V269&lt;&gt;"",calc_1b!V269,IF(calc_3c!V269="Plug","Plug",V268))</f>
        <v/>
      </c>
      <c r="W269" s="22" t="str">
        <f ca="1">IF(calc_1b!W269&lt;&gt;"",calc_1b!W269,IF(calc_3c!W269="Plug","Plug",W268))</f>
        <v/>
      </c>
      <c r="X269" s="22" t="str">
        <f ca="1">IF(calc_1b!X269&lt;&gt;"",calc_1b!X269,IF(calc_3c!X269="Plug","Plug",X268))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IF(calc_1b!E270&lt;&gt;"",calc_1b!E270,IF(calc_3c!E270="Plug","Plug",E269))</f>
        <v>Plug</v>
      </c>
      <c r="F270" s="22">
        <f ca="1">IF(calc_1b!F270&lt;&gt;"",calc_1b!F270,IF(calc_3c!F270="Plug","Plug",F269))</f>
        <v>58</v>
      </c>
      <c r="G270" s="22">
        <f ca="1">IF(calc_1b!G270&lt;&gt;"",calc_1b!G270,IF(calc_3c!G270="Plug","Plug",G269))</f>
        <v>329</v>
      </c>
      <c r="H270" s="22">
        <f ca="1">IF(calc_1b!H270&lt;&gt;"",calc_1b!H270,IF(calc_3c!H270="Plug","Plug",H269))</f>
        <v>71</v>
      </c>
      <c r="I270" s="22">
        <f ca="1">IF(calc_1b!I270&lt;&gt;"",calc_1b!I270,IF(calc_3c!I270="Plug","Plug",I269))</f>
        <v>34</v>
      </c>
      <c r="J270" s="22">
        <f ca="1">IF(calc_1b!J270&lt;&gt;"",calc_1b!J270,IF(calc_3c!J270="Plug","Plug",J269))</f>
        <v>15</v>
      </c>
      <c r="K270" s="22" t="str">
        <f ca="1">IF(calc_1b!K270&lt;&gt;"",calc_1b!K270,IF(calc_3c!K270="Plug","Plug",K269))</f>
        <v/>
      </c>
      <c r="L270" s="22" t="str">
        <f ca="1">IF(calc_1b!L270&lt;&gt;"",calc_1b!L270,IF(calc_3c!L270="Plug","Plug",L269))</f>
        <v/>
      </c>
      <c r="M270" s="22" t="str">
        <f ca="1">IF(calc_1b!M270&lt;&gt;"",calc_1b!M270,IF(calc_3c!M270="Plug","Plug",M269))</f>
        <v/>
      </c>
      <c r="N270" s="22" t="str">
        <f ca="1">IF(calc_1b!N270&lt;&gt;"",calc_1b!N270,IF(calc_3c!N270="Plug","Plug",N269))</f>
        <v/>
      </c>
      <c r="O270" s="22" t="str">
        <f ca="1">IF(calc_1b!O270&lt;&gt;"",calc_1b!O270,IF(calc_3c!O270="Plug","Plug",O269))</f>
        <v/>
      </c>
      <c r="P270" s="22" t="str">
        <f ca="1">IF(calc_1b!P270&lt;&gt;"",calc_1b!P270,IF(calc_3c!P270="Plug","Plug",P269))</f>
        <v/>
      </c>
      <c r="Q270" s="22" t="str">
        <f ca="1">IF(calc_1b!Q270&lt;&gt;"",calc_1b!Q270,IF(calc_3c!Q270="Plug","Plug",Q269))</f>
        <v/>
      </c>
      <c r="R270" s="22" t="str">
        <f ca="1">IF(calc_1b!R270&lt;&gt;"",calc_1b!R270,IF(calc_3c!R270="Plug","Plug",R269))</f>
        <v/>
      </c>
      <c r="S270" s="22" t="str">
        <f ca="1">IF(calc_1b!S270&lt;&gt;"",calc_1b!S270,IF(calc_3c!S270="Plug","Plug",S269))</f>
        <v/>
      </c>
      <c r="T270" s="22" t="str">
        <f ca="1">IF(calc_1b!T270&lt;&gt;"",calc_1b!T270,IF(calc_3c!T270="Plug","Plug",T269))</f>
        <v/>
      </c>
      <c r="U270" s="22" t="str">
        <f ca="1">IF(calc_1b!U270&lt;&gt;"",calc_1b!U270,IF(calc_3c!U270="Plug","Plug",U269))</f>
        <v/>
      </c>
      <c r="V270" s="22" t="str">
        <f ca="1">IF(calc_1b!V270&lt;&gt;"",calc_1b!V270,IF(calc_3c!V270="Plug","Plug",V269))</f>
        <v/>
      </c>
      <c r="W270" s="22" t="str">
        <f ca="1">IF(calc_1b!W270&lt;&gt;"",calc_1b!W270,IF(calc_3c!W270="Plug","Plug",W269))</f>
        <v/>
      </c>
      <c r="X270" s="22" t="str">
        <f ca="1">IF(calc_1b!X270&lt;&gt;"",calc_1b!X270,IF(calc_3c!X270="Plug","Plug",X269))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IF(calc_1b!E271&lt;&gt;"",calc_1b!E271,IF(calc_3c!E271="Plug","Plug",E270))</f>
        <v>Plug</v>
      </c>
      <c r="F271" s="22">
        <f ca="1">IF(calc_1b!F271&lt;&gt;"",calc_1b!F271,IF(calc_3c!F271="Plug","Plug",F270))</f>
        <v>58</v>
      </c>
      <c r="G271" s="22">
        <f ca="1">IF(calc_1b!G271&lt;&gt;"",calc_1b!G271,IF(calc_3c!G271="Plug","Plug",G270))</f>
        <v>329</v>
      </c>
      <c r="H271" s="22">
        <f ca="1">IF(calc_1b!H271&lt;&gt;"",calc_1b!H271,IF(calc_3c!H271="Plug","Plug",H270))</f>
        <v>71</v>
      </c>
      <c r="I271" s="22">
        <f ca="1">IF(calc_1b!I271&lt;&gt;"",calc_1b!I271,IF(calc_3c!I271="Plug","Plug",I270))</f>
        <v>34</v>
      </c>
      <c r="J271" s="22">
        <f ca="1">IF(calc_1b!J271&lt;&gt;"",calc_1b!J271,IF(calc_3c!J271="Plug","Plug",J270))</f>
        <v>15</v>
      </c>
      <c r="K271" s="22" t="str">
        <f ca="1">IF(calc_1b!K271&lt;&gt;"",calc_1b!K271,IF(calc_3c!K271="Plug","Plug",K270))</f>
        <v/>
      </c>
      <c r="L271" s="22" t="str">
        <f ca="1">IF(calc_1b!L271&lt;&gt;"",calc_1b!L271,IF(calc_3c!L271="Plug","Plug",L270))</f>
        <v/>
      </c>
      <c r="M271" s="22" t="str">
        <f ca="1">IF(calc_1b!M271&lt;&gt;"",calc_1b!M271,IF(calc_3c!M271="Plug","Plug",M270))</f>
        <v/>
      </c>
      <c r="N271" s="22" t="str">
        <f ca="1">IF(calc_1b!N271&lt;&gt;"",calc_1b!N271,IF(calc_3c!N271="Plug","Plug",N270))</f>
        <v/>
      </c>
      <c r="O271" s="22" t="str">
        <f ca="1">IF(calc_1b!O271&lt;&gt;"",calc_1b!O271,IF(calc_3c!O271="Plug","Plug",O270))</f>
        <v/>
      </c>
      <c r="P271" s="22" t="str">
        <f ca="1">IF(calc_1b!P271&lt;&gt;"",calc_1b!P271,IF(calc_3c!P271="Plug","Plug",P270))</f>
        <v/>
      </c>
      <c r="Q271" s="22" t="str">
        <f ca="1">IF(calc_1b!Q271&lt;&gt;"",calc_1b!Q271,IF(calc_3c!Q271="Plug","Plug",Q270))</f>
        <v/>
      </c>
      <c r="R271" s="22" t="str">
        <f ca="1">IF(calc_1b!R271&lt;&gt;"",calc_1b!R271,IF(calc_3c!R271="Plug","Plug",R270))</f>
        <v/>
      </c>
      <c r="S271" s="22" t="str">
        <f ca="1">IF(calc_1b!S271&lt;&gt;"",calc_1b!S271,IF(calc_3c!S271="Plug","Plug",S270))</f>
        <v/>
      </c>
      <c r="T271" s="22" t="str">
        <f ca="1">IF(calc_1b!T271&lt;&gt;"",calc_1b!T271,IF(calc_3c!T271="Plug","Plug",T270))</f>
        <v/>
      </c>
      <c r="U271" s="22" t="str">
        <f ca="1">IF(calc_1b!U271&lt;&gt;"",calc_1b!U271,IF(calc_3c!U271="Plug","Plug",U270))</f>
        <v/>
      </c>
      <c r="V271" s="22" t="str">
        <f ca="1">IF(calc_1b!V271&lt;&gt;"",calc_1b!V271,IF(calc_3c!V271="Plug","Plug",V270))</f>
        <v/>
      </c>
      <c r="W271" s="22" t="str">
        <f ca="1">IF(calc_1b!W271&lt;&gt;"",calc_1b!W271,IF(calc_3c!W271="Plug","Plug",W270))</f>
        <v/>
      </c>
      <c r="X271" s="22" t="str">
        <f ca="1">IF(calc_1b!X271&lt;&gt;"",calc_1b!X271,IF(calc_3c!X271="Plug","Plug",X270))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IF(calc_1b!E272&lt;&gt;"",calc_1b!E272,IF(calc_3c!E272="Plug","Plug",E271))</f>
        <v>Plug</v>
      </c>
      <c r="F272" s="22">
        <f ca="1">IF(calc_1b!F272&lt;&gt;"",calc_1b!F272,IF(calc_3c!F272="Plug","Plug",F271))</f>
        <v>58</v>
      </c>
      <c r="G272" s="22">
        <f ca="1">IF(calc_1b!G272&lt;&gt;"",calc_1b!G272,IF(calc_3c!G272="Plug","Plug",G271))</f>
        <v>329</v>
      </c>
      <c r="H272" s="22">
        <f ca="1">IF(calc_1b!H272&lt;&gt;"",calc_1b!H272,IF(calc_3c!H272="Plug","Plug",H271))</f>
        <v>71</v>
      </c>
      <c r="I272" s="22">
        <f ca="1">IF(calc_1b!I272&lt;&gt;"",calc_1b!I272,IF(calc_3c!I272="Plug","Plug",I271))</f>
        <v>34</v>
      </c>
      <c r="J272" s="22">
        <f ca="1">IF(calc_1b!J272&lt;&gt;"",calc_1b!J272,IF(calc_3c!J272="Plug","Plug",J271))</f>
        <v>15</v>
      </c>
      <c r="K272" s="22" t="str">
        <f ca="1">IF(calc_1b!K272&lt;&gt;"",calc_1b!K272,IF(calc_3c!K272="Plug","Plug",K271))</f>
        <v/>
      </c>
      <c r="L272" s="22" t="str">
        <f ca="1">IF(calc_1b!L272&lt;&gt;"",calc_1b!L272,IF(calc_3c!L272="Plug","Plug",L271))</f>
        <v/>
      </c>
      <c r="M272" s="22" t="str">
        <f ca="1">IF(calc_1b!M272&lt;&gt;"",calc_1b!M272,IF(calc_3c!M272="Plug","Plug",M271))</f>
        <v/>
      </c>
      <c r="N272" s="22" t="str">
        <f ca="1">IF(calc_1b!N272&lt;&gt;"",calc_1b!N272,IF(calc_3c!N272="Plug","Plug",N271))</f>
        <v/>
      </c>
      <c r="O272" s="22" t="str">
        <f ca="1">IF(calc_1b!O272&lt;&gt;"",calc_1b!O272,IF(calc_3c!O272="Plug","Plug",O271))</f>
        <v/>
      </c>
      <c r="P272" s="22" t="str">
        <f ca="1">IF(calc_1b!P272&lt;&gt;"",calc_1b!P272,IF(calc_3c!P272="Plug","Plug",P271))</f>
        <v/>
      </c>
      <c r="Q272" s="22" t="str">
        <f ca="1">IF(calc_1b!Q272&lt;&gt;"",calc_1b!Q272,IF(calc_3c!Q272="Plug","Plug",Q271))</f>
        <v/>
      </c>
      <c r="R272" s="22" t="str">
        <f ca="1">IF(calc_1b!R272&lt;&gt;"",calc_1b!R272,IF(calc_3c!R272="Plug","Plug",R271))</f>
        <v/>
      </c>
      <c r="S272" s="22" t="str">
        <f ca="1">IF(calc_1b!S272&lt;&gt;"",calc_1b!S272,IF(calc_3c!S272="Plug","Plug",S271))</f>
        <v/>
      </c>
      <c r="T272" s="22" t="str">
        <f ca="1">IF(calc_1b!T272&lt;&gt;"",calc_1b!T272,IF(calc_3c!T272="Plug","Plug",T271))</f>
        <v/>
      </c>
      <c r="U272" s="22" t="str">
        <f ca="1">IF(calc_1b!U272&lt;&gt;"",calc_1b!U272,IF(calc_3c!U272="Plug","Plug",U271))</f>
        <v/>
      </c>
      <c r="V272" s="22" t="str">
        <f ca="1">IF(calc_1b!V272&lt;&gt;"",calc_1b!V272,IF(calc_3c!V272="Plug","Plug",V271))</f>
        <v/>
      </c>
      <c r="W272" s="22" t="str">
        <f ca="1">IF(calc_1b!W272&lt;&gt;"",calc_1b!W272,IF(calc_3c!W272="Plug","Plug",W271))</f>
        <v/>
      </c>
      <c r="X272" s="22" t="str">
        <f ca="1">IF(calc_1b!X272&lt;&gt;"",calc_1b!X272,IF(calc_3c!X272="Plug","Plug",X271))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IF(calc_1b!E273&lt;&gt;"",calc_1b!E273,IF(calc_3c!E273="Plug","Plug",E272))</f>
        <v>Plug</v>
      </c>
      <c r="F273" s="22">
        <f ca="1">IF(calc_1b!F273&lt;&gt;"",calc_1b!F273,IF(calc_3c!F273="Plug","Plug",F272))</f>
        <v>58</v>
      </c>
      <c r="G273" s="22">
        <f ca="1">IF(calc_1b!G273&lt;&gt;"",calc_1b!G273,IF(calc_3c!G273="Plug","Plug",G272))</f>
        <v>329</v>
      </c>
      <c r="H273" s="22">
        <f ca="1">IF(calc_1b!H273&lt;&gt;"",calc_1b!H273,IF(calc_3c!H273="Plug","Plug",H272))</f>
        <v>71</v>
      </c>
      <c r="I273" s="22">
        <f ca="1">IF(calc_1b!I273&lt;&gt;"",calc_1b!I273,IF(calc_3c!I273="Plug","Plug",I272))</f>
        <v>34</v>
      </c>
      <c r="J273" s="22">
        <f ca="1">IF(calc_1b!J273&lt;&gt;"",calc_1b!J273,IF(calc_3c!J273="Plug","Plug",J272))</f>
        <v>15</v>
      </c>
      <c r="K273" s="22" t="str">
        <f ca="1">IF(calc_1b!K273&lt;&gt;"",calc_1b!K273,IF(calc_3c!K273="Plug","Plug",K272))</f>
        <v/>
      </c>
      <c r="L273" s="22" t="str">
        <f ca="1">IF(calc_1b!L273&lt;&gt;"",calc_1b!L273,IF(calc_3c!L273="Plug","Plug",L272))</f>
        <v/>
      </c>
      <c r="M273" s="22" t="str">
        <f ca="1">IF(calc_1b!M273&lt;&gt;"",calc_1b!M273,IF(calc_3c!M273="Plug","Plug",M272))</f>
        <v/>
      </c>
      <c r="N273" s="22" t="str">
        <f ca="1">IF(calc_1b!N273&lt;&gt;"",calc_1b!N273,IF(calc_3c!N273="Plug","Plug",N272))</f>
        <v/>
      </c>
      <c r="O273" s="22" t="str">
        <f ca="1">IF(calc_1b!O273&lt;&gt;"",calc_1b!O273,IF(calc_3c!O273="Plug","Plug",O272))</f>
        <v/>
      </c>
      <c r="P273" s="22" t="str">
        <f ca="1">IF(calc_1b!P273&lt;&gt;"",calc_1b!P273,IF(calc_3c!P273="Plug","Plug",P272))</f>
        <v/>
      </c>
      <c r="Q273" s="22" t="str">
        <f ca="1">IF(calc_1b!Q273&lt;&gt;"",calc_1b!Q273,IF(calc_3c!Q273="Plug","Plug",Q272))</f>
        <v/>
      </c>
      <c r="R273" s="22" t="str">
        <f ca="1">IF(calc_1b!R273&lt;&gt;"",calc_1b!R273,IF(calc_3c!R273="Plug","Plug",R272))</f>
        <v/>
      </c>
      <c r="S273" s="22" t="str">
        <f ca="1">IF(calc_1b!S273&lt;&gt;"",calc_1b!S273,IF(calc_3c!S273="Plug","Plug",S272))</f>
        <v/>
      </c>
      <c r="T273" s="22" t="str">
        <f ca="1">IF(calc_1b!T273&lt;&gt;"",calc_1b!T273,IF(calc_3c!T273="Plug","Plug",T272))</f>
        <v/>
      </c>
      <c r="U273" s="22" t="str">
        <f ca="1">IF(calc_1b!U273&lt;&gt;"",calc_1b!U273,IF(calc_3c!U273="Plug","Plug",U272))</f>
        <v/>
      </c>
      <c r="V273" s="22" t="str">
        <f ca="1">IF(calc_1b!V273&lt;&gt;"",calc_1b!V273,IF(calc_3c!V273="Plug","Plug",V272))</f>
        <v/>
      </c>
      <c r="W273" s="22" t="str">
        <f ca="1">IF(calc_1b!W273&lt;&gt;"",calc_1b!W273,IF(calc_3c!W273="Plug","Plug",W272))</f>
        <v/>
      </c>
      <c r="X273" s="22" t="str">
        <f ca="1">IF(calc_1b!X273&lt;&gt;"",calc_1b!X273,IF(calc_3c!X273="Plug","Plug",X272))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IF(calc_1b!E274&lt;&gt;"",calc_1b!E274,IF(calc_3c!E274="Plug","Plug",E273))</f>
        <v>Plug</v>
      </c>
      <c r="F274" s="22">
        <f ca="1">IF(calc_1b!F274&lt;&gt;"",calc_1b!F274,IF(calc_3c!F274="Plug","Plug",F273))</f>
        <v>58</v>
      </c>
      <c r="G274" s="22">
        <f ca="1">IF(calc_1b!G274&lt;&gt;"",calc_1b!G274,IF(calc_3c!G274="Plug","Plug",G273))</f>
        <v>329</v>
      </c>
      <c r="H274" s="22">
        <f ca="1">IF(calc_1b!H274&lt;&gt;"",calc_1b!H274,IF(calc_3c!H274="Plug","Plug",H273))</f>
        <v>71</v>
      </c>
      <c r="I274" s="22">
        <f ca="1">IF(calc_1b!I274&lt;&gt;"",calc_1b!I274,IF(calc_3c!I274="Plug","Plug",I273))</f>
        <v>34</v>
      </c>
      <c r="J274" s="22">
        <f ca="1">IF(calc_1b!J274&lt;&gt;"",calc_1b!J274,IF(calc_3c!J274="Plug","Plug",J273))</f>
        <v>15</v>
      </c>
      <c r="K274" s="22" t="str">
        <f ca="1">IF(calc_1b!K274&lt;&gt;"",calc_1b!K274,IF(calc_3c!K274="Plug","Plug",K273))</f>
        <v/>
      </c>
      <c r="L274" s="22" t="str">
        <f ca="1">IF(calc_1b!L274&lt;&gt;"",calc_1b!L274,IF(calc_3c!L274="Plug","Plug",L273))</f>
        <v/>
      </c>
      <c r="M274" s="22" t="str">
        <f ca="1">IF(calc_1b!M274&lt;&gt;"",calc_1b!M274,IF(calc_3c!M274="Plug","Plug",M273))</f>
        <v/>
      </c>
      <c r="N274" s="22" t="str">
        <f ca="1">IF(calc_1b!N274&lt;&gt;"",calc_1b!N274,IF(calc_3c!N274="Plug","Plug",N273))</f>
        <v/>
      </c>
      <c r="O274" s="22" t="str">
        <f ca="1">IF(calc_1b!O274&lt;&gt;"",calc_1b!O274,IF(calc_3c!O274="Plug","Plug",O273))</f>
        <v/>
      </c>
      <c r="P274" s="22" t="str">
        <f ca="1">IF(calc_1b!P274&lt;&gt;"",calc_1b!P274,IF(calc_3c!P274="Plug","Plug",P273))</f>
        <v/>
      </c>
      <c r="Q274" s="22" t="str">
        <f ca="1">IF(calc_1b!Q274&lt;&gt;"",calc_1b!Q274,IF(calc_3c!Q274="Plug","Plug",Q273))</f>
        <v/>
      </c>
      <c r="R274" s="22" t="str">
        <f ca="1">IF(calc_1b!R274&lt;&gt;"",calc_1b!R274,IF(calc_3c!R274="Plug","Plug",R273))</f>
        <v/>
      </c>
      <c r="S274" s="22" t="str">
        <f ca="1">IF(calc_1b!S274&lt;&gt;"",calc_1b!S274,IF(calc_3c!S274="Plug","Plug",S273))</f>
        <v/>
      </c>
      <c r="T274" s="22" t="str">
        <f ca="1">IF(calc_1b!T274&lt;&gt;"",calc_1b!T274,IF(calc_3c!T274="Plug","Plug",T273))</f>
        <v/>
      </c>
      <c r="U274" s="22" t="str">
        <f ca="1">IF(calc_1b!U274&lt;&gt;"",calc_1b!U274,IF(calc_3c!U274="Plug","Plug",U273))</f>
        <v/>
      </c>
      <c r="V274" s="22" t="str">
        <f ca="1">IF(calc_1b!V274&lt;&gt;"",calc_1b!V274,IF(calc_3c!V274="Plug","Plug",V273))</f>
        <v/>
      </c>
      <c r="W274" s="22" t="str">
        <f ca="1">IF(calc_1b!W274&lt;&gt;"",calc_1b!W274,IF(calc_3c!W274="Plug","Plug",W273))</f>
        <v/>
      </c>
      <c r="X274" s="22" t="str">
        <f ca="1">IF(calc_1b!X274&lt;&gt;"",calc_1b!X274,IF(calc_3c!X274="Plug","Plug",X273))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IF(calc_1b!E275&lt;&gt;"",calc_1b!E275,IF(calc_3c!E275="Plug","Plug",E274))</f>
        <v>Plug</v>
      </c>
      <c r="F275" s="22">
        <f ca="1">IF(calc_1b!F275&lt;&gt;"",calc_1b!F275,IF(calc_3c!F275="Plug","Plug",F274))</f>
        <v>58</v>
      </c>
      <c r="G275" s="22">
        <f ca="1">IF(calc_1b!G275&lt;&gt;"",calc_1b!G275,IF(calc_3c!G275="Plug","Plug",G274))</f>
        <v>329</v>
      </c>
      <c r="H275" s="22">
        <f ca="1">IF(calc_1b!H275&lt;&gt;"",calc_1b!H275,IF(calc_3c!H275="Plug","Plug",H274))</f>
        <v>71</v>
      </c>
      <c r="I275" s="22">
        <f ca="1">IF(calc_1b!I275&lt;&gt;"",calc_1b!I275,IF(calc_3c!I275="Plug","Plug",I274))</f>
        <v>34</v>
      </c>
      <c r="J275" s="22">
        <f ca="1">IF(calc_1b!J275&lt;&gt;"",calc_1b!J275,IF(calc_3c!J275="Plug","Plug",J274))</f>
        <v>15</v>
      </c>
      <c r="K275" s="22" t="str">
        <f ca="1">IF(calc_1b!K275&lt;&gt;"",calc_1b!K275,IF(calc_3c!K275="Plug","Plug",K274))</f>
        <v/>
      </c>
      <c r="L275" s="22" t="str">
        <f ca="1">IF(calc_1b!L275&lt;&gt;"",calc_1b!L275,IF(calc_3c!L275="Plug","Plug",L274))</f>
        <v/>
      </c>
      <c r="M275" s="22" t="str">
        <f ca="1">IF(calc_1b!M275&lt;&gt;"",calc_1b!M275,IF(calc_3c!M275="Plug","Plug",M274))</f>
        <v/>
      </c>
      <c r="N275" s="22" t="str">
        <f ca="1">IF(calc_1b!N275&lt;&gt;"",calc_1b!N275,IF(calc_3c!N275="Plug","Plug",N274))</f>
        <v/>
      </c>
      <c r="O275" s="22" t="str">
        <f ca="1">IF(calc_1b!O275&lt;&gt;"",calc_1b!O275,IF(calc_3c!O275="Plug","Plug",O274))</f>
        <v/>
      </c>
      <c r="P275" s="22" t="str">
        <f ca="1">IF(calc_1b!P275&lt;&gt;"",calc_1b!P275,IF(calc_3c!P275="Plug","Plug",P274))</f>
        <v/>
      </c>
      <c r="Q275" s="22" t="str">
        <f ca="1">IF(calc_1b!Q275&lt;&gt;"",calc_1b!Q275,IF(calc_3c!Q275="Plug","Plug",Q274))</f>
        <v/>
      </c>
      <c r="R275" s="22" t="str">
        <f ca="1">IF(calc_1b!R275&lt;&gt;"",calc_1b!R275,IF(calc_3c!R275="Plug","Plug",R274))</f>
        <v/>
      </c>
      <c r="S275" s="22" t="str">
        <f ca="1">IF(calc_1b!S275&lt;&gt;"",calc_1b!S275,IF(calc_3c!S275="Plug","Plug",S274))</f>
        <v/>
      </c>
      <c r="T275" s="22" t="str">
        <f ca="1">IF(calc_1b!T275&lt;&gt;"",calc_1b!T275,IF(calc_3c!T275="Plug","Plug",T274))</f>
        <v/>
      </c>
      <c r="U275" s="22" t="str">
        <f ca="1">IF(calc_1b!U275&lt;&gt;"",calc_1b!U275,IF(calc_3c!U275="Plug","Plug",U274))</f>
        <v/>
      </c>
      <c r="V275" s="22" t="str">
        <f ca="1">IF(calc_1b!V275&lt;&gt;"",calc_1b!V275,IF(calc_3c!V275="Plug","Plug",V274))</f>
        <v/>
      </c>
      <c r="W275" s="22" t="str">
        <f ca="1">IF(calc_1b!W275&lt;&gt;"",calc_1b!W275,IF(calc_3c!W275="Plug","Plug",W274))</f>
        <v/>
      </c>
      <c r="X275" s="22" t="str">
        <f ca="1">IF(calc_1b!X275&lt;&gt;"",calc_1b!X275,IF(calc_3c!X275="Plug","Plug",X274))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IF(calc_1b!E276&lt;&gt;"",calc_1b!E276,IF(calc_3c!E276="Plug","Plug",E275))</f>
        <v>Plug</v>
      </c>
      <c r="F276" s="22">
        <f ca="1">IF(calc_1b!F276&lt;&gt;"",calc_1b!F276,IF(calc_3c!F276="Plug","Plug",F275))</f>
        <v>58</v>
      </c>
      <c r="G276" s="22">
        <f ca="1">IF(calc_1b!G276&lt;&gt;"",calc_1b!G276,IF(calc_3c!G276="Plug","Plug",G275))</f>
        <v>329</v>
      </c>
      <c r="H276" s="22">
        <f ca="1">IF(calc_1b!H276&lt;&gt;"",calc_1b!H276,IF(calc_3c!H276="Plug","Plug",H275))</f>
        <v>71</v>
      </c>
      <c r="I276" s="22">
        <f ca="1">IF(calc_1b!I276&lt;&gt;"",calc_1b!I276,IF(calc_3c!I276="Plug","Plug",I275))</f>
        <v>34</v>
      </c>
      <c r="J276" s="22">
        <f ca="1">IF(calc_1b!J276&lt;&gt;"",calc_1b!J276,IF(calc_3c!J276="Plug","Plug",J275))</f>
        <v>15</v>
      </c>
      <c r="K276" s="22" t="str">
        <f ca="1">IF(calc_1b!K276&lt;&gt;"",calc_1b!K276,IF(calc_3c!K276="Plug","Plug",K275))</f>
        <v/>
      </c>
      <c r="L276" s="22" t="str">
        <f ca="1">IF(calc_1b!L276&lt;&gt;"",calc_1b!L276,IF(calc_3c!L276="Plug","Plug",L275))</f>
        <v/>
      </c>
      <c r="M276" s="22" t="str">
        <f ca="1">IF(calc_1b!M276&lt;&gt;"",calc_1b!M276,IF(calc_3c!M276="Plug","Plug",M275))</f>
        <v/>
      </c>
      <c r="N276" s="22" t="str">
        <f ca="1">IF(calc_1b!N276&lt;&gt;"",calc_1b!N276,IF(calc_3c!N276="Plug","Plug",N275))</f>
        <v/>
      </c>
      <c r="O276" s="22" t="str">
        <f ca="1">IF(calc_1b!O276&lt;&gt;"",calc_1b!O276,IF(calc_3c!O276="Plug","Plug",O275))</f>
        <v/>
      </c>
      <c r="P276" s="22" t="str">
        <f ca="1">IF(calc_1b!P276&lt;&gt;"",calc_1b!P276,IF(calc_3c!P276="Plug","Plug",P275))</f>
        <v/>
      </c>
      <c r="Q276" s="22" t="str">
        <f ca="1">IF(calc_1b!Q276&lt;&gt;"",calc_1b!Q276,IF(calc_3c!Q276="Plug","Plug",Q275))</f>
        <v/>
      </c>
      <c r="R276" s="22" t="str">
        <f ca="1">IF(calc_1b!R276&lt;&gt;"",calc_1b!R276,IF(calc_3c!R276="Plug","Plug",R275))</f>
        <v/>
      </c>
      <c r="S276" s="22" t="str">
        <f ca="1">IF(calc_1b!S276&lt;&gt;"",calc_1b!S276,IF(calc_3c!S276="Plug","Plug",S275))</f>
        <v/>
      </c>
      <c r="T276" s="22" t="str">
        <f ca="1">IF(calc_1b!T276&lt;&gt;"",calc_1b!T276,IF(calc_3c!T276="Plug","Plug",T275))</f>
        <v/>
      </c>
      <c r="U276" s="22" t="str">
        <f ca="1">IF(calc_1b!U276&lt;&gt;"",calc_1b!U276,IF(calc_3c!U276="Plug","Plug",U275))</f>
        <v/>
      </c>
      <c r="V276" s="22" t="str">
        <f ca="1">IF(calc_1b!V276&lt;&gt;"",calc_1b!V276,IF(calc_3c!V276="Plug","Plug",V275))</f>
        <v/>
      </c>
      <c r="W276" s="22" t="str">
        <f ca="1">IF(calc_1b!W276&lt;&gt;"",calc_1b!W276,IF(calc_3c!W276="Plug","Plug",W275))</f>
        <v/>
      </c>
      <c r="X276" s="22" t="str">
        <f ca="1">IF(calc_1b!X276&lt;&gt;"",calc_1b!X276,IF(calc_3c!X276="Plug","Plug",X275))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IF(calc_1b!E277&lt;&gt;"",calc_1b!E277,IF(calc_3c!E277="Plug","Plug",E276))</f>
        <v>Plug</v>
      </c>
      <c r="F277" s="22">
        <f ca="1">IF(calc_1b!F277&lt;&gt;"",calc_1b!F277,IF(calc_3c!F277="Plug","Plug",F276))</f>
        <v>58</v>
      </c>
      <c r="G277" s="22">
        <f ca="1">IF(calc_1b!G277&lt;&gt;"",calc_1b!G277,IF(calc_3c!G277="Plug","Plug",G276))</f>
        <v>329</v>
      </c>
      <c r="H277" s="22">
        <f ca="1">IF(calc_1b!H277&lt;&gt;"",calc_1b!H277,IF(calc_3c!H277="Plug","Plug",H276))</f>
        <v>71</v>
      </c>
      <c r="I277" s="22">
        <f ca="1">IF(calc_1b!I277&lt;&gt;"",calc_1b!I277,IF(calc_3c!I277="Plug","Plug",I276))</f>
        <v>34</v>
      </c>
      <c r="J277" s="22">
        <f ca="1">IF(calc_1b!J277&lt;&gt;"",calc_1b!J277,IF(calc_3c!J277="Plug","Plug",J276))</f>
        <v>15</v>
      </c>
      <c r="K277" s="22" t="str">
        <f ca="1">IF(calc_1b!K277&lt;&gt;"",calc_1b!K277,IF(calc_3c!K277="Plug","Plug",K276))</f>
        <v/>
      </c>
      <c r="L277" s="22" t="str">
        <f ca="1">IF(calc_1b!L277&lt;&gt;"",calc_1b!L277,IF(calc_3c!L277="Plug","Plug",L276))</f>
        <v/>
      </c>
      <c r="M277" s="22" t="str">
        <f ca="1">IF(calc_1b!M277&lt;&gt;"",calc_1b!M277,IF(calc_3c!M277="Plug","Plug",M276))</f>
        <v/>
      </c>
      <c r="N277" s="22" t="str">
        <f ca="1">IF(calc_1b!N277&lt;&gt;"",calc_1b!N277,IF(calc_3c!N277="Plug","Plug",N276))</f>
        <v/>
      </c>
      <c r="O277" s="22" t="str">
        <f ca="1">IF(calc_1b!O277&lt;&gt;"",calc_1b!O277,IF(calc_3c!O277="Plug","Plug",O276))</f>
        <v/>
      </c>
      <c r="P277" s="22" t="str">
        <f ca="1">IF(calc_1b!P277&lt;&gt;"",calc_1b!P277,IF(calc_3c!P277="Plug","Plug",P276))</f>
        <v/>
      </c>
      <c r="Q277" s="22" t="str">
        <f ca="1">IF(calc_1b!Q277&lt;&gt;"",calc_1b!Q277,IF(calc_3c!Q277="Plug","Plug",Q276))</f>
        <v/>
      </c>
      <c r="R277" s="22" t="str">
        <f ca="1">IF(calc_1b!R277&lt;&gt;"",calc_1b!R277,IF(calc_3c!R277="Plug","Plug",R276))</f>
        <v/>
      </c>
      <c r="S277" s="22" t="str">
        <f ca="1">IF(calc_1b!S277&lt;&gt;"",calc_1b!S277,IF(calc_3c!S277="Plug","Plug",S276))</f>
        <v/>
      </c>
      <c r="T277" s="22" t="str">
        <f ca="1">IF(calc_1b!T277&lt;&gt;"",calc_1b!T277,IF(calc_3c!T277="Plug","Plug",T276))</f>
        <v/>
      </c>
      <c r="U277" s="22" t="str">
        <f ca="1">IF(calc_1b!U277&lt;&gt;"",calc_1b!U277,IF(calc_3c!U277="Plug","Plug",U276))</f>
        <v/>
      </c>
      <c r="V277" s="22" t="str">
        <f ca="1">IF(calc_1b!V277&lt;&gt;"",calc_1b!V277,IF(calc_3c!V277="Plug","Plug",V276))</f>
        <v/>
      </c>
      <c r="W277" s="22" t="str">
        <f ca="1">IF(calc_1b!W277&lt;&gt;"",calc_1b!W277,IF(calc_3c!W277="Plug","Plug",W276))</f>
        <v/>
      </c>
      <c r="X277" s="22" t="str">
        <f ca="1">IF(calc_1b!X277&lt;&gt;"",calc_1b!X277,IF(calc_3c!X277="Plug","Plug",X276))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IF(calc_1b!E278&lt;&gt;"",calc_1b!E278,IF(calc_3c!E278="Plug","Plug",E277))</f>
        <v>Plug</v>
      </c>
      <c r="F278" s="22">
        <f ca="1">IF(calc_1b!F278&lt;&gt;"",calc_1b!F278,IF(calc_3c!F278="Plug","Plug",F277))</f>
        <v>58</v>
      </c>
      <c r="G278" s="22">
        <f ca="1">IF(calc_1b!G278&lt;&gt;"",calc_1b!G278,IF(calc_3c!G278="Plug","Plug",G277))</f>
        <v>329</v>
      </c>
      <c r="H278" s="22">
        <f ca="1">IF(calc_1b!H278&lt;&gt;"",calc_1b!H278,IF(calc_3c!H278="Plug","Plug",H277))</f>
        <v>71</v>
      </c>
      <c r="I278" s="22">
        <f ca="1">IF(calc_1b!I278&lt;&gt;"",calc_1b!I278,IF(calc_3c!I278="Plug","Plug",I277))</f>
        <v>34</v>
      </c>
      <c r="J278" s="22">
        <f ca="1">IF(calc_1b!J278&lt;&gt;"",calc_1b!J278,IF(calc_3c!J278="Plug","Plug",J277))</f>
        <v>15</v>
      </c>
      <c r="K278" s="22" t="str">
        <f ca="1">IF(calc_1b!K278&lt;&gt;"",calc_1b!K278,IF(calc_3c!K278="Plug","Plug",K277))</f>
        <v/>
      </c>
      <c r="L278" s="22" t="str">
        <f ca="1">IF(calc_1b!L278&lt;&gt;"",calc_1b!L278,IF(calc_3c!L278="Plug","Plug",L277))</f>
        <v/>
      </c>
      <c r="M278" s="22" t="str">
        <f ca="1">IF(calc_1b!M278&lt;&gt;"",calc_1b!M278,IF(calc_3c!M278="Plug","Plug",M277))</f>
        <v/>
      </c>
      <c r="N278" s="22" t="str">
        <f ca="1">IF(calc_1b!N278&lt;&gt;"",calc_1b!N278,IF(calc_3c!N278="Plug","Plug",N277))</f>
        <v/>
      </c>
      <c r="O278" s="22" t="str">
        <f ca="1">IF(calc_1b!O278&lt;&gt;"",calc_1b!O278,IF(calc_3c!O278="Plug","Plug",O277))</f>
        <v/>
      </c>
      <c r="P278" s="22" t="str">
        <f ca="1">IF(calc_1b!P278&lt;&gt;"",calc_1b!P278,IF(calc_3c!P278="Plug","Plug",P277))</f>
        <v/>
      </c>
      <c r="Q278" s="22" t="str">
        <f ca="1">IF(calc_1b!Q278&lt;&gt;"",calc_1b!Q278,IF(calc_3c!Q278="Plug","Plug",Q277))</f>
        <v/>
      </c>
      <c r="R278" s="22" t="str">
        <f ca="1">IF(calc_1b!R278&lt;&gt;"",calc_1b!R278,IF(calc_3c!R278="Plug","Plug",R277))</f>
        <v/>
      </c>
      <c r="S278" s="22" t="str">
        <f ca="1">IF(calc_1b!S278&lt;&gt;"",calc_1b!S278,IF(calc_3c!S278="Plug","Plug",S277))</f>
        <v/>
      </c>
      <c r="T278" s="22" t="str">
        <f ca="1">IF(calc_1b!T278&lt;&gt;"",calc_1b!T278,IF(calc_3c!T278="Plug","Plug",T277))</f>
        <v/>
      </c>
      <c r="U278" s="22" t="str">
        <f ca="1">IF(calc_1b!U278&lt;&gt;"",calc_1b!U278,IF(calc_3c!U278="Plug","Plug",U277))</f>
        <v/>
      </c>
      <c r="V278" s="22" t="str">
        <f ca="1">IF(calc_1b!V278&lt;&gt;"",calc_1b!V278,IF(calc_3c!V278="Plug","Plug",V277))</f>
        <v/>
      </c>
      <c r="W278" s="22" t="str">
        <f ca="1">IF(calc_1b!W278&lt;&gt;"",calc_1b!W278,IF(calc_3c!W278="Plug","Plug",W277))</f>
        <v/>
      </c>
      <c r="X278" s="22" t="str">
        <f ca="1">IF(calc_1b!X278&lt;&gt;"",calc_1b!X278,IF(calc_3c!X278="Plug","Plug",X277))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IF(calc_1b!E279&lt;&gt;"",calc_1b!E279,IF(calc_3c!E279="Plug","Plug",E278))</f>
        <v>Plug</v>
      </c>
      <c r="F279" s="22">
        <f ca="1">IF(calc_1b!F279&lt;&gt;"",calc_1b!F279,IF(calc_3c!F279="Plug","Plug",F278))</f>
        <v>58</v>
      </c>
      <c r="G279" s="22">
        <f ca="1">IF(calc_1b!G279&lt;&gt;"",calc_1b!G279,IF(calc_3c!G279="Plug","Plug",G278))</f>
        <v>329</v>
      </c>
      <c r="H279" s="22">
        <f ca="1">IF(calc_1b!H279&lt;&gt;"",calc_1b!H279,IF(calc_3c!H279="Plug","Plug",H278))</f>
        <v>71</v>
      </c>
      <c r="I279" s="22">
        <f ca="1">IF(calc_1b!I279&lt;&gt;"",calc_1b!I279,IF(calc_3c!I279="Plug","Plug",I278))</f>
        <v>34</v>
      </c>
      <c r="J279" s="22">
        <f ca="1">IF(calc_1b!J279&lt;&gt;"",calc_1b!J279,IF(calc_3c!J279="Plug","Plug",J278))</f>
        <v>15</v>
      </c>
      <c r="K279" s="22" t="str">
        <f ca="1">IF(calc_1b!K279&lt;&gt;"",calc_1b!K279,IF(calc_3c!K279="Plug","Plug",K278))</f>
        <v/>
      </c>
      <c r="L279" s="22" t="str">
        <f ca="1">IF(calc_1b!L279&lt;&gt;"",calc_1b!L279,IF(calc_3c!L279="Plug","Plug",L278))</f>
        <v/>
      </c>
      <c r="M279" s="22" t="str">
        <f ca="1">IF(calc_1b!M279&lt;&gt;"",calc_1b!M279,IF(calc_3c!M279="Plug","Plug",M278))</f>
        <v/>
      </c>
      <c r="N279" s="22" t="str">
        <f ca="1">IF(calc_1b!N279&lt;&gt;"",calc_1b!N279,IF(calc_3c!N279="Plug","Plug",N278))</f>
        <v/>
      </c>
      <c r="O279" s="22" t="str">
        <f ca="1">IF(calc_1b!O279&lt;&gt;"",calc_1b!O279,IF(calc_3c!O279="Plug","Plug",O278))</f>
        <v/>
      </c>
      <c r="P279" s="22" t="str">
        <f ca="1">IF(calc_1b!P279&lt;&gt;"",calc_1b!P279,IF(calc_3c!P279="Plug","Plug",P278))</f>
        <v/>
      </c>
      <c r="Q279" s="22" t="str">
        <f ca="1">IF(calc_1b!Q279&lt;&gt;"",calc_1b!Q279,IF(calc_3c!Q279="Plug","Plug",Q278))</f>
        <v/>
      </c>
      <c r="R279" s="22" t="str">
        <f ca="1">IF(calc_1b!R279&lt;&gt;"",calc_1b!R279,IF(calc_3c!R279="Plug","Plug",R278))</f>
        <v/>
      </c>
      <c r="S279" s="22" t="str">
        <f ca="1">IF(calc_1b!S279&lt;&gt;"",calc_1b!S279,IF(calc_3c!S279="Plug","Plug",S278))</f>
        <v/>
      </c>
      <c r="T279" s="22" t="str">
        <f ca="1">IF(calc_1b!T279&lt;&gt;"",calc_1b!T279,IF(calc_3c!T279="Plug","Plug",T278))</f>
        <v/>
      </c>
      <c r="U279" s="22" t="str">
        <f ca="1">IF(calc_1b!U279&lt;&gt;"",calc_1b!U279,IF(calc_3c!U279="Plug","Plug",U278))</f>
        <v/>
      </c>
      <c r="V279" s="22" t="str">
        <f ca="1">IF(calc_1b!V279&lt;&gt;"",calc_1b!V279,IF(calc_3c!V279="Plug","Plug",V278))</f>
        <v/>
      </c>
      <c r="W279" s="22" t="str">
        <f ca="1">IF(calc_1b!W279&lt;&gt;"",calc_1b!W279,IF(calc_3c!W279="Plug","Plug",W278))</f>
        <v/>
      </c>
      <c r="X279" s="22" t="str">
        <f ca="1">IF(calc_1b!X279&lt;&gt;"",calc_1b!X279,IF(calc_3c!X279="Plug","Plug",X278))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IF(calc_1b!E280&lt;&gt;"",calc_1b!E280,IF(calc_3c!E280="Plug","Plug",E279))</f>
        <v>Plug</v>
      </c>
      <c r="F280" s="22">
        <f ca="1">IF(calc_1b!F280&lt;&gt;"",calc_1b!F280,IF(calc_3c!F280="Plug","Plug",F279))</f>
        <v>58</v>
      </c>
      <c r="G280" s="22">
        <f ca="1">IF(calc_1b!G280&lt;&gt;"",calc_1b!G280,IF(calc_3c!G280="Plug","Plug",G279))</f>
        <v>329</v>
      </c>
      <c r="H280" s="22">
        <f ca="1">IF(calc_1b!H280&lt;&gt;"",calc_1b!H280,IF(calc_3c!H280="Plug","Plug",H279))</f>
        <v>71</v>
      </c>
      <c r="I280" s="22">
        <f ca="1">IF(calc_1b!I280&lt;&gt;"",calc_1b!I280,IF(calc_3c!I280="Plug","Plug",I279))</f>
        <v>34</v>
      </c>
      <c r="J280" s="22">
        <f ca="1">IF(calc_1b!J280&lt;&gt;"",calc_1b!J280,IF(calc_3c!J280="Plug","Plug",J279))</f>
        <v>15</v>
      </c>
      <c r="K280" s="22" t="str">
        <f ca="1">IF(calc_1b!K280&lt;&gt;"",calc_1b!K280,IF(calc_3c!K280="Plug","Plug",K279))</f>
        <v/>
      </c>
      <c r="L280" s="22" t="str">
        <f ca="1">IF(calc_1b!L280&lt;&gt;"",calc_1b!L280,IF(calc_3c!L280="Plug","Plug",L279))</f>
        <v/>
      </c>
      <c r="M280" s="22" t="str">
        <f ca="1">IF(calc_1b!M280&lt;&gt;"",calc_1b!M280,IF(calc_3c!M280="Plug","Plug",M279))</f>
        <v/>
      </c>
      <c r="N280" s="22" t="str">
        <f ca="1">IF(calc_1b!N280&lt;&gt;"",calc_1b!N280,IF(calc_3c!N280="Plug","Plug",N279))</f>
        <v/>
      </c>
      <c r="O280" s="22" t="str">
        <f ca="1">IF(calc_1b!O280&lt;&gt;"",calc_1b!O280,IF(calc_3c!O280="Plug","Plug",O279))</f>
        <v/>
      </c>
      <c r="P280" s="22" t="str">
        <f ca="1">IF(calc_1b!P280&lt;&gt;"",calc_1b!P280,IF(calc_3c!P280="Plug","Plug",P279))</f>
        <v/>
      </c>
      <c r="Q280" s="22" t="str">
        <f ca="1">IF(calc_1b!Q280&lt;&gt;"",calc_1b!Q280,IF(calc_3c!Q280="Plug","Plug",Q279))</f>
        <v/>
      </c>
      <c r="R280" s="22" t="str">
        <f ca="1">IF(calc_1b!R280&lt;&gt;"",calc_1b!R280,IF(calc_3c!R280="Plug","Plug",R279))</f>
        <v/>
      </c>
      <c r="S280" s="22" t="str">
        <f ca="1">IF(calc_1b!S280&lt;&gt;"",calc_1b!S280,IF(calc_3c!S280="Plug","Plug",S279))</f>
        <v/>
      </c>
      <c r="T280" s="22" t="str">
        <f ca="1">IF(calc_1b!T280&lt;&gt;"",calc_1b!T280,IF(calc_3c!T280="Plug","Plug",T279))</f>
        <v/>
      </c>
      <c r="U280" s="22" t="str">
        <f ca="1">IF(calc_1b!U280&lt;&gt;"",calc_1b!U280,IF(calc_3c!U280="Plug","Plug",U279))</f>
        <v/>
      </c>
      <c r="V280" s="22" t="str">
        <f ca="1">IF(calc_1b!V280&lt;&gt;"",calc_1b!V280,IF(calc_3c!V280="Plug","Plug",V279))</f>
        <v/>
      </c>
      <c r="W280" s="22" t="str">
        <f ca="1">IF(calc_1b!W280&lt;&gt;"",calc_1b!W280,IF(calc_3c!W280="Plug","Plug",W279))</f>
        <v/>
      </c>
      <c r="X280" s="22" t="str">
        <f ca="1">IF(calc_1b!X280&lt;&gt;"",calc_1b!X280,IF(calc_3c!X280="Plug","Plug",X279))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IF(calc_1b!E281&lt;&gt;"",calc_1b!E281,IF(calc_3c!E281="Plug","Plug",E280))</f>
        <v>Plug</v>
      </c>
      <c r="F281" s="22">
        <f ca="1">IF(calc_1b!F281&lt;&gt;"",calc_1b!F281,IF(calc_3c!F281="Plug","Plug",F280))</f>
        <v>58</v>
      </c>
      <c r="G281" s="22">
        <f ca="1">IF(calc_1b!G281&lt;&gt;"",calc_1b!G281,IF(calc_3c!G281="Plug","Plug",G280))</f>
        <v>329</v>
      </c>
      <c r="H281" s="22">
        <f ca="1">IF(calc_1b!H281&lt;&gt;"",calc_1b!H281,IF(calc_3c!H281="Plug","Plug",H280))</f>
        <v>71</v>
      </c>
      <c r="I281" s="22">
        <f ca="1">IF(calc_1b!I281&lt;&gt;"",calc_1b!I281,IF(calc_3c!I281="Plug","Plug",I280))</f>
        <v>34</v>
      </c>
      <c r="J281" s="22">
        <f ca="1">IF(calc_1b!J281&lt;&gt;"",calc_1b!J281,IF(calc_3c!J281="Plug","Plug",J280))</f>
        <v>15</v>
      </c>
      <c r="K281" s="22" t="str">
        <f ca="1">IF(calc_1b!K281&lt;&gt;"",calc_1b!K281,IF(calc_3c!K281="Plug","Plug",K280))</f>
        <v/>
      </c>
      <c r="L281" s="22" t="str">
        <f ca="1">IF(calc_1b!L281&lt;&gt;"",calc_1b!L281,IF(calc_3c!L281="Plug","Plug",L280))</f>
        <v/>
      </c>
      <c r="M281" s="22" t="str">
        <f ca="1">IF(calc_1b!M281&lt;&gt;"",calc_1b!M281,IF(calc_3c!M281="Plug","Plug",M280))</f>
        <v/>
      </c>
      <c r="N281" s="22" t="str">
        <f ca="1">IF(calc_1b!N281&lt;&gt;"",calc_1b!N281,IF(calc_3c!N281="Plug","Plug",N280))</f>
        <v/>
      </c>
      <c r="O281" s="22" t="str">
        <f ca="1">IF(calc_1b!O281&lt;&gt;"",calc_1b!O281,IF(calc_3c!O281="Plug","Plug",O280))</f>
        <v/>
      </c>
      <c r="P281" s="22" t="str">
        <f ca="1">IF(calc_1b!P281&lt;&gt;"",calc_1b!P281,IF(calc_3c!P281="Plug","Plug",P280))</f>
        <v/>
      </c>
      <c r="Q281" s="22" t="str">
        <f ca="1">IF(calc_1b!Q281&lt;&gt;"",calc_1b!Q281,IF(calc_3c!Q281="Plug","Plug",Q280))</f>
        <v/>
      </c>
      <c r="R281" s="22" t="str">
        <f ca="1">IF(calc_1b!R281&lt;&gt;"",calc_1b!R281,IF(calc_3c!R281="Plug","Plug",R280))</f>
        <v/>
      </c>
      <c r="S281" s="22" t="str">
        <f ca="1">IF(calc_1b!S281&lt;&gt;"",calc_1b!S281,IF(calc_3c!S281="Plug","Plug",S280))</f>
        <v/>
      </c>
      <c r="T281" s="22" t="str">
        <f ca="1">IF(calc_1b!T281&lt;&gt;"",calc_1b!T281,IF(calc_3c!T281="Plug","Plug",T280))</f>
        <v/>
      </c>
      <c r="U281" s="22" t="str">
        <f ca="1">IF(calc_1b!U281&lt;&gt;"",calc_1b!U281,IF(calc_3c!U281="Plug","Plug",U280))</f>
        <v/>
      </c>
      <c r="V281" s="22" t="str">
        <f ca="1">IF(calc_1b!V281&lt;&gt;"",calc_1b!V281,IF(calc_3c!V281="Plug","Plug",V280))</f>
        <v/>
      </c>
      <c r="W281" s="22" t="str">
        <f ca="1">IF(calc_1b!W281&lt;&gt;"",calc_1b!W281,IF(calc_3c!W281="Plug","Plug",W280))</f>
        <v/>
      </c>
      <c r="X281" s="22" t="str">
        <f ca="1">IF(calc_1b!X281&lt;&gt;"",calc_1b!X281,IF(calc_3c!X281="Plug","Plug",X280))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IF(calc_1b!E282&lt;&gt;"",calc_1b!E282,IF(calc_3c!E282="Plug","Plug",E281))</f>
        <v>Plug</v>
      </c>
      <c r="F282" s="22">
        <f ca="1">IF(calc_1b!F282&lt;&gt;"",calc_1b!F282,IF(calc_3c!F282="Plug","Plug",F281))</f>
        <v>58</v>
      </c>
      <c r="G282" s="22">
        <f ca="1">IF(calc_1b!G282&lt;&gt;"",calc_1b!G282,IF(calc_3c!G282="Plug","Plug",G281))</f>
        <v>329</v>
      </c>
      <c r="H282" s="22">
        <f ca="1">IF(calc_1b!H282&lt;&gt;"",calc_1b!H282,IF(calc_3c!H282="Plug","Plug",H281))</f>
        <v>71</v>
      </c>
      <c r="I282" s="22">
        <f ca="1">IF(calc_1b!I282&lt;&gt;"",calc_1b!I282,IF(calc_3c!I282="Plug","Plug",I281))</f>
        <v>34</v>
      </c>
      <c r="J282" s="22">
        <f ca="1">IF(calc_1b!J282&lt;&gt;"",calc_1b!J282,IF(calc_3c!J282="Plug","Plug",J281))</f>
        <v>15</v>
      </c>
      <c r="K282" s="22" t="str">
        <f ca="1">IF(calc_1b!K282&lt;&gt;"",calc_1b!K282,IF(calc_3c!K282="Plug","Plug",K281))</f>
        <v/>
      </c>
      <c r="L282" s="22" t="str">
        <f ca="1">IF(calc_1b!L282&lt;&gt;"",calc_1b!L282,IF(calc_3c!L282="Plug","Plug",L281))</f>
        <v/>
      </c>
      <c r="M282" s="22" t="str">
        <f ca="1">IF(calc_1b!M282&lt;&gt;"",calc_1b!M282,IF(calc_3c!M282="Plug","Plug",M281))</f>
        <v/>
      </c>
      <c r="N282" s="22" t="str">
        <f ca="1">IF(calc_1b!N282&lt;&gt;"",calc_1b!N282,IF(calc_3c!N282="Plug","Plug",N281))</f>
        <v/>
      </c>
      <c r="O282" s="22" t="str">
        <f ca="1">IF(calc_1b!O282&lt;&gt;"",calc_1b!O282,IF(calc_3c!O282="Plug","Plug",O281))</f>
        <v/>
      </c>
      <c r="P282" s="22" t="str">
        <f ca="1">IF(calc_1b!P282&lt;&gt;"",calc_1b!P282,IF(calc_3c!P282="Plug","Plug",P281))</f>
        <v/>
      </c>
      <c r="Q282" s="22" t="str">
        <f ca="1">IF(calc_1b!Q282&lt;&gt;"",calc_1b!Q282,IF(calc_3c!Q282="Plug","Plug",Q281))</f>
        <v/>
      </c>
      <c r="R282" s="22" t="str">
        <f ca="1">IF(calc_1b!R282&lt;&gt;"",calc_1b!R282,IF(calc_3c!R282="Plug","Plug",R281))</f>
        <v/>
      </c>
      <c r="S282" s="22" t="str">
        <f ca="1">IF(calc_1b!S282&lt;&gt;"",calc_1b!S282,IF(calc_3c!S282="Plug","Plug",S281))</f>
        <v/>
      </c>
      <c r="T282" s="22" t="str">
        <f ca="1">IF(calc_1b!T282&lt;&gt;"",calc_1b!T282,IF(calc_3c!T282="Plug","Plug",T281))</f>
        <v/>
      </c>
      <c r="U282" s="22" t="str">
        <f ca="1">IF(calc_1b!U282&lt;&gt;"",calc_1b!U282,IF(calc_3c!U282="Plug","Plug",U281))</f>
        <v/>
      </c>
      <c r="V282" s="22" t="str">
        <f ca="1">IF(calc_1b!V282&lt;&gt;"",calc_1b!V282,IF(calc_3c!V282="Plug","Plug",V281))</f>
        <v/>
      </c>
      <c r="W282" s="22" t="str">
        <f ca="1">IF(calc_1b!W282&lt;&gt;"",calc_1b!W282,IF(calc_3c!W282="Plug","Plug",W281))</f>
        <v/>
      </c>
      <c r="X282" s="22" t="str">
        <f ca="1">IF(calc_1b!X282&lt;&gt;"",calc_1b!X282,IF(calc_3c!X282="Plug","Plug",X281))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IF(calc_1b!E283&lt;&gt;"",calc_1b!E283,IF(calc_3c!E283="Plug","Plug",E282))</f>
        <v>Plug</v>
      </c>
      <c r="F283" s="22">
        <f ca="1">IF(calc_1b!F283&lt;&gt;"",calc_1b!F283,IF(calc_3c!F283="Plug","Plug",F282))</f>
        <v>58</v>
      </c>
      <c r="G283" s="22">
        <f ca="1">IF(calc_1b!G283&lt;&gt;"",calc_1b!G283,IF(calc_3c!G283="Plug","Plug",G282))</f>
        <v>329</v>
      </c>
      <c r="H283" s="22">
        <f ca="1">IF(calc_1b!H283&lt;&gt;"",calc_1b!H283,IF(calc_3c!H283="Plug","Plug",H282))</f>
        <v>71</v>
      </c>
      <c r="I283" s="22">
        <f ca="1">IF(calc_1b!I283&lt;&gt;"",calc_1b!I283,IF(calc_3c!I283="Plug","Plug",I282))</f>
        <v>34</v>
      </c>
      <c r="J283" s="22">
        <f ca="1">IF(calc_1b!J283&lt;&gt;"",calc_1b!J283,IF(calc_3c!J283="Plug","Plug",J282))</f>
        <v>15</v>
      </c>
      <c r="K283" s="22" t="str">
        <f ca="1">IF(calc_1b!K283&lt;&gt;"",calc_1b!K283,IF(calc_3c!K283="Plug","Plug",K282))</f>
        <v/>
      </c>
      <c r="L283" s="22" t="str">
        <f ca="1">IF(calc_1b!L283&lt;&gt;"",calc_1b!L283,IF(calc_3c!L283="Plug","Plug",L282))</f>
        <v/>
      </c>
      <c r="M283" s="22" t="str">
        <f ca="1">IF(calc_1b!M283&lt;&gt;"",calc_1b!M283,IF(calc_3c!M283="Plug","Plug",M282))</f>
        <v/>
      </c>
      <c r="N283" s="22" t="str">
        <f ca="1">IF(calc_1b!N283&lt;&gt;"",calc_1b!N283,IF(calc_3c!N283="Plug","Plug",N282))</f>
        <v/>
      </c>
      <c r="O283" s="22" t="str">
        <f ca="1">IF(calc_1b!O283&lt;&gt;"",calc_1b!O283,IF(calc_3c!O283="Plug","Plug",O282))</f>
        <v/>
      </c>
      <c r="P283" s="22" t="str">
        <f ca="1">IF(calc_1b!P283&lt;&gt;"",calc_1b!P283,IF(calc_3c!P283="Plug","Plug",P282))</f>
        <v/>
      </c>
      <c r="Q283" s="22" t="str">
        <f ca="1">IF(calc_1b!Q283&lt;&gt;"",calc_1b!Q283,IF(calc_3c!Q283="Plug","Plug",Q282))</f>
        <v/>
      </c>
      <c r="R283" s="22" t="str">
        <f ca="1">IF(calc_1b!R283&lt;&gt;"",calc_1b!R283,IF(calc_3c!R283="Plug","Plug",R282))</f>
        <v/>
      </c>
      <c r="S283" s="22" t="str">
        <f ca="1">IF(calc_1b!S283&lt;&gt;"",calc_1b!S283,IF(calc_3c!S283="Plug","Plug",S282))</f>
        <v/>
      </c>
      <c r="T283" s="22" t="str">
        <f ca="1">IF(calc_1b!T283&lt;&gt;"",calc_1b!T283,IF(calc_3c!T283="Plug","Plug",T282))</f>
        <v/>
      </c>
      <c r="U283" s="22" t="str">
        <f ca="1">IF(calc_1b!U283&lt;&gt;"",calc_1b!U283,IF(calc_3c!U283="Plug","Plug",U282))</f>
        <v/>
      </c>
      <c r="V283" s="22" t="str">
        <f ca="1">IF(calc_1b!V283&lt;&gt;"",calc_1b!V283,IF(calc_3c!V283="Plug","Plug",V282))</f>
        <v/>
      </c>
      <c r="W283" s="22" t="str">
        <f ca="1">IF(calc_1b!W283&lt;&gt;"",calc_1b!W283,IF(calc_3c!W283="Plug","Plug",W282))</f>
        <v/>
      </c>
      <c r="X283" s="22" t="str">
        <f ca="1">IF(calc_1b!X283&lt;&gt;"",calc_1b!X283,IF(calc_3c!X283="Plug","Plug",X282))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IF(calc_1b!E284&lt;&gt;"",calc_1b!E284,IF(calc_3c!E284="Plug","Plug",E283))</f>
        <v>Plug</v>
      </c>
      <c r="F284" s="22">
        <f ca="1">IF(calc_1b!F284&lt;&gt;"",calc_1b!F284,IF(calc_3c!F284="Plug","Plug",F283))</f>
        <v>58</v>
      </c>
      <c r="G284" s="22">
        <f ca="1">IF(calc_1b!G284&lt;&gt;"",calc_1b!G284,IF(calc_3c!G284="Plug","Plug",G283))</f>
        <v>329</v>
      </c>
      <c r="H284" s="22">
        <f ca="1">IF(calc_1b!H284&lt;&gt;"",calc_1b!H284,IF(calc_3c!H284="Plug","Plug",H283))</f>
        <v>71</v>
      </c>
      <c r="I284" s="22">
        <f ca="1">IF(calc_1b!I284&lt;&gt;"",calc_1b!I284,IF(calc_3c!I284="Plug","Plug",I283))</f>
        <v>34</v>
      </c>
      <c r="J284" s="22">
        <f ca="1">IF(calc_1b!J284&lt;&gt;"",calc_1b!J284,IF(calc_3c!J284="Plug","Plug",J283))</f>
        <v>15</v>
      </c>
      <c r="K284" s="22" t="str">
        <f ca="1">IF(calc_1b!K284&lt;&gt;"",calc_1b!K284,IF(calc_3c!K284="Plug","Plug",K283))</f>
        <v/>
      </c>
      <c r="L284" s="22" t="str">
        <f ca="1">IF(calc_1b!L284&lt;&gt;"",calc_1b!L284,IF(calc_3c!L284="Plug","Plug",L283))</f>
        <v/>
      </c>
      <c r="M284" s="22" t="str">
        <f ca="1">IF(calc_1b!M284&lt;&gt;"",calc_1b!M284,IF(calc_3c!M284="Plug","Plug",M283))</f>
        <v/>
      </c>
      <c r="N284" s="22" t="str">
        <f ca="1">IF(calc_1b!N284&lt;&gt;"",calc_1b!N284,IF(calc_3c!N284="Plug","Plug",N283))</f>
        <v/>
      </c>
      <c r="O284" s="22" t="str">
        <f ca="1">IF(calc_1b!O284&lt;&gt;"",calc_1b!O284,IF(calc_3c!O284="Plug","Plug",O283))</f>
        <v/>
      </c>
      <c r="P284" s="22" t="str">
        <f ca="1">IF(calc_1b!P284&lt;&gt;"",calc_1b!P284,IF(calc_3c!P284="Plug","Plug",P283))</f>
        <v/>
      </c>
      <c r="Q284" s="22" t="str">
        <f ca="1">IF(calc_1b!Q284&lt;&gt;"",calc_1b!Q284,IF(calc_3c!Q284="Plug","Plug",Q283))</f>
        <v/>
      </c>
      <c r="R284" s="22" t="str">
        <f ca="1">IF(calc_1b!R284&lt;&gt;"",calc_1b!R284,IF(calc_3c!R284="Plug","Plug",R283))</f>
        <v/>
      </c>
      <c r="S284" s="22" t="str">
        <f ca="1">IF(calc_1b!S284&lt;&gt;"",calc_1b!S284,IF(calc_3c!S284="Plug","Plug",S283))</f>
        <v/>
      </c>
      <c r="T284" s="22" t="str">
        <f ca="1">IF(calc_1b!T284&lt;&gt;"",calc_1b!T284,IF(calc_3c!T284="Plug","Plug",T283))</f>
        <v/>
      </c>
      <c r="U284" s="22" t="str">
        <f ca="1">IF(calc_1b!U284&lt;&gt;"",calc_1b!U284,IF(calc_3c!U284="Plug","Plug",U283))</f>
        <v/>
      </c>
      <c r="V284" s="22" t="str">
        <f ca="1">IF(calc_1b!V284&lt;&gt;"",calc_1b!V284,IF(calc_3c!V284="Plug","Plug",V283))</f>
        <v/>
      </c>
      <c r="W284" s="22" t="str">
        <f ca="1">IF(calc_1b!W284&lt;&gt;"",calc_1b!W284,IF(calc_3c!W284="Plug","Plug",W283))</f>
        <v/>
      </c>
      <c r="X284" s="22" t="str">
        <f ca="1">IF(calc_1b!X284&lt;&gt;"",calc_1b!X284,IF(calc_3c!X284="Plug","Plug",X283))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IF(calc_1b!E285&lt;&gt;"",calc_1b!E285,IF(calc_3c!E285="Plug","Plug",E284))</f>
        <v>Plug</v>
      </c>
      <c r="F285" s="22">
        <f ca="1">IF(calc_1b!F285&lt;&gt;"",calc_1b!F285,IF(calc_3c!F285="Plug","Plug",F284))</f>
        <v>58</v>
      </c>
      <c r="G285" s="22">
        <f ca="1">IF(calc_1b!G285&lt;&gt;"",calc_1b!G285,IF(calc_3c!G285="Plug","Plug",G284))</f>
        <v>329</v>
      </c>
      <c r="H285" s="22">
        <f ca="1">IF(calc_1b!H285&lt;&gt;"",calc_1b!H285,IF(calc_3c!H285="Plug","Plug",H284))</f>
        <v>71</v>
      </c>
      <c r="I285" s="22">
        <f ca="1">IF(calc_1b!I285&lt;&gt;"",calc_1b!I285,IF(calc_3c!I285="Plug","Plug",I284))</f>
        <v>34</v>
      </c>
      <c r="J285" s="22">
        <f ca="1">IF(calc_1b!J285&lt;&gt;"",calc_1b!J285,IF(calc_3c!J285="Plug","Plug",J284))</f>
        <v>15</v>
      </c>
      <c r="K285" s="22" t="str">
        <f ca="1">IF(calc_1b!K285&lt;&gt;"",calc_1b!K285,IF(calc_3c!K285="Plug","Plug",K284))</f>
        <v/>
      </c>
      <c r="L285" s="22" t="str">
        <f ca="1">IF(calc_1b!L285&lt;&gt;"",calc_1b!L285,IF(calc_3c!L285="Plug","Plug",L284))</f>
        <v/>
      </c>
      <c r="M285" s="22" t="str">
        <f ca="1">IF(calc_1b!M285&lt;&gt;"",calc_1b!M285,IF(calc_3c!M285="Plug","Plug",M284))</f>
        <v/>
      </c>
      <c r="N285" s="22" t="str">
        <f ca="1">IF(calc_1b!N285&lt;&gt;"",calc_1b!N285,IF(calc_3c!N285="Plug","Plug",N284))</f>
        <v/>
      </c>
      <c r="O285" s="22" t="str">
        <f ca="1">IF(calc_1b!O285&lt;&gt;"",calc_1b!O285,IF(calc_3c!O285="Plug","Plug",O284))</f>
        <v/>
      </c>
      <c r="P285" s="22" t="str">
        <f ca="1">IF(calc_1b!P285&lt;&gt;"",calc_1b!P285,IF(calc_3c!P285="Plug","Plug",P284))</f>
        <v/>
      </c>
      <c r="Q285" s="22" t="str">
        <f ca="1">IF(calc_1b!Q285&lt;&gt;"",calc_1b!Q285,IF(calc_3c!Q285="Plug","Plug",Q284))</f>
        <v/>
      </c>
      <c r="R285" s="22" t="str">
        <f ca="1">IF(calc_1b!R285&lt;&gt;"",calc_1b!R285,IF(calc_3c!R285="Plug","Plug",R284))</f>
        <v/>
      </c>
      <c r="S285" s="22" t="str">
        <f ca="1">IF(calc_1b!S285&lt;&gt;"",calc_1b!S285,IF(calc_3c!S285="Plug","Plug",S284))</f>
        <v/>
      </c>
      <c r="T285" s="22" t="str">
        <f ca="1">IF(calc_1b!T285&lt;&gt;"",calc_1b!T285,IF(calc_3c!T285="Plug","Plug",T284))</f>
        <v/>
      </c>
      <c r="U285" s="22" t="str">
        <f ca="1">IF(calc_1b!U285&lt;&gt;"",calc_1b!U285,IF(calc_3c!U285="Plug","Plug",U284))</f>
        <v/>
      </c>
      <c r="V285" s="22" t="str">
        <f ca="1">IF(calc_1b!V285&lt;&gt;"",calc_1b!V285,IF(calc_3c!V285="Plug","Plug",V284))</f>
        <v/>
      </c>
      <c r="W285" s="22" t="str">
        <f ca="1">IF(calc_1b!W285&lt;&gt;"",calc_1b!W285,IF(calc_3c!W285="Plug","Plug",W284))</f>
        <v/>
      </c>
      <c r="X285" s="22" t="str">
        <f ca="1">IF(calc_1b!X285&lt;&gt;"",calc_1b!X285,IF(calc_3c!X285="Plug","Plug",X284))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IF(calc_1b!E286&lt;&gt;"",calc_1b!E286,IF(calc_3c!E286="Plug","Plug",E285))</f>
        <v>Plug</v>
      </c>
      <c r="F286" s="22">
        <f ca="1">IF(calc_1b!F286&lt;&gt;"",calc_1b!F286,IF(calc_3c!F286="Plug","Plug",F285))</f>
        <v>58</v>
      </c>
      <c r="G286" s="22">
        <f ca="1">IF(calc_1b!G286&lt;&gt;"",calc_1b!G286,IF(calc_3c!G286="Plug","Plug",G285))</f>
        <v>329</v>
      </c>
      <c r="H286" s="22">
        <f ca="1">IF(calc_1b!H286&lt;&gt;"",calc_1b!H286,IF(calc_3c!H286="Plug","Plug",H285))</f>
        <v>71</v>
      </c>
      <c r="I286" s="22">
        <f ca="1">IF(calc_1b!I286&lt;&gt;"",calc_1b!I286,IF(calc_3c!I286="Plug","Plug",I285))</f>
        <v>34</v>
      </c>
      <c r="J286" s="22">
        <f ca="1">IF(calc_1b!J286&lt;&gt;"",calc_1b!J286,IF(calc_3c!J286="Plug","Plug",J285))</f>
        <v>15</v>
      </c>
      <c r="K286" s="22" t="str">
        <f ca="1">IF(calc_1b!K286&lt;&gt;"",calc_1b!K286,IF(calc_3c!K286="Plug","Plug",K285))</f>
        <v/>
      </c>
      <c r="L286" s="22" t="str">
        <f ca="1">IF(calc_1b!L286&lt;&gt;"",calc_1b!L286,IF(calc_3c!L286="Plug","Plug",L285))</f>
        <v/>
      </c>
      <c r="M286" s="22" t="str">
        <f ca="1">IF(calc_1b!M286&lt;&gt;"",calc_1b!M286,IF(calc_3c!M286="Plug","Plug",M285))</f>
        <v/>
      </c>
      <c r="N286" s="22" t="str">
        <f ca="1">IF(calc_1b!N286&lt;&gt;"",calc_1b!N286,IF(calc_3c!N286="Plug","Plug",N285))</f>
        <v/>
      </c>
      <c r="O286" s="22" t="str">
        <f ca="1">IF(calc_1b!O286&lt;&gt;"",calc_1b!O286,IF(calc_3c!O286="Plug","Plug",O285))</f>
        <v/>
      </c>
      <c r="P286" s="22" t="str">
        <f ca="1">IF(calc_1b!P286&lt;&gt;"",calc_1b!P286,IF(calc_3c!P286="Plug","Plug",P285))</f>
        <v/>
      </c>
      <c r="Q286" s="22" t="str">
        <f ca="1">IF(calc_1b!Q286&lt;&gt;"",calc_1b!Q286,IF(calc_3c!Q286="Plug","Plug",Q285))</f>
        <v/>
      </c>
      <c r="R286" s="22" t="str">
        <f ca="1">IF(calc_1b!R286&lt;&gt;"",calc_1b!R286,IF(calc_3c!R286="Plug","Plug",R285))</f>
        <v/>
      </c>
      <c r="S286" s="22" t="str">
        <f ca="1">IF(calc_1b!S286&lt;&gt;"",calc_1b!S286,IF(calc_3c!S286="Plug","Plug",S285))</f>
        <v/>
      </c>
      <c r="T286" s="22" t="str">
        <f ca="1">IF(calc_1b!T286&lt;&gt;"",calc_1b!T286,IF(calc_3c!T286="Plug","Plug",T285))</f>
        <v/>
      </c>
      <c r="U286" s="22" t="str">
        <f ca="1">IF(calc_1b!U286&lt;&gt;"",calc_1b!U286,IF(calc_3c!U286="Plug","Plug",U285))</f>
        <v/>
      </c>
      <c r="V286" s="22" t="str">
        <f ca="1">IF(calc_1b!V286&lt;&gt;"",calc_1b!V286,IF(calc_3c!V286="Plug","Plug",V285))</f>
        <v/>
      </c>
      <c r="W286" s="22" t="str">
        <f ca="1">IF(calc_1b!W286&lt;&gt;"",calc_1b!W286,IF(calc_3c!W286="Plug","Plug",W285))</f>
        <v/>
      </c>
      <c r="X286" s="22" t="str">
        <f ca="1">IF(calc_1b!X286&lt;&gt;"",calc_1b!X286,IF(calc_3c!X286="Plug","Plug",X285))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IF(calc_1b!E287&lt;&gt;"",calc_1b!E287,IF(calc_3c!E287="Plug","Plug",E286))</f>
        <v>Plug</v>
      </c>
      <c r="F287" s="22">
        <f ca="1">IF(calc_1b!F287&lt;&gt;"",calc_1b!F287,IF(calc_3c!F287="Plug","Plug",F286))</f>
        <v>58</v>
      </c>
      <c r="G287" s="22">
        <f ca="1">IF(calc_1b!G287&lt;&gt;"",calc_1b!G287,IF(calc_3c!G287="Plug","Plug",G286))</f>
        <v>329</v>
      </c>
      <c r="H287" s="22">
        <f ca="1">IF(calc_1b!H287&lt;&gt;"",calc_1b!H287,IF(calc_3c!H287="Plug","Plug",H286))</f>
        <v>71</v>
      </c>
      <c r="I287" s="22">
        <f ca="1">IF(calc_1b!I287&lt;&gt;"",calc_1b!I287,IF(calc_3c!I287="Plug","Plug",I286))</f>
        <v>34</v>
      </c>
      <c r="J287" s="22">
        <f ca="1">IF(calc_1b!J287&lt;&gt;"",calc_1b!J287,IF(calc_3c!J287="Plug","Plug",J286))</f>
        <v>15</v>
      </c>
      <c r="K287" s="22" t="str">
        <f ca="1">IF(calc_1b!K287&lt;&gt;"",calc_1b!K287,IF(calc_3c!K287="Plug","Plug",K286))</f>
        <v/>
      </c>
      <c r="L287" s="22" t="str">
        <f ca="1">IF(calc_1b!L287&lt;&gt;"",calc_1b!L287,IF(calc_3c!L287="Plug","Plug",L286))</f>
        <v/>
      </c>
      <c r="M287" s="22" t="str">
        <f ca="1">IF(calc_1b!M287&lt;&gt;"",calc_1b!M287,IF(calc_3c!M287="Plug","Plug",M286))</f>
        <v/>
      </c>
      <c r="N287" s="22" t="str">
        <f ca="1">IF(calc_1b!N287&lt;&gt;"",calc_1b!N287,IF(calc_3c!N287="Plug","Plug",N286))</f>
        <v/>
      </c>
      <c r="O287" s="22" t="str">
        <f ca="1">IF(calc_1b!O287&lt;&gt;"",calc_1b!O287,IF(calc_3c!O287="Plug","Plug",O286))</f>
        <v/>
      </c>
      <c r="P287" s="22" t="str">
        <f ca="1">IF(calc_1b!P287&lt;&gt;"",calc_1b!P287,IF(calc_3c!P287="Plug","Plug",P286))</f>
        <v/>
      </c>
      <c r="Q287" s="22" t="str">
        <f ca="1">IF(calc_1b!Q287&lt;&gt;"",calc_1b!Q287,IF(calc_3c!Q287="Plug","Plug",Q286))</f>
        <v/>
      </c>
      <c r="R287" s="22" t="str">
        <f ca="1">IF(calc_1b!R287&lt;&gt;"",calc_1b!R287,IF(calc_3c!R287="Plug","Plug",R286))</f>
        <v/>
      </c>
      <c r="S287" s="22" t="str">
        <f ca="1">IF(calc_1b!S287&lt;&gt;"",calc_1b!S287,IF(calc_3c!S287="Plug","Plug",S286))</f>
        <v/>
      </c>
      <c r="T287" s="22" t="str">
        <f ca="1">IF(calc_1b!T287&lt;&gt;"",calc_1b!T287,IF(calc_3c!T287="Plug","Plug",T286))</f>
        <v/>
      </c>
      <c r="U287" s="22" t="str">
        <f ca="1">IF(calc_1b!U287&lt;&gt;"",calc_1b!U287,IF(calc_3c!U287="Plug","Plug",U286))</f>
        <v/>
      </c>
      <c r="V287" s="22" t="str">
        <f ca="1">IF(calc_1b!V287&lt;&gt;"",calc_1b!V287,IF(calc_3c!V287="Plug","Plug",V286))</f>
        <v/>
      </c>
      <c r="W287" s="22" t="str">
        <f ca="1">IF(calc_1b!W287&lt;&gt;"",calc_1b!W287,IF(calc_3c!W287="Plug","Plug",W286))</f>
        <v/>
      </c>
      <c r="X287" s="22" t="str">
        <f ca="1">IF(calc_1b!X287&lt;&gt;"",calc_1b!X287,IF(calc_3c!X287="Plug","Plug",X286))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IF(calc_1b!E288&lt;&gt;"",calc_1b!E288,IF(calc_3c!E288="Plug","Plug",E287))</f>
        <v>Plug</v>
      </c>
      <c r="F288" s="22">
        <f ca="1">IF(calc_1b!F288&lt;&gt;"",calc_1b!F288,IF(calc_3c!F288="Plug","Plug",F287))</f>
        <v>58</v>
      </c>
      <c r="G288" s="22">
        <f ca="1">IF(calc_1b!G288&lt;&gt;"",calc_1b!G288,IF(calc_3c!G288="Plug","Plug",G287))</f>
        <v>329</v>
      </c>
      <c r="H288" s="22">
        <f ca="1">IF(calc_1b!H288&lt;&gt;"",calc_1b!H288,IF(calc_3c!H288="Plug","Plug",H287))</f>
        <v>71</v>
      </c>
      <c r="I288" s="22">
        <f ca="1">IF(calc_1b!I288&lt;&gt;"",calc_1b!I288,IF(calc_3c!I288="Plug","Plug",I287))</f>
        <v>34</v>
      </c>
      <c r="J288" s="22">
        <f ca="1">IF(calc_1b!J288&lt;&gt;"",calc_1b!J288,IF(calc_3c!J288="Plug","Plug",J287))</f>
        <v>15</v>
      </c>
      <c r="K288" s="22" t="str">
        <f ca="1">IF(calc_1b!K288&lt;&gt;"",calc_1b!K288,IF(calc_3c!K288="Plug","Plug",K287))</f>
        <v/>
      </c>
      <c r="L288" s="22" t="str">
        <f ca="1">IF(calc_1b!L288&lt;&gt;"",calc_1b!L288,IF(calc_3c!L288="Plug","Plug",L287))</f>
        <v/>
      </c>
      <c r="M288" s="22" t="str">
        <f ca="1">IF(calc_1b!M288&lt;&gt;"",calc_1b!M288,IF(calc_3c!M288="Plug","Plug",M287))</f>
        <v/>
      </c>
      <c r="N288" s="22" t="str">
        <f ca="1">IF(calc_1b!N288&lt;&gt;"",calc_1b!N288,IF(calc_3c!N288="Plug","Plug",N287))</f>
        <v/>
      </c>
      <c r="O288" s="22" t="str">
        <f ca="1">IF(calc_1b!O288&lt;&gt;"",calc_1b!O288,IF(calc_3c!O288="Plug","Plug",O287))</f>
        <v/>
      </c>
      <c r="P288" s="22" t="str">
        <f ca="1">IF(calc_1b!P288&lt;&gt;"",calc_1b!P288,IF(calc_3c!P288="Plug","Plug",P287))</f>
        <v/>
      </c>
      <c r="Q288" s="22" t="str">
        <f ca="1">IF(calc_1b!Q288&lt;&gt;"",calc_1b!Q288,IF(calc_3c!Q288="Plug","Plug",Q287))</f>
        <v/>
      </c>
      <c r="R288" s="22" t="str">
        <f ca="1">IF(calc_1b!R288&lt;&gt;"",calc_1b!R288,IF(calc_3c!R288="Plug","Plug",R287))</f>
        <v/>
      </c>
      <c r="S288" s="22" t="str">
        <f ca="1">IF(calc_1b!S288&lt;&gt;"",calc_1b!S288,IF(calc_3c!S288="Plug","Plug",S287))</f>
        <v/>
      </c>
      <c r="T288" s="22" t="str">
        <f ca="1">IF(calc_1b!T288&lt;&gt;"",calc_1b!T288,IF(calc_3c!T288="Plug","Plug",T287))</f>
        <v/>
      </c>
      <c r="U288" s="22" t="str">
        <f ca="1">IF(calc_1b!U288&lt;&gt;"",calc_1b!U288,IF(calc_3c!U288="Plug","Plug",U287))</f>
        <v/>
      </c>
      <c r="V288" s="22" t="str">
        <f ca="1">IF(calc_1b!V288&lt;&gt;"",calc_1b!V288,IF(calc_3c!V288="Plug","Plug",V287))</f>
        <v/>
      </c>
      <c r="W288" s="22" t="str">
        <f ca="1">IF(calc_1b!W288&lt;&gt;"",calc_1b!W288,IF(calc_3c!W288="Plug","Plug",W287))</f>
        <v/>
      </c>
      <c r="X288" s="22" t="str">
        <f ca="1">IF(calc_1b!X288&lt;&gt;"",calc_1b!X288,IF(calc_3c!X288="Plug","Plug",X287))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IF(calc_1b!E289&lt;&gt;"",calc_1b!E289,IF(calc_3c!E289="Plug","Plug",E288))</f>
        <v>Plug</v>
      </c>
      <c r="F289" s="22">
        <f ca="1">IF(calc_1b!F289&lt;&gt;"",calc_1b!F289,IF(calc_3c!F289="Plug","Plug",F288))</f>
        <v>58</v>
      </c>
      <c r="G289" s="22">
        <f ca="1">IF(calc_1b!G289&lt;&gt;"",calc_1b!G289,IF(calc_3c!G289="Plug","Plug",G288))</f>
        <v>329</v>
      </c>
      <c r="H289" s="22">
        <f ca="1">IF(calc_1b!H289&lt;&gt;"",calc_1b!H289,IF(calc_3c!H289="Plug","Plug",H288))</f>
        <v>71</v>
      </c>
      <c r="I289" s="22">
        <f ca="1">IF(calc_1b!I289&lt;&gt;"",calc_1b!I289,IF(calc_3c!I289="Plug","Plug",I288))</f>
        <v>34</v>
      </c>
      <c r="J289" s="22">
        <f ca="1">IF(calc_1b!J289&lt;&gt;"",calc_1b!J289,IF(calc_3c!J289="Plug","Plug",J288))</f>
        <v>15</v>
      </c>
      <c r="K289" s="22" t="str">
        <f ca="1">IF(calc_1b!K289&lt;&gt;"",calc_1b!K289,IF(calc_3c!K289="Plug","Plug",K288))</f>
        <v/>
      </c>
      <c r="L289" s="22" t="str">
        <f ca="1">IF(calc_1b!L289&lt;&gt;"",calc_1b!L289,IF(calc_3c!L289="Plug","Plug",L288))</f>
        <v/>
      </c>
      <c r="M289" s="22" t="str">
        <f ca="1">IF(calc_1b!M289&lt;&gt;"",calc_1b!M289,IF(calc_3c!M289="Plug","Plug",M288))</f>
        <v/>
      </c>
      <c r="N289" s="22" t="str">
        <f ca="1">IF(calc_1b!N289&lt;&gt;"",calc_1b!N289,IF(calc_3c!N289="Plug","Plug",N288))</f>
        <v/>
      </c>
      <c r="O289" s="22" t="str">
        <f ca="1">IF(calc_1b!O289&lt;&gt;"",calc_1b!O289,IF(calc_3c!O289="Plug","Plug",O288))</f>
        <v/>
      </c>
      <c r="P289" s="22" t="str">
        <f ca="1">IF(calc_1b!P289&lt;&gt;"",calc_1b!P289,IF(calc_3c!P289="Plug","Plug",P288))</f>
        <v/>
      </c>
      <c r="Q289" s="22" t="str">
        <f ca="1">IF(calc_1b!Q289&lt;&gt;"",calc_1b!Q289,IF(calc_3c!Q289="Plug","Plug",Q288))</f>
        <v/>
      </c>
      <c r="R289" s="22" t="str">
        <f ca="1">IF(calc_1b!R289&lt;&gt;"",calc_1b!R289,IF(calc_3c!R289="Plug","Plug",R288))</f>
        <v/>
      </c>
      <c r="S289" s="22" t="str">
        <f ca="1">IF(calc_1b!S289&lt;&gt;"",calc_1b!S289,IF(calc_3c!S289="Plug","Plug",S288))</f>
        <v/>
      </c>
      <c r="T289" s="22" t="str">
        <f ca="1">IF(calc_1b!T289&lt;&gt;"",calc_1b!T289,IF(calc_3c!T289="Plug","Plug",T288))</f>
        <v/>
      </c>
      <c r="U289" s="22" t="str">
        <f ca="1">IF(calc_1b!U289&lt;&gt;"",calc_1b!U289,IF(calc_3c!U289="Plug","Plug",U288))</f>
        <v/>
      </c>
      <c r="V289" s="22" t="str">
        <f ca="1">IF(calc_1b!V289&lt;&gt;"",calc_1b!V289,IF(calc_3c!V289="Plug","Plug",V288))</f>
        <v/>
      </c>
      <c r="W289" s="22" t="str">
        <f ca="1">IF(calc_1b!W289&lt;&gt;"",calc_1b!W289,IF(calc_3c!W289="Plug","Plug",W288))</f>
        <v/>
      </c>
      <c r="X289" s="22" t="str">
        <f ca="1">IF(calc_1b!X289&lt;&gt;"",calc_1b!X289,IF(calc_3c!X289="Plug","Plug",X288))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IF(calc_1b!E290&lt;&gt;"",calc_1b!E290,IF(calc_3c!E290="Plug","Plug",E289))</f>
        <v>Plug</v>
      </c>
      <c r="F290" s="22">
        <f ca="1">IF(calc_1b!F290&lt;&gt;"",calc_1b!F290,IF(calc_3c!F290="Plug","Plug",F289))</f>
        <v>58</v>
      </c>
      <c r="G290" s="22">
        <f ca="1">IF(calc_1b!G290&lt;&gt;"",calc_1b!G290,IF(calc_3c!G290="Plug","Plug",G289))</f>
        <v>329</v>
      </c>
      <c r="H290" s="22">
        <f ca="1">IF(calc_1b!H290&lt;&gt;"",calc_1b!H290,IF(calc_3c!H290="Plug","Plug",H289))</f>
        <v>71</v>
      </c>
      <c r="I290" s="22">
        <f ca="1">IF(calc_1b!I290&lt;&gt;"",calc_1b!I290,IF(calc_3c!I290="Plug","Plug",I289))</f>
        <v>34</v>
      </c>
      <c r="J290" s="22">
        <f ca="1">IF(calc_1b!J290&lt;&gt;"",calc_1b!J290,IF(calc_3c!J290="Plug","Plug",J289))</f>
        <v>15</v>
      </c>
      <c r="K290" s="22" t="str">
        <f ca="1">IF(calc_1b!K290&lt;&gt;"",calc_1b!K290,IF(calc_3c!K290="Plug","Plug",K289))</f>
        <v/>
      </c>
      <c r="L290" s="22" t="str">
        <f ca="1">IF(calc_1b!L290&lt;&gt;"",calc_1b!L290,IF(calc_3c!L290="Plug","Plug",L289))</f>
        <v/>
      </c>
      <c r="M290" s="22" t="str">
        <f ca="1">IF(calc_1b!M290&lt;&gt;"",calc_1b!M290,IF(calc_3c!M290="Plug","Plug",M289))</f>
        <v/>
      </c>
      <c r="N290" s="22" t="str">
        <f ca="1">IF(calc_1b!N290&lt;&gt;"",calc_1b!N290,IF(calc_3c!N290="Plug","Plug",N289))</f>
        <v/>
      </c>
      <c r="O290" s="22" t="str">
        <f ca="1">IF(calc_1b!O290&lt;&gt;"",calc_1b!O290,IF(calc_3c!O290="Plug","Plug",O289))</f>
        <v/>
      </c>
      <c r="P290" s="22" t="str">
        <f ca="1">IF(calc_1b!P290&lt;&gt;"",calc_1b!P290,IF(calc_3c!P290="Plug","Plug",P289))</f>
        <v/>
      </c>
      <c r="Q290" s="22" t="str">
        <f ca="1">IF(calc_1b!Q290&lt;&gt;"",calc_1b!Q290,IF(calc_3c!Q290="Plug","Plug",Q289))</f>
        <v/>
      </c>
      <c r="R290" s="22" t="str">
        <f ca="1">IF(calc_1b!R290&lt;&gt;"",calc_1b!R290,IF(calc_3c!R290="Plug","Plug",R289))</f>
        <v/>
      </c>
      <c r="S290" s="22" t="str">
        <f ca="1">IF(calc_1b!S290&lt;&gt;"",calc_1b!S290,IF(calc_3c!S290="Plug","Plug",S289))</f>
        <v/>
      </c>
      <c r="T290" s="22" t="str">
        <f ca="1">IF(calc_1b!T290&lt;&gt;"",calc_1b!T290,IF(calc_3c!T290="Plug","Plug",T289))</f>
        <v/>
      </c>
      <c r="U290" s="22" t="str">
        <f ca="1">IF(calc_1b!U290&lt;&gt;"",calc_1b!U290,IF(calc_3c!U290="Plug","Plug",U289))</f>
        <v/>
      </c>
      <c r="V290" s="22" t="str">
        <f ca="1">IF(calc_1b!V290&lt;&gt;"",calc_1b!V290,IF(calc_3c!V290="Plug","Plug",V289))</f>
        <v/>
      </c>
      <c r="W290" s="22" t="str">
        <f ca="1">IF(calc_1b!W290&lt;&gt;"",calc_1b!W290,IF(calc_3c!W290="Plug","Plug",W289))</f>
        <v/>
      </c>
      <c r="X290" s="22" t="str">
        <f ca="1">IF(calc_1b!X290&lt;&gt;"",calc_1b!X290,IF(calc_3c!X290="Plug","Plug",X289))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IF(calc_1b!E291&lt;&gt;"",calc_1b!E291,IF(calc_3c!E291="Plug","Plug",E290))</f>
        <v>Plug</v>
      </c>
      <c r="F291" s="22">
        <f ca="1">IF(calc_1b!F291&lt;&gt;"",calc_1b!F291,IF(calc_3c!F291="Plug","Plug",F290))</f>
        <v>58</v>
      </c>
      <c r="G291" s="22">
        <f ca="1">IF(calc_1b!G291&lt;&gt;"",calc_1b!G291,IF(calc_3c!G291="Plug","Plug",G290))</f>
        <v>329</v>
      </c>
      <c r="H291" s="22">
        <f ca="1">IF(calc_1b!H291&lt;&gt;"",calc_1b!H291,IF(calc_3c!H291="Plug","Plug",H290))</f>
        <v>71</v>
      </c>
      <c r="I291" s="22">
        <f ca="1">IF(calc_1b!I291&lt;&gt;"",calc_1b!I291,IF(calc_3c!I291="Plug","Plug",I290))</f>
        <v>34</v>
      </c>
      <c r="J291" s="22">
        <f ca="1">IF(calc_1b!J291&lt;&gt;"",calc_1b!J291,IF(calc_3c!J291="Plug","Plug",J290))</f>
        <v>15</v>
      </c>
      <c r="K291" s="22" t="str">
        <f ca="1">IF(calc_1b!K291&lt;&gt;"",calc_1b!K291,IF(calc_3c!K291="Plug","Plug",K290))</f>
        <v/>
      </c>
      <c r="L291" s="22" t="str">
        <f ca="1">IF(calc_1b!L291&lt;&gt;"",calc_1b!L291,IF(calc_3c!L291="Plug","Plug",L290))</f>
        <v/>
      </c>
      <c r="M291" s="22" t="str">
        <f ca="1">IF(calc_1b!M291&lt;&gt;"",calc_1b!M291,IF(calc_3c!M291="Plug","Plug",M290))</f>
        <v/>
      </c>
      <c r="N291" s="22" t="str">
        <f ca="1">IF(calc_1b!N291&lt;&gt;"",calc_1b!N291,IF(calc_3c!N291="Plug","Plug",N290))</f>
        <v/>
      </c>
      <c r="O291" s="22" t="str">
        <f ca="1">IF(calc_1b!O291&lt;&gt;"",calc_1b!O291,IF(calc_3c!O291="Plug","Plug",O290))</f>
        <v/>
      </c>
      <c r="P291" s="22" t="str">
        <f ca="1">IF(calc_1b!P291&lt;&gt;"",calc_1b!P291,IF(calc_3c!P291="Plug","Plug",P290))</f>
        <v/>
      </c>
      <c r="Q291" s="22" t="str">
        <f ca="1">IF(calc_1b!Q291&lt;&gt;"",calc_1b!Q291,IF(calc_3c!Q291="Plug","Plug",Q290))</f>
        <v/>
      </c>
      <c r="R291" s="22" t="str">
        <f ca="1">IF(calc_1b!R291&lt;&gt;"",calc_1b!R291,IF(calc_3c!R291="Plug","Plug",R290))</f>
        <v/>
      </c>
      <c r="S291" s="22" t="str">
        <f ca="1">IF(calc_1b!S291&lt;&gt;"",calc_1b!S291,IF(calc_3c!S291="Plug","Plug",S290))</f>
        <v/>
      </c>
      <c r="T291" s="22" t="str">
        <f ca="1">IF(calc_1b!T291&lt;&gt;"",calc_1b!T291,IF(calc_3c!T291="Plug","Plug",T290))</f>
        <v/>
      </c>
      <c r="U291" s="22" t="str">
        <f ca="1">IF(calc_1b!U291&lt;&gt;"",calc_1b!U291,IF(calc_3c!U291="Plug","Plug",U290))</f>
        <v/>
      </c>
      <c r="V291" s="22" t="str">
        <f ca="1">IF(calc_1b!V291&lt;&gt;"",calc_1b!V291,IF(calc_3c!V291="Plug","Plug",V290))</f>
        <v/>
      </c>
      <c r="W291" s="22" t="str">
        <f ca="1">IF(calc_1b!W291&lt;&gt;"",calc_1b!W291,IF(calc_3c!W291="Plug","Plug",W290))</f>
        <v/>
      </c>
      <c r="X291" s="22" t="str">
        <f ca="1">IF(calc_1b!X291&lt;&gt;"",calc_1b!X291,IF(calc_3c!X291="Plug","Plug",X290))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IF(calc_1b!E292&lt;&gt;"",calc_1b!E292,IF(calc_3c!E292="Plug","Plug",E291))</f>
        <v>Plug</v>
      </c>
      <c r="F292" s="22">
        <f ca="1">IF(calc_1b!F292&lt;&gt;"",calc_1b!F292,IF(calc_3c!F292="Plug","Plug",F291))</f>
        <v>58</v>
      </c>
      <c r="G292" s="22">
        <f ca="1">IF(calc_1b!G292&lt;&gt;"",calc_1b!G292,IF(calc_3c!G292="Plug","Plug",G291))</f>
        <v>329</v>
      </c>
      <c r="H292" s="22">
        <f ca="1">IF(calc_1b!H292&lt;&gt;"",calc_1b!H292,IF(calc_3c!H292="Plug","Plug",H291))</f>
        <v>71</v>
      </c>
      <c r="I292" s="22">
        <f ca="1">IF(calc_1b!I292&lt;&gt;"",calc_1b!I292,IF(calc_3c!I292="Plug","Plug",I291))</f>
        <v>34</v>
      </c>
      <c r="J292" s="22">
        <f ca="1">IF(calc_1b!J292&lt;&gt;"",calc_1b!J292,IF(calc_3c!J292="Plug","Plug",J291))</f>
        <v>15</v>
      </c>
      <c r="K292" s="22" t="str">
        <f ca="1">IF(calc_1b!K292&lt;&gt;"",calc_1b!K292,IF(calc_3c!K292="Plug","Plug",K291))</f>
        <v/>
      </c>
      <c r="L292" s="22" t="str">
        <f ca="1">IF(calc_1b!L292&lt;&gt;"",calc_1b!L292,IF(calc_3c!L292="Plug","Plug",L291))</f>
        <v/>
      </c>
      <c r="M292" s="22" t="str">
        <f ca="1">IF(calc_1b!M292&lt;&gt;"",calc_1b!M292,IF(calc_3c!M292="Plug","Plug",M291))</f>
        <v/>
      </c>
      <c r="N292" s="22" t="str">
        <f ca="1">IF(calc_1b!N292&lt;&gt;"",calc_1b!N292,IF(calc_3c!N292="Plug","Plug",N291))</f>
        <v/>
      </c>
      <c r="O292" s="22" t="str">
        <f ca="1">IF(calc_1b!O292&lt;&gt;"",calc_1b!O292,IF(calc_3c!O292="Plug","Plug",O291))</f>
        <v/>
      </c>
      <c r="P292" s="22" t="str">
        <f ca="1">IF(calc_1b!P292&lt;&gt;"",calc_1b!P292,IF(calc_3c!P292="Plug","Plug",P291))</f>
        <v/>
      </c>
      <c r="Q292" s="22" t="str">
        <f ca="1">IF(calc_1b!Q292&lt;&gt;"",calc_1b!Q292,IF(calc_3c!Q292="Plug","Plug",Q291))</f>
        <v/>
      </c>
      <c r="R292" s="22" t="str">
        <f ca="1">IF(calc_1b!R292&lt;&gt;"",calc_1b!R292,IF(calc_3c!R292="Plug","Plug",R291))</f>
        <v/>
      </c>
      <c r="S292" s="22" t="str">
        <f ca="1">IF(calc_1b!S292&lt;&gt;"",calc_1b!S292,IF(calc_3c!S292="Plug","Plug",S291))</f>
        <v/>
      </c>
      <c r="T292" s="22" t="str">
        <f ca="1">IF(calc_1b!T292&lt;&gt;"",calc_1b!T292,IF(calc_3c!T292="Plug","Plug",T291))</f>
        <v/>
      </c>
      <c r="U292" s="22" t="str">
        <f ca="1">IF(calc_1b!U292&lt;&gt;"",calc_1b!U292,IF(calc_3c!U292="Plug","Plug",U291))</f>
        <v/>
      </c>
      <c r="V292" s="22" t="str">
        <f ca="1">IF(calc_1b!V292&lt;&gt;"",calc_1b!V292,IF(calc_3c!V292="Plug","Plug",V291))</f>
        <v/>
      </c>
      <c r="W292" s="22" t="str">
        <f ca="1">IF(calc_1b!W292&lt;&gt;"",calc_1b!W292,IF(calc_3c!W292="Plug","Plug",W291))</f>
        <v/>
      </c>
      <c r="X292" s="22" t="str">
        <f ca="1">IF(calc_1b!X292&lt;&gt;"",calc_1b!X292,IF(calc_3c!X292="Plug","Plug",X291))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IF(calc_1b!E293&lt;&gt;"",calc_1b!E293,IF(calc_3c!E293="Plug","Plug",E292))</f>
        <v>Plug</v>
      </c>
      <c r="F293" s="22">
        <f ca="1">IF(calc_1b!F293&lt;&gt;"",calc_1b!F293,IF(calc_3c!F293="Plug","Plug",F292))</f>
        <v>58</v>
      </c>
      <c r="G293" s="22">
        <f ca="1">IF(calc_1b!G293&lt;&gt;"",calc_1b!G293,IF(calc_3c!G293="Plug","Plug",G292))</f>
        <v>329</v>
      </c>
      <c r="H293" s="22">
        <f ca="1">IF(calc_1b!H293&lt;&gt;"",calc_1b!H293,IF(calc_3c!H293="Plug","Plug",H292))</f>
        <v>71</v>
      </c>
      <c r="I293" s="22">
        <f ca="1">IF(calc_1b!I293&lt;&gt;"",calc_1b!I293,IF(calc_3c!I293="Plug","Plug",I292))</f>
        <v>34</v>
      </c>
      <c r="J293" s="22">
        <f ca="1">IF(calc_1b!J293&lt;&gt;"",calc_1b!J293,IF(calc_3c!J293="Plug","Plug",J292))</f>
        <v>15</v>
      </c>
      <c r="K293" s="22" t="str">
        <f ca="1">IF(calc_1b!K293&lt;&gt;"",calc_1b!K293,IF(calc_3c!K293="Plug","Plug",K292))</f>
        <v/>
      </c>
      <c r="L293" s="22" t="str">
        <f ca="1">IF(calc_1b!L293&lt;&gt;"",calc_1b!L293,IF(calc_3c!L293="Plug","Plug",L292))</f>
        <v/>
      </c>
      <c r="M293" s="22" t="str">
        <f ca="1">IF(calc_1b!M293&lt;&gt;"",calc_1b!M293,IF(calc_3c!M293="Plug","Plug",M292))</f>
        <v/>
      </c>
      <c r="N293" s="22" t="str">
        <f ca="1">IF(calc_1b!N293&lt;&gt;"",calc_1b!N293,IF(calc_3c!N293="Plug","Plug",N292))</f>
        <v/>
      </c>
      <c r="O293" s="22" t="str">
        <f ca="1">IF(calc_1b!O293&lt;&gt;"",calc_1b!O293,IF(calc_3c!O293="Plug","Plug",O292))</f>
        <v/>
      </c>
      <c r="P293" s="22" t="str">
        <f ca="1">IF(calc_1b!P293&lt;&gt;"",calc_1b!P293,IF(calc_3c!P293="Plug","Plug",P292))</f>
        <v/>
      </c>
      <c r="Q293" s="22" t="str">
        <f ca="1">IF(calc_1b!Q293&lt;&gt;"",calc_1b!Q293,IF(calc_3c!Q293="Plug","Plug",Q292))</f>
        <v/>
      </c>
      <c r="R293" s="22" t="str">
        <f ca="1">IF(calc_1b!R293&lt;&gt;"",calc_1b!R293,IF(calc_3c!R293="Plug","Plug",R292))</f>
        <v/>
      </c>
      <c r="S293" s="22" t="str">
        <f ca="1">IF(calc_1b!S293&lt;&gt;"",calc_1b!S293,IF(calc_3c!S293="Plug","Plug",S292))</f>
        <v/>
      </c>
      <c r="T293" s="22" t="str">
        <f ca="1">IF(calc_1b!T293&lt;&gt;"",calc_1b!T293,IF(calc_3c!T293="Plug","Plug",T292))</f>
        <v/>
      </c>
      <c r="U293" s="22" t="str">
        <f ca="1">IF(calc_1b!U293&lt;&gt;"",calc_1b!U293,IF(calc_3c!U293="Plug","Plug",U292))</f>
        <v/>
      </c>
      <c r="V293" s="22" t="str">
        <f ca="1">IF(calc_1b!V293&lt;&gt;"",calc_1b!V293,IF(calc_3c!V293="Plug","Plug",V292))</f>
        <v/>
      </c>
      <c r="W293" s="22" t="str">
        <f ca="1">IF(calc_1b!W293&lt;&gt;"",calc_1b!W293,IF(calc_3c!W293="Plug","Plug",W292))</f>
        <v/>
      </c>
      <c r="X293" s="22" t="str">
        <f ca="1">IF(calc_1b!X293&lt;&gt;"",calc_1b!X293,IF(calc_3c!X293="Plug","Plug",X292))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IF(calc_1b!E294&lt;&gt;"",calc_1b!E294,IF(calc_3c!E294="Plug","Plug",E293))</f>
        <v>Plug</v>
      </c>
      <c r="F294" s="22">
        <f ca="1">IF(calc_1b!F294&lt;&gt;"",calc_1b!F294,IF(calc_3c!F294="Plug","Plug",F293))</f>
        <v>58</v>
      </c>
      <c r="G294" s="22">
        <f ca="1">IF(calc_1b!G294&lt;&gt;"",calc_1b!G294,IF(calc_3c!G294="Plug","Plug",G293))</f>
        <v>329</v>
      </c>
      <c r="H294" s="22">
        <f ca="1">IF(calc_1b!H294&lt;&gt;"",calc_1b!H294,IF(calc_3c!H294="Plug","Plug",H293))</f>
        <v>71</v>
      </c>
      <c r="I294" s="22">
        <f ca="1">IF(calc_1b!I294&lt;&gt;"",calc_1b!I294,IF(calc_3c!I294="Plug","Plug",I293))</f>
        <v>34</v>
      </c>
      <c r="J294" s="22">
        <f ca="1">IF(calc_1b!J294&lt;&gt;"",calc_1b!J294,IF(calc_3c!J294="Plug","Plug",J293))</f>
        <v>15</v>
      </c>
      <c r="K294" s="22" t="str">
        <f ca="1">IF(calc_1b!K294&lt;&gt;"",calc_1b!K294,IF(calc_3c!K294="Plug","Plug",K293))</f>
        <v/>
      </c>
      <c r="L294" s="22" t="str">
        <f ca="1">IF(calc_1b!L294&lt;&gt;"",calc_1b!L294,IF(calc_3c!L294="Plug","Plug",L293))</f>
        <v/>
      </c>
      <c r="M294" s="22" t="str">
        <f ca="1">IF(calc_1b!M294&lt;&gt;"",calc_1b!M294,IF(calc_3c!M294="Plug","Plug",M293))</f>
        <v/>
      </c>
      <c r="N294" s="22" t="str">
        <f ca="1">IF(calc_1b!N294&lt;&gt;"",calc_1b!N294,IF(calc_3c!N294="Plug","Plug",N293))</f>
        <v/>
      </c>
      <c r="O294" s="22" t="str">
        <f ca="1">IF(calc_1b!O294&lt;&gt;"",calc_1b!O294,IF(calc_3c!O294="Plug","Plug",O293))</f>
        <v/>
      </c>
      <c r="P294" s="22" t="str">
        <f ca="1">IF(calc_1b!P294&lt;&gt;"",calc_1b!P294,IF(calc_3c!P294="Plug","Plug",P293))</f>
        <v/>
      </c>
      <c r="Q294" s="22" t="str">
        <f ca="1">IF(calc_1b!Q294&lt;&gt;"",calc_1b!Q294,IF(calc_3c!Q294="Plug","Plug",Q293))</f>
        <v/>
      </c>
      <c r="R294" s="22" t="str">
        <f ca="1">IF(calc_1b!R294&lt;&gt;"",calc_1b!R294,IF(calc_3c!R294="Plug","Plug",R293))</f>
        <v/>
      </c>
      <c r="S294" s="22" t="str">
        <f ca="1">IF(calc_1b!S294&lt;&gt;"",calc_1b!S294,IF(calc_3c!S294="Plug","Plug",S293))</f>
        <v/>
      </c>
      <c r="T294" s="22" t="str">
        <f ca="1">IF(calc_1b!T294&lt;&gt;"",calc_1b!T294,IF(calc_3c!T294="Plug","Plug",T293))</f>
        <v/>
      </c>
      <c r="U294" s="22" t="str">
        <f ca="1">IF(calc_1b!U294&lt;&gt;"",calc_1b!U294,IF(calc_3c!U294="Plug","Plug",U293))</f>
        <v/>
      </c>
      <c r="V294" s="22" t="str">
        <f ca="1">IF(calc_1b!V294&lt;&gt;"",calc_1b!V294,IF(calc_3c!V294="Plug","Plug",V293))</f>
        <v/>
      </c>
      <c r="W294" s="22" t="str">
        <f ca="1">IF(calc_1b!W294&lt;&gt;"",calc_1b!W294,IF(calc_3c!W294="Plug","Plug",W293))</f>
        <v/>
      </c>
      <c r="X294" s="22" t="str">
        <f ca="1">IF(calc_1b!X294&lt;&gt;"",calc_1b!X294,IF(calc_3c!X294="Plug","Plug",X293))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IF(calc_1b!E295&lt;&gt;"",calc_1b!E295,IF(calc_3c!E295="Plug","Plug",E294))</f>
        <v>Plug</v>
      </c>
      <c r="F295" s="22">
        <f ca="1">IF(calc_1b!F295&lt;&gt;"",calc_1b!F295,IF(calc_3c!F295="Plug","Plug",F294))</f>
        <v>58</v>
      </c>
      <c r="G295" s="22">
        <f ca="1">IF(calc_1b!G295&lt;&gt;"",calc_1b!G295,IF(calc_3c!G295="Plug","Plug",G294))</f>
        <v>329</v>
      </c>
      <c r="H295" s="22">
        <f ca="1">IF(calc_1b!H295&lt;&gt;"",calc_1b!H295,IF(calc_3c!H295="Plug","Plug",H294))</f>
        <v>71</v>
      </c>
      <c r="I295" s="22">
        <f ca="1">IF(calc_1b!I295&lt;&gt;"",calc_1b!I295,IF(calc_3c!I295="Plug","Plug",I294))</f>
        <v>34</v>
      </c>
      <c r="J295" s="22">
        <f ca="1">IF(calc_1b!J295&lt;&gt;"",calc_1b!J295,IF(calc_3c!J295="Plug","Plug",J294))</f>
        <v>15</v>
      </c>
      <c r="K295" s="22" t="str">
        <f ca="1">IF(calc_1b!K295&lt;&gt;"",calc_1b!K295,IF(calc_3c!K295="Plug","Plug",K294))</f>
        <v/>
      </c>
      <c r="L295" s="22" t="str">
        <f ca="1">IF(calc_1b!L295&lt;&gt;"",calc_1b!L295,IF(calc_3c!L295="Plug","Plug",L294))</f>
        <v/>
      </c>
      <c r="M295" s="22" t="str">
        <f ca="1">IF(calc_1b!M295&lt;&gt;"",calc_1b!M295,IF(calc_3c!M295="Plug","Plug",M294))</f>
        <v/>
      </c>
      <c r="N295" s="22" t="str">
        <f ca="1">IF(calc_1b!N295&lt;&gt;"",calc_1b!N295,IF(calc_3c!N295="Plug","Plug",N294))</f>
        <v/>
      </c>
      <c r="O295" s="22" t="str">
        <f ca="1">IF(calc_1b!O295&lt;&gt;"",calc_1b!O295,IF(calc_3c!O295="Plug","Plug",O294))</f>
        <v/>
      </c>
      <c r="P295" s="22" t="str">
        <f ca="1">IF(calc_1b!P295&lt;&gt;"",calc_1b!P295,IF(calc_3c!P295="Plug","Plug",P294))</f>
        <v/>
      </c>
      <c r="Q295" s="22" t="str">
        <f ca="1">IF(calc_1b!Q295&lt;&gt;"",calc_1b!Q295,IF(calc_3c!Q295="Plug","Plug",Q294))</f>
        <v/>
      </c>
      <c r="R295" s="22" t="str">
        <f ca="1">IF(calc_1b!R295&lt;&gt;"",calc_1b!R295,IF(calc_3c!R295="Plug","Plug",R294))</f>
        <v/>
      </c>
      <c r="S295" s="22" t="str">
        <f ca="1">IF(calc_1b!S295&lt;&gt;"",calc_1b!S295,IF(calc_3c!S295="Plug","Plug",S294))</f>
        <v/>
      </c>
      <c r="T295" s="22" t="str">
        <f ca="1">IF(calc_1b!T295&lt;&gt;"",calc_1b!T295,IF(calc_3c!T295="Plug","Plug",T294))</f>
        <v/>
      </c>
      <c r="U295" s="22" t="str">
        <f ca="1">IF(calc_1b!U295&lt;&gt;"",calc_1b!U295,IF(calc_3c!U295="Plug","Plug",U294))</f>
        <v/>
      </c>
      <c r="V295" s="22" t="str">
        <f ca="1">IF(calc_1b!V295&lt;&gt;"",calc_1b!V295,IF(calc_3c!V295="Plug","Plug",V294))</f>
        <v/>
      </c>
      <c r="W295" s="22" t="str">
        <f ca="1">IF(calc_1b!W295&lt;&gt;"",calc_1b!W295,IF(calc_3c!W295="Plug","Plug",W294))</f>
        <v/>
      </c>
      <c r="X295" s="22" t="str">
        <f ca="1">IF(calc_1b!X295&lt;&gt;"",calc_1b!X295,IF(calc_3c!X295="Plug","Plug",X294))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IF(calc_1b!E296&lt;&gt;"",calc_1b!E296,IF(calc_3c!E296="Plug","Plug",E295))</f>
        <v>Plug</v>
      </c>
      <c r="F296" s="22">
        <f ca="1">IF(calc_1b!F296&lt;&gt;"",calc_1b!F296,IF(calc_3c!F296="Plug","Plug",F295))</f>
        <v>58</v>
      </c>
      <c r="G296" s="22">
        <f ca="1">IF(calc_1b!G296&lt;&gt;"",calc_1b!G296,IF(calc_3c!G296="Plug","Plug",G295))</f>
        <v>329</v>
      </c>
      <c r="H296" s="22">
        <f ca="1">IF(calc_1b!H296&lt;&gt;"",calc_1b!H296,IF(calc_3c!H296="Plug","Plug",H295))</f>
        <v>71</v>
      </c>
      <c r="I296" s="22">
        <f ca="1">IF(calc_1b!I296&lt;&gt;"",calc_1b!I296,IF(calc_3c!I296="Plug","Plug",I295))</f>
        <v>34</v>
      </c>
      <c r="J296" s="22">
        <f ca="1">IF(calc_1b!J296&lt;&gt;"",calc_1b!J296,IF(calc_3c!J296="Plug","Plug",J295))</f>
        <v>15</v>
      </c>
      <c r="K296" s="22" t="str">
        <f ca="1">IF(calc_1b!K296&lt;&gt;"",calc_1b!K296,IF(calc_3c!K296="Plug","Plug",K295))</f>
        <v/>
      </c>
      <c r="L296" s="22" t="str">
        <f ca="1">IF(calc_1b!L296&lt;&gt;"",calc_1b!L296,IF(calc_3c!L296="Plug","Plug",L295))</f>
        <v/>
      </c>
      <c r="M296" s="22" t="str">
        <f ca="1">IF(calc_1b!M296&lt;&gt;"",calc_1b!M296,IF(calc_3c!M296="Plug","Plug",M295))</f>
        <v/>
      </c>
      <c r="N296" s="22" t="str">
        <f ca="1">IF(calc_1b!N296&lt;&gt;"",calc_1b!N296,IF(calc_3c!N296="Plug","Plug",N295))</f>
        <v/>
      </c>
      <c r="O296" s="22" t="str">
        <f ca="1">IF(calc_1b!O296&lt;&gt;"",calc_1b!O296,IF(calc_3c!O296="Plug","Plug",O295))</f>
        <v/>
      </c>
      <c r="P296" s="22" t="str">
        <f ca="1">IF(calc_1b!P296&lt;&gt;"",calc_1b!P296,IF(calc_3c!P296="Plug","Plug",P295))</f>
        <v/>
      </c>
      <c r="Q296" s="22" t="str">
        <f ca="1">IF(calc_1b!Q296&lt;&gt;"",calc_1b!Q296,IF(calc_3c!Q296="Plug","Plug",Q295))</f>
        <v/>
      </c>
      <c r="R296" s="22" t="str">
        <f ca="1">IF(calc_1b!R296&lt;&gt;"",calc_1b!R296,IF(calc_3c!R296="Plug","Plug",R295))</f>
        <v/>
      </c>
      <c r="S296" s="22" t="str">
        <f ca="1">IF(calc_1b!S296&lt;&gt;"",calc_1b!S296,IF(calc_3c!S296="Plug","Plug",S295))</f>
        <v/>
      </c>
      <c r="T296" s="22" t="str">
        <f ca="1">IF(calc_1b!T296&lt;&gt;"",calc_1b!T296,IF(calc_3c!T296="Plug","Plug",T295))</f>
        <v/>
      </c>
      <c r="U296" s="22" t="str">
        <f ca="1">IF(calc_1b!U296&lt;&gt;"",calc_1b!U296,IF(calc_3c!U296="Plug","Plug",U295))</f>
        <v/>
      </c>
      <c r="V296" s="22" t="str">
        <f ca="1">IF(calc_1b!V296&lt;&gt;"",calc_1b!V296,IF(calc_3c!V296="Plug","Plug",V295))</f>
        <v/>
      </c>
      <c r="W296" s="22" t="str">
        <f ca="1">IF(calc_1b!W296&lt;&gt;"",calc_1b!W296,IF(calc_3c!W296="Plug","Plug",W295))</f>
        <v/>
      </c>
      <c r="X296" s="22" t="str">
        <f ca="1">IF(calc_1b!X296&lt;&gt;"",calc_1b!X296,IF(calc_3c!X296="Plug","Plug",X295))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IF(calc_1b!E297&lt;&gt;"",calc_1b!E297,IF(calc_3c!E297="Plug","Plug",E296))</f>
        <v>Plug</v>
      </c>
      <c r="F297" s="22">
        <f ca="1">IF(calc_1b!F297&lt;&gt;"",calc_1b!F297,IF(calc_3c!F297="Plug","Plug",F296))</f>
        <v>58</v>
      </c>
      <c r="G297" s="22">
        <f ca="1">IF(calc_1b!G297&lt;&gt;"",calc_1b!G297,IF(calc_3c!G297="Plug","Plug",G296))</f>
        <v>329</v>
      </c>
      <c r="H297" s="22">
        <f ca="1">IF(calc_1b!H297&lt;&gt;"",calc_1b!H297,IF(calc_3c!H297="Plug","Plug",H296))</f>
        <v>71</v>
      </c>
      <c r="I297" s="22">
        <f ca="1">IF(calc_1b!I297&lt;&gt;"",calc_1b!I297,IF(calc_3c!I297="Plug","Plug",I296))</f>
        <v>34</v>
      </c>
      <c r="J297" s="22">
        <f ca="1">IF(calc_1b!J297&lt;&gt;"",calc_1b!J297,IF(calc_3c!J297="Plug","Plug",J296))</f>
        <v>15</v>
      </c>
      <c r="K297" s="22" t="str">
        <f ca="1">IF(calc_1b!K297&lt;&gt;"",calc_1b!K297,IF(calc_3c!K297="Plug","Plug",K296))</f>
        <v/>
      </c>
      <c r="L297" s="22" t="str">
        <f ca="1">IF(calc_1b!L297&lt;&gt;"",calc_1b!L297,IF(calc_3c!L297="Plug","Plug",L296))</f>
        <v/>
      </c>
      <c r="M297" s="22" t="str">
        <f ca="1">IF(calc_1b!M297&lt;&gt;"",calc_1b!M297,IF(calc_3c!M297="Plug","Plug",M296))</f>
        <v/>
      </c>
      <c r="N297" s="22" t="str">
        <f ca="1">IF(calc_1b!N297&lt;&gt;"",calc_1b!N297,IF(calc_3c!N297="Plug","Plug",N296))</f>
        <v/>
      </c>
      <c r="O297" s="22" t="str">
        <f ca="1">IF(calc_1b!O297&lt;&gt;"",calc_1b!O297,IF(calc_3c!O297="Plug","Plug",O296))</f>
        <v/>
      </c>
      <c r="P297" s="22" t="str">
        <f ca="1">IF(calc_1b!P297&lt;&gt;"",calc_1b!P297,IF(calc_3c!P297="Plug","Plug",P296))</f>
        <v/>
      </c>
      <c r="Q297" s="22" t="str">
        <f ca="1">IF(calc_1b!Q297&lt;&gt;"",calc_1b!Q297,IF(calc_3c!Q297="Plug","Plug",Q296))</f>
        <v/>
      </c>
      <c r="R297" s="22" t="str">
        <f ca="1">IF(calc_1b!R297&lt;&gt;"",calc_1b!R297,IF(calc_3c!R297="Plug","Plug",R296))</f>
        <v/>
      </c>
      <c r="S297" s="22" t="str">
        <f ca="1">IF(calc_1b!S297&lt;&gt;"",calc_1b!S297,IF(calc_3c!S297="Plug","Plug",S296))</f>
        <v/>
      </c>
      <c r="T297" s="22" t="str">
        <f ca="1">IF(calc_1b!T297&lt;&gt;"",calc_1b!T297,IF(calc_3c!T297="Plug","Plug",T296))</f>
        <v/>
      </c>
      <c r="U297" s="22" t="str">
        <f ca="1">IF(calc_1b!U297&lt;&gt;"",calc_1b!U297,IF(calc_3c!U297="Plug","Plug",U296))</f>
        <v/>
      </c>
      <c r="V297" s="22" t="str">
        <f ca="1">IF(calc_1b!V297&lt;&gt;"",calc_1b!V297,IF(calc_3c!V297="Plug","Plug",V296))</f>
        <v/>
      </c>
      <c r="W297" s="22" t="str">
        <f ca="1">IF(calc_1b!W297&lt;&gt;"",calc_1b!W297,IF(calc_3c!W297="Plug","Plug",W296))</f>
        <v/>
      </c>
      <c r="X297" s="22" t="str">
        <f ca="1">IF(calc_1b!X297&lt;&gt;"",calc_1b!X297,IF(calc_3c!X297="Plug","Plug",X296))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IF(calc_1b!E298&lt;&gt;"",calc_1b!E298,IF(calc_3c!E298="Plug","Plug",E297))</f>
        <v>Plug</v>
      </c>
      <c r="F298" s="22">
        <f ca="1">IF(calc_1b!F298&lt;&gt;"",calc_1b!F298,IF(calc_3c!F298="Plug","Plug",F297))</f>
        <v>58</v>
      </c>
      <c r="G298" s="22">
        <f ca="1">IF(calc_1b!G298&lt;&gt;"",calc_1b!G298,IF(calc_3c!G298="Plug","Plug",G297))</f>
        <v>329</v>
      </c>
      <c r="H298" s="22">
        <f ca="1">IF(calc_1b!H298&lt;&gt;"",calc_1b!H298,IF(calc_3c!H298="Plug","Plug",H297))</f>
        <v>71</v>
      </c>
      <c r="I298" s="22">
        <f ca="1">IF(calc_1b!I298&lt;&gt;"",calc_1b!I298,IF(calc_3c!I298="Plug","Plug",I297))</f>
        <v>34</v>
      </c>
      <c r="J298" s="22">
        <f ca="1">IF(calc_1b!J298&lt;&gt;"",calc_1b!J298,IF(calc_3c!J298="Plug","Plug",J297))</f>
        <v>15</v>
      </c>
      <c r="K298" s="22" t="str">
        <f ca="1">IF(calc_1b!K298&lt;&gt;"",calc_1b!K298,IF(calc_3c!K298="Plug","Plug",K297))</f>
        <v/>
      </c>
      <c r="L298" s="22" t="str">
        <f ca="1">IF(calc_1b!L298&lt;&gt;"",calc_1b!L298,IF(calc_3c!L298="Plug","Plug",L297))</f>
        <v/>
      </c>
      <c r="M298" s="22" t="str">
        <f ca="1">IF(calc_1b!M298&lt;&gt;"",calc_1b!M298,IF(calc_3c!M298="Plug","Plug",M297))</f>
        <v/>
      </c>
      <c r="N298" s="22" t="str">
        <f ca="1">IF(calc_1b!N298&lt;&gt;"",calc_1b!N298,IF(calc_3c!N298="Plug","Plug",N297))</f>
        <v/>
      </c>
      <c r="O298" s="22" t="str">
        <f ca="1">IF(calc_1b!O298&lt;&gt;"",calc_1b!O298,IF(calc_3c!O298="Plug","Plug",O297))</f>
        <v/>
      </c>
      <c r="P298" s="22" t="str">
        <f ca="1">IF(calc_1b!P298&lt;&gt;"",calc_1b!P298,IF(calc_3c!P298="Plug","Plug",P297))</f>
        <v/>
      </c>
      <c r="Q298" s="22" t="str">
        <f ca="1">IF(calc_1b!Q298&lt;&gt;"",calc_1b!Q298,IF(calc_3c!Q298="Plug","Plug",Q297))</f>
        <v/>
      </c>
      <c r="R298" s="22" t="str">
        <f ca="1">IF(calc_1b!R298&lt;&gt;"",calc_1b!R298,IF(calc_3c!R298="Plug","Plug",R297))</f>
        <v/>
      </c>
      <c r="S298" s="22" t="str">
        <f ca="1">IF(calc_1b!S298&lt;&gt;"",calc_1b!S298,IF(calc_3c!S298="Plug","Plug",S297))</f>
        <v/>
      </c>
      <c r="T298" s="22" t="str">
        <f ca="1">IF(calc_1b!T298&lt;&gt;"",calc_1b!T298,IF(calc_3c!T298="Plug","Plug",T297))</f>
        <v/>
      </c>
      <c r="U298" s="22" t="str">
        <f ca="1">IF(calc_1b!U298&lt;&gt;"",calc_1b!U298,IF(calc_3c!U298="Plug","Plug",U297))</f>
        <v/>
      </c>
      <c r="V298" s="22" t="str">
        <f ca="1">IF(calc_1b!V298&lt;&gt;"",calc_1b!V298,IF(calc_3c!V298="Plug","Plug",V297))</f>
        <v/>
      </c>
      <c r="W298" s="22" t="str">
        <f ca="1">IF(calc_1b!W298&lt;&gt;"",calc_1b!W298,IF(calc_3c!W298="Plug","Plug",W297))</f>
        <v/>
      </c>
      <c r="X298" s="22" t="str">
        <f ca="1">IF(calc_1b!X298&lt;&gt;"",calc_1b!X298,IF(calc_3c!X298="Plug","Plug",X297))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IF(calc_1b!E299&lt;&gt;"",calc_1b!E299,IF(calc_3c!E299="Plug","Plug",E298))</f>
        <v>Plug</v>
      </c>
      <c r="F299" s="22">
        <f ca="1">IF(calc_1b!F299&lt;&gt;"",calc_1b!F299,IF(calc_3c!F299="Plug","Plug",F298))</f>
        <v>58</v>
      </c>
      <c r="G299" s="22">
        <f ca="1">IF(calc_1b!G299&lt;&gt;"",calc_1b!G299,IF(calc_3c!G299="Plug","Plug",G298))</f>
        <v>329</v>
      </c>
      <c r="H299" s="22">
        <f ca="1">IF(calc_1b!H299&lt;&gt;"",calc_1b!H299,IF(calc_3c!H299="Plug","Plug",H298))</f>
        <v>71</v>
      </c>
      <c r="I299" s="22">
        <f ca="1">IF(calc_1b!I299&lt;&gt;"",calc_1b!I299,IF(calc_3c!I299="Plug","Plug",I298))</f>
        <v>34</v>
      </c>
      <c r="J299" s="22">
        <f ca="1">IF(calc_1b!J299&lt;&gt;"",calc_1b!J299,IF(calc_3c!J299="Plug","Plug",J298))</f>
        <v>15</v>
      </c>
      <c r="K299" s="22" t="str">
        <f ca="1">IF(calc_1b!K299&lt;&gt;"",calc_1b!K299,IF(calc_3c!K299="Plug","Plug",K298))</f>
        <v/>
      </c>
      <c r="L299" s="22" t="str">
        <f ca="1">IF(calc_1b!L299&lt;&gt;"",calc_1b!L299,IF(calc_3c!L299="Plug","Plug",L298))</f>
        <v/>
      </c>
      <c r="M299" s="22" t="str">
        <f ca="1">IF(calc_1b!M299&lt;&gt;"",calc_1b!M299,IF(calc_3c!M299="Plug","Plug",M298))</f>
        <v/>
      </c>
      <c r="N299" s="22" t="str">
        <f ca="1">IF(calc_1b!N299&lt;&gt;"",calc_1b!N299,IF(calc_3c!N299="Plug","Plug",N298))</f>
        <v/>
      </c>
      <c r="O299" s="22" t="str">
        <f ca="1">IF(calc_1b!O299&lt;&gt;"",calc_1b!O299,IF(calc_3c!O299="Plug","Plug",O298))</f>
        <v/>
      </c>
      <c r="P299" s="22" t="str">
        <f ca="1">IF(calc_1b!P299&lt;&gt;"",calc_1b!P299,IF(calc_3c!P299="Plug","Plug",P298))</f>
        <v/>
      </c>
      <c r="Q299" s="22" t="str">
        <f ca="1">IF(calc_1b!Q299&lt;&gt;"",calc_1b!Q299,IF(calc_3c!Q299="Plug","Plug",Q298))</f>
        <v/>
      </c>
      <c r="R299" s="22" t="str">
        <f ca="1">IF(calc_1b!R299&lt;&gt;"",calc_1b!R299,IF(calc_3c!R299="Plug","Plug",R298))</f>
        <v/>
      </c>
      <c r="S299" s="22" t="str">
        <f ca="1">IF(calc_1b!S299&lt;&gt;"",calc_1b!S299,IF(calc_3c!S299="Plug","Plug",S298))</f>
        <v/>
      </c>
      <c r="T299" s="22" t="str">
        <f ca="1">IF(calc_1b!T299&lt;&gt;"",calc_1b!T299,IF(calc_3c!T299="Plug","Plug",T298))</f>
        <v/>
      </c>
      <c r="U299" s="22" t="str">
        <f ca="1">IF(calc_1b!U299&lt;&gt;"",calc_1b!U299,IF(calc_3c!U299="Plug","Plug",U298))</f>
        <v/>
      </c>
      <c r="V299" s="22" t="str">
        <f ca="1">IF(calc_1b!V299&lt;&gt;"",calc_1b!V299,IF(calc_3c!V299="Plug","Plug",V298))</f>
        <v/>
      </c>
      <c r="W299" s="22" t="str">
        <f ca="1">IF(calc_1b!W299&lt;&gt;"",calc_1b!W299,IF(calc_3c!W299="Plug","Plug",W298))</f>
        <v/>
      </c>
      <c r="X299" s="22" t="str">
        <f ca="1">IF(calc_1b!X299&lt;&gt;"",calc_1b!X299,IF(calc_3c!X299="Plug","Plug",X298))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IF(calc_1b!E300&lt;&gt;"",calc_1b!E300,IF(calc_3c!E300="Plug","Plug",E299))</f>
        <v>Plug</v>
      </c>
      <c r="F300" s="22">
        <f ca="1">IF(calc_1b!F300&lt;&gt;"",calc_1b!F300,IF(calc_3c!F300="Plug","Plug",F299))</f>
        <v>58</v>
      </c>
      <c r="G300" s="22">
        <f ca="1">IF(calc_1b!G300&lt;&gt;"",calc_1b!G300,IF(calc_3c!G300="Plug","Plug",G299))</f>
        <v>329</v>
      </c>
      <c r="H300" s="22">
        <f ca="1">IF(calc_1b!H300&lt;&gt;"",calc_1b!H300,IF(calc_3c!H300="Plug","Plug",H299))</f>
        <v>71</v>
      </c>
      <c r="I300" s="22">
        <f ca="1">IF(calc_1b!I300&lt;&gt;"",calc_1b!I300,IF(calc_3c!I300="Plug","Plug",I299))</f>
        <v>34</v>
      </c>
      <c r="J300" s="22">
        <f ca="1">IF(calc_1b!J300&lt;&gt;"",calc_1b!J300,IF(calc_3c!J300="Plug","Plug",J299))</f>
        <v>15</v>
      </c>
      <c r="K300" s="22" t="str">
        <f ca="1">IF(calc_1b!K300&lt;&gt;"",calc_1b!K300,IF(calc_3c!K300="Plug","Plug",K299))</f>
        <v/>
      </c>
      <c r="L300" s="22" t="str">
        <f ca="1">IF(calc_1b!L300&lt;&gt;"",calc_1b!L300,IF(calc_3c!L300="Plug","Plug",L299))</f>
        <v/>
      </c>
      <c r="M300" s="22" t="str">
        <f ca="1">IF(calc_1b!M300&lt;&gt;"",calc_1b!M300,IF(calc_3c!M300="Plug","Plug",M299))</f>
        <v/>
      </c>
      <c r="N300" s="22" t="str">
        <f ca="1">IF(calc_1b!N300&lt;&gt;"",calc_1b!N300,IF(calc_3c!N300="Plug","Plug",N299))</f>
        <v/>
      </c>
      <c r="O300" s="22" t="str">
        <f ca="1">IF(calc_1b!O300&lt;&gt;"",calc_1b!O300,IF(calc_3c!O300="Plug","Plug",O299))</f>
        <v/>
      </c>
      <c r="P300" s="22" t="str">
        <f ca="1">IF(calc_1b!P300&lt;&gt;"",calc_1b!P300,IF(calc_3c!P300="Plug","Plug",P299))</f>
        <v/>
      </c>
      <c r="Q300" s="22" t="str">
        <f ca="1">IF(calc_1b!Q300&lt;&gt;"",calc_1b!Q300,IF(calc_3c!Q300="Plug","Plug",Q299))</f>
        <v/>
      </c>
      <c r="R300" s="22" t="str">
        <f ca="1">IF(calc_1b!R300&lt;&gt;"",calc_1b!R300,IF(calc_3c!R300="Plug","Plug",R299))</f>
        <v/>
      </c>
      <c r="S300" s="22" t="str">
        <f ca="1">IF(calc_1b!S300&lt;&gt;"",calc_1b!S300,IF(calc_3c!S300="Plug","Plug",S299))</f>
        <v/>
      </c>
      <c r="T300" s="22" t="str">
        <f ca="1">IF(calc_1b!T300&lt;&gt;"",calc_1b!T300,IF(calc_3c!T300="Plug","Plug",T299))</f>
        <v/>
      </c>
      <c r="U300" s="22" t="str">
        <f ca="1">IF(calc_1b!U300&lt;&gt;"",calc_1b!U300,IF(calc_3c!U300="Plug","Plug",U299))</f>
        <v/>
      </c>
      <c r="V300" s="22" t="str">
        <f ca="1">IF(calc_1b!V300&lt;&gt;"",calc_1b!V300,IF(calc_3c!V300="Plug","Plug",V299))</f>
        <v/>
      </c>
      <c r="W300" s="22" t="str">
        <f ca="1">IF(calc_1b!W300&lt;&gt;"",calc_1b!W300,IF(calc_3c!W300="Plug","Plug",W299))</f>
        <v/>
      </c>
      <c r="X300" s="22" t="str">
        <f ca="1">IF(calc_1b!X300&lt;&gt;"",calc_1b!X300,IF(calc_3c!X300="Plug","Plug",X299))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IF(calc_1b!E301&lt;&gt;"",calc_1b!E301,IF(calc_3c!E301="Plug","Plug",E300))</f>
        <v>Plug</v>
      </c>
      <c r="F301" s="22">
        <f ca="1">IF(calc_1b!F301&lt;&gt;"",calc_1b!F301,IF(calc_3c!F301="Plug","Plug",F300))</f>
        <v>58</v>
      </c>
      <c r="G301" s="22">
        <f ca="1">IF(calc_1b!G301&lt;&gt;"",calc_1b!G301,IF(calc_3c!G301="Plug","Plug",G300))</f>
        <v>329</v>
      </c>
      <c r="H301" s="22">
        <f ca="1">IF(calc_1b!H301&lt;&gt;"",calc_1b!H301,IF(calc_3c!H301="Plug","Plug",H300))</f>
        <v>71</v>
      </c>
      <c r="I301" s="22">
        <f ca="1">IF(calc_1b!I301&lt;&gt;"",calc_1b!I301,IF(calc_3c!I301="Plug","Plug",I300))</f>
        <v>34</v>
      </c>
      <c r="J301" s="22">
        <f ca="1">IF(calc_1b!J301&lt;&gt;"",calc_1b!J301,IF(calc_3c!J301="Plug","Plug",J300))</f>
        <v>15</v>
      </c>
      <c r="K301" s="22" t="str">
        <f ca="1">IF(calc_1b!K301&lt;&gt;"",calc_1b!K301,IF(calc_3c!K301="Plug","Plug",K300))</f>
        <v/>
      </c>
      <c r="L301" s="22" t="str">
        <f ca="1">IF(calc_1b!L301&lt;&gt;"",calc_1b!L301,IF(calc_3c!L301="Plug","Plug",L300))</f>
        <v/>
      </c>
      <c r="M301" s="22" t="str">
        <f ca="1">IF(calc_1b!M301&lt;&gt;"",calc_1b!M301,IF(calc_3c!M301="Plug","Plug",M300))</f>
        <v/>
      </c>
      <c r="N301" s="22" t="str">
        <f ca="1">IF(calc_1b!N301&lt;&gt;"",calc_1b!N301,IF(calc_3c!N301="Plug","Plug",N300))</f>
        <v/>
      </c>
      <c r="O301" s="22" t="str">
        <f ca="1">IF(calc_1b!O301&lt;&gt;"",calc_1b!O301,IF(calc_3c!O301="Plug","Plug",O300))</f>
        <v/>
      </c>
      <c r="P301" s="22" t="str">
        <f ca="1">IF(calc_1b!P301&lt;&gt;"",calc_1b!P301,IF(calc_3c!P301="Plug","Plug",P300))</f>
        <v/>
      </c>
      <c r="Q301" s="22" t="str">
        <f ca="1">IF(calc_1b!Q301&lt;&gt;"",calc_1b!Q301,IF(calc_3c!Q301="Plug","Plug",Q300))</f>
        <v/>
      </c>
      <c r="R301" s="22" t="str">
        <f ca="1">IF(calc_1b!R301&lt;&gt;"",calc_1b!R301,IF(calc_3c!R301="Plug","Plug",R300))</f>
        <v/>
      </c>
      <c r="S301" s="22" t="str">
        <f ca="1">IF(calc_1b!S301&lt;&gt;"",calc_1b!S301,IF(calc_3c!S301="Plug","Plug",S300))</f>
        <v/>
      </c>
      <c r="T301" s="22" t="str">
        <f ca="1">IF(calc_1b!T301&lt;&gt;"",calc_1b!T301,IF(calc_3c!T301="Plug","Plug",T300))</f>
        <v/>
      </c>
      <c r="U301" s="22" t="str">
        <f ca="1">IF(calc_1b!U301&lt;&gt;"",calc_1b!U301,IF(calc_3c!U301="Plug","Plug",U300))</f>
        <v/>
      </c>
      <c r="V301" s="22" t="str">
        <f ca="1">IF(calc_1b!V301&lt;&gt;"",calc_1b!V301,IF(calc_3c!V301="Plug","Plug",V300))</f>
        <v/>
      </c>
      <c r="W301" s="22" t="str">
        <f ca="1">IF(calc_1b!W301&lt;&gt;"",calc_1b!W301,IF(calc_3c!W301="Plug","Plug",W300))</f>
        <v/>
      </c>
      <c r="X301" s="22" t="str">
        <f ca="1">IF(calc_1b!X301&lt;&gt;"",calc_1b!X301,IF(calc_3c!X301="Plug","Plug",X300))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IF(calc_1b!E302&lt;&gt;"",calc_1b!E302,IF(calc_3c!E302="Plug","Plug",E301))</f>
        <v>Plug</v>
      </c>
      <c r="F302" s="22">
        <f ca="1">IF(calc_1b!F302&lt;&gt;"",calc_1b!F302,IF(calc_3c!F302="Plug","Plug",F301))</f>
        <v>58</v>
      </c>
      <c r="G302" s="22">
        <f ca="1">IF(calc_1b!G302&lt;&gt;"",calc_1b!G302,IF(calc_3c!G302="Plug","Plug",G301))</f>
        <v>329</v>
      </c>
      <c r="H302" s="22">
        <f ca="1">IF(calc_1b!H302&lt;&gt;"",calc_1b!H302,IF(calc_3c!H302="Plug","Plug",H301))</f>
        <v>71</v>
      </c>
      <c r="I302" s="22">
        <f ca="1">IF(calc_1b!I302&lt;&gt;"",calc_1b!I302,IF(calc_3c!I302="Plug","Plug",I301))</f>
        <v>34</v>
      </c>
      <c r="J302" s="22">
        <f ca="1">IF(calc_1b!J302&lt;&gt;"",calc_1b!J302,IF(calc_3c!J302="Plug","Plug",J301))</f>
        <v>15</v>
      </c>
      <c r="K302" s="22" t="str">
        <f ca="1">IF(calc_1b!K302&lt;&gt;"",calc_1b!K302,IF(calc_3c!K302="Plug","Plug",K301))</f>
        <v/>
      </c>
      <c r="L302" s="22" t="str">
        <f ca="1">IF(calc_1b!L302&lt;&gt;"",calc_1b!L302,IF(calc_3c!L302="Plug","Plug",L301))</f>
        <v/>
      </c>
      <c r="M302" s="22" t="str">
        <f ca="1">IF(calc_1b!M302&lt;&gt;"",calc_1b!M302,IF(calc_3c!M302="Plug","Plug",M301))</f>
        <v/>
      </c>
      <c r="N302" s="22" t="str">
        <f ca="1">IF(calc_1b!N302&lt;&gt;"",calc_1b!N302,IF(calc_3c!N302="Plug","Plug",N301))</f>
        <v/>
      </c>
      <c r="O302" s="22" t="str">
        <f ca="1">IF(calc_1b!O302&lt;&gt;"",calc_1b!O302,IF(calc_3c!O302="Plug","Plug",O301))</f>
        <v/>
      </c>
      <c r="P302" s="22" t="str">
        <f ca="1">IF(calc_1b!P302&lt;&gt;"",calc_1b!P302,IF(calc_3c!P302="Plug","Plug",P301))</f>
        <v/>
      </c>
      <c r="Q302" s="22" t="str">
        <f ca="1">IF(calc_1b!Q302&lt;&gt;"",calc_1b!Q302,IF(calc_3c!Q302="Plug","Plug",Q301))</f>
        <v/>
      </c>
      <c r="R302" s="22" t="str">
        <f ca="1">IF(calc_1b!R302&lt;&gt;"",calc_1b!R302,IF(calc_3c!R302="Plug","Plug",R301))</f>
        <v/>
      </c>
      <c r="S302" s="22" t="str">
        <f ca="1">IF(calc_1b!S302&lt;&gt;"",calc_1b!S302,IF(calc_3c!S302="Plug","Plug",S301))</f>
        <v/>
      </c>
      <c r="T302" s="22" t="str">
        <f ca="1">IF(calc_1b!T302&lt;&gt;"",calc_1b!T302,IF(calc_3c!T302="Plug","Plug",T301))</f>
        <v/>
      </c>
      <c r="U302" s="22" t="str">
        <f ca="1">IF(calc_1b!U302&lt;&gt;"",calc_1b!U302,IF(calc_3c!U302="Plug","Plug",U301))</f>
        <v/>
      </c>
      <c r="V302" s="22" t="str">
        <f ca="1">IF(calc_1b!V302&lt;&gt;"",calc_1b!V302,IF(calc_3c!V302="Plug","Plug",V301))</f>
        <v/>
      </c>
      <c r="W302" s="22" t="str">
        <f ca="1">IF(calc_1b!W302&lt;&gt;"",calc_1b!W302,IF(calc_3c!W302="Plug","Plug",W301))</f>
        <v/>
      </c>
      <c r="X302" s="22" t="str">
        <f ca="1">IF(calc_1b!X302&lt;&gt;"",calc_1b!X302,IF(calc_3c!X302="Plug","Plug",X301))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IF(calc_1b!E303&lt;&gt;"",calc_1b!E303,IF(calc_3c!E303="Plug","Plug",E302))</f>
        <v>Plug</v>
      </c>
      <c r="F303" s="22">
        <f ca="1">IF(calc_1b!F303&lt;&gt;"",calc_1b!F303,IF(calc_3c!F303="Plug","Plug",F302))</f>
        <v>58</v>
      </c>
      <c r="G303" s="22">
        <f ca="1">IF(calc_1b!G303&lt;&gt;"",calc_1b!G303,IF(calc_3c!G303="Plug","Plug",G302))</f>
        <v>329</v>
      </c>
      <c r="H303" s="22">
        <f ca="1">IF(calc_1b!H303&lt;&gt;"",calc_1b!H303,IF(calc_3c!H303="Plug","Plug",H302))</f>
        <v>71</v>
      </c>
      <c r="I303" s="22">
        <f ca="1">IF(calc_1b!I303&lt;&gt;"",calc_1b!I303,IF(calc_3c!I303="Plug","Plug",I302))</f>
        <v>34</v>
      </c>
      <c r="J303" s="22">
        <f ca="1">IF(calc_1b!J303&lt;&gt;"",calc_1b!J303,IF(calc_3c!J303="Plug","Plug",J302))</f>
        <v>15</v>
      </c>
      <c r="K303" s="22" t="str">
        <f ca="1">IF(calc_1b!K303&lt;&gt;"",calc_1b!K303,IF(calc_3c!K303="Plug","Plug",K302))</f>
        <v/>
      </c>
      <c r="L303" s="22" t="str">
        <f ca="1">IF(calc_1b!L303&lt;&gt;"",calc_1b!L303,IF(calc_3c!L303="Plug","Plug",L302))</f>
        <v/>
      </c>
      <c r="M303" s="22" t="str">
        <f ca="1">IF(calc_1b!M303&lt;&gt;"",calc_1b!M303,IF(calc_3c!M303="Plug","Plug",M302))</f>
        <v/>
      </c>
      <c r="N303" s="22" t="str">
        <f ca="1">IF(calc_1b!N303&lt;&gt;"",calc_1b!N303,IF(calc_3c!N303="Plug","Plug",N302))</f>
        <v/>
      </c>
      <c r="O303" s="22" t="str">
        <f ca="1">IF(calc_1b!O303&lt;&gt;"",calc_1b!O303,IF(calc_3c!O303="Plug","Plug",O302))</f>
        <v/>
      </c>
      <c r="P303" s="22" t="str">
        <f ca="1">IF(calc_1b!P303&lt;&gt;"",calc_1b!P303,IF(calc_3c!P303="Plug","Plug",P302))</f>
        <v/>
      </c>
      <c r="Q303" s="22" t="str">
        <f ca="1">IF(calc_1b!Q303&lt;&gt;"",calc_1b!Q303,IF(calc_3c!Q303="Plug","Plug",Q302))</f>
        <v/>
      </c>
      <c r="R303" s="22" t="str">
        <f ca="1">IF(calc_1b!R303&lt;&gt;"",calc_1b!R303,IF(calc_3c!R303="Plug","Plug",R302))</f>
        <v/>
      </c>
      <c r="S303" s="22" t="str">
        <f ca="1">IF(calc_1b!S303&lt;&gt;"",calc_1b!S303,IF(calc_3c!S303="Plug","Plug",S302))</f>
        <v/>
      </c>
      <c r="T303" s="22" t="str">
        <f ca="1">IF(calc_1b!T303&lt;&gt;"",calc_1b!T303,IF(calc_3c!T303="Plug","Plug",T302))</f>
        <v/>
      </c>
      <c r="U303" s="22" t="str">
        <f ca="1">IF(calc_1b!U303&lt;&gt;"",calc_1b!U303,IF(calc_3c!U303="Plug","Plug",U302))</f>
        <v/>
      </c>
      <c r="V303" s="22" t="str">
        <f ca="1">IF(calc_1b!V303&lt;&gt;"",calc_1b!V303,IF(calc_3c!V303="Plug","Plug",V302))</f>
        <v/>
      </c>
      <c r="W303" s="22" t="str">
        <f ca="1">IF(calc_1b!W303&lt;&gt;"",calc_1b!W303,IF(calc_3c!W303="Plug","Plug",W302))</f>
        <v/>
      </c>
      <c r="X303" s="22" t="str">
        <f ca="1">IF(calc_1b!X303&lt;&gt;"",calc_1b!X303,IF(calc_3c!X303="Plug","Plug",X302))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IF(calc_1b!E304&lt;&gt;"",calc_1b!E304,IF(calc_3c!E304="Plug","Plug",E303))</f>
        <v>Plug</v>
      </c>
      <c r="F304" s="22">
        <f ca="1">IF(calc_1b!F304&lt;&gt;"",calc_1b!F304,IF(calc_3c!F304="Plug","Plug",F303))</f>
        <v>58</v>
      </c>
      <c r="G304" s="22">
        <f ca="1">IF(calc_1b!G304&lt;&gt;"",calc_1b!G304,IF(calc_3c!G304="Plug","Plug",G303))</f>
        <v>329</v>
      </c>
      <c r="H304" s="22">
        <f ca="1">IF(calc_1b!H304&lt;&gt;"",calc_1b!H304,IF(calc_3c!H304="Plug","Plug",H303))</f>
        <v>71</v>
      </c>
      <c r="I304" s="22">
        <f ca="1">IF(calc_1b!I304&lt;&gt;"",calc_1b!I304,IF(calc_3c!I304="Plug","Plug",I303))</f>
        <v>34</v>
      </c>
      <c r="J304" s="22">
        <f ca="1">IF(calc_1b!J304&lt;&gt;"",calc_1b!J304,IF(calc_3c!J304="Plug","Plug",J303))</f>
        <v>15</v>
      </c>
      <c r="K304" s="22" t="str">
        <f ca="1">IF(calc_1b!K304&lt;&gt;"",calc_1b!K304,IF(calc_3c!K304="Plug","Plug",K303))</f>
        <v/>
      </c>
      <c r="L304" s="22" t="str">
        <f ca="1">IF(calc_1b!L304&lt;&gt;"",calc_1b!L304,IF(calc_3c!L304="Plug","Plug",L303))</f>
        <v/>
      </c>
      <c r="M304" s="22" t="str">
        <f ca="1">IF(calc_1b!M304&lt;&gt;"",calc_1b!M304,IF(calc_3c!M304="Plug","Plug",M303))</f>
        <v/>
      </c>
      <c r="N304" s="22" t="str">
        <f ca="1">IF(calc_1b!N304&lt;&gt;"",calc_1b!N304,IF(calc_3c!N304="Plug","Plug",N303))</f>
        <v/>
      </c>
      <c r="O304" s="22" t="str">
        <f ca="1">IF(calc_1b!O304&lt;&gt;"",calc_1b!O304,IF(calc_3c!O304="Plug","Plug",O303))</f>
        <v/>
      </c>
      <c r="P304" s="22" t="str">
        <f ca="1">IF(calc_1b!P304&lt;&gt;"",calc_1b!P304,IF(calc_3c!P304="Plug","Plug",P303))</f>
        <v/>
      </c>
      <c r="Q304" s="22" t="str">
        <f ca="1">IF(calc_1b!Q304&lt;&gt;"",calc_1b!Q304,IF(calc_3c!Q304="Plug","Plug",Q303))</f>
        <v/>
      </c>
      <c r="R304" s="22" t="str">
        <f ca="1">IF(calc_1b!R304&lt;&gt;"",calc_1b!R304,IF(calc_3c!R304="Plug","Plug",R303))</f>
        <v/>
      </c>
      <c r="S304" s="22" t="str">
        <f ca="1">IF(calc_1b!S304&lt;&gt;"",calc_1b!S304,IF(calc_3c!S304="Plug","Plug",S303))</f>
        <v/>
      </c>
      <c r="T304" s="22" t="str">
        <f ca="1">IF(calc_1b!T304&lt;&gt;"",calc_1b!T304,IF(calc_3c!T304="Plug","Plug",T303))</f>
        <v/>
      </c>
      <c r="U304" s="22" t="str">
        <f ca="1">IF(calc_1b!U304&lt;&gt;"",calc_1b!U304,IF(calc_3c!U304="Plug","Plug",U303))</f>
        <v/>
      </c>
      <c r="V304" s="22" t="str">
        <f ca="1">IF(calc_1b!V304&lt;&gt;"",calc_1b!V304,IF(calc_3c!V304="Plug","Plug",V303))</f>
        <v/>
      </c>
      <c r="W304" s="22" t="str">
        <f ca="1">IF(calc_1b!W304&lt;&gt;"",calc_1b!W304,IF(calc_3c!W304="Plug","Plug",W303))</f>
        <v/>
      </c>
      <c r="X304" s="22" t="str">
        <f ca="1">IF(calc_1b!X304&lt;&gt;"",calc_1b!X304,IF(calc_3c!X304="Plug","Plug",X303))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IF(calc_1b!E305&lt;&gt;"",calc_1b!E305,IF(calc_3c!E305="Plug","Plug",E304))</f>
        <v>Plug</v>
      </c>
      <c r="F305" s="22">
        <f ca="1">IF(calc_1b!F305&lt;&gt;"",calc_1b!F305,IF(calc_3c!F305="Plug","Plug",F304))</f>
        <v>58</v>
      </c>
      <c r="G305" s="22">
        <f ca="1">IF(calc_1b!G305&lt;&gt;"",calc_1b!G305,IF(calc_3c!G305="Plug","Plug",G304))</f>
        <v>329</v>
      </c>
      <c r="H305" s="22">
        <f ca="1">IF(calc_1b!H305&lt;&gt;"",calc_1b!H305,IF(calc_3c!H305="Plug","Plug",H304))</f>
        <v>71</v>
      </c>
      <c r="I305" s="22">
        <f ca="1">IF(calc_1b!I305&lt;&gt;"",calc_1b!I305,IF(calc_3c!I305="Plug","Plug",I304))</f>
        <v>34</v>
      </c>
      <c r="J305" s="22">
        <f ca="1">IF(calc_1b!J305&lt;&gt;"",calc_1b!J305,IF(calc_3c!J305="Plug","Plug",J304))</f>
        <v>15</v>
      </c>
      <c r="K305" s="22" t="str">
        <f ca="1">IF(calc_1b!K305&lt;&gt;"",calc_1b!K305,IF(calc_3c!K305="Plug","Plug",K304))</f>
        <v/>
      </c>
      <c r="L305" s="22" t="str">
        <f ca="1">IF(calc_1b!L305&lt;&gt;"",calc_1b!L305,IF(calc_3c!L305="Plug","Plug",L304))</f>
        <v/>
      </c>
      <c r="M305" s="22" t="str">
        <f ca="1">IF(calc_1b!M305&lt;&gt;"",calc_1b!M305,IF(calc_3c!M305="Plug","Plug",M304))</f>
        <v/>
      </c>
      <c r="N305" s="22" t="str">
        <f ca="1">IF(calc_1b!N305&lt;&gt;"",calc_1b!N305,IF(calc_3c!N305="Plug","Plug",N304))</f>
        <v/>
      </c>
      <c r="O305" s="22" t="str">
        <f ca="1">IF(calc_1b!O305&lt;&gt;"",calc_1b!O305,IF(calc_3c!O305="Plug","Plug",O304))</f>
        <v/>
      </c>
      <c r="P305" s="22" t="str">
        <f ca="1">IF(calc_1b!P305&lt;&gt;"",calc_1b!P305,IF(calc_3c!P305="Plug","Plug",P304))</f>
        <v/>
      </c>
      <c r="Q305" s="22" t="str">
        <f ca="1">IF(calc_1b!Q305&lt;&gt;"",calc_1b!Q305,IF(calc_3c!Q305="Plug","Plug",Q304))</f>
        <v/>
      </c>
      <c r="R305" s="22" t="str">
        <f ca="1">IF(calc_1b!R305&lt;&gt;"",calc_1b!R305,IF(calc_3c!R305="Plug","Plug",R304))</f>
        <v/>
      </c>
      <c r="S305" s="22" t="str">
        <f ca="1">IF(calc_1b!S305&lt;&gt;"",calc_1b!S305,IF(calc_3c!S305="Plug","Plug",S304))</f>
        <v/>
      </c>
      <c r="T305" s="22" t="str">
        <f ca="1">IF(calc_1b!T305&lt;&gt;"",calc_1b!T305,IF(calc_3c!T305="Plug","Plug",T304))</f>
        <v/>
      </c>
      <c r="U305" s="22" t="str">
        <f ca="1">IF(calc_1b!U305&lt;&gt;"",calc_1b!U305,IF(calc_3c!U305="Plug","Plug",U304))</f>
        <v/>
      </c>
      <c r="V305" s="22" t="str">
        <f ca="1">IF(calc_1b!V305&lt;&gt;"",calc_1b!V305,IF(calc_3c!V305="Plug","Plug",V304))</f>
        <v/>
      </c>
      <c r="W305" s="22" t="str">
        <f ca="1">IF(calc_1b!W305&lt;&gt;"",calc_1b!W305,IF(calc_3c!W305="Plug","Plug",W304))</f>
        <v/>
      </c>
      <c r="X305" s="22" t="str">
        <f ca="1">IF(calc_1b!X305&lt;&gt;"",calc_1b!X305,IF(calc_3c!X305="Plug","Plug",X304))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IF(calc_1b!E306&lt;&gt;"",calc_1b!E306,IF(calc_3c!E306="Plug","Plug",E305))</f>
        <v>Plug</v>
      </c>
      <c r="F306" s="22">
        <f ca="1">IF(calc_1b!F306&lt;&gt;"",calc_1b!F306,IF(calc_3c!F306="Plug","Plug",F305))</f>
        <v>58</v>
      </c>
      <c r="G306" s="22">
        <f ca="1">IF(calc_1b!G306&lt;&gt;"",calc_1b!G306,IF(calc_3c!G306="Plug","Plug",G305))</f>
        <v>329</v>
      </c>
      <c r="H306" s="22">
        <f ca="1">IF(calc_1b!H306&lt;&gt;"",calc_1b!H306,IF(calc_3c!H306="Plug","Plug",H305))</f>
        <v>71</v>
      </c>
      <c r="I306" s="22">
        <f ca="1">IF(calc_1b!I306&lt;&gt;"",calc_1b!I306,IF(calc_3c!I306="Plug","Plug",I305))</f>
        <v>34</v>
      </c>
      <c r="J306" s="22">
        <f ca="1">IF(calc_1b!J306&lt;&gt;"",calc_1b!J306,IF(calc_3c!J306="Plug","Plug",J305))</f>
        <v>15</v>
      </c>
      <c r="K306" s="22" t="str">
        <f ca="1">IF(calc_1b!K306&lt;&gt;"",calc_1b!K306,IF(calc_3c!K306="Plug","Plug",K305))</f>
        <v/>
      </c>
      <c r="L306" s="22" t="str">
        <f ca="1">IF(calc_1b!L306&lt;&gt;"",calc_1b!L306,IF(calc_3c!L306="Plug","Plug",L305))</f>
        <v/>
      </c>
      <c r="M306" s="22" t="str">
        <f ca="1">IF(calc_1b!M306&lt;&gt;"",calc_1b!M306,IF(calc_3c!M306="Plug","Plug",M305))</f>
        <v/>
      </c>
      <c r="N306" s="22" t="str">
        <f ca="1">IF(calc_1b!N306&lt;&gt;"",calc_1b!N306,IF(calc_3c!N306="Plug","Plug",N305))</f>
        <v/>
      </c>
      <c r="O306" s="22" t="str">
        <f ca="1">IF(calc_1b!O306&lt;&gt;"",calc_1b!O306,IF(calc_3c!O306="Plug","Plug",O305))</f>
        <v/>
      </c>
      <c r="P306" s="22" t="str">
        <f ca="1">IF(calc_1b!P306&lt;&gt;"",calc_1b!P306,IF(calc_3c!P306="Plug","Plug",P305))</f>
        <v/>
      </c>
      <c r="Q306" s="22" t="str">
        <f ca="1">IF(calc_1b!Q306&lt;&gt;"",calc_1b!Q306,IF(calc_3c!Q306="Plug","Plug",Q305))</f>
        <v/>
      </c>
      <c r="R306" s="22" t="str">
        <f ca="1">IF(calc_1b!R306&lt;&gt;"",calc_1b!R306,IF(calc_3c!R306="Plug","Plug",R305))</f>
        <v/>
      </c>
      <c r="S306" s="22" t="str">
        <f ca="1">IF(calc_1b!S306&lt;&gt;"",calc_1b!S306,IF(calc_3c!S306="Plug","Plug",S305))</f>
        <v/>
      </c>
      <c r="T306" s="22" t="str">
        <f ca="1">IF(calc_1b!T306&lt;&gt;"",calc_1b!T306,IF(calc_3c!T306="Plug","Plug",T305))</f>
        <v/>
      </c>
      <c r="U306" s="22" t="str">
        <f ca="1">IF(calc_1b!U306&lt;&gt;"",calc_1b!U306,IF(calc_3c!U306="Plug","Plug",U305))</f>
        <v/>
      </c>
      <c r="V306" s="22" t="str">
        <f ca="1">IF(calc_1b!V306&lt;&gt;"",calc_1b!V306,IF(calc_3c!V306="Plug","Plug",V305))</f>
        <v/>
      </c>
      <c r="W306" s="22" t="str">
        <f ca="1">IF(calc_1b!W306&lt;&gt;"",calc_1b!W306,IF(calc_3c!W306="Plug","Plug",W305))</f>
        <v/>
      </c>
      <c r="X306" s="22" t="str">
        <f ca="1">IF(calc_1b!X306&lt;&gt;"",calc_1b!X306,IF(calc_3c!X306="Plug","Plug",X305))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IF(calc_1b!E307&lt;&gt;"",calc_1b!E307,IF(calc_3c!E307="Plug","Plug",E306))</f>
        <v>Plug</v>
      </c>
      <c r="F307" s="22">
        <f ca="1">IF(calc_1b!F307&lt;&gt;"",calc_1b!F307,IF(calc_3c!F307="Plug","Plug",F306))</f>
        <v>58</v>
      </c>
      <c r="G307" s="22">
        <f ca="1">IF(calc_1b!G307&lt;&gt;"",calc_1b!G307,IF(calc_3c!G307="Plug","Plug",G306))</f>
        <v>329</v>
      </c>
      <c r="H307" s="22">
        <f ca="1">IF(calc_1b!H307&lt;&gt;"",calc_1b!H307,IF(calc_3c!H307="Plug","Plug",H306))</f>
        <v>71</v>
      </c>
      <c r="I307" s="22">
        <f ca="1">IF(calc_1b!I307&lt;&gt;"",calc_1b!I307,IF(calc_3c!I307="Plug","Plug",I306))</f>
        <v>34</v>
      </c>
      <c r="J307" s="22">
        <f ca="1">IF(calc_1b!J307&lt;&gt;"",calc_1b!J307,IF(calc_3c!J307="Plug","Plug",J306))</f>
        <v>15</v>
      </c>
      <c r="K307" s="22" t="str">
        <f ca="1">IF(calc_1b!K307&lt;&gt;"",calc_1b!K307,IF(calc_3c!K307="Plug","Plug",K306))</f>
        <v/>
      </c>
      <c r="L307" s="22" t="str">
        <f ca="1">IF(calc_1b!L307&lt;&gt;"",calc_1b!L307,IF(calc_3c!L307="Plug","Plug",L306))</f>
        <v/>
      </c>
      <c r="M307" s="22" t="str">
        <f ca="1">IF(calc_1b!M307&lt;&gt;"",calc_1b!M307,IF(calc_3c!M307="Plug","Plug",M306))</f>
        <v/>
      </c>
      <c r="N307" s="22" t="str">
        <f ca="1">IF(calc_1b!N307&lt;&gt;"",calc_1b!N307,IF(calc_3c!N307="Plug","Plug",N306))</f>
        <v/>
      </c>
      <c r="O307" s="22" t="str">
        <f ca="1">IF(calc_1b!O307&lt;&gt;"",calc_1b!O307,IF(calc_3c!O307="Plug","Plug",O306))</f>
        <v/>
      </c>
      <c r="P307" s="22" t="str">
        <f ca="1">IF(calc_1b!P307&lt;&gt;"",calc_1b!P307,IF(calc_3c!P307="Plug","Plug",P306))</f>
        <v/>
      </c>
      <c r="Q307" s="22" t="str">
        <f ca="1">IF(calc_1b!Q307&lt;&gt;"",calc_1b!Q307,IF(calc_3c!Q307="Plug","Plug",Q306))</f>
        <v/>
      </c>
      <c r="R307" s="22" t="str">
        <f ca="1">IF(calc_1b!R307&lt;&gt;"",calc_1b!R307,IF(calc_3c!R307="Plug","Plug",R306))</f>
        <v/>
      </c>
      <c r="S307" s="22" t="str">
        <f ca="1">IF(calc_1b!S307&lt;&gt;"",calc_1b!S307,IF(calc_3c!S307="Plug","Plug",S306))</f>
        <v/>
      </c>
      <c r="T307" s="22" t="str">
        <f ca="1">IF(calc_1b!T307&lt;&gt;"",calc_1b!T307,IF(calc_3c!T307="Plug","Plug",T306))</f>
        <v/>
      </c>
      <c r="U307" s="22" t="str">
        <f ca="1">IF(calc_1b!U307&lt;&gt;"",calc_1b!U307,IF(calc_3c!U307="Plug","Plug",U306))</f>
        <v/>
      </c>
      <c r="V307" s="22" t="str">
        <f ca="1">IF(calc_1b!V307&lt;&gt;"",calc_1b!V307,IF(calc_3c!V307="Plug","Plug",V306))</f>
        <v/>
      </c>
      <c r="W307" s="22" t="str">
        <f ca="1">IF(calc_1b!W307&lt;&gt;"",calc_1b!W307,IF(calc_3c!W307="Plug","Plug",W306))</f>
        <v/>
      </c>
      <c r="X307" s="22" t="str">
        <f ca="1">IF(calc_1b!X307&lt;&gt;"",calc_1b!X307,IF(calc_3c!X307="Plug","Plug",X306))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IF(calc_1b!E308&lt;&gt;"",calc_1b!E308,IF(calc_3c!E308="Plug","Plug",E307))</f>
        <v>Plug</v>
      </c>
      <c r="F308" s="22">
        <f ca="1">IF(calc_1b!F308&lt;&gt;"",calc_1b!F308,IF(calc_3c!F308="Plug","Plug",F307))</f>
        <v>58</v>
      </c>
      <c r="G308" s="22">
        <f ca="1">IF(calc_1b!G308&lt;&gt;"",calc_1b!G308,IF(calc_3c!G308="Plug","Plug",G307))</f>
        <v>329</v>
      </c>
      <c r="H308" s="22">
        <f ca="1">IF(calc_1b!H308&lt;&gt;"",calc_1b!H308,IF(calc_3c!H308="Plug","Plug",H307))</f>
        <v>71</v>
      </c>
      <c r="I308" s="22">
        <f ca="1">IF(calc_1b!I308&lt;&gt;"",calc_1b!I308,IF(calc_3c!I308="Plug","Plug",I307))</f>
        <v>34</v>
      </c>
      <c r="J308" s="22">
        <f ca="1">IF(calc_1b!J308&lt;&gt;"",calc_1b!J308,IF(calc_3c!J308="Plug","Plug",J307))</f>
        <v>15</v>
      </c>
      <c r="K308" s="22" t="str">
        <f ca="1">IF(calc_1b!K308&lt;&gt;"",calc_1b!K308,IF(calc_3c!K308="Plug","Plug",K307))</f>
        <v/>
      </c>
      <c r="L308" s="22" t="str">
        <f ca="1">IF(calc_1b!L308&lt;&gt;"",calc_1b!L308,IF(calc_3c!L308="Plug","Plug",L307))</f>
        <v/>
      </c>
      <c r="M308" s="22" t="str">
        <f ca="1">IF(calc_1b!M308&lt;&gt;"",calc_1b!M308,IF(calc_3c!M308="Plug","Plug",M307))</f>
        <v/>
      </c>
      <c r="N308" s="22" t="str">
        <f ca="1">IF(calc_1b!N308&lt;&gt;"",calc_1b!N308,IF(calc_3c!N308="Plug","Plug",N307))</f>
        <v/>
      </c>
      <c r="O308" s="22" t="str">
        <f ca="1">IF(calc_1b!O308&lt;&gt;"",calc_1b!O308,IF(calc_3c!O308="Plug","Plug",O307))</f>
        <v/>
      </c>
      <c r="P308" s="22" t="str">
        <f ca="1">IF(calc_1b!P308&lt;&gt;"",calc_1b!P308,IF(calc_3c!P308="Plug","Plug",P307))</f>
        <v/>
      </c>
      <c r="Q308" s="22" t="str">
        <f ca="1">IF(calc_1b!Q308&lt;&gt;"",calc_1b!Q308,IF(calc_3c!Q308="Plug","Plug",Q307))</f>
        <v/>
      </c>
      <c r="R308" s="22" t="str">
        <f ca="1">IF(calc_1b!R308&lt;&gt;"",calc_1b!R308,IF(calc_3c!R308="Plug","Plug",R307))</f>
        <v/>
      </c>
      <c r="S308" s="22" t="str">
        <f ca="1">IF(calc_1b!S308&lt;&gt;"",calc_1b!S308,IF(calc_3c!S308="Plug","Plug",S307))</f>
        <v/>
      </c>
      <c r="T308" s="22" t="str">
        <f ca="1">IF(calc_1b!T308&lt;&gt;"",calc_1b!T308,IF(calc_3c!T308="Plug","Plug",T307))</f>
        <v/>
      </c>
      <c r="U308" s="22" t="str">
        <f ca="1">IF(calc_1b!U308&lt;&gt;"",calc_1b!U308,IF(calc_3c!U308="Plug","Plug",U307))</f>
        <v/>
      </c>
      <c r="V308" s="22" t="str">
        <f ca="1">IF(calc_1b!V308&lt;&gt;"",calc_1b!V308,IF(calc_3c!V308="Plug","Plug",V307))</f>
        <v/>
      </c>
      <c r="W308" s="22" t="str">
        <f ca="1">IF(calc_1b!W308&lt;&gt;"",calc_1b!W308,IF(calc_3c!W308="Plug","Plug",W307))</f>
        <v/>
      </c>
      <c r="X308" s="22" t="str">
        <f ca="1">IF(calc_1b!X308&lt;&gt;"",calc_1b!X308,IF(calc_3c!X308="Plug","Plug",X307))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IF(calc_1b!E309&lt;&gt;"",calc_1b!E309,IF(calc_3c!E309="Plug","Plug",E308))</f>
        <v>Plug</v>
      </c>
      <c r="F309" s="22">
        <f ca="1">IF(calc_1b!F309&lt;&gt;"",calc_1b!F309,IF(calc_3c!F309="Plug","Plug",F308))</f>
        <v>58</v>
      </c>
      <c r="G309" s="22">
        <f ca="1">IF(calc_1b!G309&lt;&gt;"",calc_1b!G309,IF(calc_3c!G309="Plug","Plug",G308))</f>
        <v>329</v>
      </c>
      <c r="H309" s="22">
        <f ca="1">IF(calc_1b!H309&lt;&gt;"",calc_1b!H309,IF(calc_3c!H309="Plug","Plug",H308))</f>
        <v>71</v>
      </c>
      <c r="I309" s="22">
        <f ca="1">IF(calc_1b!I309&lt;&gt;"",calc_1b!I309,IF(calc_3c!I309="Plug","Plug",I308))</f>
        <v>34</v>
      </c>
      <c r="J309" s="22">
        <f ca="1">IF(calc_1b!J309&lt;&gt;"",calc_1b!J309,IF(calc_3c!J309="Plug","Plug",J308))</f>
        <v>15</v>
      </c>
      <c r="K309" s="22" t="str">
        <f ca="1">IF(calc_1b!K309&lt;&gt;"",calc_1b!K309,IF(calc_3c!K309="Plug","Plug",K308))</f>
        <v/>
      </c>
      <c r="L309" s="22" t="str">
        <f ca="1">IF(calc_1b!L309&lt;&gt;"",calc_1b!L309,IF(calc_3c!L309="Plug","Plug",L308))</f>
        <v/>
      </c>
      <c r="M309" s="22" t="str">
        <f ca="1">IF(calc_1b!M309&lt;&gt;"",calc_1b!M309,IF(calc_3c!M309="Plug","Plug",M308))</f>
        <v/>
      </c>
      <c r="N309" s="22" t="str">
        <f ca="1">IF(calc_1b!N309&lt;&gt;"",calc_1b!N309,IF(calc_3c!N309="Plug","Plug",N308))</f>
        <v/>
      </c>
      <c r="O309" s="22" t="str">
        <f ca="1">IF(calc_1b!O309&lt;&gt;"",calc_1b!O309,IF(calc_3c!O309="Plug","Plug",O308))</f>
        <v/>
      </c>
      <c r="P309" s="22" t="str">
        <f ca="1">IF(calc_1b!P309&lt;&gt;"",calc_1b!P309,IF(calc_3c!P309="Plug","Plug",P308))</f>
        <v/>
      </c>
      <c r="Q309" s="22" t="str">
        <f ca="1">IF(calc_1b!Q309&lt;&gt;"",calc_1b!Q309,IF(calc_3c!Q309="Plug","Plug",Q308))</f>
        <v/>
      </c>
      <c r="R309" s="22" t="str">
        <f ca="1">IF(calc_1b!R309&lt;&gt;"",calc_1b!R309,IF(calc_3c!R309="Plug","Plug",R308))</f>
        <v/>
      </c>
      <c r="S309" s="22" t="str">
        <f ca="1">IF(calc_1b!S309&lt;&gt;"",calc_1b!S309,IF(calc_3c!S309="Plug","Plug",S308))</f>
        <v/>
      </c>
      <c r="T309" s="22" t="str">
        <f ca="1">IF(calc_1b!T309&lt;&gt;"",calc_1b!T309,IF(calc_3c!T309="Plug","Plug",T308))</f>
        <v/>
      </c>
      <c r="U309" s="22" t="str">
        <f ca="1">IF(calc_1b!U309&lt;&gt;"",calc_1b!U309,IF(calc_3c!U309="Plug","Plug",U308))</f>
        <v/>
      </c>
      <c r="V309" s="22" t="str">
        <f ca="1">IF(calc_1b!V309&lt;&gt;"",calc_1b!V309,IF(calc_3c!V309="Plug","Plug",V308))</f>
        <v/>
      </c>
      <c r="W309" s="22" t="str">
        <f ca="1">IF(calc_1b!W309&lt;&gt;"",calc_1b!W309,IF(calc_3c!W309="Plug","Plug",W308))</f>
        <v/>
      </c>
      <c r="X309" s="22" t="str">
        <f ca="1">IF(calc_1b!X309&lt;&gt;"",calc_1b!X309,IF(calc_3c!X309="Plug","Plug",X308))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IF(calc_1b!E310&lt;&gt;"",calc_1b!E310,IF(calc_3c!E310="Plug","Plug",E309))</f>
        <v>Plug</v>
      </c>
      <c r="F310" s="22">
        <f ca="1">IF(calc_1b!F310&lt;&gt;"",calc_1b!F310,IF(calc_3c!F310="Plug","Plug",F309))</f>
        <v>58</v>
      </c>
      <c r="G310" s="22">
        <f ca="1">IF(calc_1b!G310&lt;&gt;"",calc_1b!G310,IF(calc_3c!G310="Plug","Plug",G309))</f>
        <v>329</v>
      </c>
      <c r="H310" s="22">
        <f ca="1">IF(calc_1b!H310&lt;&gt;"",calc_1b!H310,IF(calc_3c!H310="Plug","Plug",H309))</f>
        <v>71</v>
      </c>
      <c r="I310" s="22">
        <f ca="1">IF(calc_1b!I310&lt;&gt;"",calc_1b!I310,IF(calc_3c!I310="Plug","Plug",I309))</f>
        <v>34</v>
      </c>
      <c r="J310" s="22">
        <f ca="1">IF(calc_1b!J310&lt;&gt;"",calc_1b!J310,IF(calc_3c!J310="Plug","Plug",J309))</f>
        <v>15</v>
      </c>
      <c r="K310" s="22" t="str">
        <f ca="1">IF(calc_1b!K310&lt;&gt;"",calc_1b!K310,IF(calc_3c!K310="Plug","Plug",K309))</f>
        <v/>
      </c>
      <c r="L310" s="22" t="str">
        <f ca="1">IF(calc_1b!L310&lt;&gt;"",calc_1b!L310,IF(calc_3c!L310="Plug","Plug",L309))</f>
        <v/>
      </c>
      <c r="M310" s="22" t="str">
        <f ca="1">IF(calc_1b!M310&lt;&gt;"",calc_1b!M310,IF(calc_3c!M310="Plug","Plug",M309))</f>
        <v/>
      </c>
      <c r="N310" s="22" t="str">
        <f ca="1">IF(calc_1b!N310&lt;&gt;"",calc_1b!N310,IF(calc_3c!N310="Plug","Plug",N309))</f>
        <v/>
      </c>
      <c r="O310" s="22" t="str">
        <f ca="1">IF(calc_1b!O310&lt;&gt;"",calc_1b!O310,IF(calc_3c!O310="Plug","Plug",O309))</f>
        <v/>
      </c>
      <c r="P310" s="22" t="str">
        <f ca="1">IF(calc_1b!P310&lt;&gt;"",calc_1b!P310,IF(calc_3c!P310="Plug","Plug",P309))</f>
        <v/>
      </c>
      <c r="Q310" s="22" t="str">
        <f ca="1">IF(calc_1b!Q310&lt;&gt;"",calc_1b!Q310,IF(calc_3c!Q310="Plug","Plug",Q309))</f>
        <v/>
      </c>
      <c r="R310" s="22" t="str">
        <f ca="1">IF(calc_1b!R310&lt;&gt;"",calc_1b!R310,IF(calc_3c!R310="Plug","Plug",R309))</f>
        <v/>
      </c>
      <c r="S310" s="22" t="str">
        <f ca="1">IF(calc_1b!S310&lt;&gt;"",calc_1b!S310,IF(calc_3c!S310="Plug","Plug",S309))</f>
        <v/>
      </c>
      <c r="T310" s="22" t="str">
        <f ca="1">IF(calc_1b!T310&lt;&gt;"",calc_1b!T310,IF(calc_3c!T310="Plug","Plug",T309))</f>
        <v/>
      </c>
      <c r="U310" s="22" t="str">
        <f ca="1">IF(calc_1b!U310&lt;&gt;"",calc_1b!U310,IF(calc_3c!U310="Plug","Plug",U309))</f>
        <v/>
      </c>
      <c r="V310" s="22" t="str">
        <f ca="1">IF(calc_1b!V310&lt;&gt;"",calc_1b!V310,IF(calc_3c!V310="Plug","Plug",V309))</f>
        <v/>
      </c>
      <c r="W310" s="22" t="str">
        <f ca="1">IF(calc_1b!W310&lt;&gt;"",calc_1b!W310,IF(calc_3c!W310="Plug","Plug",W309))</f>
        <v/>
      </c>
      <c r="X310" s="22" t="str">
        <f ca="1">IF(calc_1b!X310&lt;&gt;"",calc_1b!X310,IF(calc_3c!X310="Plug","Plug",X309))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IF(calc_1b!E311&lt;&gt;"",calc_1b!E311,IF(calc_3c!E311="Plug","Plug",E310))</f>
        <v>Plug</v>
      </c>
      <c r="F311" s="22">
        <f ca="1">IF(calc_1b!F311&lt;&gt;"",calc_1b!F311,IF(calc_3c!F311="Plug","Plug",F310))</f>
        <v>58</v>
      </c>
      <c r="G311" s="22">
        <f ca="1">IF(calc_1b!G311&lt;&gt;"",calc_1b!G311,IF(calc_3c!G311="Plug","Plug",G310))</f>
        <v>329</v>
      </c>
      <c r="H311" s="22">
        <f ca="1">IF(calc_1b!H311&lt;&gt;"",calc_1b!H311,IF(calc_3c!H311="Plug","Plug",H310))</f>
        <v>71</v>
      </c>
      <c r="I311" s="22">
        <f ca="1">IF(calc_1b!I311&lt;&gt;"",calc_1b!I311,IF(calc_3c!I311="Plug","Plug",I310))</f>
        <v>34</v>
      </c>
      <c r="J311" s="22">
        <f ca="1">IF(calc_1b!J311&lt;&gt;"",calc_1b!J311,IF(calc_3c!J311="Plug","Plug",J310))</f>
        <v>15</v>
      </c>
      <c r="K311" s="22" t="str">
        <f ca="1">IF(calc_1b!K311&lt;&gt;"",calc_1b!K311,IF(calc_3c!K311="Plug","Plug",K310))</f>
        <v/>
      </c>
      <c r="L311" s="22" t="str">
        <f ca="1">IF(calc_1b!L311&lt;&gt;"",calc_1b!L311,IF(calc_3c!L311="Plug","Plug",L310))</f>
        <v/>
      </c>
      <c r="M311" s="22" t="str">
        <f ca="1">IF(calc_1b!M311&lt;&gt;"",calc_1b!M311,IF(calc_3c!M311="Plug","Plug",M310))</f>
        <v/>
      </c>
      <c r="N311" s="22" t="str">
        <f ca="1">IF(calc_1b!N311&lt;&gt;"",calc_1b!N311,IF(calc_3c!N311="Plug","Plug",N310))</f>
        <v/>
      </c>
      <c r="O311" s="22" t="str">
        <f ca="1">IF(calc_1b!O311&lt;&gt;"",calc_1b!O311,IF(calc_3c!O311="Plug","Plug",O310))</f>
        <v/>
      </c>
      <c r="P311" s="22" t="str">
        <f ca="1">IF(calc_1b!P311&lt;&gt;"",calc_1b!P311,IF(calc_3c!P311="Plug","Plug",P310))</f>
        <v/>
      </c>
      <c r="Q311" s="22" t="str">
        <f ca="1">IF(calc_1b!Q311&lt;&gt;"",calc_1b!Q311,IF(calc_3c!Q311="Plug","Plug",Q310))</f>
        <v/>
      </c>
      <c r="R311" s="22" t="str">
        <f ca="1">IF(calc_1b!R311&lt;&gt;"",calc_1b!R311,IF(calc_3c!R311="Plug","Plug",R310))</f>
        <v/>
      </c>
      <c r="S311" s="22" t="str">
        <f ca="1">IF(calc_1b!S311&lt;&gt;"",calc_1b!S311,IF(calc_3c!S311="Plug","Plug",S310))</f>
        <v/>
      </c>
      <c r="T311" s="22" t="str">
        <f ca="1">IF(calc_1b!T311&lt;&gt;"",calc_1b!T311,IF(calc_3c!T311="Plug","Plug",T310))</f>
        <v/>
      </c>
      <c r="U311" s="22" t="str">
        <f ca="1">IF(calc_1b!U311&lt;&gt;"",calc_1b!U311,IF(calc_3c!U311="Plug","Plug",U310))</f>
        <v/>
      </c>
      <c r="V311" s="22" t="str">
        <f ca="1">IF(calc_1b!V311&lt;&gt;"",calc_1b!V311,IF(calc_3c!V311="Plug","Plug",V310))</f>
        <v/>
      </c>
      <c r="W311" s="22" t="str">
        <f ca="1">IF(calc_1b!W311&lt;&gt;"",calc_1b!W311,IF(calc_3c!W311="Plug","Plug",W310))</f>
        <v/>
      </c>
      <c r="X311" s="22" t="str">
        <f ca="1">IF(calc_1b!X311&lt;&gt;"",calc_1b!X311,IF(calc_3c!X311="Plug","Plug",X310))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IF(calc_1b!E312&lt;&gt;"",calc_1b!E312,IF(calc_3c!E312="Plug","Plug",E311))</f>
        <v>Plug</v>
      </c>
      <c r="F312" s="22">
        <f ca="1">IF(calc_1b!F312&lt;&gt;"",calc_1b!F312,IF(calc_3c!F312="Plug","Plug",F311))</f>
        <v>58</v>
      </c>
      <c r="G312" s="22">
        <f ca="1">IF(calc_1b!G312&lt;&gt;"",calc_1b!G312,IF(calc_3c!G312="Plug","Plug",G311))</f>
        <v>329</v>
      </c>
      <c r="H312" s="22">
        <f ca="1">IF(calc_1b!H312&lt;&gt;"",calc_1b!H312,IF(calc_3c!H312="Plug","Plug",H311))</f>
        <v>71</v>
      </c>
      <c r="I312" s="22">
        <f ca="1">IF(calc_1b!I312&lt;&gt;"",calc_1b!I312,IF(calc_3c!I312="Plug","Plug",I311))</f>
        <v>34</v>
      </c>
      <c r="J312" s="22">
        <f ca="1">IF(calc_1b!J312&lt;&gt;"",calc_1b!J312,IF(calc_3c!J312="Plug","Plug",J311))</f>
        <v>15</v>
      </c>
      <c r="K312" s="22" t="str">
        <f ca="1">IF(calc_1b!K312&lt;&gt;"",calc_1b!K312,IF(calc_3c!K312="Plug","Plug",K311))</f>
        <v/>
      </c>
      <c r="L312" s="22" t="str">
        <f ca="1">IF(calc_1b!L312&lt;&gt;"",calc_1b!L312,IF(calc_3c!L312="Plug","Plug",L311))</f>
        <v/>
      </c>
      <c r="M312" s="22" t="str">
        <f ca="1">IF(calc_1b!M312&lt;&gt;"",calc_1b!M312,IF(calc_3c!M312="Plug","Plug",M311))</f>
        <v/>
      </c>
      <c r="N312" s="22" t="str">
        <f ca="1">IF(calc_1b!N312&lt;&gt;"",calc_1b!N312,IF(calc_3c!N312="Plug","Plug",N311))</f>
        <v/>
      </c>
      <c r="O312" s="22" t="str">
        <f ca="1">IF(calc_1b!O312&lt;&gt;"",calc_1b!O312,IF(calc_3c!O312="Plug","Plug",O311))</f>
        <v/>
      </c>
      <c r="P312" s="22" t="str">
        <f ca="1">IF(calc_1b!P312&lt;&gt;"",calc_1b!P312,IF(calc_3c!P312="Plug","Plug",P311))</f>
        <v/>
      </c>
      <c r="Q312" s="22" t="str">
        <f ca="1">IF(calc_1b!Q312&lt;&gt;"",calc_1b!Q312,IF(calc_3c!Q312="Plug","Plug",Q311))</f>
        <v/>
      </c>
      <c r="R312" s="22" t="str">
        <f ca="1">IF(calc_1b!R312&lt;&gt;"",calc_1b!R312,IF(calc_3c!R312="Plug","Plug",R311))</f>
        <v/>
      </c>
      <c r="S312" s="22" t="str">
        <f ca="1">IF(calc_1b!S312&lt;&gt;"",calc_1b!S312,IF(calc_3c!S312="Plug","Plug",S311))</f>
        <v/>
      </c>
      <c r="T312" s="22" t="str">
        <f ca="1">IF(calc_1b!T312&lt;&gt;"",calc_1b!T312,IF(calc_3c!T312="Plug","Plug",T311))</f>
        <v/>
      </c>
      <c r="U312" s="22" t="str">
        <f ca="1">IF(calc_1b!U312&lt;&gt;"",calc_1b!U312,IF(calc_3c!U312="Plug","Plug",U311))</f>
        <v/>
      </c>
      <c r="V312" s="22" t="str">
        <f ca="1">IF(calc_1b!V312&lt;&gt;"",calc_1b!V312,IF(calc_3c!V312="Plug","Plug",V311))</f>
        <v/>
      </c>
      <c r="W312" s="22" t="str">
        <f ca="1">IF(calc_1b!W312&lt;&gt;"",calc_1b!W312,IF(calc_3c!W312="Plug","Plug",W311))</f>
        <v/>
      </c>
      <c r="X312" s="22" t="str">
        <f ca="1">IF(calc_1b!X312&lt;&gt;"",calc_1b!X312,IF(calc_3c!X312="Plug","Plug",X311))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IF(calc_1b!E313&lt;&gt;"",calc_1b!E313,IF(calc_3c!E313="Plug","Plug",E312))</f>
        <v>Plug</v>
      </c>
      <c r="F313" s="22">
        <f ca="1">IF(calc_1b!F313&lt;&gt;"",calc_1b!F313,IF(calc_3c!F313="Plug","Plug",F312))</f>
        <v>58</v>
      </c>
      <c r="G313" s="22">
        <f ca="1">IF(calc_1b!G313&lt;&gt;"",calc_1b!G313,IF(calc_3c!G313="Plug","Plug",G312))</f>
        <v>329</v>
      </c>
      <c r="H313" s="22">
        <f ca="1">IF(calc_1b!H313&lt;&gt;"",calc_1b!H313,IF(calc_3c!H313="Plug","Plug",H312))</f>
        <v>71</v>
      </c>
      <c r="I313" s="22">
        <f ca="1">IF(calc_1b!I313&lt;&gt;"",calc_1b!I313,IF(calc_3c!I313="Plug","Plug",I312))</f>
        <v>34</v>
      </c>
      <c r="J313" s="22">
        <f ca="1">IF(calc_1b!J313&lt;&gt;"",calc_1b!J313,IF(calc_3c!J313="Plug","Plug",J312))</f>
        <v>15</v>
      </c>
      <c r="K313" s="22" t="str">
        <f ca="1">IF(calc_1b!K313&lt;&gt;"",calc_1b!K313,IF(calc_3c!K313="Plug","Plug",K312))</f>
        <v/>
      </c>
      <c r="L313" s="22" t="str">
        <f ca="1">IF(calc_1b!L313&lt;&gt;"",calc_1b!L313,IF(calc_3c!L313="Plug","Plug",L312))</f>
        <v/>
      </c>
      <c r="M313" s="22" t="str">
        <f ca="1">IF(calc_1b!M313&lt;&gt;"",calc_1b!M313,IF(calc_3c!M313="Plug","Plug",M312))</f>
        <v/>
      </c>
      <c r="N313" s="22" t="str">
        <f ca="1">IF(calc_1b!N313&lt;&gt;"",calc_1b!N313,IF(calc_3c!N313="Plug","Plug",N312))</f>
        <v/>
      </c>
      <c r="O313" s="22" t="str">
        <f ca="1">IF(calc_1b!O313&lt;&gt;"",calc_1b!O313,IF(calc_3c!O313="Plug","Plug",O312))</f>
        <v/>
      </c>
      <c r="P313" s="22" t="str">
        <f ca="1">IF(calc_1b!P313&lt;&gt;"",calc_1b!P313,IF(calc_3c!P313="Plug","Plug",P312))</f>
        <v/>
      </c>
      <c r="Q313" s="22" t="str">
        <f ca="1">IF(calc_1b!Q313&lt;&gt;"",calc_1b!Q313,IF(calc_3c!Q313="Plug","Plug",Q312))</f>
        <v/>
      </c>
      <c r="R313" s="22" t="str">
        <f ca="1">IF(calc_1b!R313&lt;&gt;"",calc_1b!R313,IF(calc_3c!R313="Plug","Plug",R312))</f>
        <v/>
      </c>
      <c r="S313" s="22" t="str">
        <f ca="1">IF(calc_1b!S313&lt;&gt;"",calc_1b!S313,IF(calc_3c!S313="Plug","Plug",S312))</f>
        <v/>
      </c>
      <c r="T313" s="22" t="str">
        <f ca="1">IF(calc_1b!T313&lt;&gt;"",calc_1b!T313,IF(calc_3c!T313="Plug","Plug",T312))</f>
        <v/>
      </c>
      <c r="U313" s="22" t="str">
        <f ca="1">IF(calc_1b!U313&lt;&gt;"",calc_1b!U313,IF(calc_3c!U313="Plug","Plug",U312))</f>
        <v/>
      </c>
      <c r="V313" s="22" t="str">
        <f ca="1">IF(calc_1b!V313&lt;&gt;"",calc_1b!V313,IF(calc_3c!V313="Plug","Plug",V312))</f>
        <v/>
      </c>
      <c r="W313" s="22" t="str">
        <f ca="1">IF(calc_1b!W313&lt;&gt;"",calc_1b!W313,IF(calc_3c!W313="Plug","Plug",W312))</f>
        <v/>
      </c>
      <c r="X313" s="22" t="str">
        <f ca="1">IF(calc_1b!X313&lt;&gt;"",calc_1b!X313,IF(calc_3c!X313="Plug","Plug",X312))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IF(calc_1b!E314&lt;&gt;"",calc_1b!E314,IF(calc_3c!E314="Plug","Plug",E313))</f>
        <v>Plug</v>
      </c>
      <c r="F314" s="22">
        <f ca="1">IF(calc_1b!F314&lt;&gt;"",calc_1b!F314,IF(calc_3c!F314="Plug","Plug",F313))</f>
        <v>58</v>
      </c>
      <c r="G314" s="22">
        <f ca="1">IF(calc_1b!G314&lt;&gt;"",calc_1b!G314,IF(calc_3c!G314="Plug","Plug",G313))</f>
        <v>329</v>
      </c>
      <c r="H314" s="22">
        <f ca="1">IF(calc_1b!H314&lt;&gt;"",calc_1b!H314,IF(calc_3c!H314="Plug","Plug",H313))</f>
        <v>71</v>
      </c>
      <c r="I314" s="22">
        <f ca="1">IF(calc_1b!I314&lt;&gt;"",calc_1b!I314,IF(calc_3c!I314="Plug","Plug",I313))</f>
        <v>34</v>
      </c>
      <c r="J314" s="22">
        <f ca="1">IF(calc_1b!J314&lt;&gt;"",calc_1b!J314,IF(calc_3c!J314="Plug","Plug",J313))</f>
        <v>15</v>
      </c>
      <c r="K314" s="22" t="str">
        <f ca="1">IF(calc_1b!K314&lt;&gt;"",calc_1b!K314,IF(calc_3c!K314="Plug","Plug",K313))</f>
        <v/>
      </c>
      <c r="L314" s="22" t="str">
        <f ca="1">IF(calc_1b!L314&lt;&gt;"",calc_1b!L314,IF(calc_3c!L314="Plug","Plug",L313))</f>
        <v/>
      </c>
      <c r="M314" s="22" t="str">
        <f ca="1">IF(calc_1b!M314&lt;&gt;"",calc_1b!M314,IF(calc_3c!M314="Plug","Plug",M313))</f>
        <v/>
      </c>
      <c r="N314" s="22" t="str">
        <f ca="1">IF(calc_1b!N314&lt;&gt;"",calc_1b!N314,IF(calc_3c!N314="Plug","Plug",N313))</f>
        <v/>
      </c>
      <c r="O314" s="22" t="str">
        <f ca="1">IF(calc_1b!O314&lt;&gt;"",calc_1b!O314,IF(calc_3c!O314="Plug","Plug",O313))</f>
        <v/>
      </c>
      <c r="P314" s="22" t="str">
        <f ca="1">IF(calc_1b!P314&lt;&gt;"",calc_1b!P314,IF(calc_3c!P314="Plug","Plug",P313))</f>
        <v/>
      </c>
      <c r="Q314" s="22" t="str">
        <f ca="1">IF(calc_1b!Q314&lt;&gt;"",calc_1b!Q314,IF(calc_3c!Q314="Plug","Plug",Q313))</f>
        <v/>
      </c>
      <c r="R314" s="22" t="str">
        <f ca="1">IF(calc_1b!R314&lt;&gt;"",calc_1b!R314,IF(calc_3c!R314="Plug","Plug",R313))</f>
        <v/>
      </c>
      <c r="S314" s="22" t="str">
        <f ca="1">IF(calc_1b!S314&lt;&gt;"",calc_1b!S314,IF(calc_3c!S314="Plug","Plug",S313))</f>
        <v/>
      </c>
      <c r="T314" s="22" t="str">
        <f ca="1">IF(calc_1b!T314&lt;&gt;"",calc_1b!T314,IF(calc_3c!T314="Plug","Plug",T313))</f>
        <v/>
      </c>
      <c r="U314" s="22" t="str">
        <f ca="1">IF(calc_1b!U314&lt;&gt;"",calc_1b!U314,IF(calc_3c!U314="Plug","Plug",U313))</f>
        <v/>
      </c>
      <c r="V314" s="22" t="str">
        <f ca="1">IF(calc_1b!V314&lt;&gt;"",calc_1b!V314,IF(calc_3c!V314="Plug","Plug",V313))</f>
        <v/>
      </c>
      <c r="W314" s="22" t="str">
        <f ca="1">IF(calc_1b!W314&lt;&gt;"",calc_1b!W314,IF(calc_3c!W314="Plug","Plug",W313))</f>
        <v/>
      </c>
      <c r="X314" s="22" t="str">
        <f ca="1">IF(calc_1b!X314&lt;&gt;"",calc_1b!X314,IF(calc_3c!X314="Plug","Plug",X313))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IF(calc_1b!E315&lt;&gt;"",calc_1b!E315,IF(calc_3c!E315="Plug","Plug",E314))</f>
        <v>Plug</v>
      </c>
      <c r="F315" s="22">
        <f ca="1">IF(calc_1b!F315&lt;&gt;"",calc_1b!F315,IF(calc_3c!F315="Plug","Plug",F314))</f>
        <v>58</v>
      </c>
      <c r="G315" s="22">
        <f ca="1">IF(calc_1b!G315&lt;&gt;"",calc_1b!G315,IF(calc_3c!G315="Plug","Plug",G314))</f>
        <v>329</v>
      </c>
      <c r="H315" s="22">
        <f ca="1">IF(calc_1b!H315&lt;&gt;"",calc_1b!H315,IF(calc_3c!H315="Plug","Plug",H314))</f>
        <v>71</v>
      </c>
      <c r="I315" s="22">
        <f ca="1">IF(calc_1b!I315&lt;&gt;"",calc_1b!I315,IF(calc_3c!I315="Plug","Plug",I314))</f>
        <v>34</v>
      </c>
      <c r="J315" s="22">
        <f ca="1">IF(calc_1b!J315&lt;&gt;"",calc_1b!J315,IF(calc_3c!J315="Plug","Plug",J314))</f>
        <v>15</v>
      </c>
      <c r="K315" s="22" t="str">
        <f ca="1">IF(calc_1b!K315&lt;&gt;"",calc_1b!K315,IF(calc_3c!K315="Plug","Plug",K314))</f>
        <v/>
      </c>
      <c r="L315" s="22" t="str">
        <f ca="1">IF(calc_1b!L315&lt;&gt;"",calc_1b!L315,IF(calc_3c!L315="Plug","Plug",L314))</f>
        <v/>
      </c>
      <c r="M315" s="22" t="str">
        <f ca="1">IF(calc_1b!M315&lt;&gt;"",calc_1b!M315,IF(calc_3c!M315="Plug","Plug",M314))</f>
        <v/>
      </c>
      <c r="N315" s="22" t="str">
        <f ca="1">IF(calc_1b!N315&lt;&gt;"",calc_1b!N315,IF(calc_3c!N315="Plug","Plug",N314))</f>
        <v/>
      </c>
      <c r="O315" s="22" t="str">
        <f ca="1">IF(calc_1b!O315&lt;&gt;"",calc_1b!O315,IF(calc_3c!O315="Plug","Plug",O314))</f>
        <v/>
      </c>
      <c r="P315" s="22" t="str">
        <f ca="1">IF(calc_1b!P315&lt;&gt;"",calc_1b!P315,IF(calc_3c!P315="Plug","Plug",P314))</f>
        <v/>
      </c>
      <c r="Q315" s="22" t="str">
        <f ca="1">IF(calc_1b!Q315&lt;&gt;"",calc_1b!Q315,IF(calc_3c!Q315="Plug","Plug",Q314))</f>
        <v/>
      </c>
      <c r="R315" s="22" t="str">
        <f ca="1">IF(calc_1b!R315&lt;&gt;"",calc_1b!R315,IF(calc_3c!R315="Plug","Plug",R314))</f>
        <v/>
      </c>
      <c r="S315" s="22" t="str">
        <f ca="1">IF(calc_1b!S315&lt;&gt;"",calc_1b!S315,IF(calc_3c!S315="Plug","Plug",S314))</f>
        <v/>
      </c>
      <c r="T315" s="22" t="str">
        <f ca="1">IF(calc_1b!T315&lt;&gt;"",calc_1b!T315,IF(calc_3c!T315="Plug","Plug",T314))</f>
        <v/>
      </c>
      <c r="U315" s="22" t="str">
        <f ca="1">IF(calc_1b!U315&lt;&gt;"",calc_1b!U315,IF(calc_3c!U315="Plug","Plug",U314))</f>
        <v/>
      </c>
      <c r="V315" s="22" t="str">
        <f ca="1">IF(calc_1b!V315&lt;&gt;"",calc_1b!V315,IF(calc_3c!V315="Plug","Plug",V314))</f>
        <v/>
      </c>
      <c r="W315" s="22" t="str">
        <f ca="1">IF(calc_1b!W315&lt;&gt;"",calc_1b!W315,IF(calc_3c!W315="Plug","Plug",W314))</f>
        <v/>
      </c>
      <c r="X315" s="22" t="str">
        <f ca="1">IF(calc_1b!X315&lt;&gt;"",calc_1b!X315,IF(calc_3c!X315="Plug","Plug",X314))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IF(calc_1b!E316&lt;&gt;"",calc_1b!E316,IF(calc_3c!E316="Plug","Plug",E315))</f>
        <v>Plug</v>
      </c>
      <c r="F316" s="22">
        <f ca="1">IF(calc_1b!F316&lt;&gt;"",calc_1b!F316,IF(calc_3c!F316="Plug","Plug",F315))</f>
        <v>58</v>
      </c>
      <c r="G316" s="22">
        <f ca="1">IF(calc_1b!G316&lt;&gt;"",calc_1b!G316,IF(calc_3c!G316="Plug","Plug",G315))</f>
        <v>329</v>
      </c>
      <c r="H316" s="22">
        <f ca="1">IF(calc_1b!H316&lt;&gt;"",calc_1b!H316,IF(calc_3c!H316="Plug","Plug",H315))</f>
        <v>71</v>
      </c>
      <c r="I316" s="22">
        <f ca="1">IF(calc_1b!I316&lt;&gt;"",calc_1b!I316,IF(calc_3c!I316="Plug","Plug",I315))</f>
        <v>34</v>
      </c>
      <c r="J316" s="22">
        <f ca="1">IF(calc_1b!J316&lt;&gt;"",calc_1b!J316,IF(calc_3c!J316="Plug","Plug",J315))</f>
        <v>15</v>
      </c>
      <c r="K316" s="22" t="str">
        <f ca="1">IF(calc_1b!K316&lt;&gt;"",calc_1b!K316,IF(calc_3c!K316="Plug","Plug",K315))</f>
        <v/>
      </c>
      <c r="L316" s="22" t="str">
        <f ca="1">IF(calc_1b!L316&lt;&gt;"",calc_1b!L316,IF(calc_3c!L316="Plug","Plug",L315))</f>
        <v/>
      </c>
      <c r="M316" s="22" t="str">
        <f ca="1">IF(calc_1b!M316&lt;&gt;"",calc_1b!M316,IF(calc_3c!M316="Plug","Plug",M315))</f>
        <v/>
      </c>
      <c r="N316" s="22" t="str">
        <f ca="1">IF(calc_1b!N316&lt;&gt;"",calc_1b!N316,IF(calc_3c!N316="Plug","Plug",N315))</f>
        <v/>
      </c>
      <c r="O316" s="22" t="str">
        <f ca="1">IF(calc_1b!O316&lt;&gt;"",calc_1b!O316,IF(calc_3c!O316="Plug","Plug",O315))</f>
        <v/>
      </c>
      <c r="P316" s="22" t="str">
        <f ca="1">IF(calc_1b!P316&lt;&gt;"",calc_1b!P316,IF(calc_3c!P316="Plug","Plug",P315))</f>
        <v/>
      </c>
      <c r="Q316" s="22" t="str">
        <f ca="1">IF(calc_1b!Q316&lt;&gt;"",calc_1b!Q316,IF(calc_3c!Q316="Plug","Plug",Q315))</f>
        <v/>
      </c>
      <c r="R316" s="22" t="str">
        <f ca="1">IF(calc_1b!R316&lt;&gt;"",calc_1b!R316,IF(calc_3c!R316="Plug","Plug",R315))</f>
        <v/>
      </c>
      <c r="S316" s="22" t="str">
        <f ca="1">IF(calc_1b!S316&lt;&gt;"",calc_1b!S316,IF(calc_3c!S316="Plug","Plug",S315))</f>
        <v/>
      </c>
      <c r="T316" s="22" t="str">
        <f ca="1">IF(calc_1b!T316&lt;&gt;"",calc_1b!T316,IF(calc_3c!T316="Plug","Plug",T315))</f>
        <v/>
      </c>
      <c r="U316" s="22" t="str">
        <f ca="1">IF(calc_1b!U316&lt;&gt;"",calc_1b!U316,IF(calc_3c!U316="Plug","Plug",U315))</f>
        <v/>
      </c>
      <c r="V316" s="22" t="str">
        <f ca="1">IF(calc_1b!V316&lt;&gt;"",calc_1b!V316,IF(calc_3c!V316="Plug","Plug",V315))</f>
        <v/>
      </c>
      <c r="W316" s="22" t="str">
        <f ca="1">IF(calc_1b!W316&lt;&gt;"",calc_1b!W316,IF(calc_3c!W316="Plug","Plug",W315))</f>
        <v/>
      </c>
      <c r="X316" s="22" t="str">
        <f ca="1">IF(calc_1b!X316&lt;&gt;"",calc_1b!X316,IF(calc_3c!X316="Plug","Plug",X315))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IF(calc_1b!E317&lt;&gt;"",calc_1b!E317,IF(calc_3c!E317="Plug","Plug",E316))</f>
        <v>Plug</v>
      </c>
      <c r="F317" s="22">
        <f ca="1">IF(calc_1b!F317&lt;&gt;"",calc_1b!F317,IF(calc_3c!F317="Plug","Plug",F316))</f>
        <v>58</v>
      </c>
      <c r="G317" s="22">
        <f ca="1">IF(calc_1b!G317&lt;&gt;"",calc_1b!G317,IF(calc_3c!G317="Plug","Plug",G316))</f>
        <v>329</v>
      </c>
      <c r="H317" s="22">
        <f ca="1">IF(calc_1b!H317&lt;&gt;"",calc_1b!H317,IF(calc_3c!H317="Plug","Plug",H316))</f>
        <v>71</v>
      </c>
      <c r="I317" s="22">
        <f ca="1">IF(calc_1b!I317&lt;&gt;"",calc_1b!I317,IF(calc_3c!I317="Plug","Plug",I316))</f>
        <v>34</v>
      </c>
      <c r="J317" s="22">
        <f ca="1">IF(calc_1b!J317&lt;&gt;"",calc_1b!J317,IF(calc_3c!J317="Plug","Plug",J316))</f>
        <v>15</v>
      </c>
      <c r="K317" s="22" t="str">
        <f ca="1">IF(calc_1b!K317&lt;&gt;"",calc_1b!K317,IF(calc_3c!K317="Plug","Plug",K316))</f>
        <v/>
      </c>
      <c r="L317" s="22" t="str">
        <f ca="1">IF(calc_1b!L317&lt;&gt;"",calc_1b!L317,IF(calc_3c!L317="Plug","Plug",L316))</f>
        <v/>
      </c>
      <c r="M317" s="22" t="str">
        <f ca="1">IF(calc_1b!M317&lt;&gt;"",calc_1b!M317,IF(calc_3c!M317="Plug","Plug",M316))</f>
        <v/>
      </c>
      <c r="N317" s="22" t="str">
        <f ca="1">IF(calc_1b!N317&lt;&gt;"",calc_1b!N317,IF(calc_3c!N317="Plug","Plug",N316))</f>
        <v/>
      </c>
      <c r="O317" s="22" t="str">
        <f ca="1">IF(calc_1b!O317&lt;&gt;"",calc_1b!O317,IF(calc_3c!O317="Plug","Plug",O316))</f>
        <v/>
      </c>
      <c r="P317" s="22" t="str">
        <f ca="1">IF(calc_1b!P317&lt;&gt;"",calc_1b!P317,IF(calc_3c!P317="Plug","Plug",P316))</f>
        <v/>
      </c>
      <c r="Q317" s="22" t="str">
        <f ca="1">IF(calc_1b!Q317&lt;&gt;"",calc_1b!Q317,IF(calc_3c!Q317="Plug","Plug",Q316))</f>
        <v/>
      </c>
      <c r="R317" s="22" t="str">
        <f ca="1">IF(calc_1b!R317&lt;&gt;"",calc_1b!R317,IF(calc_3c!R317="Plug","Plug",R316))</f>
        <v/>
      </c>
      <c r="S317" s="22" t="str">
        <f ca="1">IF(calc_1b!S317&lt;&gt;"",calc_1b!S317,IF(calc_3c!S317="Plug","Plug",S316))</f>
        <v/>
      </c>
      <c r="T317" s="22" t="str">
        <f ca="1">IF(calc_1b!T317&lt;&gt;"",calc_1b!T317,IF(calc_3c!T317="Plug","Plug",T316))</f>
        <v/>
      </c>
      <c r="U317" s="22" t="str">
        <f ca="1">IF(calc_1b!U317&lt;&gt;"",calc_1b!U317,IF(calc_3c!U317="Plug","Plug",U316))</f>
        <v/>
      </c>
      <c r="V317" s="22" t="str">
        <f ca="1">IF(calc_1b!V317&lt;&gt;"",calc_1b!V317,IF(calc_3c!V317="Plug","Plug",V316))</f>
        <v/>
      </c>
      <c r="W317" s="22" t="str">
        <f ca="1">IF(calc_1b!W317&lt;&gt;"",calc_1b!W317,IF(calc_3c!W317="Plug","Plug",W316))</f>
        <v/>
      </c>
      <c r="X317" s="22" t="str">
        <f ca="1">IF(calc_1b!X317&lt;&gt;"",calc_1b!X317,IF(calc_3c!X317="Plug","Plug",X316))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IF(calc_1b!E318&lt;&gt;"",calc_1b!E318,IF(calc_3c!E318="Plug","Plug",E317))</f>
        <v>Plug</v>
      </c>
      <c r="F318" s="22">
        <f ca="1">IF(calc_1b!F318&lt;&gt;"",calc_1b!F318,IF(calc_3c!F318="Plug","Plug",F317))</f>
        <v>58</v>
      </c>
      <c r="G318" s="22">
        <f ca="1">IF(calc_1b!G318&lt;&gt;"",calc_1b!G318,IF(calc_3c!G318="Plug","Plug",G317))</f>
        <v>329</v>
      </c>
      <c r="H318" s="22">
        <f ca="1">IF(calc_1b!H318&lt;&gt;"",calc_1b!H318,IF(calc_3c!H318="Plug","Plug",H317))</f>
        <v>71</v>
      </c>
      <c r="I318" s="22">
        <f ca="1">IF(calc_1b!I318&lt;&gt;"",calc_1b!I318,IF(calc_3c!I318="Plug","Plug",I317))</f>
        <v>34</v>
      </c>
      <c r="J318" s="22">
        <f ca="1">IF(calc_1b!J318&lt;&gt;"",calc_1b!J318,IF(calc_3c!J318="Plug","Plug",J317))</f>
        <v>15</v>
      </c>
      <c r="K318" s="22" t="str">
        <f ca="1">IF(calc_1b!K318&lt;&gt;"",calc_1b!K318,IF(calc_3c!K318="Plug","Plug",K317))</f>
        <v/>
      </c>
      <c r="L318" s="22" t="str">
        <f ca="1">IF(calc_1b!L318&lt;&gt;"",calc_1b!L318,IF(calc_3c!L318="Plug","Plug",L317))</f>
        <v/>
      </c>
      <c r="M318" s="22" t="str">
        <f ca="1">IF(calc_1b!M318&lt;&gt;"",calc_1b!M318,IF(calc_3c!M318="Plug","Plug",M317))</f>
        <v/>
      </c>
      <c r="N318" s="22" t="str">
        <f ca="1">IF(calc_1b!N318&lt;&gt;"",calc_1b!N318,IF(calc_3c!N318="Plug","Plug",N317))</f>
        <v/>
      </c>
      <c r="O318" s="22" t="str">
        <f ca="1">IF(calc_1b!O318&lt;&gt;"",calc_1b!O318,IF(calc_3c!O318="Plug","Plug",O317))</f>
        <v/>
      </c>
      <c r="P318" s="22" t="str">
        <f ca="1">IF(calc_1b!P318&lt;&gt;"",calc_1b!P318,IF(calc_3c!P318="Plug","Plug",P317))</f>
        <v/>
      </c>
      <c r="Q318" s="22" t="str">
        <f ca="1">IF(calc_1b!Q318&lt;&gt;"",calc_1b!Q318,IF(calc_3c!Q318="Plug","Plug",Q317))</f>
        <v/>
      </c>
      <c r="R318" s="22" t="str">
        <f ca="1">IF(calc_1b!R318&lt;&gt;"",calc_1b!R318,IF(calc_3c!R318="Plug","Plug",R317))</f>
        <v/>
      </c>
      <c r="S318" s="22" t="str">
        <f ca="1">IF(calc_1b!S318&lt;&gt;"",calc_1b!S318,IF(calc_3c!S318="Plug","Plug",S317))</f>
        <v/>
      </c>
      <c r="T318" s="22" t="str">
        <f ca="1">IF(calc_1b!T318&lt;&gt;"",calc_1b!T318,IF(calc_3c!T318="Plug","Plug",T317))</f>
        <v/>
      </c>
      <c r="U318" s="22" t="str">
        <f ca="1">IF(calc_1b!U318&lt;&gt;"",calc_1b!U318,IF(calc_3c!U318="Plug","Plug",U317))</f>
        <v/>
      </c>
      <c r="V318" s="22" t="str">
        <f ca="1">IF(calc_1b!V318&lt;&gt;"",calc_1b!V318,IF(calc_3c!V318="Plug","Plug",V317))</f>
        <v/>
      </c>
      <c r="W318" s="22" t="str">
        <f ca="1">IF(calc_1b!W318&lt;&gt;"",calc_1b!W318,IF(calc_3c!W318="Plug","Plug",W317))</f>
        <v/>
      </c>
      <c r="X318" s="22" t="str">
        <f ca="1">IF(calc_1b!X318&lt;&gt;"",calc_1b!X318,IF(calc_3c!X318="Plug","Plug",X317))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IF(calc_1b!E319&lt;&gt;"",calc_1b!E319,IF(calc_3c!E319="Plug","Plug",E318))</f>
        <v>Plug</v>
      </c>
      <c r="F319" s="22">
        <f ca="1">IF(calc_1b!F319&lt;&gt;"",calc_1b!F319,IF(calc_3c!F319="Plug","Plug",F318))</f>
        <v>58</v>
      </c>
      <c r="G319" s="22">
        <f ca="1">IF(calc_1b!G319&lt;&gt;"",calc_1b!G319,IF(calc_3c!G319="Plug","Plug",G318))</f>
        <v>329</v>
      </c>
      <c r="H319" s="22">
        <f ca="1">IF(calc_1b!H319&lt;&gt;"",calc_1b!H319,IF(calc_3c!H319="Plug","Plug",H318))</f>
        <v>71</v>
      </c>
      <c r="I319" s="22">
        <f ca="1">IF(calc_1b!I319&lt;&gt;"",calc_1b!I319,IF(calc_3c!I319="Plug","Plug",I318))</f>
        <v>34</v>
      </c>
      <c r="J319" s="22">
        <f ca="1">IF(calc_1b!J319&lt;&gt;"",calc_1b!J319,IF(calc_3c!J319="Plug","Plug",J318))</f>
        <v>15</v>
      </c>
      <c r="K319" s="22" t="str">
        <f ca="1">IF(calc_1b!K319&lt;&gt;"",calc_1b!K319,IF(calc_3c!K319="Plug","Plug",K318))</f>
        <v/>
      </c>
      <c r="L319" s="22" t="str">
        <f ca="1">IF(calc_1b!L319&lt;&gt;"",calc_1b!L319,IF(calc_3c!L319="Plug","Plug",L318))</f>
        <v/>
      </c>
      <c r="M319" s="22" t="str">
        <f ca="1">IF(calc_1b!M319&lt;&gt;"",calc_1b!M319,IF(calc_3c!M319="Plug","Plug",M318))</f>
        <v/>
      </c>
      <c r="N319" s="22" t="str">
        <f ca="1">IF(calc_1b!N319&lt;&gt;"",calc_1b!N319,IF(calc_3c!N319="Plug","Plug",N318))</f>
        <v/>
      </c>
      <c r="O319" s="22" t="str">
        <f ca="1">IF(calc_1b!O319&lt;&gt;"",calc_1b!O319,IF(calc_3c!O319="Plug","Plug",O318))</f>
        <v/>
      </c>
      <c r="P319" s="22" t="str">
        <f ca="1">IF(calc_1b!P319&lt;&gt;"",calc_1b!P319,IF(calc_3c!P319="Plug","Plug",P318))</f>
        <v/>
      </c>
      <c r="Q319" s="22" t="str">
        <f ca="1">IF(calc_1b!Q319&lt;&gt;"",calc_1b!Q319,IF(calc_3c!Q319="Plug","Plug",Q318))</f>
        <v/>
      </c>
      <c r="R319" s="22" t="str">
        <f ca="1">IF(calc_1b!R319&lt;&gt;"",calc_1b!R319,IF(calc_3c!R319="Plug","Plug",R318))</f>
        <v/>
      </c>
      <c r="S319" s="22" t="str">
        <f ca="1">IF(calc_1b!S319&lt;&gt;"",calc_1b!S319,IF(calc_3c!S319="Plug","Plug",S318))</f>
        <v/>
      </c>
      <c r="T319" s="22" t="str">
        <f ca="1">IF(calc_1b!T319&lt;&gt;"",calc_1b!T319,IF(calc_3c!T319="Plug","Plug",T318))</f>
        <v/>
      </c>
      <c r="U319" s="22" t="str">
        <f ca="1">IF(calc_1b!U319&lt;&gt;"",calc_1b!U319,IF(calc_3c!U319="Plug","Plug",U318))</f>
        <v/>
      </c>
      <c r="V319" s="22" t="str">
        <f ca="1">IF(calc_1b!V319&lt;&gt;"",calc_1b!V319,IF(calc_3c!V319="Plug","Plug",V318))</f>
        <v/>
      </c>
      <c r="W319" s="22" t="str">
        <f ca="1">IF(calc_1b!W319&lt;&gt;"",calc_1b!W319,IF(calc_3c!W319="Plug","Plug",W318))</f>
        <v/>
      </c>
      <c r="X319" s="22" t="str">
        <f ca="1">IF(calc_1b!X319&lt;&gt;"",calc_1b!X319,IF(calc_3c!X319="Plug","Plug",X318))</f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51</v>
      </c>
    </row>
    <row r="7" spans="3:24">
      <c r="C7" s="12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 ca="1">IF(calc_3c!E8="Plug","Plug",IF(calc_3c!E8="",calc_3d!E8,ROUND(calc_3d!E8*calc_3c!E8,0)))</f>
        <v>6840</v>
      </c>
      <c r="F8" s="22">
        <f ca="1">IF(calc_3c!F8="Plug","Plug",IF(calc_3c!F8="",calc_3d!F8,ROUND(calc_3d!F8*calc_3c!F8,0)))</f>
        <v>60</v>
      </c>
      <c r="G8" s="22">
        <f ca="1">IF(calc_3c!G8="Plug","Plug",IF(calc_3c!G8="",calc_3d!G8,ROUND(calc_3d!G8*calc_3c!G8,0)))</f>
        <v>310</v>
      </c>
      <c r="H8" s="22">
        <f ca="1">IF(calc_3c!H8="Plug","Plug",IF(calc_3c!H8="",calc_3d!H8,ROUND(calc_3d!H8*calc_3c!H8,0)))</f>
        <v>76</v>
      </c>
      <c r="I8" s="22">
        <f ca="1">IF(calc_3c!I8="Plug","Plug",IF(calc_3c!I8="",calc_3d!I8,ROUND(calc_3d!I8*calc_3c!I8,0)))</f>
        <v>36</v>
      </c>
      <c r="J8" s="22">
        <f ca="1">IF(calc_3c!J8="Plug","Plug",IF(calc_3c!J8="",calc_3d!J8,ROUND(calc_3d!J8*calc_3c!J8,0)))</f>
        <v>5</v>
      </c>
      <c r="K8" s="22" t="str">
        <f ca="1">IF(calc_3c!K8="Plug","Plug",IF(calc_3c!K8="",calc_3d!K8,ROUND(calc_3d!K8*calc_3c!K8,0)))</f>
        <v/>
      </c>
      <c r="L8" s="22" t="str">
        <f ca="1">IF(calc_3c!L8="Plug","Plug",IF(calc_3c!L8="",calc_3d!L8,ROUND(calc_3d!L8*calc_3c!L8,0)))</f>
        <v/>
      </c>
      <c r="M8" s="22" t="str">
        <f ca="1">IF(calc_3c!M8="Plug","Plug",IF(calc_3c!M8="",calc_3d!M8,ROUND(calc_3d!M8*calc_3c!M8,0)))</f>
        <v/>
      </c>
      <c r="N8" s="22" t="str">
        <f ca="1">IF(calc_3c!N8="Plug","Plug",IF(calc_3c!N8="",calc_3d!N8,ROUND(calc_3d!N8*calc_3c!N8,0)))</f>
        <v/>
      </c>
      <c r="O8" s="22" t="str">
        <f ca="1">IF(calc_3c!O8="Plug","Plug",IF(calc_3c!O8="",calc_3d!O8,ROUND(calc_3d!O8*calc_3c!O8,0)))</f>
        <v/>
      </c>
      <c r="P8" s="22" t="str">
        <f ca="1">IF(calc_3c!P8="Plug","Plug",IF(calc_3c!P8="",calc_3d!P8,ROUND(calc_3d!P8*calc_3c!P8,0)))</f>
        <v/>
      </c>
      <c r="Q8" s="22" t="str">
        <f ca="1">IF(calc_3c!Q8="Plug","Plug",IF(calc_3c!Q8="",calc_3d!Q8,ROUND(calc_3d!Q8*calc_3c!Q8,0)))</f>
        <v/>
      </c>
      <c r="R8" s="22" t="str">
        <f ca="1">IF(calc_3c!R8="Plug","Plug",IF(calc_3c!R8="",calc_3d!R8,ROUND(calc_3d!R8*calc_3c!R8,0)))</f>
        <v/>
      </c>
      <c r="S8" s="22" t="str">
        <f ca="1">IF(calc_3c!S8="Plug","Plug",IF(calc_3c!S8="",calc_3d!S8,ROUND(calc_3d!S8*calc_3c!S8,0)))</f>
        <v/>
      </c>
      <c r="T8" s="22" t="str">
        <f ca="1">IF(calc_3c!T8="Plug","Plug",IF(calc_3c!T8="",calc_3d!T8,ROUND(calc_3d!T8*calc_3c!T8,0)))</f>
        <v/>
      </c>
      <c r="U8" s="22" t="str">
        <f ca="1">IF(calc_3c!U8="Plug","Plug",IF(calc_3c!U8="",calc_3d!U8,ROUND(calc_3d!U8*calc_3c!U8,0)))</f>
        <v/>
      </c>
      <c r="V8" s="22" t="str">
        <f ca="1">IF(calc_3c!V8="Plug","Plug",IF(calc_3c!V8="",calc_3d!V8,ROUND(calc_3d!V8*calc_3c!V8,0)))</f>
        <v/>
      </c>
      <c r="W8" s="22" t="str">
        <f ca="1">IF(calc_3c!W8="Plug","Plug",IF(calc_3c!W8="",calc_3d!W8,ROUND(calc_3d!W8*calc_3c!W8,0)))</f>
        <v/>
      </c>
      <c r="X8" s="22" t="str">
        <f ca="1">IF(calc_3c!X8="Plug","Plug",IF(calc_3c!X8="",calc_3d!X8,ROUND(calc_3d!X8*calc_3c!X8,0)))</f>
        <v/>
      </c>
    </row>
    <row r="9" spans="3:24">
      <c r="C9">
        <f>IF(D9=1,C8+1,C8)</f>
        <v>2012</v>
      </c>
      <c r="D9">
        <f>IF(D8=12,1,D8+1)</f>
        <v>2</v>
      </c>
      <c r="E9" s="22">
        <f ca="1">IF(calc_3c!E9="Plug","Plug",IF(calc_3c!E9="",calc_3d!E9,ROUND(calc_3d!E9*calc_3c!E9,0)))</f>
        <v>6836</v>
      </c>
      <c r="F9" s="22">
        <f ca="1">IF(calc_3c!F9="Plug","Plug",IF(calc_3c!F9="",calc_3d!F9,ROUND(calc_3d!F9*calc_3c!F9,0)))</f>
        <v>60</v>
      </c>
      <c r="G9" s="22">
        <f ca="1">IF(calc_3c!G9="Plug","Plug",IF(calc_3c!G9="",calc_3d!G9,ROUND(calc_3d!G9*calc_3c!G9,0)))</f>
        <v>311</v>
      </c>
      <c r="H9" s="22">
        <f ca="1">IF(calc_3c!H9="Plug","Plug",IF(calc_3c!H9="",calc_3d!H9,ROUND(calc_3d!H9*calc_3c!H9,0)))</f>
        <v>76</v>
      </c>
      <c r="I9" s="22">
        <f ca="1">IF(calc_3c!I9="Plug","Plug",IF(calc_3c!I9="",calc_3d!I9,ROUND(calc_3d!I9*calc_3c!I9,0)))</f>
        <v>36</v>
      </c>
      <c r="J9" s="22">
        <f ca="1">IF(calc_3c!J9="Plug","Plug",IF(calc_3c!J9="",calc_3d!J9,ROUND(calc_3d!J9*calc_3c!J9,0)))</f>
        <v>5</v>
      </c>
      <c r="K9" s="22" t="str">
        <f ca="1">IF(calc_3c!K9="Plug","Plug",IF(calc_3c!K9="",calc_3d!K9,ROUND(calc_3d!K9*calc_3c!K9,0)))</f>
        <v/>
      </c>
      <c r="L9" s="22" t="str">
        <f ca="1">IF(calc_3c!L9="Plug","Plug",IF(calc_3c!L9="",calc_3d!L9,ROUND(calc_3d!L9*calc_3c!L9,0)))</f>
        <v/>
      </c>
      <c r="M9" s="22" t="str">
        <f ca="1">IF(calc_3c!M9="Plug","Plug",IF(calc_3c!M9="",calc_3d!M9,ROUND(calc_3d!M9*calc_3c!M9,0)))</f>
        <v/>
      </c>
      <c r="N9" s="22" t="str">
        <f ca="1">IF(calc_3c!N9="Plug","Plug",IF(calc_3c!N9="",calc_3d!N9,ROUND(calc_3d!N9*calc_3c!N9,0)))</f>
        <v/>
      </c>
      <c r="O9" s="22" t="str">
        <f ca="1">IF(calc_3c!O9="Plug","Plug",IF(calc_3c!O9="",calc_3d!O9,ROUND(calc_3d!O9*calc_3c!O9,0)))</f>
        <v/>
      </c>
      <c r="P9" s="22" t="str">
        <f ca="1">IF(calc_3c!P9="Plug","Plug",IF(calc_3c!P9="",calc_3d!P9,ROUND(calc_3d!P9*calc_3c!P9,0)))</f>
        <v/>
      </c>
      <c r="Q9" s="22" t="str">
        <f ca="1">IF(calc_3c!Q9="Plug","Plug",IF(calc_3c!Q9="",calc_3d!Q9,ROUND(calc_3d!Q9*calc_3c!Q9,0)))</f>
        <v/>
      </c>
      <c r="R9" s="22" t="str">
        <f ca="1">IF(calc_3c!R9="Plug","Plug",IF(calc_3c!R9="",calc_3d!R9,ROUND(calc_3d!R9*calc_3c!R9,0)))</f>
        <v/>
      </c>
      <c r="S9" s="22" t="str">
        <f ca="1">IF(calc_3c!S9="Plug","Plug",IF(calc_3c!S9="",calc_3d!S9,ROUND(calc_3d!S9*calc_3c!S9,0)))</f>
        <v/>
      </c>
      <c r="T9" s="22" t="str">
        <f ca="1">IF(calc_3c!T9="Plug","Plug",IF(calc_3c!T9="",calc_3d!T9,ROUND(calc_3d!T9*calc_3c!T9,0)))</f>
        <v/>
      </c>
      <c r="U9" s="22" t="str">
        <f ca="1">IF(calc_3c!U9="Plug","Plug",IF(calc_3c!U9="",calc_3d!U9,ROUND(calc_3d!U9*calc_3c!U9,0)))</f>
        <v/>
      </c>
      <c r="V9" s="22" t="str">
        <f ca="1">IF(calc_3c!V9="Plug","Plug",IF(calc_3c!V9="",calc_3d!V9,ROUND(calc_3d!V9*calc_3c!V9,0)))</f>
        <v/>
      </c>
      <c r="W9" s="22" t="str">
        <f ca="1">IF(calc_3c!W9="Plug","Plug",IF(calc_3c!W9="",calc_3d!W9,ROUND(calc_3d!W9*calc_3c!W9,0)))</f>
        <v/>
      </c>
      <c r="X9" s="22" t="str">
        <f ca="1">IF(calc_3c!X9="Plug","Plug",IF(calc_3c!X9="",calc_3d!X9,ROUND(calc_3d!X9*calc_3c!X9,0)))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IF(calc_3c!E10="Plug","Plug",IF(calc_3c!E10="",calc_3d!E10,ROUND(calc_3d!E10*calc_3c!E10,0)))</f>
        <v>6841</v>
      </c>
      <c r="F10" s="22">
        <f ca="1">IF(calc_3c!F10="Plug","Plug",IF(calc_3c!F10="",calc_3d!F10,ROUND(calc_3d!F10*calc_3c!F10,0)))</f>
        <v>59</v>
      </c>
      <c r="G10" s="22">
        <f ca="1">IF(calc_3c!G10="Plug","Plug",IF(calc_3c!G10="",calc_3d!G10,ROUND(calc_3d!G10*calc_3c!G10,0)))</f>
        <v>314</v>
      </c>
      <c r="H10" s="22">
        <f ca="1">IF(calc_3c!H10="Plug","Plug",IF(calc_3c!H10="",calc_3d!H10,ROUND(calc_3d!H10*calc_3c!H10,0)))</f>
        <v>76</v>
      </c>
      <c r="I10" s="22">
        <f ca="1">IF(calc_3c!I10="Plug","Plug",IF(calc_3c!I10="",calc_3d!I10,ROUND(calc_3d!I10*calc_3c!I10,0)))</f>
        <v>36</v>
      </c>
      <c r="J10" s="22">
        <f ca="1">IF(calc_3c!J10="Plug","Plug",IF(calc_3c!J10="",calc_3d!J10,ROUND(calc_3d!J10*calc_3c!J10,0)))</f>
        <v>5</v>
      </c>
      <c r="K10" s="22" t="str">
        <f ca="1">IF(calc_3c!K10="Plug","Plug",IF(calc_3c!K10="",calc_3d!K10,ROUND(calc_3d!K10*calc_3c!K10,0)))</f>
        <v/>
      </c>
      <c r="L10" s="22" t="str">
        <f ca="1">IF(calc_3c!L10="Plug","Plug",IF(calc_3c!L10="",calc_3d!L10,ROUND(calc_3d!L10*calc_3c!L10,0)))</f>
        <v/>
      </c>
      <c r="M10" s="22" t="str">
        <f ca="1">IF(calc_3c!M10="Plug","Plug",IF(calc_3c!M10="",calc_3d!M10,ROUND(calc_3d!M10*calc_3c!M10,0)))</f>
        <v/>
      </c>
      <c r="N10" s="22" t="str">
        <f ca="1">IF(calc_3c!N10="Plug","Plug",IF(calc_3c!N10="",calc_3d!N10,ROUND(calc_3d!N10*calc_3c!N10,0)))</f>
        <v/>
      </c>
      <c r="O10" s="22" t="str">
        <f ca="1">IF(calc_3c!O10="Plug","Plug",IF(calc_3c!O10="",calc_3d!O10,ROUND(calc_3d!O10*calc_3c!O10,0)))</f>
        <v/>
      </c>
      <c r="P10" s="22" t="str">
        <f ca="1">IF(calc_3c!P10="Plug","Plug",IF(calc_3c!P10="",calc_3d!P10,ROUND(calc_3d!P10*calc_3c!P10,0)))</f>
        <v/>
      </c>
      <c r="Q10" s="22" t="str">
        <f ca="1">IF(calc_3c!Q10="Plug","Plug",IF(calc_3c!Q10="",calc_3d!Q10,ROUND(calc_3d!Q10*calc_3c!Q10,0)))</f>
        <v/>
      </c>
      <c r="R10" s="22" t="str">
        <f ca="1">IF(calc_3c!R10="Plug","Plug",IF(calc_3c!R10="",calc_3d!R10,ROUND(calc_3d!R10*calc_3c!R10,0)))</f>
        <v/>
      </c>
      <c r="S10" s="22" t="str">
        <f ca="1">IF(calc_3c!S10="Plug","Plug",IF(calc_3c!S10="",calc_3d!S10,ROUND(calc_3d!S10*calc_3c!S10,0)))</f>
        <v/>
      </c>
      <c r="T10" s="22" t="str">
        <f ca="1">IF(calc_3c!T10="Plug","Plug",IF(calc_3c!T10="",calc_3d!T10,ROUND(calc_3d!T10*calc_3c!T10,0)))</f>
        <v/>
      </c>
      <c r="U10" s="22" t="str">
        <f ca="1">IF(calc_3c!U10="Plug","Plug",IF(calc_3c!U10="",calc_3d!U10,ROUND(calc_3d!U10*calc_3c!U10,0)))</f>
        <v/>
      </c>
      <c r="V10" s="22" t="str">
        <f ca="1">IF(calc_3c!V10="Plug","Plug",IF(calc_3c!V10="",calc_3d!V10,ROUND(calc_3d!V10*calc_3c!V10,0)))</f>
        <v/>
      </c>
      <c r="W10" s="22" t="str">
        <f ca="1">IF(calc_3c!W10="Plug","Plug",IF(calc_3c!W10="",calc_3d!W10,ROUND(calc_3d!W10*calc_3c!W10,0)))</f>
        <v/>
      </c>
      <c r="X10" s="22" t="str">
        <f ca="1">IF(calc_3c!X10="Plug","Plug",IF(calc_3c!X10="",calc_3d!X10,ROUND(calc_3d!X10*calc_3c!X10,0)))</f>
        <v/>
      </c>
    </row>
    <row r="11" spans="3:24">
      <c r="C11">
        <f t="shared" si="0"/>
        <v>2012</v>
      </c>
      <c r="D11">
        <f t="shared" si="1"/>
        <v>4</v>
      </c>
      <c r="E11" s="22">
        <f ca="1">IF(calc_3c!E11="Plug","Plug",IF(calc_3c!E11="",calc_3d!E11,ROUND(calc_3d!E11*calc_3c!E11,0)))</f>
        <v>6830</v>
      </c>
      <c r="F11" s="22">
        <f ca="1">IF(calc_3c!F11="Plug","Plug",IF(calc_3c!F11="",calc_3d!F11,ROUND(calc_3d!F11*calc_3c!F11,0)))</f>
        <v>59</v>
      </c>
      <c r="G11" s="22">
        <f ca="1">IF(calc_3c!G11="Plug","Plug",IF(calc_3c!G11="",calc_3d!G11,ROUND(calc_3d!G11*calc_3c!G11,0)))</f>
        <v>316</v>
      </c>
      <c r="H11" s="22">
        <f ca="1">IF(calc_3c!H11="Plug","Plug",IF(calc_3c!H11="",calc_3d!H11,ROUND(calc_3d!H11*calc_3c!H11,0)))</f>
        <v>73</v>
      </c>
      <c r="I11" s="22">
        <f ca="1">IF(calc_3c!I11="Plug","Plug",IF(calc_3c!I11="",calc_3d!I11,ROUND(calc_3d!I11*calc_3c!I11,0)))</f>
        <v>42</v>
      </c>
      <c r="J11" s="22">
        <f ca="1">IF(calc_3c!J11="Plug","Plug",IF(calc_3c!J11="",calc_3d!J11,ROUND(calc_3d!J11*calc_3c!J11,0)))</f>
        <v>5</v>
      </c>
      <c r="K11" s="22" t="str">
        <f ca="1">IF(calc_3c!K11="Plug","Plug",IF(calc_3c!K11="",calc_3d!K11,ROUND(calc_3d!K11*calc_3c!K11,0)))</f>
        <v/>
      </c>
      <c r="L11" s="22" t="str">
        <f ca="1">IF(calc_3c!L11="Plug","Plug",IF(calc_3c!L11="",calc_3d!L11,ROUND(calc_3d!L11*calc_3c!L11,0)))</f>
        <v/>
      </c>
      <c r="M11" s="22" t="str">
        <f ca="1">IF(calc_3c!M11="Plug","Plug",IF(calc_3c!M11="",calc_3d!M11,ROUND(calc_3d!M11*calc_3c!M11,0)))</f>
        <v/>
      </c>
      <c r="N11" s="22" t="str">
        <f ca="1">IF(calc_3c!N11="Plug","Plug",IF(calc_3c!N11="",calc_3d!N11,ROUND(calc_3d!N11*calc_3c!N11,0)))</f>
        <v/>
      </c>
      <c r="O11" s="22" t="str">
        <f ca="1">IF(calc_3c!O11="Plug","Plug",IF(calc_3c!O11="",calc_3d!O11,ROUND(calc_3d!O11*calc_3c!O11,0)))</f>
        <v/>
      </c>
      <c r="P11" s="22" t="str">
        <f ca="1">IF(calc_3c!P11="Plug","Plug",IF(calc_3c!P11="",calc_3d!P11,ROUND(calc_3d!P11*calc_3c!P11,0)))</f>
        <v/>
      </c>
      <c r="Q11" s="22" t="str">
        <f ca="1">IF(calc_3c!Q11="Plug","Plug",IF(calc_3c!Q11="",calc_3d!Q11,ROUND(calc_3d!Q11*calc_3c!Q11,0)))</f>
        <v/>
      </c>
      <c r="R11" s="22" t="str">
        <f ca="1">IF(calc_3c!R11="Plug","Plug",IF(calc_3c!R11="",calc_3d!R11,ROUND(calc_3d!R11*calc_3c!R11,0)))</f>
        <v/>
      </c>
      <c r="S11" s="22" t="str">
        <f ca="1">IF(calc_3c!S11="Plug","Plug",IF(calc_3c!S11="",calc_3d!S11,ROUND(calc_3d!S11*calc_3c!S11,0)))</f>
        <v/>
      </c>
      <c r="T11" s="22" t="str">
        <f ca="1">IF(calc_3c!T11="Plug","Plug",IF(calc_3c!T11="",calc_3d!T11,ROUND(calc_3d!T11*calc_3c!T11,0)))</f>
        <v/>
      </c>
      <c r="U11" s="22" t="str">
        <f ca="1">IF(calc_3c!U11="Plug","Plug",IF(calc_3c!U11="",calc_3d!U11,ROUND(calc_3d!U11*calc_3c!U11,0)))</f>
        <v/>
      </c>
      <c r="V11" s="22" t="str">
        <f ca="1">IF(calc_3c!V11="Plug","Plug",IF(calc_3c!V11="",calc_3d!V11,ROUND(calc_3d!V11*calc_3c!V11,0)))</f>
        <v/>
      </c>
      <c r="W11" s="22" t="str">
        <f ca="1">IF(calc_3c!W11="Plug","Plug",IF(calc_3c!W11="",calc_3d!W11,ROUND(calc_3d!W11*calc_3c!W11,0)))</f>
        <v/>
      </c>
      <c r="X11" s="22" t="str">
        <f ca="1">IF(calc_3c!X11="Plug","Plug",IF(calc_3c!X11="",calc_3d!X11,ROUND(calc_3d!X11*calc_3c!X11,0)))</f>
        <v/>
      </c>
    </row>
    <row r="12" spans="3:24">
      <c r="C12">
        <f t="shared" si="0"/>
        <v>2012</v>
      </c>
      <c r="D12">
        <f t="shared" si="1"/>
        <v>5</v>
      </c>
      <c r="E12" s="22">
        <f ca="1">IF(calc_3c!E12="Plug","Plug",IF(calc_3c!E12="",calc_3d!E12,ROUND(calc_3d!E12*calc_3c!E12,0)))</f>
        <v>6819</v>
      </c>
      <c r="F12" s="22">
        <f ca="1">IF(calc_3c!F12="Plug","Plug",IF(calc_3c!F12="",calc_3d!F12,ROUND(calc_3d!F12*calc_3c!F12,0)))</f>
        <v>59</v>
      </c>
      <c r="G12" s="22">
        <f ca="1">IF(calc_3c!G12="Plug","Plug",IF(calc_3c!G12="",calc_3d!G12,ROUND(calc_3d!G12*calc_3c!G12,0)))</f>
        <v>317</v>
      </c>
      <c r="H12" s="22">
        <f ca="1">IF(calc_3c!H12="Plug","Plug",IF(calc_3c!H12="",calc_3d!H12,ROUND(calc_3d!H12*calc_3c!H12,0)))</f>
        <v>73</v>
      </c>
      <c r="I12" s="22">
        <f ca="1">IF(calc_3c!I12="Plug","Plug",IF(calc_3c!I12="",calc_3d!I12,ROUND(calc_3d!I12*calc_3c!I12,0)))</f>
        <v>43</v>
      </c>
      <c r="J12" s="22">
        <f ca="1">IF(calc_3c!J12="Plug","Plug",IF(calc_3c!J12="",calc_3d!J12,ROUND(calc_3d!J12*calc_3c!J12,0)))</f>
        <v>5</v>
      </c>
      <c r="K12" s="22" t="str">
        <f ca="1">IF(calc_3c!K12="Plug","Plug",IF(calc_3c!K12="",calc_3d!K12,ROUND(calc_3d!K12*calc_3c!K12,0)))</f>
        <v/>
      </c>
      <c r="L12" s="22" t="str">
        <f ca="1">IF(calc_3c!L12="Plug","Plug",IF(calc_3c!L12="",calc_3d!L12,ROUND(calc_3d!L12*calc_3c!L12,0)))</f>
        <v/>
      </c>
      <c r="M12" s="22" t="str">
        <f ca="1">IF(calc_3c!M12="Plug","Plug",IF(calc_3c!M12="",calc_3d!M12,ROUND(calc_3d!M12*calc_3c!M12,0)))</f>
        <v/>
      </c>
      <c r="N12" s="22" t="str">
        <f ca="1">IF(calc_3c!N12="Plug","Plug",IF(calc_3c!N12="",calc_3d!N12,ROUND(calc_3d!N12*calc_3c!N12,0)))</f>
        <v/>
      </c>
      <c r="O12" s="22" t="str">
        <f ca="1">IF(calc_3c!O12="Plug","Plug",IF(calc_3c!O12="",calc_3d!O12,ROUND(calc_3d!O12*calc_3c!O12,0)))</f>
        <v/>
      </c>
      <c r="P12" s="22" t="str">
        <f ca="1">IF(calc_3c!P12="Plug","Plug",IF(calc_3c!P12="",calc_3d!P12,ROUND(calc_3d!P12*calc_3c!P12,0)))</f>
        <v/>
      </c>
      <c r="Q12" s="22" t="str">
        <f ca="1">IF(calc_3c!Q12="Plug","Plug",IF(calc_3c!Q12="",calc_3d!Q12,ROUND(calc_3d!Q12*calc_3c!Q12,0)))</f>
        <v/>
      </c>
      <c r="R12" s="22" t="str">
        <f ca="1">IF(calc_3c!R12="Plug","Plug",IF(calc_3c!R12="",calc_3d!R12,ROUND(calc_3d!R12*calc_3c!R12,0)))</f>
        <v/>
      </c>
      <c r="S12" s="22" t="str">
        <f ca="1">IF(calc_3c!S12="Plug","Plug",IF(calc_3c!S12="",calc_3d!S12,ROUND(calc_3d!S12*calc_3c!S12,0)))</f>
        <v/>
      </c>
      <c r="T12" s="22" t="str">
        <f ca="1">IF(calc_3c!T12="Plug","Plug",IF(calc_3c!T12="",calc_3d!T12,ROUND(calc_3d!T12*calc_3c!T12,0)))</f>
        <v/>
      </c>
      <c r="U12" s="22" t="str">
        <f ca="1">IF(calc_3c!U12="Plug","Plug",IF(calc_3c!U12="",calc_3d!U12,ROUND(calc_3d!U12*calc_3c!U12,0)))</f>
        <v/>
      </c>
      <c r="V12" s="22" t="str">
        <f ca="1">IF(calc_3c!V12="Plug","Plug",IF(calc_3c!V12="",calc_3d!V12,ROUND(calc_3d!V12*calc_3c!V12,0)))</f>
        <v/>
      </c>
      <c r="W12" s="22" t="str">
        <f ca="1">IF(calc_3c!W12="Plug","Plug",IF(calc_3c!W12="",calc_3d!W12,ROUND(calc_3d!W12*calc_3c!W12,0)))</f>
        <v/>
      </c>
      <c r="X12" s="22" t="str">
        <f ca="1">IF(calc_3c!X12="Plug","Plug",IF(calc_3c!X12="",calc_3d!X12,ROUND(calc_3d!X12*calc_3c!X12,0)))</f>
        <v/>
      </c>
    </row>
    <row r="13" spans="3:24">
      <c r="C13">
        <f t="shared" si="0"/>
        <v>2012</v>
      </c>
      <c r="D13">
        <f t="shared" si="1"/>
        <v>6</v>
      </c>
      <c r="E13" s="22">
        <f ca="1">IF(calc_3c!E13="Plug","Plug",IF(calc_3c!E13="",calc_3d!E13,ROUND(calc_3d!E13*calc_3c!E13,0)))</f>
        <v>6843</v>
      </c>
      <c r="F13" s="22">
        <f ca="1">IF(calc_3c!F13="Plug","Plug",IF(calc_3c!F13="",calc_3d!F13,ROUND(calc_3d!F13*calc_3c!F13,0)))</f>
        <v>59</v>
      </c>
      <c r="G13" s="22">
        <f ca="1">IF(calc_3c!G13="Plug","Plug",IF(calc_3c!G13="",calc_3d!G13,ROUND(calc_3d!G13*calc_3c!G13,0)))</f>
        <v>316</v>
      </c>
      <c r="H13" s="22">
        <f ca="1">IF(calc_3c!H13="Plug","Plug",IF(calc_3c!H13="",calc_3d!H13,ROUND(calc_3d!H13*calc_3c!H13,0)))</f>
        <v>75</v>
      </c>
      <c r="I13" s="22">
        <f ca="1">IF(calc_3c!I13="Plug","Plug",IF(calc_3c!I13="",calc_3d!I13,ROUND(calc_3d!I13*calc_3c!I13,0)))</f>
        <v>43</v>
      </c>
      <c r="J13" s="22">
        <f ca="1">IF(calc_3c!J13="Plug","Plug",IF(calc_3c!J13="",calc_3d!J13,ROUND(calc_3d!J13*calc_3c!J13,0)))</f>
        <v>5</v>
      </c>
      <c r="K13" s="22" t="str">
        <f ca="1">IF(calc_3c!K13="Plug","Plug",IF(calc_3c!K13="",calc_3d!K13,ROUND(calc_3d!K13*calc_3c!K13,0)))</f>
        <v/>
      </c>
      <c r="L13" s="22" t="str">
        <f ca="1">IF(calc_3c!L13="Plug","Plug",IF(calc_3c!L13="",calc_3d!L13,ROUND(calc_3d!L13*calc_3c!L13,0)))</f>
        <v/>
      </c>
      <c r="M13" s="22" t="str">
        <f ca="1">IF(calc_3c!M13="Plug","Plug",IF(calc_3c!M13="",calc_3d!M13,ROUND(calc_3d!M13*calc_3c!M13,0)))</f>
        <v/>
      </c>
      <c r="N13" s="22" t="str">
        <f ca="1">IF(calc_3c!N13="Plug","Plug",IF(calc_3c!N13="",calc_3d!N13,ROUND(calc_3d!N13*calc_3c!N13,0)))</f>
        <v/>
      </c>
      <c r="O13" s="22" t="str">
        <f ca="1">IF(calc_3c!O13="Plug","Plug",IF(calc_3c!O13="",calc_3d!O13,ROUND(calc_3d!O13*calc_3c!O13,0)))</f>
        <v/>
      </c>
      <c r="P13" s="22" t="str">
        <f ca="1">IF(calc_3c!P13="Plug","Plug",IF(calc_3c!P13="",calc_3d!P13,ROUND(calc_3d!P13*calc_3c!P13,0)))</f>
        <v/>
      </c>
      <c r="Q13" s="22" t="str">
        <f ca="1">IF(calc_3c!Q13="Plug","Plug",IF(calc_3c!Q13="",calc_3d!Q13,ROUND(calc_3d!Q13*calc_3c!Q13,0)))</f>
        <v/>
      </c>
      <c r="R13" s="22" t="str">
        <f ca="1">IF(calc_3c!R13="Plug","Plug",IF(calc_3c!R13="",calc_3d!R13,ROUND(calc_3d!R13*calc_3c!R13,0)))</f>
        <v/>
      </c>
      <c r="S13" s="22" t="str">
        <f ca="1">IF(calc_3c!S13="Plug","Plug",IF(calc_3c!S13="",calc_3d!S13,ROUND(calc_3d!S13*calc_3c!S13,0)))</f>
        <v/>
      </c>
      <c r="T13" s="22" t="str">
        <f ca="1">IF(calc_3c!T13="Plug","Plug",IF(calc_3c!T13="",calc_3d!T13,ROUND(calc_3d!T13*calc_3c!T13,0)))</f>
        <v/>
      </c>
      <c r="U13" s="22" t="str">
        <f ca="1">IF(calc_3c!U13="Plug","Plug",IF(calc_3c!U13="",calc_3d!U13,ROUND(calc_3d!U13*calc_3c!U13,0)))</f>
        <v/>
      </c>
      <c r="V13" s="22" t="str">
        <f ca="1">IF(calc_3c!V13="Plug","Plug",IF(calc_3c!V13="",calc_3d!V13,ROUND(calc_3d!V13*calc_3c!V13,0)))</f>
        <v/>
      </c>
      <c r="W13" s="22" t="str">
        <f ca="1">IF(calc_3c!W13="Plug","Plug",IF(calc_3c!W13="",calc_3d!W13,ROUND(calc_3d!W13*calc_3c!W13,0)))</f>
        <v/>
      </c>
      <c r="X13" s="22" t="str">
        <f ca="1">IF(calc_3c!X13="Plug","Plug",IF(calc_3c!X13="",calc_3d!X13,ROUND(calc_3d!X13*calc_3c!X13,0)))</f>
        <v/>
      </c>
    </row>
    <row r="14" spans="3:24">
      <c r="C14">
        <f t="shared" si="0"/>
        <v>2012</v>
      </c>
      <c r="D14">
        <f t="shared" si="1"/>
        <v>7</v>
      </c>
      <c r="E14" s="22">
        <f ca="1">IF(calc_3c!E14="Plug","Plug",IF(calc_3c!E14="",calc_3d!E14,ROUND(calc_3d!E14*calc_3c!E14,0)))</f>
        <v>6849</v>
      </c>
      <c r="F14" s="22">
        <f ca="1">IF(calc_3c!F14="Plug","Plug",IF(calc_3c!F14="",calc_3d!F14,ROUND(calc_3d!F14*calc_3c!F14,0)))</f>
        <v>59</v>
      </c>
      <c r="G14" s="22">
        <f ca="1">IF(calc_3c!G14="Plug","Plug",IF(calc_3c!G14="",calc_3d!G14,ROUND(calc_3d!G14*calc_3c!G14,0)))</f>
        <v>316</v>
      </c>
      <c r="H14" s="22">
        <f ca="1">IF(calc_3c!H14="Plug","Plug",IF(calc_3c!H14="",calc_3d!H14,ROUND(calc_3d!H14*calc_3c!H14,0)))</f>
        <v>75</v>
      </c>
      <c r="I14" s="22">
        <f ca="1">IF(calc_3c!I14="Plug","Plug",IF(calc_3c!I14="",calc_3d!I14,ROUND(calc_3d!I14*calc_3c!I14,0)))</f>
        <v>43</v>
      </c>
      <c r="J14" s="22">
        <f ca="1">IF(calc_3c!J14="Plug","Plug",IF(calc_3c!J14="",calc_3d!J14,ROUND(calc_3d!J14*calc_3c!J14,0)))</f>
        <v>5</v>
      </c>
      <c r="K14" s="22" t="str">
        <f ca="1">IF(calc_3c!K14="Plug","Plug",IF(calc_3c!K14="",calc_3d!K14,ROUND(calc_3d!K14*calc_3c!K14,0)))</f>
        <v/>
      </c>
      <c r="L14" s="22" t="str">
        <f ca="1">IF(calc_3c!L14="Plug","Plug",IF(calc_3c!L14="",calc_3d!L14,ROUND(calc_3d!L14*calc_3c!L14,0)))</f>
        <v/>
      </c>
      <c r="M14" s="22" t="str">
        <f ca="1">IF(calc_3c!M14="Plug","Plug",IF(calc_3c!M14="",calc_3d!M14,ROUND(calc_3d!M14*calc_3c!M14,0)))</f>
        <v/>
      </c>
      <c r="N14" s="22" t="str">
        <f ca="1">IF(calc_3c!N14="Plug","Plug",IF(calc_3c!N14="",calc_3d!N14,ROUND(calc_3d!N14*calc_3c!N14,0)))</f>
        <v/>
      </c>
      <c r="O14" s="22" t="str">
        <f ca="1">IF(calc_3c!O14="Plug","Plug",IF(calc_3c!O14="",calc_3d!O14,ROUND(calc_3d!O14*calc_3c!O14,0)))</f>
        <v/>
      </c>
      <c r="P14" s="22" t="str">
        <f ca="1">IF(calc_3c!P14="Plug","Plug",IF(calc_3c!P14="",calc_3d!P14,ROUND(calc_3d!P14*calc_3c!P14,0)))</f>
        <v/>
      </c>
      <c r="Q14" s="22" t="str">
        <f ca="1">IF(calc_3c!Q14="Plug","Plug",IF(calc_3c!Q14="",calc_3d!Q14,ROUND(calc_3d!Q14*calc_3c!Q14,0)))</f>
        <v/>
      </c>
      <c r="R14" s="22" t="str">
        <f ca="1">IF(calc_3c!R14="Plug","Plug",IF(calc_3c!R14="",calc_3d!R14,ROUND(calc_3d!R14*calc_3c!R14,0)))</f>
        <v/>
      </c>
      <c r="S14" s="22" t="str">
        <f ca="1">IF(calc_3c!S14="Plug","Plug",IF(calc_3c!S14="",calc_3d!S14,ROUND(calc_3d!S14*calc_3c!S14,0)))</f>
        <v/>
      </c>
      <c r="T14" s="22" t="str">
        <f ca="1">IF(calc_3c!T14="Plug","Plug",IF(calc_3c!T14="",calc_3d!T14,ROUND(calc_3d!T14*calc_3c!T14,0)))</f>
        <v/>
      </c>
      <c r="U14" s="22" t="str">
        <f ca="1">IF(calc_3c!U14="Plug","Plug",IF(calc_3c!U14="",calc_3d!U14,ROUND(calc_3d!U14*calc_3c!U14,0)))</f>
        <v/>
      </c>
      <c r="V14" s="22" t="str">
        <f ca="1">IF(calc_3c!V14="Plug","Plug",IF(calc_3c!V14="",calc_3d!V14,ROUND(calc_3d!V14*calc_3c!V14,0)))</f>
        <v/>
      </c>
      <c r="W14" s="22" t="str">
        <f ca="1">IF(calc_3c!W14="Plug","Plug",IF(calc_3c!W14="",calc_3d!W14,ROUND(calc_3d!W14*calc_3c!W14,0)))</f>
        <v/>
      </c>
      <c r="X14" s="22" t="str">
        <f ca="1">IF(calc_3c!X14="Plug","Plug",IF(calc_3c!X14="",calc_3d!X14,ROUND(calc_3d!X14*calc_3c!X14,0)))</f>
        <v/>
      </c>
    </row>
    <row r="15" spans="3:24">
      <c r="C15">
        <f t="shared" si="0"/>
        <v>2012</v>
      </c>
      <c r="D15">
        <f t="shared" si="1"/>
        <v>8</v>
      </c>
      <c r="E15" s="22">
        <f ca="1">IF(calc_3c!E15="Plug","Plug",IF(calc_3c!E15="",calc_3d!E15,ROUND(calc_3d!E15*calc_3c!E15,0)))</f>
        <v>6844</v>
      </c>
      <c r="F15" s="22">
        <f ca="1">IF(calc_3c!F15="Plug","Plug",IF(calc_3c!F15="",calc_3d!F15,ROUND(calc_3d!F15*calc_3c!F15,0)))</f>
        <v>58</v>
      </c>
      <c r="G15" s="22">
        <f ca="1">IF(calc_3c!G15="Plug","Plug",IF(calc_3c!G15="",calc_3d!G15,ROUND(calc_3d!G15*calc_3c!G15,0)))</f>
        <v>321</v>
      </c>
      <c r="H15" s="22">
        <f ca="1">IF(calc_3c!H15="Plug","Plug",IF(calc_3c!H15="",calc_3d!H15,ROUND(calc_3d!H15*calc_3c!H15,0)))</f>
        <v>75</v>
      </c>
      <c r="I15" s="22">
        <f ca="1">IF(calc_3c!I15="Plug","Plug",IF(calc_3c!I15="",calc_3d!I15,ROUND(calc_3d!I15*calc_3c!I15,0)))</f>
        <v>43</v>
      </c>
      <c r="J15" s="22">
        <f ca="1">IF(calc_3c!J15="Plug","Plug",IF(calc_3c!J15="",calc_3d!J15,ROUND(calc_3d!J15*calc_3c!J15,0)))</f>
        <v>5</v>
      </c>
      <c r="K15" s="22" t="str">
        <f ca="1">IF(calc_3c!K15="Plug","Plug",IF(calc_3c!K15="",calc_3d!K15,ROUND(calc_3d!K15*calc_3c!K15,0)))</f>
        <v/>
      </c>
      <c r="L15" s="22" t="str">
        <f ca="1">IF(calc_3c!L15="Plug","Plug",IF(calc_3c!L15="",calc_3d!L15,ROUND(calc_3d!L15*calc_3c!L15,0)))</f>
        <v/>
      </c>
      <c r="M15" s="22" t="str">
        <f ca="1">IF(calc_3c!M15="Plug","Plug",IF(calc_3c!M15="",calc_3d!M15,ROUND(calc_3d!M15*calc_3c!M15,0)))</f>
        <v/>
      </c>
      <c r="N15" s="22" t="str">
        <f ca="1">IF(calc_3c!N15="Plug","Plug",IF(calc_3c!N15="",calc_3d!N15,ROUND(calc_3d!N15*calc_3c!N15,0)))</f>
        <v/>
      </c>
      <c r="O15" s="22" t="str">
        <f ca="1">IF(calc_3c!O15="Plug","Plug",IF(calc_3c!O15="",calc_3d!O15,ROUND(calc_3d!O15*calc_3c!O15,0)))</f>
        <v/>
      </c>
      <c r="P15" s="22" t="str">
        <f ca="1">IF(calc_3c!P15="Plug","Plug",IF(calc_3c!P15="",calc_3d!P15,ROUND(calc_3d!P15*calc_3c!P15,0)))</f>
        <v/>
      </c>
      <c r="Q15" s="22" t="str">
        <f ca="1">IF(calc_3c!Q15="Plug","Plug",IF(calc_3c!Q15="",calc_3d!Q15,ROUND(calc_3d!Q15*calc_3c!Q15,0)))</f>
        <v/>
      </c>
      <c r="R15" s="22" t="str">
        <f ca="1">IF(calc_3c!R15="Plug","Plug",IF(calc_3c!R15="",calc_3d!R15,ROUND(calc_3d!R15*calc_3c!R15,0)))</f>
        <v/>
      </c>
      <c r="S15" s="22" t="str">
        <f ca="1">IF(calc_3c!S15="Plug","Plug",IF(calc_3c!S15="",calc_3d!S15,ROUND(calc_3d!S15*calc_3c!S15,0)))</f>
        <v/>
      </c>
      <c r="T15" s="22" t="str">
        <f ca="1">IF(calc_3c!T15="Plug","Plug",IF(calc_3c!T15="",calc_3d!T15,ROUND(calc_3d!T15*calc_3c!T15,0)))</f>
        <v/>
      </c>
      <c r="U15" s="22" t="str">
        <f ca="1">IF(calc_3c!U15="Plug","Plug",IF(calc_3c!U15="",calc_3d!U15,ROUND(calc_3d!U15*calc_3c!U15,0)))</f>
        <v/>
      </c>
      <c r="V15" s="22" t="str">
        <f ca="1">IF(calc_3c!V15="Plug","Plug",IF(calc_3c!V15="",calc_3d!V15,ROUND(calc_3d!V15*calc_3c!V15,0)))</f>
        <v/>
      </c>
      <c r="W15" s="22" t="str">
        <f ca="1">IF(calc_3c!W15="Plug","Plug",IF(calc_3c!W15="",calc_3d!W15,ROUND(calc_3d!W15*calc_3c!W15,0)))</f>
        <v/>
      </c>
      <c r="X15" s="22" t="str">
        <f ca="1">IF(calc_3c!X15="Plug","Plug",IF(calc_3c!X15="",calc_3d!X15,ROUND(calc_3d!X15*calc_3c!X15,0)))</f>
        <v/>
      </c>
    </row>
    <row r="16" spans="3:24">
      <c r="C16">
        <f t="shared" si="0"/>
        <v>2012</v>
      </c>
      <c r="D16">
        <f t="shared" si="1"/>
        <v>9</v>
      </c>
      <c r="E16" s="22">
        <f ca="1">IF(calc_3c!E16="Plug","Plug",IF(calc_3c!E16="",calc_3d!E16,ROUND(calc_3d!E16*calc_3c!E16,0)))</f>
        <v>6833</v>
      </c>
      <c r="F16" s="22">
        <f ca="1">IF(calc_3c!F16="Plug","Plug",IF(calc_3c!F16="",calc_3d!F16,ROUND(calc_3d!F16*calc_3c!F16,0)))</f>
        <v>58</v>
      </c>
      <c r="G16" s="22">
        <f ca="1">IF(calc_3c!G16="Plug","Plug",IF(calc_3c!G16="",calc_3d!G16,ROUND(calc_3d!G16*calc_3c!G16,0)))</f>
        <v>322</v>
      </c>
      <c r="H16" s="22">
        <f ca="1">IF(calc_3c!H16="Plug","Plug",IF(calc_3c!H16="",calc_3d!H16,ROUND(calc_3d!H16*calc_3c!H16,0)))</f>
        <v>74</v>
      </c>
      <c r="I16" s="22">
        <f ca="1">IF(calc_3c!I16="Plug","Plug",IF(calc_3c!I16="",calc_3d!I16,ROUND(calc_3d!I16*calc_3c!I16,0)))</f>
        <v>43</v>
      </c>
      <c r="J16" s="22">
        <f ca="1">IF(calc_3c!J16="Plug","Plug",IF(calc_3c!J16="",calc_3d!J16,ROUND(calc_3d!J16*calc_3c!J16,0)))</f>
        <v>5</v>
      </c>
      <c r="K16" s="22" t="str">
        <f ca="1">IF(calc_3c!K16="Plug","Plug",IF(calc_3c!K16="",calc_3d!K16,ROUND(calc_3d!K16*calc_3c!K16,0)))</f>
        <v/>
      </c>
      <c r="L16" s="22" t="str">
        <f ca="1">IF(calc_3c!L16="Plug","Plug",IF(calc_3c!L16="",calc_3d!L16,ROUND(calc_3d!L16*calc_3c!L16,0)))</f>
        <v/>
      </c>
      <c r="M16" s="22" t="str">
        <f ca="1">IF(calc_3c!M16="Plug","Plug",IF(calc_3c!M16="",calc_3d!M16,ROUND(calc_3d!M16*calc_3c!M16,0)))</f>
        <v/>
      </c>
      <c r="N16" s="22" t="str">
        <f ca="1">IF(calc_3c!N16="Plug","Plug",IF(calc_3c!N16="",calc_3d!N16,ROUND(calc_3d!N16*calc_3c!N16,0)))</f>
        <v/>
      </c>
      <c r="O16" s="22" t="str">
        <f ca="1">IF(calc_3c!O16="Plug","Plug",IF(calc_3c!O16="",calc_3d!O16,ROUND(calc_3d!O16*calc_3c!O16,0)))</f>
        <v/>
      </c>
      <c r="P16" s="22" t="str">
        <f ca="1">IF(calc_3c!P16="Plug","Plug",IF(calc_3c!P16="",calc_3d!P16,ROUND(calc_3d!P16*calc_3c!P16,0)))</f>
        <v/>
      </c>
      <c r="Q16" s="22" t="str">
        <f ca="1">IF(calc_3c!Q16="Plug","Plug",IF(calc_3c!Q16="",calc_3d!Q16,ROUND(calc_3d!Q16*calc_3c!Q16,0)))</f>
        <v/>
      </c>
      <c r="R16" s="22" t="str">
        <f ca="1">IF(calc_3c!R16="Plug","Plug",IF(calc_3c!R16="",calc_3d!R16,ROUND(calc_3d!R16*calc_3c!R16,0)))</f>
        <v/>
      </c>
      <c r="S16" s="22" t="str">
        <f ca="1">IF(calc_3c!S16="Plug","Plug",IF(calc_3c!S16="",calc_3d!S16,ROUND(calc_3d!S16*calc_3c!S16,0)))</f>
        <v/>
      </c>
      <c r="T16" s="22" t="str">
        <f ca="1">IF(calc_3c!T16="Plug","Plug",IF(calc_3c!T16="",calc_3d!T16,ROUND(calc_3d!T16*calc_3c!T16,0)))</f>
        <v/>
      </c>
      <c r="U16" s="22" t="str">
        <f ca="1">IF(calc_3c!U16="Plug","Plug",IF(calc_3c!U16="",calc_3d!U16,ROUND(calc_3d!U16*calc_3c!U16,0)))</f>
        <v/>
      </c>
      <c r="V16" s="22" t="str">
        <f ca="1">IF(calc_3c!V16="Plug","Plug",IF(calc_3c!V16="",calc_3d!V16,ROUND(calc_3d!V16*calc_3c!V16,0)))</f>
        <v/>
      </c>
      <c r="W16" s="22" t="str">
        <f ca="1">IF(calc_3c!W16="Plug","Plug",IF(calc_3c!W16="",calc_3d!W16,ROUND(calc_3d!W16*calc_3c!W16,0)))</f>
        <v/>
      </c>
      <c r="X16" s="22" t="str">
        <f ca="1">IF(calc_3c!X16="Plug","Plug",IF(calc_3c!X16="",calc_3d!X16,ROUND(calc_3d!X16*calc_3c!X16,0)))</f>
        <v/>
      </c>
    </row>
    <row r="17" spans="3:24">
      <c r="C17">
        <f t="shared" si="0"/>
        <v>2012</v>
      </c>
      <c r="D17">
        <f t="shared" si="1"/>
        <v>10</v>
      </c>
      <c r="E17" s="22">
        <f ca="1">IF(calc_3c!E17="Plug","Plug",IF(calc_3c!E17="",calc_3d!E17,ROUND(calc_3d!E17*calc_3c!E17,0)))</f>
        <v>6824</v>
      </c>
      <c r="F17" s="22">
        <f ca="1">IF(calc_3c!F17="Plug","Plug",IF(calc_3c!F17="",calc_3d!F17,ROUND(calc_3d!F17*calc_3c!F17,0)))</f>
        <v>58</v>
      </c>
      <c r="G17" s="22">
        <f ca="1">IF(calc_3c!G17="Plug","Plug",IF(calc_3c!G17="",calc_3d!G17,ROUND(calc_3d!G17*calc_3c!G17,0)))</f>
        <v>321</v>
      </c>
      <c r="H17" s="22">
        <f ca="1">IF(calc_3c!H17="Plug","Plug",IF(calc_3c!H17="",calc_3d!H17,ROUND(calc_3d!H17*calc_3c!H17,0)))</f>
        <v>71</v>
      </c>
      <c r="I17" s="22">
        <f ca="1">IF(calc_3c!I17="Plug","Plug",IF(calc_3c!I17="",calc_3d!I17,ROUND(calc_3d!I17*calc_3c!I17,0)))</f>
        <v>34</v>
      </c>
      <c r="J17" s="22">
        <f ca="1">IF(calc_3c!J17="Plug","Plug",IF(calc_3c!J17="",calc_3d!J17,ROUND(calc_3d!J17*calc_3c!J17,0)))</f>
        <v>15</v>
      </c>
      <c r="K17" s="22" t="str">
        <f ca="1">IF(calc_3c!K17="Plug","Plug",IF(calc_3c!K17="",calc_3d!K17,ROUND(calc_3d!K17*calc_3c!K17,0)))</f>
        <v/>
      </c>
      <c r="L17" s="22" t="str">
        <f ca="1">IF(calc_3c!L17="Plug","Plug",IF(calc_3c!L17="",calc_3d!L17,ROUND(calc_3d!L17*calc_3c!L17,0)))</f>
        <v/>
      </c>
      <c r="M17" s="22" t="str">
        <f ca="1">IF(calc_3c!M17="Plug","Plug",IF(calc_3c!M17="",calc_3d!M17,ROUND(calc_3d!M17*calc_3c!M17,0)))</f>
        <v/>
      </c>
      <c r="N17" s="22" t="str">
        <f ca="1">IF(calc_3c!N17="Plug","Plug",IF(calc_3c!N17="",calc_3d!N17,ROUND(calc_3d!N17*calc_3c!N17,0)))</f>
        <v/>
      </c>
      <c r="O17" s="22" t="str">
        <f ca="1">IF(calc_3c!O17="Plug","Plug",IF(calc_3c!O17="",calc_3d!O17,ROUND(calc_3d!O17*calc_3c!O17,0)))</f>
        <v/>
      </c>
      <c r="P17" s="22" t="str">
        <f ca="1">IF(calc_3c!P17="Plug","Plug",IF(calc_3c!P17="",calc_3d!P17,ROUND(calc_3d!P17*calc_3c!P17,0)))</f>
        <v/>
      </c>
      <c r="Q17" s="22" t="str">
        <f ca="1">IF(calc_3c!Q17="Plug","Plug",IF(calc_3c!Q17="",calc_3d!Q17,ROUND(calc_3d!Q17*calc_3c!Q17,0)))</f>
        <v/>
      </c>
      <c r="R17" s="22" t="str">
        <f ca="1">IF(calc_3c!R17="Plug","Plug",IF(calc_3c!R17="",calc_3d!R17,ROUND(calc_3d!R17*calc_3c!R17,0)))</f>
        <v/>
      </c>
      <c r="S17" s="22" t="str">
        <f ca="1">IF(calc_3c!S17="Plug","Plug",IF(calc_3c!S17="",calc_3d!S17,ROUND(calc_3d!S17*calc_3c!S17,0)))</f>
        <v/>
      </c>
      <c r="T17" s="22" t="str">
        <f ca="1">IF(calc_3c!T17="Plug","Plug",IF(calc_3c!T17="",calc_3d!T17,ROUND(calc_3d!T17*calc_3c!T17,0)))</f>
        <v/>
      </c>
      <c r="U17" s="22" t="str">
        <f ca="1">IF(calc_3c!U17="Plug","Plug",IF(calc_3c!U17="",calc_3d!U17,ROUND(calc_3d!U17*calc_3c!U17,0)))</f>
        <v/>
      </c>
      <c r="V17" s="22" t="str">
        <f ca="1">IF(calc_3c!V17="Plug","Plug",IF(calc_3c!V17="",calc_3d!V17,ROUND(calc_3d!V17*calc_3c!V17,0)))</f>
        <v/>
      </c>
      <c r="W17" s="22" t="str">
        <f ca="1">IF(calc_3c!W17="Plug","Plug",IF(calc_3c!W17="",calc_3d!W17,ROUND(calc_3d!W17*calc_3c!W17,0)))</f>
        <v/>
      </c>
      <c r="X17" s="22" t="str">
        <f ca="1">IF(calc_3c!X17="Plug","Plug",IF(calc_3c!X17="",calc_3d!X17,ROUND(calc_3d!X17*calc_3c!X17,0)))</f>
        <v/>
      </c>
    </row>
    <row r="18" spans="3:24">
      <c r="C18">
        <f t="shared" si="0"/>
        <v>2012</v>
      </c>
      <c r="D18">
        <f t="shared" si="1"/>
        <v>11</v>
      </c>
      <c r="E18" s="22">
        <f ca="1">IF(calc_3c!E18="Plug","Plug",IF(calc_3c!E18="",calc_3d!E18,ROUND(calc_3d!E18*calc_3c!E18,0)))</f>
        <v>6826</v>
      </c>
      <c r="F18" s="22">
        <f ca="1">IF(calc_3c!F18="Plug","Plug",IF(calc_3c!F18="",calc_3d!F18,ROUND(calc_3d!F18*calc_3c!F18,0)))</f>
        <v>58</v>
      </c>
      <c r="G18" s="22">
        <f ca="1">IF(calc_3c!G18="Plug","Plug",IF(calc_3c!G18="",calc_3d!G18,ROUND(calc_3d!G18*calc_3c!G18,0)))</f>
        <v>322</v>
      </c>
      <c r="H18" s="22">
        <f ca="1">IF(calc_3c!H18="Plug","Plug",IF(calc_3c!H18="",calc_3d!H18,ROUND(calc_3d!H18*calc_3c!H18,0)))</f>
        <v>71</v>
      </c>
      <c r="I18" s="22">
        <f ca="1">IF(calc_3c!I18="Plug","Plug",IF(calc_3c!I18="",calc_3d!I18,ROUND(calc_3d!I18*calc_3c!I18,0)))</f>
        <v>34</v>
      </c>
      <c r="J18" s="22">
        <f ca="1">IF(calc_3c!J18="Plug","Plug",IF(calc_3c!J18="",calc_3d!J18,ROUND(calc_3d!J18*calc_3c!J18,0)))</f>
        <v>15</v>
      </c>
      <c r="K18" s="22" t="str">
        <f ca="1">IF(calc_3c!K18="Plug","Plug",IF(calc_3c!K18="",calc_3d!K18,ROUND(calc_3d!K18*calc_3c!K18,0)))</f>
        <v/>
      </c>
      <c r="L18" s="22" t="str">
        <f ca="1">IF(calc_3c!L18="Plug","Plug",IF(calc_3c!L18="",calc_3d!L18,ROUND(calc_3d!L18*calc_3c!L18,0)))</f>
        <v/>
      </c>
      <c r="M18" s="22" t="str">
        <f ca="1">IF(calc_3c!M18="Plug","Plug",IF(calc_3c!M18="",calc_3d!M18,ROUND(calc_3d!M18*calc_3c!M18,0)))</f>
        <v/>
      </c>
      <c r="N18" s="22" t="str">
        <f ca="1">IF(calc_3c!N18="Plug","Plug",IF(calc_3c!N18="",calc_3d!N18,ROUND(calc_3d!N18*calc_3c!N18,0)))</f>
        <v/>
      </c>
      <c r="O18" s="22" t="str">
        <f ca="1">IF(calc_3c!O18="Plug","Plug",IF(calc_3c!O18="",calc_3d!O18,ROUND(calc_3d!O18*calc_3c!O18,0)))</f>
        <v/>
      </c>
      <c r="P18" s="22" t="str">
        <f ca="1">IF(calc_3c!P18="Plug","Plug",IF(calc_3c!P18="",calc_3d!P18,ROUND(calc_3d!P18*calc_3c!P18,0)))</f>
        <v/>
      </c>
      <c r="Q18" s="22" t="str">
        <f ca="1">IF(calc_3c!Q18="Plug","Plug",IF(calc_3c!Q18="",calc_3d!Q18,ROUND(calc_3d!Q18*calc_3c!Q18,0)))</f>
        <v/>
      </c>
      <c r="R18" s="22" t="str">
        <f ca="1">IF(calc_3c!R18="Plug","Plug",IF(calc_3c!R18="",calc_3d!R18,ROUND(calc_3d!R18*calc_3c!R18,0)))</f>
        <v/>
      </c>
      <c r="S18" s="22" t="str">
        <f ca="1">IF(calc_3c!S18="Plug","Plug",IF(calc_3c!S18="",calc_3d!S18,ROUND(calc_3d!S18*calc_3c!S18,0)))</f>
        <v/>
      </c>
      <c r="T18" s="22" t="str">
        <f ca="1">IF(calc_3c!T18="Plug","Plug",IF(calc_3c!T18="",calc_3d!T18,ROUND(calc_3d!T18*calc_3c!T18,0)))</f>
        <v/>
      </c>
      <c r="U18" s="22" t="str">
        <f ca="1">IF(calc_3c!U18="Plug","Plug",IF(calc_3c!U18="",calc_3d!U18,ROUND(calc_3d!U18*calc_3c!U18,0)))</f>
        <v/>
      </c>
      <c r="V18" s="22" t="str">
        <f ca="1">IF(calc_3c!V18="Plug","Plug",IF(calc_3c!V18="",calc_3d!V18,ROUND(calc_3d!V18*calc_3c!V18,0)))</f>
        <v/>
      </c>
      <c r="W18" s="22" t="str">
        <f ca="1">IF(calc_3c!W18="Plug","Plug",IF(calc_3c!W18="",calc_3d!W18,ROUND(calc_3d!W18*calc_3c!W18,0)))</f>
        <v/>
      </c>
      <c r="X18" s="22" t="str">
        <f ca="1">IF(calc_3c!X18="Plug","Plug",IF(calc_3c!X18="",calc_3d!X18,ROUND(calc_3d!X18*calc_3c!X18,0)))</f>
        <v/>
      </c>
    </row>
    <row r="19" spans="3:24">
      <c r="C19">
        <f t="shared" si="0"/>
        <v>2012</v>
      </c>
      <c r="D19">
        <f t="shared" si="1"/>
        <v>12</v>
      </c>
      <c r="E19" s="22">
        <f ca="1">IF(calc_3c!E19="Plug","Plug",IF(calc_3c!E19="",calc_3d!E19,ROUND(calc_3d!E19*calc_3c!E19,0)))</f>
        <v>6827</v>
      </c>
      <c r="F19" s="22">
        <f ca="1">IF(calc_3c!F19="Plug","Plug",IF(calc_3c!F19="",calc_3d!F19,ROUND(calc_3d!F19*calc_3c!F19,0)))</f>
        <v>58</v>
      </c>
      <c r="G19" s="22">
        <f ca="1">IF(calc_3c!G19="Plug","Plug",IF(calc_3c!G19="",calc_3d!G19,ROUND(calc_3d!G19*calc_3c!G19,0)))</f>
        <v>322</v>
      </c>
      <c r="H19" s="22">
        <f ca="1">IF(calc_3c!H19="Plug","Plug",IF(calc_3c!H19="",calc_3d!H19,ROUND(calc_3d!H19*calc_3c!H19,0)))</f>
        <v>71</v>
      </c>
      <c r="I19" s="22">
        <f ca="1">IF(calc_3c!I19="Plug","Plug",IF(calc_3c!I19="",calc_3d!I19,ROUND(calc_3d!I19*calc_3c!I19,0)))</f>
        <v>34</v>
      </c>
      <c r="J19" s="22">
        <f ca="1">IF(calc_3c!J19="Plug","Plug",IF(calc_3c!J19="",calc_3d!J19,ROUND(calc_3d!J19*calc_3c!J19,0)))</f>
        <v>15</v>
      </c>
      <c r="K19" s="22" t="str">
        <f ca="1">IF(calc_3c!K19="Plug","Plug",IF(calc_3c!K19="",calc_3d!K19,ROUND(calc_3d!K19*calc_3c!K19,0)))</f>
        <v/>
      </c>
      <c r="L19" s="22" t="str">
        <f ca="1">IF(calc_3c!L19="Plug","Plug",IF(calc_3c!L19="",calc_3d!L19,ROUND(calc_3d!L19*calc_3c!L19,0)))</f>
        <v/>
      </c>
      <c r="M19" s="22" t="str">
        <f ca="1">IF(calc_3c!M19="Plug","Plug",IF(calc_3c!M19="",calc_3d!M19,ROUND(calc_3d!M19*calc_3c!M19,0)))</f>
        <v/>
      </c>
      <c r="N19" s="22" t="str">
        <f ca="1">IF(calc_3c!N19="Plug","Plug",IF(calc_3c!N19="",calc_3d!N19,ROUND(calc_3d!N19*calc_3c!N19,0)))</f>
        <v/>
      </c>
      <c r="O19" s="22" t="str">
        <f ca="1">IF(calc_3c!O19="Plug","Plug",IF(calc_3c!O19="",calc_3d!O19,ROUND(calc_3d!O19*calc_3c!O19,0)))</f>
        <v/>
      </c>
      <c r="P19" s="22" t="str">
        <f ca="1">IF(calc_3c!P19="Plug","Plug",IF(calc_3c!P19="",calc_3d!P19,ROUND(calc_3d!P19*calc_3c!P19,0)))</f>
        <v/>
      </c>
      <c r="Q19" s="22" t="str">
        <f ca="1">IF(calc_3c!Q19="Plug","Plug",IF(calc_3c!Q19="",calc_3d!Q19,ROUND(calc_3d!Q19*calc_3c!Q19,0)))</f>
        <v/>
      </c>
      <c r="R19" s="22" t="str">
        <f ca="1">IF(calc_3c!R19="Plug","Plug",IF(calc_3c!R19="",calc_3d!R19,ROUND(calc_3d!R19*calc_3c!R19,0)))</f>
        <v/>
      </c>
      <c r="S19" s="22" t="str">
        <f ca="1">IF(calc_3c!S19="Plug","Plug",IF(calc_3c!S19="",calc_3d!S19,ROUND(calc_3d!S19*calc_3c!S19,0)))</f>
        <v/>
      </c>
      <c r="T19" s="22" t="str">
        <f ca="1">IF(calc_3c!T19="Plug","Plug",IF(calc_3c!T19="",calc_3d!T19,ROUND(calc_3d!T19*calc_3c!T19,0)))</f>
        <v/>
      </c>
      <c r="U19" s="22" t="str">
        <f ca="1">IF(calc_3c!U19="Plug","Plug",IF(calc_3c!U19="",calc_3d!U19,ROUND(calc_3d!U19*calc_3c!U19,0)))</f>
        <v/>
      </c>
      <c r="V19" s="22" t="str">
        <f ca="1">IF(calc_3c!V19="Plug","Plug",IF(calc_3c!V19="",calc_3d!V19,ROUND(calc_3d!V19*calc_3c!V19,0)))</f>
        <v/>
      </c>
      <c r="W19" s="22" t="str">
        <f ca="1">IF(calc_3c!W19="Plug","Plug",IF(calc_3c!W19="",calc_3d!W19,ROUND(calc_3d!W19*calc_3c!W19,0)))</f>
        <v/>
      </c>
      <c r="X19" s="22" t="str">
        <f ca="1">IF(calc_3c!X19="Plug","Plug",IF(calc_3c!X19="",calc_3d!X19,ROUND(calc_3d!X19*calc_3c!X19,0)))</f>
        <v/>
      </c>
    </row>
    <row r="20" spans="3:24">
      <c r="C20">
        <f t="shared" si="0"/>
        <v>2013</v>
      </c>
      <c r="D20">
        <f t="shared" si="1"/>
        <v>1</v>
      </c>
      <c r="E20" s="22">
        <f ca="1">IF(calc_3c!E20="Plug","Plug",IF(calc_3c!E20="",calc_3d!E20,ROUND(calc_3d!E20*calc_3c!E20,0)))</f>
        <v>6828</v>
      </c>
      <c r="F20" s="22">
        <f ca="1">IF(calc_3c!F20="Plug","Plug",IF(calc_3c!F20="",calc_3d!F20,ROUND(calc_3d!F20*calc_3c!F20,0)))</f>
        <v>58</v>
      </c>
      <c r="G20" s="22">
        <f ca="1">IF(calc_3c!G20="Plug","Plug",IF(calc_3c!G20="",calc_3d!G20,ROUND(calc_3d!G20*calc_3c!G20,0)))</f>
        <v>323</v>
      </c>
      <c r="H20" s="22">
        <f ca="1">IF(calc_3c!H20="Plug","Plug",IF(calc_3c!H20="",calc_3d!H20,ROUND(calc_3d!H20*calc_3c!H20,0)))</f>
        <v>71</v>
      </c>
      <c r="I20" s="22">
        <f ca="1">IF(calc_3c!I20="Plug","Plug",IF(calc_3c!I20="",calc_3d!I20,ROUND(calc_3d!I20*calc_3c!I20,0)))</f>
        <v>34</v>
      </c>
      <c r="J20" s="22">
        <f ca="1">IF(calc_3c!J20="Plug","Plug",IF(calc_3c!J20="",calc_3d!J20,ROUND(calc_3d!J20*calc_3c!J20,0)))</f>
        <v>15</v>
      </c>
      <c r="K20" s="22" t="str">
        <f ca="1">IF(calc_3c!K20="Plug","Plug",IF(calc_3c!K20="",calc_3d!K20,ROUND(calc_3d!K20*calc_3c!K20,0)))</f>
        <v/>
      </c>
      <c r="L20" s="22" t="str">
        <f ca="1">IF(calc_3c!L20="Plug","Plug",IF(calc_3c!L20="",calc_3d!L20,ROUND(calc_3d!L20*calc_3c!L20,0)))</f>
        <v/>
      </c>
      <c r="M20" s="22" t="str">
        <f ca="1">IF(calc_3c!M20="Plug","Plug",IF(calc_3c!M20="",calc_3d!M20,ROUND(calc_3d!M20*calc_3c!M20,0)))</f>
        <v/>
      </c>
      <c r="N20" s="22" t="str">
        <f ca="1">IF(calc_3c!N20="Plug","Plug",IF(calc_3c!N20="",calc_3d!N20,ROUND(calc_3d!N20*calc_3c!N20,0)))</f>
        <v/>
      </c>
      <c r="O20" s="22" t="str">
        <f ca="1">IF(calc_3c!O20="Plug","Plug",IF(calc_3c!O20="",calc_3d!O20,ROUND(calc_3d!O20*calc_3c!O20,0)))</f>
        <v/>
      </c>
      <c r="P20" s="22" t="str">
        <f ca="1">IF(calc_3c!P20="Plug","Plug",IF(calc_3c!P20="",calc_3d!P20,ROUND(calc_3d!P20*calc_3c!P20,0)))</f>
        <v/>
      </c>
      <c r="Q20" s="22" t="str">
        <f ca="1">IF(calc_3c!Q20="Plug","Plug",IF(calc_3c!Q20="",calc_3d!Q20,ROUND(calc_3d!Q20*calc_3c!Q20,0)))</f>
        <v/>
      </c>
      <c r="R20" s="22" t="str">
        <f ca="1">IF(calc_3c!R20="Plug","Plug",IF(calc_3c!R20="",calc_3d!R20,ROUND(calc_3d!R20*calc_3c!R20,0)))</f>
        <v/>
      </c>
      <c r="S20" s="22" t="str">
        <f ca="1">IF(calc_3c!S20="Plug","Plug",IF(calc_3c!S20="",calc_3d!S20,ROUND(calc_3d!S20*calc_3c!S20,0)))</f>
        <v/>
      </c>
      <c r="T20" s="22" t="str">
        <f ca="1">IF(calc_3c!T20="Plug","Plug",IF(calc_3c!T20="",calc_3d!T20,ROUND(calc_3d!T20*calc_3c!T20,0)))</f>
        <v/>
      </c>
      <c r="U20" s="22" t="str">
        <f ca="1">IF(calc_3c!U20="Plug","Plug",IF(calc_3c!U20="",calc_3d!U20,ROUND(calc_3d!U20*calc_3c!U20,0)))</f>
        <v/>
      </c>
      <c r="V20" s="22" t="str">
        <f ca="1">IF(calc_3c!V20="Plug","Plug",IF(calc_3c!V20="",calc_3d!V20,ROUND(calc_3d!V20*calc_3c!V20,0)))</f>
        <v/>
      </c>
      <c r="W20" s="22" t="str">
        <f ca="1">IF(calc_3c!W20="Plug","Plug",IF(calc_3c!W20="",calc_3d!W20,ROUND(calc_3d!W20*calc_3c!W20,0)))</f>
        <v/>
      </c>
      <c r="X20" s="22" t="str">
        <f ca="1">IF(calc_3c!X20="Plug","Plug",IF(calc_3c!X20="",calc_3d!X20,ROUND(calc_3d!X20*calc_3c!X20,0)))</f>
        <v/>
      </c>
    </row>
    <row r="21" spans="3:24">
      <c r="C21">
        <f t="shared" si="0"/>
        <v>2013</v>
      </c>
      <c r="D21">
        <f t="shared" si="1"/>
        <v>2</v>
      </c>
      <c r="E21" s="22">
        <f ca="1">IF(calc_3c!E21="Plug","Plug",IF(calc_3c!E21="",calc_3d!E21,ROUND(calc_3d!E21*calc_3c!E21,0)))</f>
        <v>6828</v>
      </c>
      <c r="F21" s="22">
        <f ca="1">IF(calc_3c!F21="Plug","Plug",IF(calc_3c!F21="",calc_3d!F21,ROUND(calc_3d!F21*calc_3c!F21,0)))</f>
        <v>58</v>
      </c>
      <c r="G21" s="22">
        <f ca="1">IF(calc_3c!G21="Plug","Plug",IF(calc_3c!G21="",calc_3d!G21,ROUND(calc_3d!G21*calc_3c!G21,0)))</f>
        <v>323</v>
      </c>
      <c r="H21" s="22">
        <f ca="1">IF(calc_3c!H21="Plug","Plug",IF(calc_3c!H21="",calc_3d!H21,ROUND(calc_3d!H21*calc_3c!H21,0)))</f>
        <v>71</v>
      </c>
      <c r="I21" s="22">
        <f ca="1">IF(calc_3c!I21="Plug","Plug",IF(calc_3c!I21="",calc_3d!I21,ROUND(calc_3d!I21*calc_3c!I21,0)))</f>
        <v>34</v>
      </c>
      <c r="J21" s="22">
        <f ca="1">IF(calc_3c!J21="Plug","Plug",IF(calc_3c!J21="",calc_3d!J21,ROUND(calc_3d!J21*calc_3c!J21,0)))</f>
        <v>15</v>
      </c>
      <c r="K21" s="22" t="str">
        <f ca="1">IF(calc_3c!K21="Plug","Plug",IF(calc_3c!K21="",calc_3d!K21,ROUND(calc_3d!K21*calc_3c!K21,0)))</f>
        <v/>
      </c>
      <c r="L21" s="22" t="str">
        <f ca="1">IF(calc_3c!L21="Plug","Plug",IF(calc_3c!L21="",calc_3d!L21,ROUND(calc_3d!L21*calc_3c!L21,0)))</f>
        <v/>
      </c>
      <c r="M21" s="22" t="str">
        <f ca="1">IF(calc_3c!M21="Plug","Plug",IF(calc_3c!M21="",calc_3d!M21,ROUND(calc_3d!M21*calc_3c!M21,0)))</f>
        <v/>
      </c>
      <c r="N21" s="22" t="str">
        <f ca="1">IF(calc_3c!N21="Plug","Plug",IF(calc_3c!N21="",calc_3d!N21,ROUND(calc_3d!N21*calc_3c!N21,0)))</f>
        <v/>
      </c>
      <c r="O21" s="22" t="str">
        <f ca="1">IF(calc_3c!O21="Plug","Plug",IF(calc_3c!O21="",calc_3d!O21,ROUND(calc_3d!O21*calc_3c!O21,0)))</f>
        <v/>
      </c>
      <c r="P21" s="22" t="str">
        <f ca="1">IF(calc_3c!P21="Plug","Plug",IF(calc_3c!P21="",calc_3d!P21,ROUND(calc_3d!P21*calc_3c!P21,0)))</f>
        <v/>
      </c>
      <c r="Q21" s="22" t="str">
        <f ca="1">IF(calc_3c!Q21="Plug","Plug",IF(calc_3c!Q21="",calc_3d!Q21,ROUND(calc_3d!Q21*calc_3c!Q21,0)))</f>
        <v/>
      </c>
      <c r="R21" s="22" t="str">
        <f ca="1">IF(calc_3c!R21="Plug","Plug",IF(calc_3c!R21="",calc_3d!R21,ROUND(calc_3d!R21*calc_3c!R21,0)))</f>
        <v/>
      </c>
      <c r="S21" s="22" t="str">
        <f ca="1">IF(calc_3c!S21="Plug","Plug",IF(calc_3c!S21="",calc_3d!S21,ROUND(calc_3d!S21*calc_3c!S21,0)))</f>
        <v/>
      </c>
      <c r="T21" s="22" t="str">
        <f ca="1">IF(calc_3c!T21="Plug","Plug",IF(calc_3c!T21="",calc_3d!T21,ROUND(calc_3d!T21*calc_3c!T21,0)))</f>
        <v/>
      </c>
      <c r="U21" s="22" t="str">
        <f ca="1">IF(calc_3c!U21="Plug","Plug",IF(calc_3c!U21="",calc_3d!U21,ROUND(calc_3d!U21*calc_3c!U21,0)))</f>
        <v/>
      </c>
      <c r="V21" s="22" t="str">
        <f ca="1">IF(calc_3c!V21="Plug","Plug",IF(calc_3c!V21="",calc_3d!V21,ROUND(calc_3d!V21*calc_3c!V21,0)))</f>
        <v/>
      </c>
      <c r="W21" s="22" t="str">
        <f ca="1">IF(calc_3c!W21="Plug","Plug",IF(calc_3c!W21="",calc_3d!W21,ROUND(calc_3d!W21*calc_3c!W21,0)))</f>
        <v/>
      </c>
      <c r="X21" s="22" t="str">
        <f ca="1">IF(calc_3c!X21="Plug","Plug",IF(calc_3c!X21="",calc_3d!X21,ROUND(calc_3d!X21*calc_3c!X21,0)))</f>
        <v/>
      </c>
    </row>
    <row r="22" spans="3:24">
      <c r="C22">
        <f t="shared" si="0"/>
        <v>2013</v>
      </c>
      <c r="D22">
        <f t="shared" si="1"/>
        <v>3</v>
      </c>
      <c r="E22" s="22">
        <f ca="1">IF(calc_3c!E22="Plug","Plug",IF(calc_3c!E22="",calc_3d!E22,ROUND(calc_3d!E22*calc_3c!E22,0)))</f>
        <v>6831</v>
      </c>
      <c r="F22" s="22">
        <f ca="1">IF(calc_3c!F22="Plug","Plug",IF(calc_3c!F22="",calc_3d!F22,ROUND(calc_3d!F22*calc_3c!F22,0)))</f>
        <v>58</v>
      </c>
      <c r="G22" s="22">
        <f ca="1">IF(calc_3c!G22="Plug","Plug",IF(calc_3c!G22="",calc_3d!G22,ROUND(calc_3d!G22*calc_3c!G22,0)))</f>
        <v>324</v>
      </c>
      <c r="H22" s="22">
        <f ca="1">IF(calc_3c!H22="Plug","Plug",IF(calc_3c!H22="",calc_3d!H22,ROUND(calc_3d!H22*calc_3c!H22,0)))</f>
        <v>71</v>
      </c>
      <c r="I22" s="22">
        <f ca="1">IF(calc_3c!I22="Plug","Plug",IF(calc_3c!I22="",calc_3d!I22,ROUND(calc_3d!I22*calc_3c!I22,0)))</f>
        <v>34</v>
      </c>
      <c r="J22" s="22">
        <f ca="1">IF(calc_3c!J22="Plug","Plug",IF(calc_3c!J22="",calc_3d!J22,ROUND(calc_3d!J22*calc_3c!J22,0)))</f>
        <v>15</v>
      </c>
      <c r="K22" s="22" t="str">
        <f ca="1">IF(calc_3c!K22="Plug","Plug",IF(calc_3c!K22="",calc_3d!K22,ROUND(calc_3d!K22*calc_3c!K22,0)))</f>
        <v/>
      </c>
      <c r="L22" s="22" t="str">
        <f ca="1">IF(calc_3c!L22="Plug","Plug",IF(calc_3c!L22="",calc_3d!L22,ROUND(calc_3d!L22*calc_3c!L22,0)))</f>
        <v/>
      </c>
      <c r="M22" s="22" t="str">
        <f ca="1">IF(calc_3c!M22="Plug","Plug",IF(calc_3c!M22="",calc_3d!M22,ROUND(calc_3d!M22*calc_3c!M22,0)))</f>
        <v/>
      </c>
      <c r="N22" s="22" t="str">
        <f ca="1">IF(calc_3c!N22="Plug","Plug",IF(calc_3c!N22="",calc_3d!N22,ROUND(calc_3d!N22*calc_3c!N22,0)))</f>
        <v/>
      </c>
      <c r="O22" s="22" t="str">
        <f ca="1">IF(calc_3c!O22="Plug","Plug",IF(calc_3c!O22="",calc_3d!O22,ROUND(calc_3d!O22*calc_3c!O22,0)))</f>
        <v/>
      </c>
      <c r="P22" s="22" t="str">
        <f ca="1">IF(calc_3c!P22="Plug","Plug",IF(calc_3c!P22="",calc_3d!P22,ROUND(calc_3d!P22*calc_3c!P22,0)))</f>
        <v/>
      </c>
      <c r="Q22" s="22" t="str">
        <f ca="1">IF(calc_3c!Q22="Plug","Plug",IF(calc_3c!Q22="",calc_3d!Q22,ROUND(calc_3d!Q22*calc_3c!Q22,0)))</f>
        <v/>
      </c>
      <c r="R22" s="22" t="str">
        <f ca="1">IF(calc_3c!R22="Plug","Plug",IF(calc_3c!R22="",calc_3d!R22,ROUND(calc_3d!R22*calc_3c!R22,0)))</f>
        <v/>
      </c>
      <c r="S22" s="22" t="str">
        <f ca="1">IF(calc_3c!S22="Plug","Plug",IF(calc_3c!S22="",calc_3d!S22,ROUND(calc_3d!S22*calc_3c!S22,0)))</f>
        <v/>
      </c>
      <c r="T22" s="22" t="str">
        <f ca="1">IF(calc_3c!T22="Plug","Plug",IF(calc_3c!T22="",calc_3d!T22,ROUND(calc_3d!T22*calc_3c!T22,0)))</f>
        <v/>
      </c>
      <c r="U22" s="22" t="str">
        <f ca="1">IF(calc_3c!U22="Plug","Plug",IF(calc_3c!U22="",calc_3d!U22,ROUND(calc_3d!U22*calc_3c!U22,0)))</f>
        <v/>
      </c>
      <c r="V22" s="22" t="str">
        <f ca="1">IF(calc_3c!V22="Plug","Plug",IF(calc_3c!V22="",calc_3d!V22,ROUND(calc_3d!V22*calc_3c!V22,0)))</f>
        <v/>
      </c>
      <c r="W22" s="22" t="str">
        <f ca="1">IF(calc_3c!W22="Plug","Plug",IF(calc_3c!W22="",calc_3d!W22,ROUND(calc_3d!W22*calc_3c!W22,0)))</f>
        <v/>
      </c>
      <c r="X22" s="22" t="str">
        <f ca="1">IF(calc_3c!X22="Plug","Plug",IF(calc_3c!X22="",calc_3d!X22,ROUND(calc_3d!X22*calc_3c!X22,0)))</f>
        <v/>
      </c>
    </row>
    <row r="23" spans="3:24">
      <c r="C23">
        <f t="shared" si="0"/>
        <v>2013</v>
      </c>
      <c r="D23">
        <f t="shared" si="1"/>
        <v>4</v>
      </c>
      <c r="E23" s="22">
        <f ca="1">IF(calc_3c!E23="Plug","Plug",IF(calc_3c!E23="",calc_3d!E23,ROUND(calc_3d!E23*calc_3c!E23,0)))</f>
        <v>6835</v>
      </c>
      <c r="F23" s="22">
        <f ca="1">IF(calc_3c!F23="Plug","Plug",IF(calc_3c!F23="",calc_3d!F23,ROUND(calc_3d!F23*calc_3c!F23,0)))</f>
        <v>58</v>
      </c>
      <c r="G23" s="22">
        <f ca="1">IF(calc_3c!G23="Plug","Plug",IF(calc_3c!G23="",calc_3d!G23,ROUND(calc_3d!G23*calc_3c!G23,0)))</f>
        <v>324</v>
      </c>
      <c r="H23" s="22">
        <f ca="1">IF(calc_3c!H23="Plug","Plug",IF(calc_3c!H23="",calc_3d!H23,ROUND(calc_3d!H23*calc_3c!H23,0)))</f>
        <v>71</v>
      </c>
      <c r="I23" s="22">
        <f ca="1">IF(calc_3c!I23="Plug","Plug",IF(calc_3c!I23="",calc_3d!I23,ROUND(calc_3d!I23*calc_3c!I23,0)))</f>
        <v>34</v>
      </c>
      <c r="J23" s="22">
        <f ca="1">IF(calc_3c!J23="Plug","Plug",IF(calc_3c!J23="",calc_3d!J23,ROUND(calc_3d!J23*calc_3c!J23,0)))</f>
        <v>15</v>
      </c>
      <c r="K23" s="22" t="str">
        <f ca="1">IF(calc_3c!K23="Plug","Plug",IF(calc_3c!K23="",calc_3d!K23,ROUND(calc_3d!K23*calc_3c!K23,0)))</f>
        <v/>
      </c>
      <c r="L23" s="22" t="str">
        <f ca="1">IF(calc_3c!L23="Plug","Plug",IF(calc_3c!L23="",calc_3d!L23,ROUND(calc_3d!L23*calc_3c!L23,0)))</f>
        <v/>
      </c>
      <c r="M23" s="22" t="str">
        <f ca="1">IF(calc_3c!M23="Plug","Plug",IF(calc_3c!M23="",calc_3d!M23,ROUND(calc_3d!M23*calc_3c!M23,0)))</f>
        <v/>
      </c>
      <c r="N23" s="22" t="str">
        <f ca="1">IF(calc_3c!N23="Plug","Plug",IF(calc_3c!N23="",calc_3d!N23,ROUND(calc_3d!N23*calc_3c!N23,0)))</f>
        <v/>
      </c>
      <c r="O23" s="22" t="str">
        <f ca="1">IF(calc_3c!O23="Plug","Plug",IF(calc_3c!O23="",calc_3d!O23,ROUND(calc_3d!O23*calc_3c!O23,0)))</f>
        <v/>
      </c>
      <c r="P23" s="22" t="str">
        <f ca="1">IF(calc_3c!P23="Plug","Plug",IF(calc_3c!P23="",calc_3d!P23,ROUND(calc_3d!P23*calc_3c!P23,0)))</f>
        <v/>
      </c>
      <c r="Q23" s="22" t="str">
        <f ca="1">IF(calc_3c!Q23="Plug","Plug",IF(calc_3c!Q23="",calc_3d!Q23,ROUND(calc_3d!Q23*calc_3c!Q23,0)))</f>
        <v/>
      </c>
      <c r="R23" s="22" t="str">
        <f ca="1">IF(calc_3c!R23="Plug","Plug",IF(calc_3c!R23="",calc_3d!R23,ROUND(calc_3d!R23*calc_3c!R23,0)))</f>
        <v/>
      </c>
      <c r="S23" s="22" t="str">
        <f ca="1">IF(calc_3c!S23="Plug","Plug",IF(calc_3c!S23="",calc_3d!S23,ROUND(calc_3d!S23*calc_3c!S23,0)))</f>
        <v/>
      </c>
      <c r="T23" s="22" t="str">
        <f ca="1">IF(calc_3c!T23="Plug","Plug",IF(calc_3c!T23="",calc_3d!T23,ROUND(calc_3d!T23*calc_3c!T23,0)))</f>
        <v/>
      </c>
      <c r="U23" s="22" t="str">
        <f ca="1">IF(calc_3c!U23="Plug","Plug",IF(calc_3c!U23="",calc_3d!U23,ROUND(calc_3d!U23*calc_3c!U23,0)))</f>
        <v/>
      </c>
      <c r="V23" s="22" t="str">
        <f ca="1">IF(calc_3c!V23="Plug","Plug",IF(calc_3c!V23="",calc_3d!V23,ROUND(calc_3d!V23*calc_3c!V23,0)))</f>
        <v/>
      </c>
      <c r="W23" s="22" t="str">
        <f ca="1">IF(calc_3c!W23="Plug","Plug",IF(calc_3c!W23="",calc_3d!W23,ROUND(calc_3d!W23*calc_3c!W23,0)))</f>
        <v/>
      </c>
      <c r="X23" s="22" t="str">
        <f ca="1">IF(calc_3c!X23="Plug","Plug",IF(calc_3c!X23="",calc_3d!X23,ROUND(calc_3d!X23*calc_3c!X23,0)))</f>
        <v/>
      </c>
    </row>
    <row r="24" spans="3:24">
      <c r="C24">
        <f t="shared" si="0"/>
        <v>2013</v>
      </c>
      <c r="D24">
        <f t="shared" si="1"/>
        <v>5</v>
      </c>
      <c r="E24" s="22">
        <f ca="1">IF(calc_3c!E24="Plug","Plug",IF(calc_3c!E24="",calc_3d!E24,ROUND(calc_3d!E24*calc_3c!E24,0)))</f>
        <v>6835</v>
      </c>
      <c r="F24" s="22">
        <f ca="1">IF(calc_3c!F24="Plug","Plug",IF(calc_3c!F24="",calc_3d!F24,ROUND(calc_3d!F24*calc_3c!F24,0)))</f>
        <v>58</v>
      </c>
      <c r="G24" s="22">
        <f ca="1">IF(calc_3c!G24="Plug","Plug",IF(calc_3c!G24="",calc_3d!G24,ROUND(calc_3d!G24*calc_3c!G24,0)))</f>
        <v>324</v>
      </c>
      <c r="H24" s="22">
        <f ca="1">IF(calc_3c!H24="Plug","Plug",IF(calc_3c!H24="",calc_3d!H24,ROUND(calc_3d!H24*calc_3c!H24,0)))</f>
        <v>71</v>
      </c>
      <c r="I24" s="22">
        <f ca="1">IF(calc_3c!I24="Plug","Plug",IF(calc_3c!I24="",calc_3d!I24,ROUND(calc_3d!I24*calc_3c!I24,0)))</f>
        <v>34</v>
      </c>
      <c r="J24" s="22">
        <f ca="1">IF(calc_3c!J24="Plug","Plug",IF(calc_3c!J24="",calc_3d!J24,ROUND(calc_3d!J24*calc_3c!J24,0)))</f>
        <v>15</v>
      </c>
      <c r="K24" s="22" t="str">
        <f ca="1">IF(calc_3c!K24="Plug","Plug",IF(calc_3c!K24="",calc_3d!K24,ROUND(calc_3d!K24*calc_3c!K24,0)))</f>
        <v/>
      </c>
      <c r="L24" s="22" t="str">
        <f ca="1">IF(calc_3c!L24="Plug","Plug",IF(calc_3c!L24="",calc_3d!L24,ROUND(calc_3d!L24*calc_3c!L24,0)))</f>
        <v/>
      </c>
      <c r="M24" s="22" t="str">
        <f ca="1">IF(calc_3c!M24="Plug","Plug",IF(calc_3c!M24="",calc_3d!M24,ROUND(calc_3d!M24*calc_3c!M24,0)))</f>
        <v/>
      </c>
      <c r="N24" s="22" t="str">
        <f ca="1">IF(calc_3c!N24="Plug","Plug",IF(calc_3c!N24="",calc_3d!N24,ROUND(calc_3d!N24*calc_3c!N24,0)))</f>
        <v/>
      </c>
      <c r="O24" s="22" t="str">
        <f ca="1">IF(calc_3c!O24="Plug","Plug",IF(calc_3c!O24="",calc_3d!O24,ROUND(calc_3d!O24*calc_3c!O24,0)))</f>
        <v/>
      </c>
      <c r="P24" s="22" t="str">
        <f ca="1">IF(calc_3c!P24="Plug","Plug",IF(calc_3c!P24="",calc_3d!P24,ROUND(calc_3d!P24*calc_3c!P24,0)))</f>
        <v/>
      </c>
      <c r="Q24" s="22" t="str">
        <f ca="1">IF(calc_3c!Q24="Plug","Plug",IF(calc_3c!Q24="",calc_3d!Q24,ROUND(calc_3d!Q24*calc_3c!Q24,0)))</f>
        <v/>
      </c>
      <c r="R24" s="22" t="str">
        <f ca="1">IF(calc_3c!R24="Plug","Plug",IF(calc_3c!R24="",calc_3d!R24,ROUND(calc_3d!R24*calc_3c!R24,0)))</f>
        <v/>
      </c>
      <c r="S24" s="22" t="str">
        <f ca="1">IF(calc_3c!S24="Plug","Plug",IF(calc_3c!S24="",calc_3d!S24,ROUND(calc_3d!S24*calc_3c!S24,0)))</f>
        <v/>
      </c>
      <c r="T24" s="22" t="str">
        <f ca="1">IF(calc_3c!T24="Plug","Plug",IF(calc_3c!T24="",calc_3d!T24,ROUND(calc_3d!T24*calc_3c!T24,0)))</f>
        <v/>
      </c>
      <c r="U24" s="22" t="str">
        <f ca="1">IF(calc_3c!U24="Plug","Plug",IF(calc_3c!U24="",calc_3d!U24,ROUND(calc_3d!U24*calc_3c!U24,0)))</f>
        <v/>
      </c>
      <c r="V24" s="22" t="str">
        <f ca="1">IF(calc_3c!V24="Plug","Plug",IF(calc_3c!V24="",calc_3d!V24,ROUND(calc_3d!V24*calc_3c!V24,0)))</f>
        <v/>
      </c>
      <c r="W24" s="22" t="str">
        <f ca="1">IF(calc_3c!W24="Plug","Plug",IF(calc_3c!W24="",calc_3d!W24,ROUND(calc_3d!W24*calc_3c!W24,0)))</f>
        <v/>
      </c>
      <c r="X24" s="22" t="str">
        <f ca="1">IF(calc_3c!X24="Plug","Plug",IF(calc_3c!X24="",calc_3d!X24,ROUND(calc_3d!X24*calc_3c!X24,0)))</f>
        <v/>
      </c>
    </row>
    <row r="25" spans="3:24">
      <c r="C25">
        <f t="shared" si="0"/>
        <v>2013</v>
      </c>
      <c r="D25">
        <f t="shared" si="1"/>
        <v>6</v>
      </c>
      <c r="E25" s="22">
        <f ca="1">IF(calc_3c!E25="Plug","Plug",IF(calc_3c!E25="",calc_3d!E25,ROUND(calc_3d!E25*calc_3c!E25,0)))</f>
        <v>6837</v>
      </c>
      <c r="F25" s="22">
        <f ca="1">IF(calc_3c!F25="Plug","Plug",IF(calc_3c!F25="",calc_3d!F25,ROUND(calc_3d!F25*calc_3c!F25,0)))</f>
        <v>58</v>
      </c>
      <c r="G25" s="22">
        <f ca="1">IF(calc_3c!G25="Plug","Plug",IF(calc_3c!G25="",calc_3d!G25,ROUND(calc_3d!G25*calc_3c!G25,0)))</f>
        <v>325</v>
      </c>
      <c r="H25" s="22">
        <f ca="1">IF(calc_3c!H25="Plug","Plug",IF(calc_3c!H25="",calc_3d!H25,ROUND(calc_3d!H25*calc_3c!H25,0)))</f>
        <v>71</v>
      </c>
      <c r="I25" s="22">
        <f ca="1">IF(calc_3c!I25="Plug","Plug",IF(calc_3c!I25="",calc_3d!I25,ROUND(calc_3d!I25*calc_3c!I25,0)))</f>
        <v>34</v>
      </c>
      <c r="J25" s="22">
        <f ca="1">IF(calc_3c!J25="Plug","Plug",IF(calc_3c!J25="",calc_3d!J25,ROUND(calc_3d!J25*calc_3c!J25,0)))</f>
        <v>15</v>
      </c>
      <c r="K25" s="22" t="str">
        <f ca="1">IF(calc_3c!K25="Plug","Plug",IF(calc_3c!K25="",calc_3d!K25,ROUND(calc_3d!K25*calc_3c!K25,0)))</f>
        <v/>
      </c>
      <c r="L25" s="22" t="str">
        <f ca="1">IF(calc_3c!L25="Plug","Plug",IF(calc_3c!L25="",calc_3d!L25,ROUND(calc_3d!L25*calc_3c!L25,0)))</f>
        <v/>
      </c>
      <c r="M25" s="22" t="str">
        <f ca="1">IF(calc_3c!M25="Plug","Plug",IF(calc_3c!M25="",calc_3d!M25,ROUND(calc_3d!M25*calc_3c!M25,0)))</f>
        <v/>
      </c>
      <c r="N25" s="22" t="str">
        <f ca="1">IF(calc_3c!N25="Plug","Plug",IF(calc_3c!N25="",calc_3d!N25,ROUND(calc_3d!N25*calc_3c!N25,0)))</f>
        <v/>
      </c>
      <c r="O25" s="22" t="str">
        <f ca="1">IF(calc_3c!O25="Plug","Plug",IF(calc_3c!O25="",calc_3d!O25,ROUND(calc_3d!O25*calc_3c!O25,0)))</f>
        <v/>
      </c>
      <c r="P25" s="22" t="str">
        <f ca="1">IF(calc_3c!P25="Plug","Plug",IF(calc_3c!P25="",calc_3d!P25,ROUND(calc_3d!P25*calc_3c!P25,0)))</f>
        <v/>
      </c>
      <c r="Q25" s="22" t="str">
        <f ca="1">IF(calc_3c!Q25="Plug","Plug",IF(calc_3c!Q25="",calc_3d!Q25,ROUND(calc_3d!Q25*calc_3c!Q25,0)))</f>
        <v/>
      </c>
      <c r="R25" s="22" t="str">
        <f ca="1">IF(calc_3c!R25="Plug","Plug",IF(calc_3c!R25="",calc_3d!R25,ROUND(calc_3d!R25*calc_3c!R25,0)))</f>
        <v/>
      </c>
      <c r="S25" s="22" t="str">
        <f ca="1">IF(calc_3c!S25="Plug","Plug",IF(calc_3c!S25="",calc_3d!S25,ROUND(calc_3d!S25*calc_3c!S25,0)))</f>
        <v/>
      </c>
      <c r="T25" s="22" t="str">
        <f ca="1">IF(calc_3c!T25="Plug","Plug",IF(calc_3c!T25="",calc_3d!T25,ROUND(calc_3d!T25*calc_3c!T25,0)))</f>
        <v/>
      </c>
      <c r="U25" s="22" t="str">
        <f ca="1">IF(calc_3c!U25="Plug","Plug",IF(calc_3c!U25="",calc_3d!U25,ROUND(calc_3d!U25*calc_3c!U25,0)))</f>
        <v/>
      </c>
      <c r="V25" s="22" t="str">
        <f ca="1">IF(calc_3c!V25="Plug","Plug",IF(calc_3c!V25="",calc_3d!V25,ROUND(calc_3d!V25*calc_3c!V25,0)))</f>
        <v/>
      </c>
      <c r="W25" s="22" t="str">
        <f ca="1">IF(calc_3c!W25="Plug","Plug",IF(calc_3c!W25="",calc_3d!W25,ROUND(calc_3d!W25*calc_3c!W25,0)))</f>
        <v/>
      </c>
      <c r="X25" s="22" t="str">
        <f ca="1">IF(calc_3c!X25="Plug","Plug",IF(calc_3c!X25="",calc_3d!X25,ROUND(calc_3d!X25*calc_3c!X25,0)))</f>
        <v/>
      </c>
    </row>
    <row r="26" spans="3:24">
      <c r="C26">
        <f t="shared" si="0"/>
        <v>2013</v>
      </c>
      <c r="D26">
        <f t="shared" si="1"/>
        <v>7</v>
      </c>
      <c r="E26" s="22">
        <f ca="1">IF(calc_3c!E26="Plug","Plug",IF(calc_3c!E26="",calc_3d!E26,ROUND(calc_3d!E26*calc_3c!E26,0)))</f>
        <v>6840</v>
      </c>
      <c r="F26" s="22">
        <f ca="1">IF(calc_3c!F26="Plug","Plug",IF(calc_3c!F26="",calc_3d!F26,ROUND(calc_3d!F26*calc_3c!F26,0)))</f>
        <v>58</v>
      </c>
      <c r="G26" s="22">
        <f ca="1">IF(calc_3c!G26="Plug","Plug",IF(calc_3c!G26="",calc_3d!G26,ROUND(calc_3d!G26*calc_3c!G26,0)))</f>
        <v>327</v>
      </c>
      <c r="H26" s="22">
        <f ca="1">IF(calc_3c!H26="Plug","Plug",IF(calc_3c!H26="",calc_3d!H26,ROUND(calc_3d!H26*calc_3c!H26,0)))</f>
        <v>71</v>
      </c>
      <c r="I26" s="22">
        <f ca="1">IF(calc_3c!I26="Plug","Plug",IF(calc_3c!I26="",calc_3d!I26,ROUND(calc_3d!I26*calc_3c!I26,0)))</f>
        <v>34</v>
      </c>
      <c r="J26" s="22">
        <f ca="1">IF(calc_3c!J26="Plug","Plug",IF(calc_3c!J26="",calc_3d!J26,ROUND(calc_3d!J26*calc_3c!J26,0)))</f>
        <v>15</v>
      </c>
      <c r="K26" s="22" t="str">
        <f ca="1">IF(calc_3c!K26="Plug","Plug",IF(calc_3c!K26="",calc_3d!K26,ROUND(calc_3d!K26*calc_3c!K26,0)))</f>
        <v/>
      </c>
      <c r="L26" s="22" t="str">
        <f ca="1">IF(calc_3c!L26="Plug","Plug",IF(calc_3c!L26="",calc_3d!L26,ROUND(calc_3d!L26*calc_3c!L26,0)))</f>
        <v/>
      </c>
      <c r="M26" s="22" t="str">
        <f ca="1">IF(calc_3c!M26="Plug","Plug",IF(calc_3c!M26="",calc_3d!M26,ROUND(calc_3d!M26*calc_3c!M26,0)))</f>
        <v/>
      </c>
      <c r="N26" s="22" t="str">
        <f ca="1">IF(calc_3c!N26="Plug","Plug",IF(calc_3c!N26="",calc_3d!N26,ROUND(calc_3d!N26*calc_3c!N26,0)))</f>
        <v/>
      </c>
      <c r="O26" s="22" t="str">
        <f ca="1">IF(calc_3c!O26="Plug","Plug",IF(calc_3c!O26="",calc_3d!O26,ROUND(calc_3d!O26*calc_3c!O26,0)))</f>
        <v/>
      </c>
      <c r="P26" s="22" t="str">
        <f ca="1">IF(calc_3c!P26="Plug","Plug",IF(calc_3c!P26="",calc_3d!P26,ROUND(calc_3d!P26*calc_3c!P26,0)))</f>
        <v/>
      </c>
      <c r="Q26" s="22" t="str">
        <f ca="1">IF(calc_3c!Q26="Plug","Plug",IF(calc_3c!Q26="",calc_3d!Q26,ROUND(calc_3d!Q26*calc_3c!Q26,0)))</f>
        <v/>
      </c>
      <c r="R26" s="22" t="str">
        <f ca="1">IF(calc_3c!R26="Plug","Plug",IF(calc_3c!R26="",calc_3d!R26,ROUND(calc_3d!R26*calc_3c!R26,0)))</f>
        <v/>
      </c>
      <c r="S26" s="22" t="str">
        <f ca="1">IF(calc_3c!S26="Plug","Plug",IF(calc_3c!S26="",calc_3d!S26,ROUND(calc_3d!S26*calc_3c!S26,0)))</f>
        <v/>
      </c>
      <c r="T26" s="22" t="str">
        <f ca="1">IF(calc_3c!T26="Plug","Plug",IF(calc_3c!T26="",calc_3d!T26,ROUND(calc_3d!T26*calc_3c!T26,0)))</f>
        <v/>
      </c>
      <c r="U26" s="22" t="str">
        <f ca="1">IF(calc_3c!U26="Plug","Plug",IF(calc_3c!U26="",calc_3d!U26,ROUND(calc_3d!U26*calc_3c!U26,0)))</f>
        <v/>
      </c>
      <c r="V26" s="22" t="str">
        <f ca="1">IF(calc_3c!V26="Plug","Plug",IF(calc_3c!V26="",calc_3d!V26,ROUND(calc_3d!V26*calc_3c!V26,0)))</f>
        <v/>
      </c>
      <c r="W26" s="22" t="str">
        <f ca="1">IF(calc_3c!W26="Plug","Plug",IF(calc_3c!W26="",calc_3d!W26,ROUND(calc_3d!W26*calc_3c!W26,0)))</f>
        <v/>
      </c>
      <c r="X26" s="22" t="str">
        <f ca="1">IF(calc_3c!X26="Plug","Plug",IF(calc_3c!X26="",calc_3d!X26,ROUND(calc_3d!X26*calc_3c!X26,0)))</f>
        <v/>
      </c>
    </row>
    <row r="27" spans="3:24">
      <c r="C27">
        <f t="shared" si="0"/>
        <v>2013</v>
      </c>
      <c r="D27">
        <f t="shared" si="1"/>
        <v>8</v>
      </c>
      <c r="E27" s="22">
        <f ca="1">IF(calc_3c!E27="Plug","Plug",IF(calc_3c!E27="",calc_3d!E27,ROUND(calc_3d!E27*calc_3c!E27,0)))</f>
        <v>6844</v>
      </c>
      <c r="F27" s="22">
        <f ca="1">IF(calc_3c!F27="Plug","Plug",IF(calc_3c!F27="",calc_3d!F27,ROUND(calc_3d!F27*calc_3c!F27,0)))</f>
        <v>58</v>
      </c>
      <c r="G27" s="22">
        <f ca="1">IF(calc_3c!G27="Plug","Plug",IF(calc_3c!G27="",calc_3d!G27,ROUND(calc_3d!G27*calc_3c!G27,0)))</f>
        <v>327</v>
      </c>
      <c r="H27" s="22">
        <f ca="1">IF(calc_3c!H27="Plug","Plug",IF(calc_3c!H27="",calc_3d!H27,ROUND(calc_3d!H27*calc_3c!H27,0)))</f>
        <v>71</v>
      </c>
      <c r="I27" s="22">
        <f ca="1">IF(calc_3c!I27="Plug","Plug",IF(calc_3c!I27="",calc_3d!I27,ROUND(calc_3d!I27*calc_3c!I27,0)))</f>
        <v>34</v>
      </c>
      <c r="J27" s="22">
        <f ca="1">IF(calc_3c!J27="Plug","Plug",IF(calc_3c!J27="",calc_3d!J27,ROUND(calc_3d!J27*calc_3c!J27,0)))</f>
        <v>15</v>
      </c>
      <c r="K27" s="22" t="str">
        <f ca="1">IF(calc_3c!K27="Plug","Plug",IF(calc_3c!K27="",calc_3d!K27,ROUND(calc_3d!K27*calc_3c!K27,0)))</f>
        <v/>
      </c>
      <c r="L27" s="22" t="str">
        <f ca="1">IF(calc_3c!L27="Plug","Plug",IF(calc_3c!L27="",calc_3d!L27,ROUND(calc_3d!L27*calc_3c!L27,0)))</f>
        <v/>
      </c>
      <c r="M27" s="22" t="str">
        <f ca="1">IF(calc_3c!M27="Plug","Plug",IF(calc_3c!M27="",calc_3d!M27,ROUND(calc_3d!M27*calc_3c!M27,0)))</f>
        <v/>
      </c>
      <c r="N27" s="22" t="str">
        <f ca="1">IF(calc_3c!N27="Plug","Plug",IF(calc_3c!N27="",calc_3d!N27,ROUND(calc_3d!N27*calc_3c!N27,0)))</f>
        <v/>
      </c>
      <c r="O27" s="22" t="str">
        <f ca="1">IF(calc_3c!O27="Plug","Plug",IF(calc_3c!O27="",calc_3d!O27,ROUND(calc_3d!O27*calc_3c!O27,0)))</f>
        <v/>
      </c>
      <c r="P27" s="22" t="str">
        <f ca="1">IF(calc_3c!P27="Plug","Plug",IF(calc_3c!P27="",calc_3d!P27,ROUND(calc_3d!P27*calc_3c!P27,0)))</f>
        <v/>
      </c>
      <c r="Q27" s="22" t="str">
        <f ca="1">IF(calc_3c!Q27="Plug","Plug",IF(calc_3c!Q27="",calc_3d!Q27,ROUND(calc_3d!Q27*calc_3c!Q27,0)))</f>
        <v/>
      </c>
      <c r="R27" s="22" t="str">
        <f ca="1">IF(calc_3c!R27="Plug","Plug",IF(calc_3c!R27="",calc_3d!R27,ROUND(calc_3d!R27*calc_3c!R27,0)))</f>
        <v/>
      </c>
      <c r="S27" s="22" t="str">
        <f ca="1">IF(calc_3c!S27="Plug","Plug",IF(calc_3c!S27="",calc_3d!S27,ROUND(calc_3d!S27*calc_3c!S27,0)))</f>
        <v/>
      </c>
      <c r="T27" s="22" t="str">
        <f ca="1">IF(calc_3c!T27="Plug","Plug",IF(calc_3c!T27="",calc_3d!T27,ROUND(calc_3d!T27*calc_3c!T27,0)))</f>
        <v/>
      </c>
      <c r="U27" s="22" t="str">
        <f ca="1">IF(calc_3c!U27="Plug","Plug",IF(calc_3c!U27="",calc_3d!U27,ROUND(calc_3d!U27*calc_3c!U27,0)))</f>
        <v/>
      </c>
      <c r="V27" s="22" t="str">
        <f ca="1">IF(calc_3c!V27="Plug","Plug",IF(calc_3c!V27="",calc_3d!V27,ROUND(calc_3d!V27*calc_3c!V27,0)))</f>
        <v/>
      </c>
      <c r="W27" s="22" t="str">
        <f ca="1">IF(calc_3c!W27="Plug","Plug",IF(calc_3c!W27="",calc_3d!W27,ROUND(calc_3d!W27*calc_3c!W27,0)))</f>
        <v/>
      </c>
      <c r="X27" s="22" t="str">
        <f ca="1">IF(calc_3c!X27="Plug","Plug",IF(calc_3c!X27="",calc_3d!X27,ROUND(calc_3d!X27*calc_3c!X27,0)))</f>
        <v/>
      </c>
    </row>
    <row r="28" spans="3:24">
      <c r="C28">
        <f t="shared" si="0"/>
        <v>2013</v>
      </c>
      <c r="D28">
        <f t="shared" si="1"/>
        <v>9</v>
      </c>
      <c r="E28" s="22">
        <f ca="1">IF(calc_3c!E28="Plug","Plug",IF(calc_3c!E28="",calc_3d!E28,ROUND(calc_3d!E28*calc_3c!E28,0)))</f>
        <v>6844</v>
      </c>
      <c r="F28" s="22">
        <f ca="1">IF(calc_3c!F28="Plug","Plug",IF(calc_3c!F28="",calc_3d!F28,ROUND(calc_3d!F28*calc_3c!F28,0)))</f>
        <v>58</v>
      </c>
      <c r="G28" s="22">
        <f ca="1">IF(calc_3c!G28="Plug","Plug",IF(calc_3c!G28="",calc_3d!G28,ROUND(calc_3d!G28*calc_3c!G28,0)))</f>
        <v>327</v>
      </c>
      <c r="H28" s="22">
        <f ca="1">IF(calc_3c!H28="Plug","Plug",IF(calc_3c!H28="",calc_3d!H28,ROUND(calc_3d!H28*calc_3c!H28,0)))</f>
        <v>71</v>
      </c>
      <c r="I28" s="22">
        <f ca="1">IF(calc_3c!I28="Plug","Plug",IF(calc_3c!I28="",calc_3d!I28,ROUND(calc_3d!I28*calc_3c!I28,0)))</f>
        <v>34</v>
      </c>
      <c r="J28" s="22">
        <f ca="1">IF(calc_3c!J28="Plug","Plug",IF(calc_3c!J28="",calc_3d!J28,ROUND(calc_3d!J28*calc_3c!J28,0)))</f>
        <v>15</v>
      </c>
      <c r="K28" s="22" t="str">
        <f ca="1">IF(calc_3c!K28="Plug","Plug",IF(calc_3c!K28="",calc_3d!K28,ROUND(calc_3d!K28*calc_3c!K28,0)))</f>
        <v/>
      </c>
      <c r="L28" s="22" t="str">
        <f ca="1">IF(calc_3c!L28="Plug","Plug",IF(calc_3c!L28="",calc_3d!L28,ROUND(calc_3d!L28*calc_3c!L28,0)))</f>
        <v/>
      </c>
      <c r="M28" s="22" t="str">
        <f ca="1">IF(calc_3c!M28="Plug","Plug",IF(calc_3c!M28="",calc_3d!M28,ROUND(calc_3d!M28*calc_3c!M28,0)))</f>
        <v/>
      </c>
      <c r="N28" s="22" t="str">
        <f ca="1">IF(calc_3c!N28="Plug","Plug",IF(calc_3c!N28="",calc_3d!N28,ROUND(calc_3d!N28*calc_3c!N28,0)))</f>
        <v/>
      </c>
      <c r="O28" s="22" t="str">
        <f ca="1">IF(calc_3c!O28="Plug","Plug",IF(calc_3c!O28="",calc_3d!O28,ROUND(calc_3d!O28*calc_3c!O28,0)))</f>
        <v/>
      </c>
      <c r="P28" s="22" t="str">
        <f ca="1">IF(calc_3c!P28="Plug","Plug",IF(calc_3c!P28="",calc_3d!P28,ROUND(calc_3d!P28*calc_3c!P28,0)))</f>
        <v/>
      </c>
      <c r="Q28" s="22" t="str">
        <f ca="1">IF(calc_3c!Q28="Plug","Plug",IF(calc_3c!Q28="",calc_3d!Q28,ROUND(calc_3d!Q28*calc_3c!Q28,0)))</f>
        <v/>
      </c>
      <c r="R28" s="22" t="str">
        <f ca="1">IF(calc_3c!R28="Plug","Plug",IF(calc_3c!R28="",calc_3d!R28,ROUND(calc_3d!R28*calc_3c!R28,0)))</f>
        <v/>
      </c>
      <c r="S28" s="22" t="str">
        <f ca="1">IF(calc_3c!S28="Plug","Plug",IF(calc_3c!S28="",calc_3d!S28,ROUND(calc_3d!S28*calc_3c!S28,0)))</f>
        <v/>
      </c>
      <c r="T28" s="22" t="str">
        <f ca="1">IF(calc_3c!T28="Plug","Plug",IF(calc_3c!T28="",calc_3d!T28,ROUND(calc_3d!T28*calc_3c!T28,0)))</f>
        <v/>
      </c>
      <c r="U28" s="22" t="str">
        <f ca="1">IF(calc_3c!U28="Plug","Plug",IF(calc_3c!U28="",calc_3d!U28,ROUND(calc_3d!U28*calc_3c!U28,0)))</f>
        <v/>
      </c>
      <c r="V28" s="22" t="str">
        <f ca="1">IF(calc_3c!V28="Plug","Plug",IF(calc_3c!V28="",calc_3d!V28,ROUND(calc_3d!V28*calc_3c!V28,0)))</f>
        <v/>
      </c>
      <c r="W28" s="22" t="str">
        <f ca="1">IF(calc_3c!W28="Plug","Plug",IF(calc_3c!W28="",calc_3d!W28,ROUND(calc_3d!W28*calc_3c!W28,0)))</f>
        <v/>
      </c>
      <c r="X28" s="22" t="str">
        <f ca="1">IF(calc_3c!X28="Plug","Plug",IF(calc_3c!X28="",calc_3d!X28,ROUND(calc_3d!X28*calc_3c!X28,0)))</f>
        <v/>
      </c>
    </row>
    <row r="29" spans="3:24">
      <c r="C29">
        <f t="shared" si="0"/>
        <v>2013</v>
      </c>
      <c r="D29">
        <f t="shared" si="1"/>
        <v>10</v>
      </c>
      <c r="E29" s="22">
        <f ca="1">IF(calc_3c!E29="Plug","Plug",IF(calc_3c!E29="",calc_3d!E29,ROUND(calc_3d!E29*calc_3c!E29,0)))</f>
        <v>6847</v>
      </c>
      <c r="F29" s="22">
        <f ca="1">IF(calc_3c!F29="Plug","Plug",IF(calc_3c!F29="",calc_3d!F29,ROUND(calc_3d!F29*calc_3c!F29,0)))</f>
        <v>58</v>
      </c>
      <c r="G29" s="22">
        <f ca="1">IF(calc_3c!G29="Plug","Plug",IF(calc_3c!G29="",calc_3d!G29,ROUND(calc_3d!G29*calc_3c!G29,0)))</f>
        <v>328</v>
      </c>
      <c r="H29" s="22">
        <f ca="1">IF(calc_3c!H29="Plug","Plug",IF(calc_3c!H29="",calc_3d!H29,ROUND(calc_3d!H29*calc_3c!H29,0)))</f>
        <v>71</v>
      </c>
      <c r="I29" s="22">
        <f ca="1">IF(calc_3c!I29="Plug","Plug",IF(calc_3c!I29="",calc_3d!I29,ROUND(calc_3d!I29*calc_3c!I29,0)))</f>
        <v>34</v>
      </c>
      <c r="J29" s="22">
        <f ca="1">IF(calc_3c!J29="Plug","Plug",IF(calc_3c!J29="",calc_3d!J29,ROUND(calc_3d!J29*calc_3c!J29,0)))</f>
        <v>15</v>
      </c>
      <c r="K29" s="22" t="str">
        <f ca="1">IF(calc_3c!K29="Plug","Plug",IF(calc_3c!K29="",calc_3d!K29,ROUND(calc_3d!K29*calc_3c!K29,0)))</f>
        <v/>
      </c>
      <c r="L29" s="22" t="str">
        <f ca="1">IF(calc_3c!L29="Plug","Plug",IF(calc_3c!L29="",calc_3d!L29,ROUND(calc_3d!L29*calc_3c!L29,0)))</f>
        <v/>
      </c>
      <c r="M29" s="22" t="str">
        <f ca="1">IF(calc_3c!M29="Plug","Plug",IF(calc_3c!M29="",calc_3d!M29,ROUND(calc_3d!M29*calc_3c!M29,0)))</f>
        <v/>
      </c>
      <c r="N29" s="22" t="str">
        <f ca="1">IF(calc_3c!N29="Plug","Plug",IF(calc_3c!N29="",calc_3d!N29,ROUND(calc_3d!N29*calc_3c!N29,0)))</f>
        <v/>
      </c>
      <c r="O29" s="22" t="str">
        <f ca="1">IF(calc_3c!O29="Plug","Plug",IF(calc_3c!O29="",calc_3d!O29,ROUND(calc_3d!O29*calc_3c!O29,0)))</f>
        <v/>
      </c>
      <c r="P29" s="22" t="str">
        <f ca="1">IF(calc_3c!P29="Plug","Plug",IF(calc_3c!P29="",calc_3d!P29,ROUND(calc_3d!P29*calc_3c!P29,0)))</f>
        <v/>
      </c>
      <c r="Q29" s="22" t="str">
        <f ca="1">IF(calc_3c!Q29="Plug","Plug",IF(calc_3c!Q29="",calc_3d!Q29,ROUND(calc_3d!Q29*calc_3c!Q29,0)))</f>
        <v/>
      </c>
      <c r="R29" s="22" t="str">
        <f ca="1">IF(calc_3c!R29="Plug","Plug",IF(calc_3c!R29="",calc_3d!R29,ROUND(calc_3d!R29*calc_3c!R29,0)))</f>
        <v/>
      </c>
      <c r="S29" s="22" t="str">
        <f ca="1">IF(calc_3c!S29="Plug","Plug",IF(calc_3c!S29="",calc_3d!S29,ROUND(calc_3d!S29*calc_3c!S29,0)))</f>
        <v/>
      </c>
      <c r="T29" s="22" t="str">
        <f ca="1">IF(calc_3c!T29="Plug","Plug",IF(calc_3c!T29="",calc_3d!T29,ROUND(calc_3d!T29*calc_3c!T29,0)))</f>
        <v/>
      </c>
      <c r="U29" s="22" t="str">
        <f ca="1">IF(calc_3c!U29="Plug","Plug",IF(calc_3c!U29="",calc_3d!U29,ROUND(calc_3d!U29*calc_3c!U29,0)))</f>
        <v/>
      </c>
      <c r="V29" s="22" t="str">
        <f ca="1">IF(calc_3c!V29="Plug","Plug",IF(calc_3c!V29="",calc_3d!V29,ROUND(calc_3d!V29*calc_3c!V29,0)))</f>
        <v/>
      </c>
      <c r="W29" s="22" t="str">
        <f ca="1">IF(calc_3c!W29="Plug","Plug",IF(calc_3c!W29="",calc_3d!W29,ROUND(calc_3d!W29*calc_3c!W29,0)))</f>
        <v/>
      </c>
      <c r="X29" s="22" t="str">
        <f ca="1">IF(calc_3c!X29="Plug","Plug",IF(calc_3c!X29="",calc_3d!X29,ROUND(calc_3d!X29*calc_3c!X29,0)))</f>
        <v/>
      </c>
    </row>
    <row r="30" spans="3:24">
      <c r="C30">
        <f t="shared" si="0"/>
        <v>2013</v>
      </c>
      <c r="D30">
        <f t="shared" si="1"/>
        <v>11</v>
      </c>
      <c r="E30" s="22">
        <f ca="1">IF(calc_3c!E30="Plug","Plug",IF(calc_3c!E30="",calc_3d!E30,ROUND(calc_3d!E30*calc_3c!E30,0)))</f>
        <v>6851</v>
      </c>
      <c r="F30" s="22">
        <f ca="1">IF(calc_3c!F30="Plug","Plug",IF(calc_3c!F30="",calc_3d!F30,ROUND(calc_3d!F30*calc_3c!F30,0)))</f>
        <v>58</v>
      </c>
      <c r="G30" s="22">
        <f ca="1">IF(calc_3c!G30="Plug","Plug",IF(calc_3c!G30="",calc_3d!G30,ROUND(calc_3d!G30*calc_3c!G30,0)))</f>
        <v>328</v>
      </c>
      <c r="H30" s="22">
        <f ca="1">IF(calc_3c!H30="Plug","Plug",IF(calc_3c!H30="",calc_3d!H30,ROUND(calc_3d!H30*calc_3c!H30,0)))</f>
        <v>71</v>
      </c>
      <c r="I30" s="22">
        <f ca="1">IF(calc_3c!I30="Plug","Plug",IF(calc_3c!I30="",calc_3d!I30,ROUND(calc_3d!I30*calc_3c!I30,0)))</f>
        <v>34</v>
      </c>
      <c r="J30" s="22">
        <f ca="1">IF(calc_3c!J30="Plug","Plug",IF(calc_3c!J30="",calc_3d!J30,ROUND(calc_3d!J30*calc_3c!J30,0)))</f>
        <v>15</v>
      </c>
      <c r="K30" s="22" t="str">
        <f ca="1">IF(calc_3c!K30="Plug","Plug",IF(calc_3c!K30="",calc_3d!K30,ROUND(calc_3d!K30*calc_3c!K30,0)))</f>
        <v/>
      </c>
      <c r="L30" s="22" t="str">
        <f ca="1">IF(calc_3c!L30="Plug","Plug",IF(calc_3c!L30="",calc_3d!L30,ROUND(calc_3d!L30*calc_3c!L30,0)))</f>
        <v/>
      </c>
      <c r="M30" s="22" t="str">
        <f ca="1">IF(calc_3c!M30="Plug","Plug",IF(calc_3c!M30="",calc_3d!M30,ROUND(calc_3d!M30*calc_3c!M30,0)))</f>
        <v/>
      </c>
      <c r="N30" s="22" t="str">
        <f ca="1">IF(calc_3c!N30="Plug","Plug",IF(calc_3c!N30="",calc_3d!N30,ROUND(calc_3d!N30*calc_3c!N30,0)))</f>
        <v/>
      </c>
      <c r="O30" s="22" t="str">
        <f ca="1">IF(calc_3c!O30="Plug","Plug",IF(calc_3c!O30="",calc_3d!O30,ROUND(calc_3d!O30*calc_3c!O30,0)))</f>
        <v/>
      </c>
      <c r="P30" s="22" t="str">
        <f ca="1">IF(calc_3c!P30="Plug","Plug",IF(calc_3c!P30="",calc_3d!P30,ROUND(calc_3d!P30*calc_3c!P30,0)))</f>
        <v/>
      </c>
      <c r="Q30" s="22" t="str">
        <f ca="1">IF(calc_3c!Q30="Plug","Plug",IF(calc_3c!Q30="",calc_3d!Q30,ROUND(calc_3d!Q30*calc_3c!Q30,0)))</f>
        <v/>
      </c>
      <c r="R30" s="22" t="str">
        <f ca="1">IF(calc_3c!R30="Plug","Plug",IF(calc_3c!R30="",calc_3d!R30,ROUND(calc_3d!R30*calc_3c!R30,0)))</f>
        <v/>
      </c>
      <c r="S30" s="22" t="str">
        <f ca="1">IF(calc_3c!S30="Plug","Plug",IF(calc_3c!S30="",calc_3d!S30,ROUND(calc_3d!S30*calc_3c!S30,0)))</f>
        <v/>
      </c>
      <c r="T30" s="22" t="str">
        <f ca="1">IF(calc_3c!T30="Plug","Plug",IF(calc_3c!T30="",calc_3d!T30,ROUND(calc_3d!T30*calc_3c!T30,0)))</f>
        <v/>
      </c>
      <c r="U30" s="22" t="str">
        <f ca="1">IF(calc_3c!U30="Plug","Plug",IF(calc_3c!U30="",calc_3d!U30,ROUND(calc_3d!U30*calc_3c!U30,0)))</f>
        <v/>
      </c>
      <c r="V30" s="22" t="str">
        <f ca="1">IF(calc_3c!V30="Plug","Plug",IF(calc_3c!V30="",calc_3d!V30,ROUND(calc_3d!V30*calc_3c!V30,0)))</f>
        <v/>
      </c>
      <c r="W30" s="22" t="str">
        <f ca="1">IF(calc_3c!W30="Plug","Plug",IF(calc_3c!W30="",calc_3d!W30,ROUND(calc_3d!W30*calc_3c!W30,0)))</f>
        <v/>
      </c>
      <c r="X30" s="22" t="str">
        <f ca="1">IF(calc_3c!X30="Plug","Plug",IF(calc_3c!X30="",calc_3d!X30,ROUND(calc_3d!X30*calc_3c!X30,0)))</f>
        <v/>
      </c>
    </row>
    <row r="31" spans="3:24">
      <c r="C31">
        <f t="shared" si="0"/>
        <v>2013</v>
      </c>
      <c r="D31">
        <f t="shared" si="1"/>
        <v>12</v>
      </c>
      <c r="E31" s="22">
        <f ca="1">IF(calc_3c!E31="Plug","Plug",IF(calc_3c!E31="",calc_3d!E31,ROUND(calc_3d!E31*calc_3c!E31,0)))</f>
        <v>6851</v>
      </c>
      <c r="F31" s="22">
        <f ca="1">IF(calc_3c!F31="Plug","Plug",IF(calc_3c!F31="",calc_3d!F31,ROUND(calc_3d!F31*calc_3c!F31,0)))</f>
        <v>58</v>
      </c>
      <c r="G31" s="22">
        <f ca="1">IF(calc_3c!G31="Plug","Plug",IF(calc_3c!G31="",calc_3d!G31,ROUND(calc_3d!G31*calc_3c!G31,0)))</f>
        <v>329</v>
      </c>
      <c r="H31" s="22">
        <f ca="1">IF(calc_3c!H31="Plug","Plug",IF(calc_3c!H31="",calc_3d!H31,ROUND(calc_3d!H31*calc_3c!H31,0)))</f>
        <v>71</v>
      </c>
      <c r="I31" s="22">
        <f ca="1">IF(calc_3c!I31="Plug","Plug",IF(calc_3c!I31="",calc_3d!I31,ROUND(calc_3d!I31*calc_3c!I31,0)))</f>
        <v>34</v>
      </c>
      <c r="J31" s="22">
        <f ca="1">IF(calc_3c!J31="Plug","Plug",IF(calc_3c!J31="",calc_3d!J31,ROUND(calc_3d!J31*calc_3c!J31,0)))</f>
        <v>15</v>
      </c>
      <c r="K31" s="22" t="str">
        <f ca="1">IF(calc_3c!K31="Plug","Plug",IF(calc_3c!K31="",calc_3d!K31,ROUND(calc_3d!K31*calc_3c!K31,0)))</f>
        <v/>
      </c>
      <c r="L31" s="22" t="str">
        <f ca="1">IF(calc_3c!L31="Plug","Plug",IF(calc_3c!L31="",calc_3d!L31,ROUND(calc_3d!L31*calc_3c!L31,0)))</f>
        <v/>
      </c>
      <c r="M31" s="22" t="str">
        <f ca="1">IF(calc_3c!M31="Plug","Plug",IF(calc_3c!M31="",calc_3d!M31,ROUND(calc_3d!M31*calc_3c!M31,0)))</f>
        <v/>
      </c>
      <c r="N31" s="22" t="str">
        <f ca="1">IF(calc_3c!N31="Plug","Plug",IF(calc_3c!N31="",calc_3d!N31,ROUND(calc_3d!N31*calc_3c!N31,0)))</f>
        <v/>
      </c>
      <c r="O31" s="22" t="str">
        <f ca="1">IF(calc_3c!O31="Plug","Plug",IF(calc_3c!O31="",calc_3d!O31,ROUND(calc_3d!O31*calc_3c!O31,0)))</f>
        <v/>
      </c>
      <c r="P31" s="22" t="str">
        <f ca="1">IF(calc_3c!P31="Plug","Plug",IF(calc_3c!P31="",calc_3d!P31,ROUND(calc_3d!P31*calc_3c!P31,0)))</f>
        <v/>
      </c>
      <c r="Q31" s="22" t="str">
        <f ca="1">IF(calc_3c!Q31="Plug","Plug",IF(calc_3c!Q31="",calc_3d!Q31,ROUND(calc_3d!Q31*calc_3c!Q31,0)))</f>
        <v/>
      </c>
      <c r="R31" s="22" t="str">
        <f ca="1">IF(calc_3c!R31="Plug","Plug",IF(calc_3c!R31="",calc_3d!R31,ROUND(calc_3d!R31*calc_3c!R31,0)))</f>
        <v/>
      </c>
      <c r="S31" s="22" t="str">
        <f ca="1">IF(calc_3c!S31="Plug","Plug",IF(calc_3c!S31="",calc_3d!S31,ROUND(calc_3d!S31*calc_3c!S31,0)))</f>
        <v/>
      </c>
      <c r="T31" s="22" t="str">
        <f ca="1">IF(calc_3c!T31="Plug","Plug",IF(calc_3c!T31="",calc_3d!T31,ROUND(calc_3d!T31*calc_3c!T31,0)))</f>
        <v/>
      </c>
      <c r="U31" s="22" t="str">
        <f ca="1">IF(calc_3c!U31="Plug","Plug",IF(calc_3c!U31="",calc_3d!U31,ROUND(calc_3d!U31*calc_3c!U31,0)))</f>
        <v/>
      </c>
      <c r="V31" s="22" t="str">
        <f ca="1">IF(calc_3c!V31="Plug","Plug",IF(calc_3c!V31="",calc_3d!V31,ROUND(calc_3d!V31*calc_3c!V31,0)))</f>
        <v/>
      </c>
      <c r="W31" s="22" t="str">
        <f ca="1">IF(calc_3c!W31="Plug","Plug",IF(calc_3c!W31="",calc_3d!W31,ROUND(calc_3d!W31*calc_3c!W31,0)))</f>
        <v/>
      </c>
      <c r="X31" s="22" t="str">
        <f ca="1">IF(calc_3c!X31="Plug","Plug",IF(calc_3c!X31="",calc_3d!X31,ROUND(calc_3d!X31*calc_3c!X31,0)))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IF(calc_3c!E32="Plug","Plug",IF(calc_3c!E32="",calc_3d!E32,ROUND(calc_3d!E32*calc_3c!E32,0)))</f>
        <v>Plug</v>
      </c>
      <c r="F32" s="22">
        <f ca="1">IF(calc_3c!F32="Plug","Plug",IF(calc_3c!F32="",calc_3d!F32,ROUND(calc_3d!F32*calc_3c!F32,0)))</f>
        <v>58</v>
      </c>
      <c r="G32" s="22">
        <f ca="1">IF(calc_3c!G32="Plug","Plug",IF(calc_3c!G32="",calc_3d!G32,ROUND(calc_3d!G32*calc_3c!G32,0)))</f>
        <v>330</v>
      </c>
      <c r="H32" s="22">
        <f ca="1">IF(calc_3c!H32="Plug","Plug",IF(calc_3c!H32="",calc_3d!H32,ROUND(calc_3d!H32*calc_3c!H32,0)))</f>
        <v>71</v>
      </c>
      <c r="I32" s="22">
        <f ca="1">IF(calc_3c!I32="Plug","Plug",IF(calc_3c!I32="",calc_3d!I32,ROUND(calc_3d!I32*calc_3c!I32,0)))</f>
        <v>34</v>
      </c>
      <c r="J32" s="22">
        <f ca="1">IF(calc_3c!J32="Plug","Plug",IF(calc_3c!J32="",calc_3d!J32,ROUND(calc_3d!J32*calc_3c!J32,0)))</f>
        <v>15</v>
      </c>
      <c r="K32" s="22" t="str">
        <f ca="1">IF(calc_3c!K32="Plug","Plug",IF(calc_3c!K32="",calc_3d!K32,ROUND(calc_3d!K32*calc_3c!K32,0)))</f>
        <v/>
      </c>
      <c r="L32" s="22" t="str">
        <f ca="1">IF(calc_3c!L32="Plug","Plug",IF(calc_3c!L32="",calc_3d!L32,ROUND(calc_3d!L32*calc_3c!L32,0)))</f>
        <v/>
      </c>
      <c r="M32" s="22" t="str">
        <f ca="1">IF(calc_3c!M32="Plug","Plug",IF(calc_3c!M32="",calc_3d!M32,ROUND(calc_3d!M32*calc_3c!M32,0)))</f>
        <v/>
      </c>
      <c r="N32" s="22" t="str">
        <f ca="1">IF(calc_3c!N32="Plug","Plug",IF(calc_3c!N32="",calc_3d!N32,ROUND(calc_3d!N32*calc_3c!N32,0)))</f>
        <v/>
      </c>
      <c r="O32" s="22" t="str">
        <f ca="1">IF(calc_3c!O32="Plug","Plug",IF(calc_3c!O32="",calc_3d!O32,ROUND(calc_3d!O32*calc_3c!O32,0)))</f>
        <v/>
      </c>
      <c r="P32" s="22" t="str">
        <f ca="1">IF(calc_3c!P32="Plug","Plug",IF(calc_3c!P32="",calc_3d!P32,ROUND(calc_3d!P32*calc_3c!P32,0)))</f>
        <v/>
      </c>
      <c r="Q32" s="22" t="str">
        <f ca="1">IF(calc_3c!Q32="Plug","Plug",IF(calc_3c!Q32="",calc_3d!Q32,ROUND(calc_3d!Q32*calc_3c!Q32,0)))</f>
        <v/>
      </c>
      <c r="R32" s="22" t="str">
        <f ca="1">IF(calc_3c!R32="Plug","Plug",IF(calc_3c!R32="",calc_3d!R32,ROUND(calc_3d!R32*calc_3c!R32,0)))</f>
        <v/>
      </c>
      <c r="S32" s="22" t="str">
        <f ca="1">IF(calc_3c!S32="Plug","Plug",IF(calc_3c!S32="",calc_3d!S32,ROUND(calc_3d!S32*calc_3c!S32,0)))</f>
        <v/>
      </c>
      <c r="T32" s="22" t="str">
        <f ca="1">IF(calc_3c!T32="Plug","Plug",IF(calc_3c!T32="",calc_3d!T32,ROUND(calc_3d!T32*calc_3c!T32,0)))</f>
        <v/>
      </c>
      <c r="U32" s="22" t="str">
        <f ca="1">IF(calc_3c!U32="Plug","Plug",IF(calc_3c!U32="",calc_3d!U32,ROUND(calc_3d!U32*calc_3c!U32,0)))</f>
        <v/>
      </c>
      <c r="V32" s="22" t="str">
        <f ca="1">IF(calc_3c!V32="Plug","Plug",IF(calc_3c!V32="",calc_3d!V32,ROUND(calc_3d!V32*calc_3c!V32,0)))</f>
        <v/>
      </c>
      <c r="W32" s="22" t="str">
        <f ca="1">IF(calc_3c!W32="Plug","Plug",IF(calc_3c!W32="",calc_3d!W32,ROUND(calc_3d!W32*calc_3c!W32,0)))</f>
        <v/>
      </c>
      <c r="X32" s="22" t="str">
        <f ca="1">IF(calc_3c!X32="Plug","Plug",IF(calc_3c!X32="",calc_3d!X32,ROUND(calc_3d!X32*calc_3c!X32,0)))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IF(calc_3c!E33="Plug","Plug",IF(calc_3c!E33="",calc_3d!E33,ROUND(calc_3d!E33*calc_3c!E33,0)))</f>
        <v>Plug</v>
      </c>
      <c r="F33" s="22">
        <f ca="1">IF(calc_3c!F33="Plug","Plug",IF(calc_3c!F33="",calc_3d!F33,ROUND(calc_3d!F33*calc_3c!F33,0)))</f>
        <v>58</v>
      </c>
      <c r="G33" s="22">
        <f ca="1">IF(calc_3c!G33="Plug","Plug",IF(calc_3c!G33="",calc_3d!G33,ROUND(calc_3d!G33*calc_3c!G33,0)))</f>
        <v>331</v>
      </c>
      <c r="H33" s="22">
        <f ca="1">IF(calc_3c!H33="Plug","Plug",IF(calc_3c!H33="",calc_3d!H33,ROUND(calc_3d!H33*calc_3c!H33,0)))</f>
        <v>71</v>
      </c>
      <c r="I33" s="22">
        <f ca="1">IF(calc_3c!I33="Plug","Plug",IF(calc_3c!I33="",calc_3d!I33,ROUND(calc_3d!I33*calc_3c!I33,0)))</f>
        <v>34</v>
      </c>
      <c r="J33" s="22">
        <f ca="1">IF(calc_3c!J33="Plug","Plug",IF(calc_3c!J33="",calc_3d!J33,ROUND(calc_3d!J33*calc_3c!J33,0)))</f>
        <v>15</v>
      </c>
      <c r="K33" s="22" t="str">
        <f ca="1">IF(calc_3c!K33="Plug","Plug",IF(calc_3c!K33="",calc_3d!K33,ROUND(calc_3d!K33*calc_3c!K33,0)))</f>
        <v/>
      </c>
      <c r="L33" s="22" t="str">
        <f ca="1">IF(calc_3c!L33="Plug","Plug",IF(calc_3c!L33="",calc_3d!L33,ROUND(calc_3d!L33*calc_3c!L33,0)))</f>
        <v/>
      </c>
      <c r="M33" s="22" t="str">
        <f ca="1">IF(calc_3c!M33="Plug","Plug",IF(calc_3c!M33="",calc_3d!M33,ROUND(calc_3d!M33*calc_3c!M33,0)))</f>
        <v/>
      </c>
      <c r="N33" s="22" t="str">
        <f ca="1">IF(calc_3c!N33="Plug","Plug",IF(calc_3c!N33="",calc_3d!N33,ROUND(calc_3d!N33*calc_3c!N33,0)))</f>
        <v/>
      </c>
      <c r="O33" s="22" t="str">
        <f ca="1">IF(calc_3c!O33="Plug","Plug",IF(calc_3c!O33="",calc_3d!O33,ROUND(calc_3d!O33*calc_3c!O33,0)))</f>
        <v/>
      </c>
      <c r="P33" s="22" t="str">
        <f ca="1">IF(calc_3c!P33="Plug","Plug",IF(calc_3c!P33="",calc_3d!P33,ROUND(calc_3d!P33*calc_3c!P33,0)))</f>
        <v/>
      </c>
      <c r="Q33" s="22" t="str">
        <f ca="1">IF(calc_3c!Q33="Plug","Plug",IF(calc_3c!Q33="",calc_3d!Q33,ROUND(calc_3d!Q33*calc_3c!Q33,0)))</f>
        <v/>
      </c>
      <c r="R33" s="22" t="str">
        <f ca="1">IF(calc_3c!R33="Plug","Plug",IF(calc_3c!R33="",calc_3d!R33,ROUND(calc_3d!R33*calc_3c!R33,0)))</f>
        <v/>
      </c>
      <c r="S33" s="22" t="str">
        <f ca="1">IF(calc_3c!S33="Plug","Plug",IF(calc_3c!S33="",calc_3d!S33,ROUND(calc_3d!S33*calc_3c!S33,0)))</f>
        <v/>
      </c>
      <c r="T33" s="22" t="str">
        <f ca="1">IF(calc_3c!T33="Plug","Plug",IF(calc_3c!T33="",calc_3d!T33,ROUND(calc_3d!T33*calc_3c!T33,0)))</f>
        <v/>
      </c>
      <c r="U33" s="22" t="str">
        <f ca="1">IF(calc_3c!U33="Plug","Plug",IF(calc_3c!U33="",calc_3d!U33,ROUND(calc_3d!U33*calc_3c!U33,0)))</f>
        <v/>
      </c>
      <c r="V33" s="22" t="str">
        <f ca="1">IF(calc_3c!V33="Plug","Plug",IF(calc_3c!V33="",calc_3d!V33,ROUND(calc_3d!V33*calc_3c!V33,0)))</f>
        <v/>
      </c>
      <c r="W33" s="22" t="str">
        <f ca="1">IF(calc_3c!W33="Plug","Plug",IF(calc_3c!W33="",calc_3d!W33,ROUND(calc_3d!W33*calc_3c!W33,0)))</f>
        <v/>
      </c>
      <c r="X33" s="22" t="str">
        <f ca="1">IF(calc_3c!X33="Plug","Plug",IF(calc_3c!X33="",calc_3d!X33,ROUND(calc_3d!X33*calc_3c!X33,0)))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IF(calc_3c!E34="Plug","Plug",IF(calc_3c!E34="",calc_3d!E34,ROUND(calc_3d!E34*calc_3c!E34,0)))</f>
        <v>Plug</v>
      </c>
      <c r="F34" s="22">
        <f ca="1">IF(calc_3c!F34="Plug","Plug",IF(calc_3c!F34="",calc_3d!F34,ROUND(calc_3d!F34*calc_3c!F34,0)))</f>
        <v>58</v>
      </c>
      <c r="G34" s="22">
        <f ca="1">IF(calc_3c!G34="Plug","Plug",IF(calc_3c!G34="",calc_3d!G34,ROUND(calc_3d!G34*calc_3c!G34,0)))</f>
        <v>332</v>
      </c>
      <c r="H34" s="22">
        <f ca="1">IF(calc_3c!H34="Plug","Plug",IF(calc_3c!H34="",calc_3d!H34,ROUND(calc_3d!H34*calc_3c!H34,0)))</f>
        <v>72</v>
      </c>
      <c r="I34" s="22">
        <f ca="1">IF(calc_3c!I34="Plug","Plug",IF(calc_3c!I34="",calc_3d!I34,ROUND(calc_3d!I34*calc_3c!I34,0)))</f>
        <v>34</v>
      </c>
      <c r="J34" s="22">
        <f ca="1">IF(calc_3c!J34="Plug","Plug",IF(calc_3c!J34="",calc_3d!J34,ROUND(calc_3d!J34*calc_3c!J34,0)))</f>
        <v>15</v>
      </c>
      <c r="K34" s="22" t="str">
        <f ca="1">IF(calc_3c!K34="Plug","Plug",IF(calc_3c!K34="",calc_3d!K34,ROUND(calc_3d!K34*calc_3c!K34,0)))</f>
        <v/>
      </c>
      <c r="L34" s="22" t="str">
        <f ca="1">IF(calc_3c!L34="Plug","Plug",IF(calc_3c!L34="",calc_3d!L34,ROUND(calc_3d!L34*calc_3c!L34,0)))</f>
        <v/>
      </c>
      <c r="M34" s="22" t="str">
        <f ca="1">IF(calc_3c!M34="Plug","Plug",IF(calc_3c!M34="",calc_3d!M34,ROUND(calc_3d!M34*calc_3c!M34,0)))</f>
        <v/>
      </c>
      <c r="N34" s="22" t="str">
        <f ca="1">IF(calc_3c!N34="Plug","Plug",IF(calc_3c!N34="",calc_3d!N34,ROUND(calc_3d!N34*calc_3c!N34,0)))</f>
        <v/>
      </c>
      <c r="O34" s="22" t="str">
        <f ca="1">IF(calc_3c!O34="Plug","Plug",IF(calc_3c!O34="",calc_3d!O34,ROUND(calc_3d!O34*calc_3c!O34,0)))</f>
        <v/>
      </c>
      <c r="P34" s="22" t="str">
        <f ca="1">IF(calc_3c!P34="Plug","Plug",IF(calc_3c!P34="",calc_3d!P34,ROUND(calc_3d!P34*calc_3c!P34,0)))</f>
        <v/>
      </c>
      <c r="Q34" s="22" t="str">
        <f ca="1">IF(calc_3c!Q34="Plug","Plug",IF(calc_3c!Q34="",calc_3d!Q34,ROUND(calc_3d!Q34*calc_3c!Q34,0)))</f>
        <v/>
      </c>
      <c r="R34" s="22" t="str">
        <f ca="1">IF(calc_3c!R34="Plug","Plug",IF(calc_3c!R34="",calc_3d!R34,ROUND(calc_3d!R34*calc_3c!R34,0)))</f>
        <v/>
      </c>
      <c r="S34" s="22" t="str">
        <f ca="1">IF(calc_3c!S34="Plug","Plug",IF(calc_3c!S34="",calc_3d!S34,ROUND(calc_3d!S34*calc_3c!S34,0)))</f>
        <v/>
      </c>
      <c r="T34" s="22" t="str">
        <f ca="1">IF(calc_3c!T34="Plug","Plug",IF(calc_3c!T34="",calc_3d!T34,ROUND(calc_3d!T34*calc_3c!T34,0)))</f>
        <v/>
      </c>
      <c r="U34" s="22" t="str">
        <f ca="1">IF(calc_3c!U34="Plug","Plug",IF(calc_3c!U34="",calc_3d!U34,ROUND(calc_3d!U34*calc_3c!U34,0)))</f>
        <v/>
      </c>
      <c r="V34" s="22" t="str">
        <f ca="1">IF(calc_3c!V34="Plug","Plug",IF(calc_3c!V34="",calc_3d!V34,ROUND(calc_3d!V34*calc_3c!V34,0)))</f>
        <v/>
      </c>
      <c r="W34" s="22" t="str">
        <f ca="1">IF(calc_3c!W34="Plug","Plug",IF(calc_3c!W34="",calc_3d!W34,ROUND(calc_3d!W34*calc_3c!W34,0)))</f>
        <v/>
      </c>
      <c r="X34" s="22" t="str">
        <f ca="1">IF(calc_3c!X34="Plug","Plug",IF(calc_3c!X34="",calc_3d!X34,ROUND(calc_3d!X34*calc_3c!X34,0)))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IF(calc_3c!E35="Plug","Plug",IF(calc_3c!E35="",calc_3d!E35,ROUND(calc_3d!E35*calc_3c!E35,0)))</f>
        <v>Plug</v>
      </c>
      <c r="F35" s="22">
        <f ca="1">IF(calc_3c!F35="Plug","Plug",IF(calc_3c!F35="",calc_3d!F35,ROUND(calc_3d!F35*calc_3c!F35,0)))</f>
        <v>58</v>
      </c>
      <c r="G35" s="22">
        <f ca="1">IF(calc_3c!G35="Plug","Plug",IF(calc_3c!G35="",calc_3d!G35,ROUND(calc_3d!G35*calc_3c!G35,0)))</f>
        <v>333</v>
      </c>
      <c r="H35" s="22">
        <f ca="1">IF(calc_3c!H35="Plug","Plug",IF(calc_3c!H35="",calc_3d!H35,ROUND(calc_3d!H35*calc_3c!H35,0)))</f>
        <v>72</v>
      </c>
      <c r="I35" s="22">
        <f ca="1">IF(calc_3c!I35="Plug","Plug",IF(calc_3c!I35="",calc_3d!I35,ROUND(calc_3d!I35*calc_3c!I35,0)))</f>
        <v>34</v>
      </c>
      <c r="J35" s="22">
        <f ca="1">IF(calc_3c!J35="Plug","Plug",IF(calc_3c!J35="",calc_3d!J35,ROUND(calc_3d!J35*calc_3c!J35,0)))</f>
        <v>15</v>
      </c>
      <c r="K35" s="22" t="str">
        <f ca="1">IF(calc_3c!K35="Plug","Plug",IF(calc_3c!K35="",calc_3d!K35,ROUND(calc_3d!K35*calc_3c!K35,0)))</f>
        <v/>
      </c>
      <c r="L35" s="22" t="str">
        <f ca="1">IF(calc_3c!L35="Plug","Plug",IF(calc_3c!L35="",calc_3d!L35,ROUND(calc_3d!L35*calc_3c!L35,0)))</f>
        <v/>
      </c>
      <c r="M35" s="22" t="str">
        <f ca="1">IF(calc_3c!M35="Plug","Plug",IF(calc_3c!M35="",calc_3d!M35,ROUND(calc_3d!M35*calc_3c!M35,0)))</f>
        <v/>
      </c>
      <c r="N35" s="22" t="str">
        <f ca="1">IF(calc_3c!N35="Plug","Plug",IF(calc_3c!N35="",calc_3d!N35,ROUND(calc_3d!N35*calc_3c!N35,0)))</f>
        <v/>
      </c>
      <c r="O35" s="22" t="str">
        <f ca="1">IF(calc_3c!O35="Plug","Plug",IF(calc_3c!O35="",calc_3d!O35,ROUND(calc_3d!O35*calc_3c!O35,0)))</f>
        <v/>
      </c>
      <c r="P35" s="22" t="str">
        <f ca="1">IF(calc_3c!P35="Plug","Plug",IF(calc_3c!P35="",calc_3d!P35,ROUND(calc_3d!P35*calc_3c!P35,0)))</f>
        <v/>
      </c>
      <c r="Q35" s="22" t="str">
        <f ca="1">IF(calc_3c!Q35="Plug","Plug",IF(calc_3c!Q35="",calc_3d!Q35,ROUND(calc_3d!Q35*calc_3c!Q35,0)))</f>
        <v/>
      </c>
      <c r="R35" s="22" t="str">
        <f ca="1">IF(calc_3c!R35="Plug","Plug",IF(calc_3c!R35="",calc_3d!R35,ROUND(calc_3d!R35*calc_3c!R35,0)))</f>
        <v/>
      </c>
      <c r="S35" s="22" t="str">
        <f ca="1">IF(calc_3c!S35="Plug","Plug",IF(calc_3c!S35="",calc_3d!S35,ROUND(calc_3d!S35*calc_3c!S35,0)))</f>
        <v/>
      </c>
      <c r="T35" s="22" t="str">
        <f ca="1">IF(calc_3c!T35="Plug","Plug",IF(calc_3c!T35="",calc_3d!T35,ROUND(calc_3d!T35*calc_3c!T35,0)))</f>
        <v/>
      </c>
      <c r="U35" s="22" t="str">
        <f ca="1">IF(calc_3c!U35="Plug","Plug",IF(calc_3c!U35="",calc_3d!U35,ROUND(calc_3d!U35*calc_3c!U35,0)))</f>
        <v/>
      </c>
      <c r="V35" s="22" t="str">
        <f ca="1">IF(calc_3c!V35="Plug","Plug",IF(calc_3c!V35="",calc_3d!V35,ROUND(calc_3d!V35*calc_3c!V35,0)))</f>
        <v/>
      </c>
      <c r="W35" s="22" t="str">
        <f ca="1">IF(calc_3c!W35="Plug","Plug",IF(calc_3c!W35="",calc_3d!W35,ROUND(calc_3d!W35*calc_3c!W35,0)))</f>
        <v/>
      </c>
      <c r="X35" s="22" t="str">
        <f ca="1">IF(calc_3c!X35="Plug","Plug",IF(calc_3c!X35="",calc_3d!X35,ROUND(calc_3d!X35*calc_3c!X35,0)))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IF(calc_3c!E36="Plug","Plug",IF(calc_3c!E36="",calc_3d!E36,ROUND(calc_3d!E36*calc_3c!E36,0)))</f>
        <v>Plug</v>
      </c>
      <c r="F36" s="22">
        <f ca="1">IF(calc_3c!F36="Plug","Plug",IF(calc_3c!F36="",calc_3d!F36,ROUND(calc_3d!F36*calc_3c!F36,0)))</f>
        <v>58</v>
      </c>
      <c r="G36" s="22">
        <f ca="1">IF(calc_3c!G36="Plug","Plug",IF(calc_3c!G36="",calc_3d!G36,ROUND(calc_3d!G36*calc_3c!G36,0)))</f>
        <v>335</v>
      </c>
      <c r="H36" s="22">
        <f ca="1">IF(calc_3c!H36="Plug","Plug",IF(calc_3c!H36="",calc_3d!H36,ROUND(calc_3d!H36*calc_3c!H36,0)))</f>
        <v>72</v>
      </c>
      <c r="I36" s="22">
        <f ca="1">IF(calc_3c!I36="Plug","Plug",IF(calc_3c!I36="",calc_3d!I36,ROUND(calc_3d!I36*calc_3c!I36,0)))</f>
        <v>34</v>
      </c>
      <c r="J36" s="22">
        <f ca="1">IF(calc_3c!J36="Plug","Plug",IF(calc_3c!J36="",calc_3d!J36,ROUND(calc_3d!J36*calc_3c!J36,0)))</f>
        <v>15</v>
      </c>
      <c r="K36" s="22" t="str">
        <f ca="1">IF(calc_3c!K36="Plug","Plug",IF(calc_3c!K36="",calc_3d!K36,ROUND(calc_3d!K36*calc_3c!K36,0)))</f>
        <v/>
      </c>
      <c r="L36" s="22" t="str">
        <f ca="1">IF(calc_3c!L36="Plug","Plug",IF(calc_3c!L36="",calc_3d!L36,ROUND(calc_3d!L36*calc_3c!L36,0)))</f>
        <v/>
      </c>
      <c r="M36" s="22" t="str">
        <f ca="1">IF(calc_3c!M36="Plug","Plug",IF(calc_3c!M36="",calc_3d!M36,ROUND(calc_3d!M36*calc_3c!M36,0)))</f>
        <v/>
      </c>
      <c r="N36" s="22" t="str">
        <f ca="1">IF(calc_3c!N36="Plug","Plug",IF(calc_3c!N36="",calc_3d!N36,ROUND(calc_3d!N36*calc_3c!N36,0)))</f>
        <v/>
      </c>
      <c r="O36" s="22" t="str">
        <f ca="1">IF(calc_3c!O36="Plug","Plug",IF(calc_3c!O36="",calc_3d!O36,ROUND(calc_3d!O36*calc_3c!O36,0)))</f>
        <v/>
      </c>
      <c r="P36" s="22" t="str">
        <f ca="1">IF(calc_3c!P36="Plug","Plug",IF(calc_3c!P36="",calc_3d!P36,ROUND(calc_3d!P36*calc_3c!P36,0)))</f>
        <v/>
      </c>
      <c r="Q36" s="22" t="str">
        <f ca="1">IF(calc_3c!Q36="Plug","Plug",IF(calc_3c!Q36="",calc_3d!Q36,ROUND(calc_3d!Q36*calc_3c!Q36,0)))</f>
        <v/>
      </c>
      <c r="R36" s="22" t="str">
        <f ca="1">IF(calc_3c!R36="Plug","Plug",IF(calc_3c!R36="",calc_3d!R36,ROUND(calc_3d!R36*calc_3c!R36,0)))</f>
        <v/>
      </c>
      <c r="S36" s="22" t="str">
        <f ca="1">IF(calc_3c!S36="Plug","Plug",IF(calc_3c!S36="",calc_3d!S36,ROUND(calc_3d!S36*calc_3c!S36,0)))</f>
        <v/>
      </c>
      <c r="T36" s="22" t="str">
        <f ca="1">IF(calc_3c!T36="Plug","Plug",IF(calc_3c!T36="",calc_3d!T36,ROUND(calc_3d!T36*calc_3c!T36,0)))</f>
        <v/>
      </c>
      <c r="U36" s="22" t="str">
        <f ca="1">IF(calc_3c!U36="Plug","Plug",IF(calc_3c!U36="",calc_3d!U36,ROUND(calc_3d!U36*calc_3c!U36,0)))</f>
        <v/>
      </c>
      <c r="V36" s="22" t="str">
        <f ca="1">IF(calc_3c!V36="Plug","Plug",IF(calc_3c!V36="",calc_3d!V36,ROUND(calc_3d!V36*calc_3c!V36,0)))</f>
        <v/>
      </c>
      <c r="W36" s="22" t="str">
        <f ca="1">IF(calc_3c!W36="Plug","Plug",IF(calc_3c!W36="",calc_3d!W36,ROUND(calc_3d!W36*calc_3c!W36,0)))</f>
        <v/>
      </c>
      <c r="X36" s="22" t="str">
        <f ca="1">IF(calc_3c!X36="Plug","Plug",IF(calc_3c!X36="",calc_3d!X36,ROUND(calc_3d!X36*calc_3c!X36,0)))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IF(calc_3c!E37="Plug","Plug",IF(calc_3c!E37="",calc_3d!E37,ROUND(calc_3d!E37*calc_3c!E37,0)))</f>
        <v>Plug</v>
      </c>
      <c r="F37" s="22">
        <f ca="1">IF(calc_3c!F37="Plug","Plug",IF(calc_3c!F37="",calc_3d!F37,ROUND(calc_3d!F37*calc_3c!F37,0)))</f>
        <v>58</v>
      </c>
      <c r="G37" s="22">
        <f ca="1">IF(calc_3c!G37="Plug","Plug",IF(calc_3c!G37="",calc_3d!G37,ROUND(calc_3d!G37*calc_3c!G37,0)))</f>
        <v>336</v>
      </c>
      <c r="H37" s="22">
        <f ca="1">IF(calc_3c!H37="Plug","Plug",IF(calc_3c!H37="",calc_3d!H37,ROUND(calc_3d!H37*calc_3c!H37,0)))</f>
        <v>72</v>
      </c>
      <c r="I37" s="22">
        <f ca="1">IF(calc_3c!I37="Plug","Plug",IF(calc_3c!I37="",calc_3d!I37,ROUND(calc_3d!I37*calc_3c!I37,0)))</f>
        <v>34</v>
      </c>
      <c r="J37" s="22">
        <f ca="1">IF(calc_3c!J37="Plug","Plug",IF(calc_3c!J37="",calc_3d!J37,ROUND(calc_3d!J37*calc_3c!J37,0)))</f>
        <v>15</v>
      </c>
      <c r="K37" s="22" t="str">
        <f ca="1">IF(calc_3c!K37="Plug","Plug",IF(calc_3c!K37="",calc_3d!K37,ROUND(calc_3d!K37*calc_3c!K37,0)))</f>
        <v/>
      </c>
      <c r="L37" s="22" t="str">
        <f ca="1">IF(calc_3c!L37="Plug","Plug",IF(calc_3c!L37="",calc_3d!L37,ROUND(calc_3d!L37*calc_3c!L37,0)))</f>
        <v/>
      </c>
      <c r="M37" s="22" t="str">
        <f ca="1">IF(calc_3c!M37="Plug","Plug",IF(calc_3c!M37="",calc_3d!M37,ROUND(calc_3d!M37*calc_3c!M37,0)))</f>
        <v/>
      </c>
      <c r="N37" s="22" t="str">
        <f ca="1">IF(calc_3c!N37="Plug","Plug",IF(calc_3c!N37="",calc_3d!N37,ROUND(calc_3d!N37*calc_3c!N37,0)))</f>
        <v/>
      </c>
      <c r="O37" s="22" t="str">
        <f ca="1">IF(calc_3c!O37="Plug","Plug",IF(calc_3c!O37="",calc_3d!O37,ROUND(calc_3d!O37*calc_3c!O37,0)))</f>
        <v/>
      </c>
      <c r="P37" s="22" t="str">
        <f ca="1">IF(calc_3c!P37="Plug","Plug",IF(calc_3c!P37="",calc_3d!P37,ROUND(calc_3d!P37*calc_3c!P37,0)))</f>
        <v/>
      </c>
      <c r="Q37" s="22" t="str">
        <f ca="1">IF(calc_3c!Q37="Plug","Plug",IF(calc_3c!Q37="",calc_3d!Q37,ROUND(calc_3d!Q37*calc_3c!Q37,0)))</f>
        <v/>
      </c>
      <c r="R37" s="22" t="str">
        <f ca="1">IF(calc_3c!R37="Plug","Plug",IF(calc_3c!R37="",calc_3d!R37,ROUND(calc_3d!R37*calc_3c!R37,0)))</f>
        <v/>
      </c>
      <c r="S37" s="22" t="str">
        <f ca="1">IF(calc_3c!S37="Plug","Plug",IF(calc_3c!S37="",calc_3d!S37,ROUND(calc_3d!S37*calc_3c!S37,0)))</f>
        <v/>
      </c>
      <c r="T37" s="22" t="str">
        <f ca="1">IF(calc_3c!T37="Plug","Plug",IF(calc_3c!T37="",calc_3d!T37,ROUND(calc_3d!T37*calc_3c!T37,0)))</f>
        <v/>
      </c>
      <c r="U37" s="22" t="str">
        <f ca="1">IF(calc_3c!U37="Plug","Plug",IF(calc_3c!U37="",calc_3d!U37,ROUND(calc_3d!U37*calc_3c!U37,0)))</f>
        <v/>
      </c>
      <c r="V37" s="22" t="str">
        <f ca="1">IF(calc_3c!V37="Plug","Plug",IF(calc_3c!V37="",calc_3d!V37,ROUND(calc_3d!V37*calc_3c!V37,0)))</f>
        <v/>
      </c>
      <c r="W37" s="22" t="str">
        <f ca="1">IF(calc_3c!W37="Plug","Plug",IF(calc_3c!W37="",calc_3d!W37,ROUND(calc_3d!W37*calc_3c!W37,0)))</f>
        <v/>
      </c>
      <c r="X37" s="22" t="str">
        <f ca="1">IF(calc_3c!X37="Plug","Plug",IF(calc_3c!X37="",calc_3d!X37,ROUND(calc_3d!X37*calc_3c!X37,0)))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IF(calc_3c!E38="Plug","Plug",IF(calc_3c!E38="",calc_3d!E38,ROUND(calc_3d!E38*calc_3c!E38,0)))</f>
        <v>Plug</v>
      </c>
      <c r="F38" s="22">
        <f ca="1">IF(calc_3c!F38="Plug","Plug",IF(calc_3c!F38="",calc_3d!F38,ROUND(calc_3d!F38*calc_3c!F38,0)))</f>
        <v>57</v>
      </c>
      <c r="G38" s="22">
        <f ca="1">IF(calc_3c!G38="Plug","Plug",IF(calc_3c!G38="",calc_3d!G38,ROUND(calc_3d!G38*calc_3c!G38,0)))</f>
        <v>337</v>
      </c>
      <c r="H38" s="22">
        <f ca="1">IF(calc_3c!H38="Plug","Plug",IF(calc_3c!H38="",calc_3d!H38,ROUND(calc_3d!H38*calc_3c!H38,0)))</f>
        <v>72</v>
      </c>
      <c r="I38" s="22">
        <f ca="1">IF(calc_3c!I38="Plug","Plug",IF(calc_3c!I38="",calc_3d!I38,ROUND(calc_3d!I38*calc_3c!I38,0)))</f>
        <v>34</v>
      </c>
      <c r="J38" s="22">
        <f ca="1">IF(calc_3c!J38="Plug","Plug",IF(calc_3c!J38="",calc_3d!J38,ROUND(calc_3d!J38*calc_3c!J38,0)))</f>
        <v>15</v>
      </c>
      <c r="K38" s="22" t="str">
        <f ca="1">IF(calc_3c!K38="Plug","Plug",IF(calc_3c!K38="",calc_3d!K38,ROUND(calc_3d!K38*calc_3c!K38,0)))</f>
        <v/>
      </c>
      <c r="L38" s="22" t="str">
        <f ca="1">IF(calc_3c!L38="Plug","Plug",IF(calc_3c!L38="",calc_3d!L38,ROUND(calc_3d!L38*calc_3c!L38,0)))</f>
        <v/>
      </c>
      <c r="M38" s="22" t="str">
        <f ca="1">IF(calc_3c!M38="Plug","Plug",IF(calc_3c!M38="",calc_3d!M38,ROUND(calc_3d!M38*calc_3c!M38,0)))</f>
        <v/>
      </c>
      <c r="N38" s="22" t="str">
        <f ca="1">IF(calc_3c!N38="Plug","Plug",IF(calc_3c!N38="",calc_3d!N38,ROUND(calc_3d!N38*calc_3c!N38,0)))</f>
        <v/>
      </c>
      <c r="O38" s="22" t="str">
        <f ca="1">IF(calc_3c!O38="Plug","Plug",IF(calc_3c!O38="",calc_3d!O38,ROUND(calc_3d!O38*calc_3c!O38,0)))</f>
        <v/>
      </c>
      <c r="P38" s="22" t="str">
        <f ca="1">IF(calc_3c!P38="Plug","Plug",IF(calc_3c!P38="",calc_3d!P38,ROUND(calc_3d!P38*calc_3c!P38,0)))</f>
        <v/>
      </c>
      <c r="Q38" s="22" t="str">
        <f ca="1">IF(calc_3c!Q38="Plug","Plug",IF(calc_3c!Q38="",calc_3d!Q38,ROUND(calc_3d!Q38*calc_3c!Q38,0)))</f>
        <v/>
      </c>
      <c r="R38" s="22" t="str">
        <f ca="1">IF(calc_3c!R38="Plug","Plug",IF(calc_3c!R38="",calc_3d!R38,ROUND(calc_3d!R38*calc_3c!R38,0)))</f>
        <v/>
      </c>
      <c r="S38" s="22" t="str">
        <f ca="1">IF(calc_3c!S38="Plug","Plug",IF(calc_3c!S38="",calc_3d!S38,ROUND(calc_3d!S38*calc_3c!S38,0)))</f>
        <v/>
      </c>
      <c r="T38" s="22" t="str">
        <f ca="1">IF(calc_3c!T38="Plug","Plug",IF(calc_3c!T38="",calc_3d!T38,ROUND(calc_3d!T38*calc_3c!T38,0)))</f>
        <v/>
      </c>
      <c r="U38" s="22" t="str">
        <f ca="1">IF(calc_3c!U38="Plug","Plug",IF(calc_3c!U38="",calc_3d!U38,ROUND(calc_3d!U38*calc_3c!U38,0)))</f>
        <v/>
      </c>
      <c r="V38" s="22" t="str">
        <f ca="1">IF(calc_3c!V38="Plug","Plug",IF(calc_3c!V38="",calc_3d!V38,ROUND(calc_3d!V38*calc_3c!V38,0)))</f>
        <v/>
      </c>
      <c r="W38" s="22" t="str">
        <f ca="1">IF(calc_3c!W38="Plug","Plug",IF(calc_3c!W38="",calc_3d!W38,ROUND(calc_3d!W38*calc_3c!W38,0)))</f>
        <v/>
      </c>
      <c r="X38" s="22" t="str">
        <f ca="1">IF(calc_3c!X38="Plug","Plug",IF(calc_3c!X38="",calc_3d!X38,ROUND(calc_3d!X38*calc_3c!X38,0)))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IF(calc_3c!E39="Plug","Plug",IF(calc_3c!E39="",calc_3d!E39,ROUND(calc_3d!E39*calc_3c!E39,0)))</f>
        <v>Plug</v>
      </c>
      <c r="F39" s="22">
        <f ca="1">IF(calc_3c!F39="Plug","Plug",IF(calc_3c!F39="",calc_3d!F39,ROUND(calc_3d!F39*calc_3c!F39,0)))</f>
        <v>57</v>
      </c>
      <c r="G39" s="22">
        <f ca="1">IF(calc_3c!G39="Plug","Plug",IF(calc_3c!G39="",calc_3d!G39,ROUND(calc_3d!G39*calc_3c!G39,0)))</f>
        <v>338</v>
      </c>
      <c r="H39" s="22">
        <f ca="1">IF(calc_3c!H39="Plug","Plug",IF(calc_3c!H39="",calc_3d!H39,ROUND(calc_3d!H39*calc_3c!H39,0)))</f>
        <v>73</v>
      </c>
      <c r="I39" s="22">
        <f ca="1">IF(calc_3c!I39="Plug","Plug",IF(calc_3c!I39="",calc_3d!I39,ROUND(calc_3d!I39*calc_3c!I39,0)))</f>
        <v>34</v>
      </c>
      <c r="J39" s="22">
        <f ca="1">IF(calc_3c!J39="Plug","Plug",IF(calc_3c!J39="",calc_3d!J39,ROUND(calc_3d!J39*calc_3c!J39,0)))</f>
        <v>15</v>
      </c>
      <c r="K39" s="22" t="str">
        <f ca="1">IF(calc_3c!K39="Plug","Plug",IF(calc_3c!K39="",calc_3d!K39,ROUND(calc_3d!K39*calc_3c!K39,0)))</f>
        <v/>
      </c>
      <c r="L39" s="22" t="str">
        <f ca="1">IF(calc_3c!L39="Plug","Plug",IF(calc_3c!L39="",calc_3d!L39,ROUND(calc_3d!L39*calc_3c!L39,0)))</f>
        <v/>
      </c>
      <c r="M39" s="22" t="str">
        <f ca="1">IF(calc_3c!M39="Plug","Plug",IF(calc_3c!M39="",calc_3d!M39,ROUND(calc_3d!M39*calc_3c!M39,0)))</f>
        <v/>
      </c>
      <c r="N39" s="22" t="str">
        <f ca="1">IF(calc_3c!N39="Plug","Plug",IF(calc_3c!N39="",calc_3d!N39,ROUND(calc_3d!N39*calc_3c!N39,0)))</f>
        <v/>
      </c>
      <c r="O39" s="22" t="str">
        <f ca="1">IF(calc_3c!O39="Plug","Plug",IF(calc_3c!O39="",calc_3d!O39,ROUND(calc_3d!O39*calc_3c!O39,0)))</f>
        <v/>
      </c>
      <c r="P39" s="22" t="str">
        <f ca="1">IF(calc_3c!P39="Plug","Plug",IF(calc_3c!P39="",calc_3d!P39,ROUND(calc_3d!P39*calc_3c!P39,0)))</f>
        <v/>
      </c>
      <c r="Q39" s="22" t="str">
        <f ca="1">IF(calc_3c!Q39="Plug","Plug",IF(calc_3c!Q39="",calc_3d!Q39,ROUND(calc_3d!Q39*calc_3c!Q39,0)))</f>
        <v/>
      </c>
      <c r="R39" s="22" t="str">
        <f ca="1">IF(calc_3c!R39="Plug","Plug",IF(calc_3c!R39="",calc_3d!R39,ROUND(calc_3d!R39*calc_3c!R39,0)))</f>
        <v/>
      </c>
      <c r="S39" s="22" t="str">
        <f ca="1">IF(calc_3c!S39="Plug","Plug",IF(calc_3c!S39="",calc_3d!S39,ROUND(calc_3d!S39*calc_3c!S39,0)))</f>
        <v/>
      </c>
      <c r="T39" s="22" t="str">
        <f ca="1">IF(calc_3c!T39="Plug","Plug",IF(calc_3c!T39="",calc_3d!T39,ROUND(calc_3d!T39*calc_3c!T39,0)))</f>
        <v/>
      </c>
      <c r="U39" s="22" t="str">
        <f ca="1">IF(calc_3c!U39="Plug","Plug",IF(calc_3c!U39="",calc_3d!U39,ROUND(calc_3d!U39*calc_3c!U39,0)))</f>
        <v/>
      </c>
      <c r="V39" s="22" t="str">
        <f ca="1">IF(calc_3c!V39="Plug","Plug",IF(calc_3c!V39="",calc_3d!V39,ROUND(calc_3d!V39*calc_3c!V39,0)))</f>
        <v/>
      </c>
      <c r="W39" s="22" t="str">
        <f ca="1">IF(calc_3c!W39="Plug","Plug",IF(calc_3c!W39="",calc_3d!W39,ROUND(calc_3d!W39*calc_3c!W39,0)))</f>
        <v/>
      </c>
      <c r="X39" s="22" t="str">
        <f ca="1">IF(calc_3c!X39="Plug","Plug",IF(calc_3c!X39="",calc_3d!X39,ROUND(calc_3d!X39*calc_3c!X39,0)))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IF(calc_3c!E40="Plug","Plug",IF(calc_3c!E40="",calc_3d!E40,ROUND(calc_3d!E40*calc_3c!E40,0)))</f>
        <v>Plug</v>
      </c>
      <c r="F40" s="22">
        <f ca="1">IF(calc_3c!F40="Plug","Plug",IF(calc_3c!F40="",calc_3d!F40,ROUND(calc_3d!F40*calc_3c!F40,0)))</f>
        <v>57</v>
      </c>
      <c r="G40" s="22">
        <f ca="1">IF(calc_3c!G40="Plug","Plug",IF(calc_3c!G40="",calc_3d!G40,ROUND(calc_3d!G40*calc_3c!G40,0)))</f>
        <v>339</v>
      </c>
      <c r="H40" s="22">
        <f ca="1">IF(calc_3c!H40="Plug","Plug",IF(calc_3c!H40="",calc_3d!H40,ROUND(calc_3d!H40*calc_3c!H40,0)))</f>
        <v>73</v>
      </c>
      <c r="I40" s="22">
        <f ca="1">IF(calc_3c!I40="Plug","Plug",IF(calc_3c!I40="",calc_3d!I40,ROUND(calc_3d!I40*calc_3c!I40,0)))</f>
        <v>34</v>
      </c>
      <c r="J40" s="22">
        <f ca="1">IF(calc_3c!J40="Plug","Plug",IF(calc_3c!J40="",calc_3d!J40,ROUND(calc_3d!J40*calc_3c!J40,0)))</f>
        <v>15</v>
      </c>
      <c r="K40" s="22" t="str">
        <f ca="1">IF(calc_3c!K40="Plug","Plug",IF(calc_3c!K40="",calc_3d!K40,ROUND(calc_3d!K40*calc_3c!K40,0)))</f>
        <v/>
      </c>
      <c r="L40" s="22" t="str">
        <f ca="1">IF(calc_3c!L40="Plug","Plug",IF(calc_3c!L40="",calc_3d!L40,ROUND(calc_3d!L40*calc_3c!L40,0)))</f>
        <v/>
      </c>
      <c r="M40" s="22" t="str">
        <f ca="1">IF(calc_3c!M40="Plug","Plug",IF(calc_3c!M40="",calc_3d!M40,ROUND(calc_3d!M40*calc_3c!M40,0)))</f>
        <v/>
      </c>
      <c r="N40" s="22" t="str">
        <f ca="1">IF(calc_3c!N40="Plug","Plug",IF(calc_3c!N40="",calc_3d!N40,ROUND(calc_3d!N40*calc_3c!N40,0)))</f>
        <v/>
      </c>
      <c r="O40" s="22" t="str">
        <f ca="1">IF(calc_3c!O40="Plug","Plug",IF(calc_3c!O40="",calc_3d!O40,ROUND(calc_3d!O40*calc_3c!O40,0)))</f>
        <v/>
      </c>
      <c r="P40" s="22" t="str">
        <f ca="1">IF(calc_3c!P40="Plug","Plug",IF(calc_3c!P40="",calc_3d!P40,ROUND(calc_3d!P40*calc_3c!P40,0)))</f>
        <v/>
      </c>
      <c r="Q40" s="22" t="str">
        <f ca="1">IF(calc_3c!Q40="Plug","Plug",IF(calc_3c!Q40="",calc_3d!Q40,ROUND(calc_3d!Q40*calc_3c!Q40,0)))</f>
        <v/>
      </c>
      <c r="R40" s="22" t="str">
        <f ca="1">IF(calc_3c!R40="Plug","Plug",IF(calc_3c!R40="",calc_3d!R40,ROUND(calc_3d!R40*calc_3c!R40,0)))</f>
        <v/>
      </c>
      <c r="S40" s="22" t="str">
        <f ca="1">IF(calc_3c!S40="Plug","Plug",IF(calc_3c!S40="",calc_3d!S40,ROUND(calc_3d!S40*calc_3c!S40,0)))</f>
        <v/>
      </c>
      <c r="T40" s="22" t="str">
        <f ca="1">IF(calc_3c!T40="Plug","Plug",IF(calc_3c!T40="",calc_3d!T40,ROUND(calc_3d!T40*calc_3c!T40,0)))</f>
        <v/>
      </c>
      <c r="U40" s="22" t="str">
        <f ca="1">IF(calc_3c!U40="Plug","Plug",IF(calc_3c!U40="",calc_3d!U40,ROUND(calc_3d!U40*calc_3c!U40,0)))</f>
        <v/>
      </c>
      <c r="V40" s="22" t="str">
        <f ca="1">IF(calc_3c!V40="Plug","Plug",IF(calc_3c!V40="",calc_3d!V40,ROUND(calc_3d!V40*calc_3c!V40,0)))</f>
        <v/>
      </c>
      <c r="W40" s="22" t="str">
        <f ca="1">IF(calc_3c!W40="Plug","Plug",IF(calc_3c!W40="",calc_3d!W40,ROUND(calc_3d!W40*calc_3c!W40,0)))</f>
        <v/>
      </c>
      <c r="X40" s="22" t="str">
        <f ca="1">IF(calc_3c!X40="Plug","Plug",IF(calc_3c!X40="",calc_3d!X40,ROUND(calc_3d!X40*calc_3c!X40,0)))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IF(calc_3c!E41="Plug","Plug",IF(calc_3c!E41="",calc_3d!E41,ROUND(calc_3d!E41*calc_3c!E41,0)))</f>
        <v>Plug</v>
      </c>
      <c r="F41" s="22">
        <f ca="1">IF(calc_3c!F41="Plug","Plug",IF(calc_3c!F41="",calc_3d!F41,ROUND(calc_3d!F41*calc_3c!F41,0)))</f>
        <v>57</v>
      </c>
      <c r="G41" s="22">
        <f ca="1">IF(calc_3c!G41="Plug","Plug",IF(calc_3c!G41="",calc_3d!G41,ROUND(calc_3d!G41*calc_3c!G41,0)))</f>
        <v>340</v>
      </c>
      <c r="H41" s="22">
        <f ca="1">IF(calc_3c!H41="Plug","Plug",IF(calc_3c!H41="",calc_3d!H41,ROUND(calc_3d!H41*calc_3c!H41,0)))</f>
        <v>73</v>
      </c>
      <c r="I41" s="22">
        <f ca="1">IF(calc_3c!I41="Plug","Plug",IF(calc_3c!I41="",calc_3d!I41,ROUND(calc_3d!I41*calc_3c!I41,0)))</f>
        <v>34</v>
      </c>
      <c r="J41" s="22">
        <f ca="1">IF(calc_3c!J41="Plug","Plug",IF(calc_3c!J41="",calc_3d!J41,ROUND(calc_3d!J41*calc_3c!J41,0)))</f>
        <v>15</v>
      </c>
      <c r="K41" s="22" t="str">
        <f ca="1">IF(calc_3c!K41="Plug","Plug",IF(calc_3c!K41="",calc_3d!K41,ROUND(calc_3d!K41*calc_3c!K41,0)))</f>
        <v/>
      </c>
      <c r="L41" s="22" t="str">
        <f ca="1">IF(calc_3c!L41="Plug","Plug",IF(calc_3c!L41="",calc_3d!L41,ROUND(calc_3d!L41*calc_3c!L41,0)))</f>
        <v/>
      </c>
      <c r="M41" s="22" t="str">
        <f ca="1">IF(calc_3c!M41="Plug","Plug",IF(calc_3c!M41="",calc_3d!M41,ROUND(calc_3d!M41*calc_3c!M41,0)))</f>
        <v/>
      </c>
      <c r="N41" s="22" t="str">
        <f ca="1">IF(calc_3c!N41="Plug","Plug",IF(calc_3c!N41="",calc_3d!N41,ROUND(calc_3d!N41*calc_3c!N41,0)))</f>
        <v/>
      </c>
      <c r="O41" s="22" t="str">
        <f ca="1">IF(calc_3c!O41="Plug","Plug",IF(calc_3c!O41="",calc_3d!O41,ROUND(calc_3d!O41*calc_3c!O41,0)))</f>
        <v/>
      </c>
      <c r="P41" s="22" t="str">
        <f ca="1">IF(calc_3c!P41="Plug","Plug",IF(calc_3c!P41="",calc_3d!P41,ROUND(calc_3d!P41*calc_3c!P41,0)))</f>
        <v/>
      </c>
      <c r="Q41" s="22" t="str">
        <f ca="1">IF(calc_3c!Q41="Plug","Plug",IF(calc_3c!Q41="",calc_3d!Q41,ROUND(calc_3d!Q41*calc_3c!Q41,0)))</f>
        <v/>
      </c>
      <c r="R41" s="22" t="str">
        <f ca="1">IF(calc_3c!R41="Plug","Plug",IF(calc_3c!R41="",calc_3d!R41,ROUND(calc_3d!R41*calc_3c!R41,0)))</f>
        <v/>
      </c>
      <c r="S41" s="22" t="str">
        <f ca="1">IF(calc_3c!S41="Plug","Plug",IF(calc_3c!S41="",calc_3d!S41,ROUND(calc_3d!S41*calc_3c!S41,0)))</f>
        <v/>
      </c>
      <c r="T41" s="22" t="str">
        <f ca="1">IF(calc_3c!T41="Plug","Plug",IF(calc_3c!T41="",calc_3d!T41,ROUND(calc_3d!T41*calc_3c!T41,0)))</f>
        <v/>
      </c>
      <c r="U41" s="22" t="str">
        <f ca="1">IF(calc_3c!U41="Plug","Plug",IF(calc_3c!U41="",calc_3d!U41,ROUND(calc_3d!U41*calc_3c!U41,0)))</f>
        <v/>
      </c>
      <c r="V41" s="22" t="str">
        <f ca="1">IF(calc_3c!V41="Plug","Plug",IF(calc_3c!V41="",calc_3d!V41,ROUND(calc_3d!V41*calc_3c!V41,0)))</f>
        <v/>
      </c>
      <c r="W41" s="22" t="str">
        <f ca="1">IF(calc_3c!W41="Plug","Plug",IF(calc_3c!W41="",calc_3d!W41,ROUND(calc_3d!W41*calc_3c!W41,0)))</f>
        <v/>
      </c>
      <c r="X41" s="22" t="str">
        <f ca="1">IF(calc_3c!X41="Plug","Plug",IF(calc_3c!X41="",calc_3d!X41,ROUND(calc_3d!X41*calc_3c!X41,0)))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IF(calc_3c!E42="Plug","Plug",IF(calc_3c!E42="",calc_3d!E42,ROUND(calc_3d!E42*calc_3c!E42,0)))</f>
        <v>Plug</v>
      </c>
      <c r="F42" s="22">
        <f ca="1">IF(calc_3c!F42="Plug","Plug",IF(calc_3c!F42="",calc_3d!F42,ROUND(calc_3d!F42*calc_3c!F42,0)))</f>
        <v>57</v>
      </c>
      <c r="G42" s="22">
        <f ca="1">IF(calc_3c!G42="Plug","Plug",IF(calc_3c!G42="",calc_3d!G42,ROUND(calc_3d!G42*calc_3c!G42,0)))</f>
        <v>341</v>
      </c>
      <c r="H42" s="22">
        <f ca="1">IF(calc_3c!H42="Plug","Plug",IF(calc_3c!H42="",calc_3d!H42,ROUND(calc_3d!H42*calc_3c!H42,0)))</f>
        <v>73</v>
      </c>
      <c r="I42" s="22">
        <f ca="1">IF(calc_3c!I42="Plug","Plug",IF(calc_3c!I42="",calc_3d!I42,ROUND(calc_3d!I42*calc_3c!I42,0)))</f>
        <v>34</v>
      </c>
      <c r="J42" s="22">
        <f ca="1">IF(calc_3c!J42="Plug","Plug",IF(calc_3c!J42="",calc_3d!J42,ROUND(calc_3d!J42*calc_3c!J42,0)))</f>
        <v>15</v>
      </c>
      <c r="K42" s="22" t="str">
        <f ca="1">IF(calc_3c!K42="Plug","Plug",IF(calc_3c!K42="",calc_3d!K42,ROUND(calc_3d!K42*calc_3c!K42,0)))</f>
        <v/>
      </c>
      <c r="L42" s="22" t="str">
        <f ca="1">IF(calc_3c!L42="Plug","Plug",IF(calc_3c!L42="",calc_3d!L42,ROUND(calc_3d!L42*calc_3c!L42,0)))</f>
        <v/>
      </c>
      <c r="M42" s="22" t="str">
        <f ca="1">IF(calc_3c!M42="Plug","Plug",IF(calc_3c!M42="",calc_3d!M42,ROUND(calc_3d!M42*calc_3c!M42,0)))</f>
        <v/>
      </c>
      <c r="N42" s="22" t="str">
        <f ca="1">IF(calc_3c!N42="Plug","Plug",IF(calc_3c!N42="",calc_3d!N42,ROUND(calc_3d!N42*calc_3c!N42,0)))</f>
        <v/>
      </c>
      <c r="O42" s="22" t="str">
        <f ca="1">IF(calc_3c!O42="Plug","Plug",IF(calc_3c!O42="",calc_3d!O42,ROUND(calc_3d!O42*calc_3c!O42,0)))</f>
        <v/>
      </c>
      <c r="P42" s="22" t="str">
        <f ca="1">IF(calc_3c!P42="Plug","Plug",IF(calc_3c!P42="",calc_3d!P42,ROUND(calc_3d!P42*calc_3c!P42,0)))</f>
        <v/>
      </c>
      <c r="Q42" s="22" t="str">
        <f ca="1">IF(calc_3c!Q42="Plug","Plug",IF(calc_3c!Q42="",calc_3d!Q42,ROUND(calc_3d!Q42*calc_3c!Q42,0)))</f>
        <v/>
      </c>
      <c r="R42" s="22" t="str">
        <f ca="1">IF(calc_3c!R42="Plug","Plug",IF(calc_3c!R42="",calc_3d!R42,ROUND(calc_3d!R42*calc_3c!R42,0)))</f>
        <v/>
      </c>
      <c r="S42" s="22" t="str">
        <f ca="1">IF(calc_3c!S42="Plug","Plug",IF(calc_3c!S42="",calc_3d!S42,ROUND(calc_3d!S42*calc_3c!S42,0)))</f>
        <v/>
      </c>
      <c r="T42" s="22" t="str">
        <f ca="1">IF(calc_3c!T42="Plug","Plug",IF(calc_3c!T42="",calc_3d!T42,ROUND(calc_3d!T42*calc_3c!T42,0)))</f>
        <v/>
      </c>
      <c r="U42" s="22" t="str">
        <f ca="1">IF(calc_3c!U42="Plug","Plug",IF(calc_3c!U42="",calc_3d!U42,ROUND(calc_3d!U42*calc_3c!U42,0)))</f>
        <v/>
      </c>
      <c r="V42" s="22" t="str">
        <f ca="1">IF(calc_3c!V42="Plug","Plug",IF(calc_3c!V42="",calc_3d!V42,ROUND(calc_3d!V42*calc_3c!V42,0)))</f>
        <v/>
      </c>
      <c r="W42" s="22" t="str">
        <f ca="1">IF(calc_3c!W42="Plug","Plug",IF(calc_3c!W42="",calc_3d!W42,ROUND(calc_3d!W42*calc_3c!W42,0)))</f>
        <v/>
      </c>
      <c r="X42" s="22" t="str">
        <f ca="1">IF(calc_3c!X42="Plug","Plug",IF(calc_3c!X42="",calc_3d!X42,ROUND(calc_3d!X42*calc_3c!X42,0)))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IF(calc_3c!E43="Plug","Plug",IF(calc_3c!E43="",calc_3d!E43,ROUND(calc_3d!E43*calc_3c!E43,0)))</f>
        <v>Plug</v>
      </c>
      <c r="F43" s="22">
        <f ca="1">IF(calc_3c!F43="Plug","Plug",IF(calc_3c!F43="",calc_3d!F43,ROUND(calc_3d!F43*calc_3c!F43,0)))</f>
        <v>57</v>
      </c>
      <c r="G43" s="22">
        <f ca="1">IF(calc_3c!G43="Plug","Plug",IF(calc_3c!G43="",calc_3d!G43,ROUND(calc_3d!G43*calc_3c!G43,0)))</f>
        <v>342</v>
      </c>
      <c r="H43" s="22">
        <f ca="1">IF(calc_3c!H43="Plug","Plug",IF(calc_3c!H43="",calc_3d!H43,ROUND(calc_3d!H43*calc_3c!H43,0)))</f>
        <v>74</v>
      </c>
      <c r="I43" s="22">
        <f ca="1">IF(calc_3c!I43="Plug","Plug",IF(calc_3c!I43="",calc_3d!I43,ROUND(calc_3d!I43*calc_3c!I43,0)))</f>
        <v>34</v>
      </c>
      <c r="J43" s="22">
        <f ca="1">IF(calc_3c!J43="Plug","Plug",IF(calc_3c!J43="",calc_3d!J43,ROUND(calc_3d!J43*calc_3c!J43,0)))</f>
        <v>15</v>
      </c>
      <c r="K43" s="22" t="str">
        <f ca="1">IF(calc_3c!K43="Plug","Plug",IF(calc_3c!K43="",calc_3d!K43,ROUND(calc_3d!K43*calc_3c!K43,0)))</f>
        <v/>
      </c>
      <c r="L43" s="22" t="str">
        <f ca="1">IF(calc_3c!L43="Plug","Plug",IF(calc_3c!L43="",calc_3d!L43,ROUND(calc_3d!L43*calc_3c!L43,0)))</f>
        <v/>
      </c>
      <c r="M43" s="22" t="str">
        <f ca="1">IF(calc_3c!M43="Plug","Plug",IF(calc_3c!M43="",calc_3d!M43,ROUND(calc_3d!M43*calc_3c!M43,0)))</f>
        <v/>
      </c>
      <c r="N43" s="22" t="str">
        <f ca="1">IF(calc_3c!N43="Plug","Plug",IF(calc_3c!N43="",calc_3d!N43,ROUND(calc_3d!N43*calc_3c!N43,0)))</f>
        <v/>
      </c>
      <c r="O43" s="22" t="str">
        <f ca="1">IF(calc_3c!O43="Plug","Plug",IF(calc_3c!O43="",calc_3d!O43,ROUND(calc_3d!O43*calc_3c!O43,0)))</f>
        <v/>
      </c>
      <c r="P43" s="22" t="str">
        <f ca="1">IF(calc_3c!P43="Plug","Plug",IF(calc_3c!P43="",calc_3d!P43,ROUND(calc_3d!P43*calc_3c!P43,0)))</f>
        <v/>
      </c>
      <c r="Q43" s="22" t="str">
        <f ca="1">IF(calc_3c!Q43="Plug","Plug",IF(calc_3c!Q43="",calc_3d!Q43,ROUND(calc_3d!Q43*calc_3c!Q43,0)))</f>
        <v/>
      </c>
      <c r="R43" s="22" t="str">
        <f ca="1">IF(calc_3c!R43="Plug","Plug",IF(calc_3c!R43="",calc_3d!R43,ROUND(calc_3d!R43*calc_3c!R43,0)))</f>
        <v/>
      </c>
      <c r="S43" s="22" t="str">
        <f ca="1">IF(calc_3c!S43="Plug","Plug",IF(calc_3c!S43="",calc_3d!S43,ROUND(calc_3d!S43*calc_3c!S43,0)))</f>
        <v/>
      </c>
      <c r="T43" s="22" t="str">
        <f ca="1">IF(calc_3c!T43="Plug","Plug",IF(calc_3c!T43="",calc_3d!T43,ROUND(calc_3d!T43*calc_3c!T43,0)))</f>
        <v/>
      </c>
      <c r="U43" s="22" t="str">
        <f ca="1">IF(calc_3c!U43="Plug","Plug",IF(calc_3c!U43="",calc_3d!U43,ROUND(calc_3d!U43*calc_3c!U43,0)))</f>
        <v/>
      </c>
      <c r="V43" s="22" t="str">
        <f ca="1">IF(calc_3c!V43="Plug","Plug",IF(calc_3c!V43="",calc_3d!V43,ROUND(calc_3d!V43*calc_3c!V43,0)))</f>
        <v/>
      </c>
      <c r="W43" s="22" t="str">
        <f ca="1">IF(calc_3c!W43="Plug","Plug",IF(calc_3c!W43="",calc_3d!W43,ROUND(calc_3d!W43*calc_3c!W43,0)))</f>
        <v/>
      </c>
      <c r="X43" s="22" t="str">
        <f ca="1">IF(calc_3c!X43="Plug","Plug",IF(calc_3c!X43="",calc_3d!X43,ROUND(calc_3d!X43*calc_3c!X43,0)))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IF(calc_3c!E44="Plug","Plug",IF(calc_3c!E44="",calc_3d!E44,ROUND(calc_3d!E44*calc_3c!E44,0)))</f>
        <v>Plug</v>
      </c>
      <c r="F44" s="22">
        <f ca="1">IF(calc_3c!F44="Plug","Plug",IF(calc_3c!F44="",calc_3d!F44,ROUND(calc_3d!F44*calc_3c!F44,0)))</f>
        <v>57</v>
      </c>
      <c r="G44" s="22">
        <f ca="1">IF(calc_3c!G44="Plug","Plug",IF(calc_3c!G44="",calc_3d!G44,ROUND(calc_3d!G44*calc_3c!G44,0)))</f>
        <v>344</v>
      </c>
      <c r="H44" s="22">
        <f ca="1">IF(calc_3c!H44="Plug","Plug",IF(calc_3c!H44="",calc_3d!H44,ROUND(calc_3d!H44*calc_3c!H44,0)))</f>
        <v>74</v>
      </c>
      <c r="I44" s="22">
        <f ca="1">IF(calc_3c!I44="Plug","Plug",IF(calc_3c!I44="",calc_3d!I44,ROUND(calc_3d!I44*calc_3c!I44,0)))</f>
        <v>34</v>
      </c>
      <c r="J44" s="22">
        <f ca="1">IF(calc_3c!J44="Plug","Plug",IF(calc_3c!J44="",calc_3d!J44,ROUND(calc_3d!J44*calc_3c!J44,0)))</f>
        <v>15</v>
      </c>
      <c r="K44" s="22" t="str">
        <f ca="1">IF(calc_3c!K44="Plug","Plug",IF(calc_3c!K44="",calc_3d!K44,ROUND(calc_3d!K44*calc_3c!K44,0)))</f>
        <v/>
      </c>
      <c r="L44" s="22" t="str">
        <f ca="1">IF(calc_3c!L44="Plug","Plug",IF(calc_3c!L44="",calc_3d!L44,ROUND(calc_3d!L44*calc_3c!L44,0)))</f>
        <v/>
      </c>
      <c r="M44" s="22" t="str">
        <f ca="1">IF(calc_3c!M44="Plug","Plug",IF(calc_3c!M44="",calc_3d!M44,ROUND(calc_3d!M44*calc_3c!M44,0)))</f>
        <v/>
      </c>
      <c r="N44" s="22" t="str">
        <f ca="1">IF(calc_3c!N44="Plug","Plug",IF(calc_3c!N44="",calc_3d!N44,ROUND(calc_3d!N44*calc_3c!N44,0)))</f>
        <v/>
      </c>
      <c r="O44" s="22" t="str">
        <f ca="1">IF(calc_3c!O44="Plug","Plug",IF(calc_3c!O44="",calc_3d!O44,ROUND(calc_3d!O44*calc_3c!O44,0)))</f>
        <v/>
      </c>
      <c r="P44" s="22" t="str">
        <f ca="1">IF(calc_3c!P44="Plug","Plug",IF(calc_3c!P44="",calc_3d!P44,ROUND(calc_3d!P44*calc_3c!P44,0)))</f>
        <v/>
      </c>
      <c r="Q44" s="22" t="str">
        <f ca="1">IF(calc_3c!Q44="Plug","Plug",IF(calc_3c!Q44="",calc_3d!Q44,ROUND(calc_3d!Q44*calc_3c!Q44,0)))</f>
        <v/>
      </c>
      <c r="R44" s="22" t="str">
        <f ca="1">IF(calc_3c!R44="Plug","Plug",IF(calc_3c!R44="",calc_3d!R44,ROUND(calc_3d!R44*calc_3c!R44,0)))</f>
        <v/>
      </c>
      <c r="S44" s="22" t="str">
        <f ca="1">IF(calc_3c!S44="Plug","Plug",IF(calc_3c!S44="",calc_3d!S44,ROUND(calc_3d!S44*calc_3c!S44,0)))</f>
        <v/>
      </c>
      <c r="T44" s="22" t="str">
        <f ca="1">IF(calc_3c!T44="Plug","Plug",IF(calc_3c!T44="",calc_3d!T44,ROUND(calc_3d!T44*calc_3c!T44,0)))</f>
        <v/>
      </c>
      <c r="U44" s="22" t="str">
        <f ca="1">IF(calc_3c!U44="Plug","Plug",IF(calc_3c!U44="",calc_3d!U44,ROUND(calc_3d!U44*calc_3c!U44,0)))</f>
        <v/>
      </c>
      <c r="V44" s="22" t="str">
        <f ca="1">IF(calc_3c!V44="Plug","Plug",IF(calc_3c!V44="",calc_3d!V44,ROUND(calc_3d!V44*calc_3c!V44,0)))</f>
        <v/>
      </c>
      <c r="W44" s="22" t="str">
        <f ca="1">IF(calc_3c!W44="Plug","Plug",IF(calc_3c!W44="",calc_3d!W44,ROUND(calc_3d!W44*calc_3c!W44,0)))</f>
        <v/>
      </c>
      <c r="X44" s="22" t="str">
        <f ca="1">IF(calc_3c!X44="Plug","Plug",IF(calc_3c!X44="",calc_3d!X44,ROUND(calc_3d!X44*calc_3c!X44,0)))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IF(calc_3c!E45="Plug","Plug",IF(calc_3c!E45="",calc_3d!E45,ROUND(calc_3d!E45*calc_3c!E45,0)))</f>
        <v>Plug</v>
      </c>
      <c r="F45" s="22">
        <f ca="1">IF(calc_3c!F45="Plug","Plug",IF(calc_3c!F45="",calc_3d!F45,ROUND(calc_3d!F45*calc_3c!F45,0)))</f>
        <v>57</v>
      </c>
      <c r="G45" s="22">
        <f ca="1">IF(calc_3c!G45="Plug","Plug",IF(calc_3c!G45="",calc_3d!G45,ROUND(calc_3d!G45*calc_3c!G45,0)))</f>
        <v>345</v>
      </c>
      <c r="H45" s="22">
        <f ca="1">IF(calc_3c!H45="Plug","Plug",IF(calc_3c!H45="",calc_3d!H45,ROUND(calc_3d!H45*calc_3c!H45,0)))</f>
        <v>74</v>
      </c>
      <c r="I45" s="22">
        <f ca="1">IF(calc_3c!I45="Plug","Plug",IF(calc_3c!I45="",calc_3d!I45,ROUND(calc_3d!I45*calc_3c!I45,0)))</f>
        <v>34</v>
      </c>
      <c r="J45" s="22">
        <f ca="1">IF(calc_3c!J45="Plug","Plug",IF(calc_3c!J45="",calc_3d!J45,ROUND(calc_3d!J45*calc_3c!J45,0)))</f>
        <v>15</v>
      </c>
      <c r="K45" s="22" t="str">
        <f ca="1">IF(calc_3c!K45="Plug","Plug",IF(calc_3c!K45="",calc_3d!K45,ROUND(calc_3d!K45*calc_3c!K45,0)))</f>
        <v/>
      </c>
      <c r="L45" s="22" t="str">
        <f ca="1">IF(calc_3c!L45="Plug","Plug",IF(calc_3c!L45="",calc_3d!L45,ROUND(calc_3d!L45*calc_3c!L45,0)))</f>
        <v/>
      </c>
      <c r="M45" s="22" t="str">
        <f ca="1">IF(calc_3c!M45="Plug","Plug",IF(calc_3c!M45="",calc_3d!M45,ROUND(calc_3d!M45*calc_3c!M45,0)))</f>
        <v/>
      </c>
      <c r="N45" s="22" t="str">
        <f ca="1">IF(calc_3c!N45="Plug","Plug",IF(calc_3c!N45="",calc_3d!N45,ROUND(calc_3d!N45*calc_3c!N45,0)))</f>
        <v/>
      </c>
      <c r="O45" s="22" t="str">
        <f ca="1">IF(calc_3c!O45="Plug","Plug",IF(calc_3c!O45="",calc_3d!O45,ROUND(calc_3d!O45*calc_3c!O45,0)))</f>
        <v/>
      </c>
      <c r="P45" s="22" t="str">
        <f ca="1">IF(calc_3c!P45="Plug","Plug",IF(calc_3c!P45="",calc_3d!P45,ROUND(calc_3d!P45*calc_3c!P45,0)))</f>
        <v/>
      </c>
      <c r="Q45" s="22" t="str">
        <f ca="1">IF(calc_3c!Q45="Plug","Plug",IF(calc_3c!Q45="",calc_3d!Q45,ROUND(calc_3d!Q45*calc_3c!Q45,0)))</f>
        <v/>
      </c>
      <c r="R45" s="22" t="str">
        <f ca="1">IF(calc_3c!R45="Plug","Plug",IF(calc_3c!R45="",calc_3d!R45,ROUND(calc_3d!R45*calc_3c!R45,0)))</f>
        <v/>
      </c>
      <c r="S45" s="22" t="str">
        <f ca="1">IF(calc_3c!S45="Plug","Plug",IF(calc_3c!S45="",calc_3d!S45,ROUND(calc_3d!S45*calc_3c!S45,0)))</f>
        <v/>
      </c>
      <c r="T45" s="22" t="str">
        <f ca="1">IF(calc_3c!T45="Plug","Plug",IF(calc_3c!T45="",calc_3d!T45,ROUND(calc_3d!T45*calc_3c!T45,0)))</f>
        <v/>
      </c>
      <c r="U45" s="22" t="str">
        <f ca="1">IF(calc_3c!U45="Plug","Plug",IF(calc_3c!U45="",calc_3d!U45,ROUND(calc_3d!U45*calc_3c!U45,0)))</f>
        <v/>
      </c>
      <c r="V45" s="22" t="str">
        <f ca="1">IF(calc_3c!V45="Plug","Plug",IF(calc_3c!V45="",calc_3d!V45,ROUND(calc_3d!V45*calc_3c!V45,0)))</f>
        <v/>
      </c>
      <c r="W45" s="22" t="str">
        <f ca="1">IF(calc_3c!W45="Plug","Plug",IF(calc_3c!W45="",calc_3d!W45,ROUND(calc_3d!W45*calc_3c!W45,0)))</f>
        <v/>
      </c>
      <c r="X45" s="22" t="str">
        <f ca="1">IF(calc_3c!X45="Plug","Plug",IF(calc_3c!X45="",calc_3d!X45,ROUND(calc_3d!X45*calc_3c!X45,0)))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IF(calc_3c!E46="Plug","Plug",IF(calc_3c!E46="",calc_3d!E46,ROUND(calc_3d!E46*calc_3c!E46,0)))</f>
        <v>Plug</v>
      </c>
      <c r="F46" s="22">
        <f ca="1">IF(calc_3c!F46="Plug","Plug",IF(calc_3c!F46="",calc_3d!F46,ROUND(calc_3d!F46*calc_3c!F46,0)))</f>
        <v>57</v>
      </c>
      <c r="G46" s="22">
        <f ca="1">IF(calc_3c!G46="Plug","Plug",IF(calc_3c!G46="",calc_3d!G46,ROUND(calc_3d!G46*calc_3c!G46,0)))</f>
        <v>346</v>
      </c>
      <c r="H46" s="22">
        <f ca="1">IF(calc_3c!H46="Plug","Plug",IF(calc_3c!H46="",calc_3d!H46,ROUND(calc_3d!H46*calc_3c!H46,0)))</f>
        <v>74</v>
      </c>
      <c r="I46" s="22">
        <f ca="1">IF(calc_3c!I46="Plug","Plug",IF(calc_3c!I46="",calc_3d!I46,ROUND(calc_3d!I46*calc_3c!I46,0)))</f>
        <v>34</v>
      </c>
      <c r="J46" s="22">
        <f ca="1">IF(calc_3c!J46="Plug","Plug",IF(calc_3c!J46="",calc_3d!J46,ROUND(calc_3d!J46*calc_3c!J46,0)))</f>
        <v>15</v>
      </c>
      <c r="K46" s="22" t="str">
        <f ca="1">IF(calc_3c!K46="Plug","Plug",IF(calc_3c!K46="",calc_3d!K46,ROUND(calc_3d!K46*calc_3c!K46,0)))</f>
        <v/>
      </c>
      <c r="L46" s="22" t="str">
        <f ca="1">IF(calc_3c!L46="Plug","Plug",IF(calc_3c!L46="",calc_3d!L46,ROUND(calc_3d!L46*calc_3c!L46,0)))</f>
        <v/>
      </c>
      <c r="M46" s="22" t="str">
        <f ca="1">IF(calc_3c!M46="Plug","Plug",IF(calc_3c!M46="",calc_3d!M46,ROUND(calc_3d!M46*calc_3c!M46,0)))</f>
        <v/>
      </c>
      <c r="N46" s="22" t="str">
        <f ca="1">IF(calc_3c!N46="Plug","Plug",IF(calc_3c!N46="",calc_3d!N46,ROUND(calc_3d!N46*calc_3c!N46,0)))</f>
        <v/>
      </c>
      <c r="O46" s="22" t="str">
        <f ca="1">IF(calc_3c!O46="Plug","Plug",IF(calc_3c!O46="",calc_3d!O46,ROUND(calc_3d!O46*calc_3c!O46,0)))</f>
        <v/>
      </c>
      <c r="P46" s="22" t="str">
        <f ca="1">IF(calc_3c!P46="Plug","Plug",IF(calc_3c!P46="",calc_3d!P46,ROUND(calc_3d!P46*calc_3c!P46,0)))</f>
        <v/>
      </c>
      <c r="Q46" s="22" t="str">
        <f ca="1">IF(calc_3c!Q46="Plug","Plug",IF(calc_3c!Q46="",calc_3d!Q46,ROUND(calc_3d!Q46*calc_3c!Q46,0)))</f>
        <v/>
      </c>
      <c r="R46" s="22" t="str">
        <f ca="1">IF(calc_3c!R46="Plug","Plug",IF(calc_3c!R46="",calc_3d!R46,ROUND(calc_3d!R46*calc_3c!R46,0)))</f>
        <v/>
      </c>
      <c r="S46" s="22" t="str">
        <f ca="1">IF(calc_3c!S46="Plug","Plug",IF(calc_3c!S46="",calc_3d!S46,ROUND(calc_3d!S46*calc_3c!S46,0)))</f>
        <v/>
      </c>
      <c r="T46" s="22" t="str">
        <f ca="1">IF(calc_3c!T46="Plug","Plug",IF(calc_3c!T46="",calc_3d!T46,ROUND(calc_3d!T46*calc_3c!T46,0)))</f>
        <v/>
      </c>
      <c r="U46" s="22" t="str">
        <f ca="1">IF(calc_3c!U46="Plug","Plug",IF(calc_3c!U46="",calc_3d!U46,ROUND(calc_3d!U46*calc_3c!U46,0)))</f>
        <v/>
      </c>
      <c r="V46" s="22" t="str">
        <f ca="1">IF(calc_3c!V46="Plug","Plug",IF(calc_3c!V46="",calc_3d!V46,ROUND(calc_3d!V46*calc_3c!V46,0)))</f>
        <v/>
      </c>
      <c r="W46" s="22" t="str">
        <f ca="1">IF(calc_3c!W46="Plug","Plug",IF(calc_3c!W46="",calc_3d!W46,ROUND(calc_3d!W46*calc_3c!W46,0)))</f>
        <v/>
      </c>
      <c r="X46" s="22" t="str">
        <f ca="1">IF(calc_3c!X46="Plug","Plug",IF(calc_3c!X46="",calc_3d!X46,ROUND(calc_3d!X46*calc_3c!X46,0)))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IF(calc_3c!E47="Plug","Plug",IF(calc_3c!E47="",calc_3d!E47,ROUND(calc_3d!E47*calc_3c!E47,0)))</f>
        <v>Plug</v>
      </c>
      <c r="F47" s="22">
        <f ca="1">IF(calc_3c!F47="Plug","Plug",IF(calc_3c!F47="",calc_3d!F47,ROUND(calc_3d!F47*calc_3c!F47,0)))</f>
        <v>57</v>
      </c>
      <c r="G47" s="22">
        <f ca="1">IF(calc_3c!G47="Plug","Plug",IF(calc_3c!G47="",calc_3d!G47,ROUND(calc_3d!G47*calc_3c!G47,0)))</f>
        <v>347</v>
      </c>
      <c r="H47" s="22">
        <f ca="1">IF(calc_3c!H47="Plug","Plug",IF(calc_3c!H47="",calc_3d!H47,ROUND(calc_3d!H47*calc_3c!H47,0)))</f>
        <v>74</v>
      </c>
      <c r="I47" s="22">
        <f ca="1">IF(calc_3c!I47="Plug","Plug",IF(calc_3c!I47="",calc_3d!I47,ROUND(calc_3d!I47*calc_3c!I47,0)))</f>
        <v>34</v>
      </c>
      <c r="J47" s="22">
        <f ca="1">IF(calc_3c!J47="Plug","Plug",IF(calc_3c!J47="",calc_3d!J47,ROUND(calc_3d!J47*calc_3c!J47,0)))</f>
        <v>15</v>
      </c>
      <c r="K47" s="22" t="str">
        <f ca="1">IF(calc_3c!K47="Plug","Plug",IF(calc_3c!K47="",calc_3d!K47,ROUND(calc_3d!K47*calc_3c!K47,0)))</f>
        <v/>
      </c>
      <c r="L47" s="22" t="str">
        <f ca="1">IF(calc_3c!L47="Plug","Plug",IF(calc_3c!L47="",calc_3d!L47,ROUND(calc_3d!L47*calc_3c!L47,0)))</f>
        <v/>
      </c>
      <c r="M47" s="22" t="str">
        <f ca="1">IF(calc_3c!M47="Plug","Plug",IF(calc_3c!M47="",calc_3d!M47,ROUND(calc_3d!M47*calc_3c!M47,0)))</f>
        <v/>
      </c>
      <c r="N47" s="22" t="str">
        <f ca="1">IF(calc_3c!N47="Plug","Plug",IF(calc_3c!N47="",calc_3d!N47,ROUND(calc_3d!N47*calc_3c!N47,0)))</f>
        <v/>
      </c>
      <c r="O47" s="22" t="str">
        <f ca="1">IF(calc_3c!O47="Plug","Plug",IF(calc_3c!O47="",calc_3d!O47,ROUND(calc_3d!O47*calc_3c!O47,0)))</f>
        <v/>
      </c>
      <c r="P47" s="22" t="str">
        <f ca="1">IF(calc_3c!P47="Plug","Plug",IF(calc_3c!P47="",calc_3d!P47,ROUND(calc_3d!P47*calc_3c!P47,0)))</f>
        <v/>
      </c>
      <c r="Q47" s="22" t="str">
        <f ca="1">IF(calc_3c!Q47="Plug","Plug",IF(calc_3c!Q47="",calc_3d!Q47,ROUND(calc_3d!Q47*calc_3c!Q47,0)))</f>
        <v/>
      </c>
      <c r="R47" s="22" t="str">
        <f ca="1">IF(calc_3c!R47="Plug","Plug",IF(calc_3c!R47="",calc_3d!R47,ROUND(calc_3d!R47*calc_3c!R47,0)))</f>
        <v/>
      </c>
      <c r="S47" s="22" t="str">
        <f ca="1">IF(calc_3c!S47="Plug","Plug",IF(calc_3c!S47="",calc_3d!S47,ROUND(calc_3d!S47*calc_3c!S47,0)))</f>
        <v/>
      </c>
      <c r="T47" s="22" t="str">
        <f ca="1">IF(calc_3c!T47="Plug","Plug",IF(calc_3c!T47="",calc_3d!T47,ROUND(calc_3d!T47*calc_3c!T47,0)))</f>
        <v/>
      </c>
      <c r="U47" s="22" t="str">
        <f ca="1">IF(calc_3c!U47="Plug","Plug",IF(calc_3c!U47="",calc_3d!U47,ROUND(calc_3d!U47*calc_3c!U47,0)))</f>
        <v/>
      </c>
      <c r="V47" s="22" t="str">
        <f ca="1">IF(calc_3c!V47="Plug","Plug",IF(calc_3c!V47="",calc_3d!V47,ROUND(calc_3d!V47*calc_3c!V47,0)))</f>
        <v/>
      </c>
      <c r="W47" s="22" t="str">
        <f ca="1">IF(calc_3c!W47="Plug","Plug",IF(calc_3c!W47="",calc_3d!W47,ROUND(calc_3d!W47*calc_3c!W47,0)))</f>
        <v/>
      </c>
      <c r="X47" s="22" t="str">
        <f ca="1">IF(calc_3c!X47="Plug","Plug",IF(calc_3c!X47="",calc_3d!X47,ROUND(calc_3d!X47*calc_3c!X47,0)))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IF(calc_3c!E48="Plug","Plug",IF(calc_3c!E48="",calc_3d!E48,ROUND(calc_3d!E48*calc_3c!E48,0)))</f>
        <v>Plug</v>
      </c>
      <c r="F48" s="22">
        <f ca="1">IF(calc_3c!F48="Plug","Plug",IF(calc_3c!F48="",calc_3d!F48,ROUND(calc_3d!F48*calc_3c!F48,0)))</f>
        <v>57</v>
      </c>
      <c r="G48" s="22">
        <f ca="1">IF(calc_3c!G48="Plug","Plug",IF(calc_3c!G48="",calc_3d!G48,ROUND(calc_3d!G48*calc_3c!G48,0)))</f>
        <v>348</v>
      </c>
      <c r="H48" s="22">
        <f ca="1">IF(calc_3c!H48="Plug","Plug",IF(calc_3c!H48="",calc_3d!H48,ROUND(calc_3d!H48*calc_3c!H48,0)))</f>
        <v>75</v>
      </c>
      <c r="I48" s="22">
        <f ca="1">IF(calc_3c!I48="Plug","Plug",IF(calc_3c!I48="",calc_3d!I48,ROUND(calc_3d!I48*calc_3c!I48,0)))</f>
        <v>34</v>
      </c>
      <c r="J48" s="22">
        <f ca="1">IF(calc_3c!J48="Plug","Plug",IF(calc_3c!J48="",calc_3d!J48,ROUND(calc_3d!J48*calc_3c!J48,0)))</f>
        <v>15</v>
      </c>
      <c r="K48" s="22" t="str">
        <f ca="1">IF(calc_3c!K48="Plug","Plug",IF(calc_3c!K48="",calc_3d!K48,ROUND(calc_3d!K48*calc_3c!K48,0)))</f>
        <v/>
      </c>
      <c r="L48" s="22" t="str">
        <f ca="1">IF(calc_3c!L48="Plug","Plug",IF(calc_3c!L48="",calc_3d!L48,ROUND(calc_3d!L48*calc_3c!L48,0)))</f>
        <v/>
      </c>
      <c r="M48" s="22" t="str">
        <f ca="1">IF(calc_3c!M48="Plug","Plug",IF(calc_3c!M48="",calc_3d!M48,ROUND(calc_3d!M48*calc_3c!M48,0)))</f>
        <v/>
      </c>
      <c r="N48" s="22" t="str">
        <f ca="1">IF(calc_3c!N48="Plug","Plug",IF(calc_3c!N48="",calc_3d!N48,ROUND(calc_3d!N48*calc_3c!N48,0)))</f>
        <v/>
      </c>
      <c r="O48" s="22" t="str">
        <f ca="1">IF(calc_3c!O48="Plug","Plug",IF(calc_3c!O48="",calc_3d!O48,ROUND(calc_3d!O48*calc_3c!O48,0)))</f>
        <v/>
      </c>
      <c r="P48" s="22" t="str">
        <f ca="1">IF(calc_3c!P48="Plug","Plug",IF(calc_3c!P48="",calc_3d!P48,ROUND(calc_3d!P48*calc_3c!P48,0)))</f>
        <v/>
      </c>
      <c r="Q48" s="22" t="str">
        <f ca="1">IF(calc_3c!Q48="Plug","Plug",IF(calc_3c!Q48="",calc_3d!Q48,ROUND(calc_3d!Q48*calc_3c!Q48,0)))</f>
        <v/>
      </c>
      <c r="R48" s="22" t="str">
        <f ca="1">IF(calc_3c!R48="Plug","Plug",IF(calc_3c!R48="",calc_3d!R48,ROUND(calc_3d!R48*calc_3c!R48,0)))</f>
        <v/>
      </c>
      <c r="S48" s="22" t="str">
        <f ca="1">IF(calc_3c!S48="Plug","Plug",IF(calc_3c!S48="",calc_3d!S48,ROUND(calc_3d!S48*calc_3c!S48,0)))</f>
        <v/>
      </c>
      <c r="T48" s="22" t="str">
        <f ca="1">IF(calc_3c!T48="Plug","Plug",IF(calc_3c!T48="",calc_3d!T48,ROUND(calc_3d!T48*calc_3c!T48,0)))</f>
        <v/>
      </c>
      <c r="U48" s="22" t="str">
        <f ca="1">IF(calc_3c!U48="Plug","Plug",IF(calc_3c!U48="",calc_3d!U48,ROUND(calc_3d!U48*calc_3c!U48,0)))</f>
        <v/>
      </c>
      <c r="V48" s="22" t="str">
        <f ca="1">IF(calc_3c!V48="Plug","Plug",IF(calc_3c!V48="",calc_3d!V48,ROUND(calc_3d!V48*calc_3c!V48,0)))</f>
        <v/>
      </c>
      <c r="W48" s="22" t="str">
        <f ca="1">IF(calc_3c!W48="Plug","Plug",IF(calc_3c!W48="",calc_3d!W48,ROUND(calc_3d!W48*calc_3c!W48,0)))</f>
        <v/>
      </c>
      <c r="X48" s="22" t="str">
        <f ca="1">IF(calc_3c!X48="Plug","Plug",IF(calc_3c!X48="",calc_3d!X48,ROUND(calc_3d!X48*calc_3c!X48,0)))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IF(calc_3c!E49="Plug","Plug",IF(calc_3c!E49="",calc_3d!E49,ROUND(calc_3d!E49*calc_3c!E49,0)))</f>
        <v>Plug</v>
      </c>
      <c r="F49" s="22">
        <f ca="1">IF(calc_3c!F49="Plug","Plug",IF(calc_3c!F49="",calc_3d!F49,ROUND(calc_3d!F49*calc_3c!F49,0)))</f>
        <v>57</v>
      </c>
      <c r="G49" s="22">
        <f ca="1">IF(calc_3c!G49="Plug","Plug",IF(calc_3c!G49="",calc_3d!G49,ROUND(calc_3d!G49*calc_3c!G49,0)))</f>
        <v>349</v>
      </c>
      <c r="H49" s="22">
        <f ca="1">IF(calc_3c!H49="Plug","Plug",IF(calc_3c!H49="",calc_3d!H49,ROUND(calc_3d!H49*calc_3c!H49,0)))</f>
        <v>75</v>
      </c>
      <c r="I49" s="22">
        <f ca="1">IF(calc_3c!I49="Plug","Plug",IF(calc_3c!I49="",calc_3d!I49,ROUND(calc_3d!I49*calc_3c!I49,0)))</f>
        <v>34</v>
      </c>
      <c r="J49" s="22">
        <f ca="1">IF(calc_3c!J49="Plug","Plug",IF(calc_3c!J49="",calc_3d!J49,ROUND(calc_3d!J49*calc_3c!J49,0)))</f>
        <v>15</v>
      </c>
      <c r="K49" s="22" t="str">
        <f ca="1">IF(calc_3c!K49="Plug","Plug",IF(calc_3c!K49="",calc_3d!K49,ROUND(calc_3d!K49*calc_3c!K49,0)))</f>
        <v/>
      </c>
      <c r="L49" s="22" t="str">
        <f ca="1">IF(calc_3c!L49="Plug","Plug",IF(calc_3c!L49="",calc_3d!L49,ROUND(calc_3d!L49*calc_3c!L49,0)))</f>
        <v/>
      </c>
      <c r="M49" s="22" t="str">
        <f ca="1">IF(calc_3c!M49="Plug","Plug",IF(calc_3c!M49="",calc_3d!M49,ROUND(calc_3d!M49*calc_3c!M49,0)))</f>
        <v/>
      </c>
      <c r="N49" s="22" t="str">
        <f ca="1">IF(calc_3c!N49="Plug","Plug",IF(calc_3c!N49="",calc_3d!N49,ROUND(calc_3d!N49*calc_3c!N49,0)))</f>
        <v/>
      </c>
      <c r="O49" s="22" t="str">
        <f ca="1">IF(calc_3c!O49="Plug","Plug",IF(calc_3c!O49="",calc_3d!O49,ROUND(calc_3d!O49*calc_3c!O49,0)))</f>
        <v/>
      </c>
      <c r="P49" s="22" t="str">
        <f ca="1">IF(calc_3c!P49="Plug","Plug",IF(calc_3c!P49="",calc_3d!P49,ROUND(calc_3d!P49*calc_3c!P49,0)))</f>
        <v/>
      </c>
      <c r="Q49" s="22" t="str">
        <f ca="1">IF(calc_3c!Q49="Plug","Plug",IF(calc_3c!Q49="",calc_3d!Q49,ROUND(calc_3d!Q49*calc_3c!Q49,0)))</f>
        <v/>
      </c>
      <c r="R49" s="22" t="str">
        <f ca="1">IF(calc_3c!R49="Plug","Plug",IF(calc_3c!R49="",calc_3d!R49,ROUND(calc_3d!R49*calc_3c!R49,0)))</f>
        <v/>
      </c>
      <c r="S49" s="22" t="str">
        <f ca="1">IF(calc_3c!S49="Plug","Plug",IF(calc_3c!S49="",calc_3d!S49,ROUND(calc_3d!S49*calc_3c!S49,0)))</f>
        <v/>
      </c>
      <c r="T49" s="22" t="str">
        <f ca="1">IF(calc_3c!T49="Plug","Plug",IF(calc_3c!T49="",calc_3d!T49,ROUND(calc_3d!T49*calc_3c!T49,0)))</f>
        <v/>
      </c>
      <c r="U49" s="22" t="str">
        <f ca="1">IF(calc_3c!U49="Plug","Plug",IF(calc_3c!U49="",calc_3d!U49,ROUND(calc_3d!U49*calc_3c!U49,0)))</f>
        <v/>
      </c>
      <c r="V49" s="22" t="str">
        <f ca="1">IF(calc_3c!V49="Plug","Plug",IF(calc_3c!V49="",calc_3d!V49,ROUND(calc_3d!V49*calc_3c!V49,0)))</f>
        <v/>
      </c>
      <c r="W49" s="22" t="str">
        <f ca="1">IF(calc_3c!W49="Plug","Plug",IF(calc_3c!W49="",calc_3d!W49,ROUND(calc_3d!W49*calc_3c!W49,0)))</f>
        <v/>
      </c>
      <c r="X49" s="22" t="str">
        <f ca="1">IF(calc_3c!X49="Plug","Plug",IF(calc_3c!X49="",calc_3d!X49,ROUND(calc_3d!X49*calc_3c!X49,0)))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IF(calc_3c!E50="Plug","Plug",IF(calc_3c!E50="",calc_3d!E50,ROUND(calc_3d!E50*calc_3c!E50,0)))</f>
        <v>Plug</v>
      </c>
      <c r="F50" s="22">
        <f ca="1">IF(calc_3c!F50="Plug","Plug",IF(calc_3c!F50="",calc_3d!F50,ROUND(calc_3d!F50*calc_3c!F50,0)))</f>
        <v>57</v>
      </c>
      <c r="G50" s="22">
        <f ca="1">IF(calc_3c!G50="Plug","Plug",IF(calc_3c!G50="",calc_3d!G50,ROUND(calc_3d!G50*calc_3c!G50,0)))</f>
        <v>350</v>
      </c>
      <c r="H50" s="22">
        <f ca="1">IF(calc_3c!H50="Plug","Plug",IF(calc_3c!H50="",calc_3d!H50,ROUND(calc_3d!H50*calc_3c!H50,0)))</f>
        <v>75</v>
      </c>
      <c r="I50" s="22">
        <f ca="1">IF(calc_3c!I50="Plug","Plug",IF(calc_3c!I50="",calc_3d!I50,ROUND(calc_3d!I50*calc_3c!I50,0)))</f>
        <v>34</v>
      </c>
      <c r="J50" s="22">
        <f ca="1">IF(calc_3c!J50="Plug","Plug",IF(calc_3c!J50="",calc_3d!J50,ROUND(calc_3d!J50*calc_3c!J50,0)))</f>
        <v>15</v>
      </c>
      <c r="K50" s="22" t="str">
        <f ca="1">IF(calc_3c!K50="Plug","Plug",IF(calc_3c!K50="",calc_3d!K50,ROUND(calc_3d!K50*calc_3c!K50,0)))</f>
        <v/>
      </c>
      <c r="L50" s="22" t="str">
        <f ca="1">IF(calc_3c!L50="Plug","Plug",IF(calc_3c!L50="",calc_3d!L50,ROUND(calc_3d!L50*calc_3c!L50,0)))</f>
        <v/>
      </c>
      <c r="M50" s="22" t="str">
        <f ca="1">IF(calc_3c!M50="Plug","Plug",IF(calc_3c!M50="",calc_3d!M50,ROUND(calc_3d!M50*calc_3c!M50,0)))</f>
        <v/>
      </c>
      <c r="N50" s="22" t="str">
        <f ca="1">IF(calc_3c!N50="Plug","Plug",IF(calc_3c!N50="",calc_3d!N50,ROUND(calc_3d!N50*calc_3c!N50,0)))</f>
        <v/>
      </c>
      <c r="O50" s="22" t="str">
        <f ca="1">IF(calc_3c!O50="Plug","Plug",IF(calc_3c!O50="",calc_3d!O50,ROUND(calc_3d!O50*calc_3c!O50,0)))</f>
        <v/>
      </c>
      <c r="P50" s="22" t="str">
        <f ca="1">IF(calc_3c!P50="Plug","Plug",IF(calc_3c!P50="",calc_3d!P50,ROUND(calc_3d!P50*calc_3c!P50,0)))</f>
        <v/>
      </c>
      <c r="Q50" s="22" t="str">
        <f ca="1">IF(calc_3c!Q50="Plug","Plug",IF(calc_3c!Q50="",calc_3d!Q50,ROUND(calc_3d!Q50*calc_3c!Q50,0)))</f>
        <v/>
      </c>
      <c r="R50" s="22" t="str">
        <f ca="1">IF(calc_3c!R50="Plug","Plug",IF(calc_3c!R50="",calc_3d!R50,ROUND(calc_3d!R50*calc_3c!R50,0)))</f>
        <v/>
      </c>
      <c r="S50" s="22" t="str">
        <f ca="1">IF(calc_3c!S50="Plug","Plug",IF(calc_3c!S50="",calc_3d!S50,ROUND(calc_3d!S50*calc_3c!S50,0)))</f>
        <v/>
      </c>
      <c r="T50" s="22" t="str">
        <f ca="1">IF(calc_3c!T50="Plug","Plug",IF(calc_3c!T50="",calc_3d!T50,ROUND(calc_3d!T50*calc_3c!T50,0)))</f>
        <v/>
      </c>
      <c r="U50" s="22" t="str">
        <f ca="1">IF(calc_3c!U50="Plug","Plug",IF(calc_3c!U50="",calc_3d!U50,ROUND(calc_3d!U50*calc_3c!U50,0)))</f>
        <v/>
      </c>
      <c r="V50" s="22" t="str">
        <f ca="1">IF(calc_3c!V50="Plug","Plug",IF(calc_3c!V50="",calc_3d!V50,ROUND(calc_3d!V50*calc_3c!V50,0)))</f>
        <v/>
      </c>
      <c r="W50" s="22" t="str">
        <f ca="1">IF(calc_3c!W50="Plug","Plug",IF(calc_3c!W50="",calc_3d!W50,ROUND(calc_3d!W50*calc_3c!W50,0)))</f>
        <v/>
      </c>
      <c r="X50" s="22" t="str">
        <f ca="1">IF(calc_3c!X50="Plug","Plug",IF(calc_3c!X50="",calc_3d!X50,ROUND(calc_3d!X50*calc_3c!X50,0)))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IF(calc_3c!E51="Plug","Plug",IF(calc_3c!E51="",calc_3d!E51,ROUND(calc_3d!E51*calc_3c!E51,0)))</f>
        <v>Plug</v>
      </c>
      <c r="F51" s="22">
        <f ca="1">IF(calc_3c!F51="Plug","Plug",IF(calc_3c!F51="",calc_3d!F51,ROUND(calc_3d!F51*calc_3c!F51,0)))</f>
        <v>57</v>
      </c>
      <c r="G51" s="22">
        <f ca="1">IF(calc_3c!G51="Plug","Plug",IF(calc_3c!G51="",calc_3d!G51,ROUND(calc_3d!G51*calc_3c!G51,0)))</f>
        <v>352</v>
      </c>
      <c r="H51" s="22">
        <f ca="1">IF(calc_3c!H51="Plug","Plug",IF(calc_3c!H51="",calc_3d!H51,ROUND(calc_3d!H51*calc_3c!H51,0)))</f>
        <v>75</v>
      </c>
      <c r="I51" s="22">
        <f ca="1">IF(calc_3c!I51="Plug","Plug",IF(calc_3c!I51="",calc_3d!I51,ROUND(calc_3d!I51*calc_3c!I51,0)))</f>
        <v>34</v>
      </c>
      <c r="J51" s="22">
        <f ca="1">IF(calc_3c!J51="Plug","Plug",IF(calc_3c!J51="",calc_3d!J51,ROUND(calc_3d!J51*calc_3c!J51,0)))</f>
        <v>15</v>
      </c>
      <c r="K51" s="22" t="str">
        <f ca="1">IF(calc_3c!K51="Plug","Plug",IF(calc_3c!K51="",calc_3d!K51,ROUND(calc_3d!K51*calc_3c!K51,0)))</f>
        <v/>
      </c>
      <c r="L51" s="22" t="str">
        <f ca="1">IF(calc_3c!L51="Plug","Plug",IF(calc_3c!L51="",calc_3d!L51,ROUND(calc_3d!L51*calc_3c!L51,0)))</f>
        <v/>
      </c>
      <c r="M51" s="22" t="str">
        <f ca="1">IF(calc_3c!M51="Plug","Plug",IF(calc_3c!M51="",calc_3d!M51,ROUND(calc_3d!M51*calc_3c!M51,0)))</f>
        <v/>
      </c>
      <c r="N51" s="22" t="str">
        <f ca="1">IF(calc_3c!N51="Plug","Plug",IF(calc_3c!N51="",calc_3d!N51,ROUND(calc_3d!N51*calc_3c!N51,0)))</f>
        <v/>
      </c>
      <c r="O51" s="22" t="str">
        <f ca="1">IF(calc_3c!O51="Plug","Plug",IF(calc_3c!O51="",calc_3d!O51,ROUND(calc_3d!O51*calc_3c!O51,0)))</f>
        <v/>
      </c>
      <c r="P51" s="22" t="str">
        <f ca="1">IF(calc_3c!P51="Plug","Plug",IF(calc_3c!P51="",calc_3d!P51,ROUND(calc_3d!P51*calc_3c!P51,0)))</f>
        <v/>
      </c>
      <c r="Q51" s="22" t="str">
        <f ca="1">IF(calc_3c!Q51="Plug","Plug",IF(calc_3c!Q51="",calc_3d!Q51,ROUND(calc_3d!Q51*calc_3c!Q51,0)))</f>
        <v/>
      </c>
      <c r="R51" s="22" t="str">
        <f ca="1">IF(calc_3c!R51="Plug","Plug",IF(calc_3c!R51="",calc_3d!R51,ROUND(calc_3d!R51*calc_3c!R51,0)))</f>
        <v/>
      </c>
      <c r="S51" s="22" t="str">
        <f ca="1">IF(calc_3c!S51="Plug","Plug",IF(calc_3c!S51="",calc_3d!S51,ROUND(calc_3d!S51*calc_3c!S51,0)))</f>
        <v/>
      </c>
      <c r="T51" s="22" t="str">
        <f ca="1">IF(calc_3c!T51="Plug","Plug",IF(calc_3c!T51="",calc_3d!T51,ROUND(calc_3d!T51*calc_3c!T51,0)))</f>
        <v/>
      </c>
      <c r="U51" s="22" t="str">
        <f ca="1">IF(calc_3c!U51="Plug","Plug",IF(calc_3c!U51="",calc_3d!U51,ROUND(calc_3d!U51*calc_3c!U51,0)))</f>
        <v/>
      </c>
      <c r="V51" s="22" t="str">
        <f ca="1">IF(calc_3c!V51="Plug","Plug",IF(calc_3c!V51="",calc_3d!V51,ROUND(calc_3d!V51*calc_3c!V51,0)))</f>
        <v/>
      </c>
      <c r="W51" s="22" t="str">
        <f ca="1">IF(calc_3c!W51="Plug","Plug",IF(calc_3c!W51="",calc_3d!W51,ROUND(calc_3d!W51*calc_3c!W51,0)))</f>
        <v/>
      </c>
      <c r="X51" s="22" t="str">
        <f ca="1">IF(calc_3c!X51="Plug","Plug",IF(calc_3c!X51="",calc_3d!X51,ROUND(calc_3d!X51*calc_3c!X51,0)))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IF(calc_3c!E52="Plug","Plug",IF(calc_3c!E52="",calc_3d!E52,ROUND(calc_3d!E52*calc_3c!E52,0)))</f>
        <v>Plug</v>
      </c>
      <c r="F52" s="22">
        <f ca="1">IF(calc_3c!F52="Plug","Plug",IF(calc_3c!F52="",calc_3d!F52,ROUND(calc_3d!F52*calc_3c!F52,0)))</f>
        <v>56</v>
      </c>
      <c r="G52" s="22">
        <f ca="1">IF(calc_3c!G52="Plug","Plug",IF(calc_3c!G52="",calc_3d!G52,ROUND(calc_3d!G52*calc_3c!G52,0)))</f>
        <v>353</v>
      </c>
      <c r="H52" s="22">
        <f ca="1">IF(calc_3c!H52="Plug","Plug",IF(calc_3c!H52="",calc_3d!H52,ROUND(calc_3d!H52*calc_3c!H52,0)))</f>
        <v>75</v>
      </c>
      <c r="I52" s="22">
        <f ca="1">IF(calc_3c!I52="Plug","Plug",IF(calc_3c!I52="",calc_3d!I52,ROUND(calc_3d!I52*calc_3c!I52,0)))</f>
        <v>34</v>
      </c>
      <c r="J52" s="22">
        <f ca="1">IF(calc_3c!J52="Plug","Plug",IF(calc_3c!J52="",calc_3d!J52,ROUND(calc_3d!J52*calc_3c!J52,0)))</f>
        <v>15</v>
      </c>
      <c r="K52" s="22" t="str">
        <f ca="1">IF(calc_3c!K52="Plug","Plug",IF(calc_3c!K52="",calc_3d!K52,ROUND(calc_3d!K52*calc_3c!K52,0)))</f>
        <v/>
      </c>
      <c r="L52" s="22" t="str">
        <f ca="1">IF(calc_3c!L52="Plug","Plug",IF(calc_3c!L52="",calc_3d!L52,ROUND(calc_3d!L52*calc_3c!L52,0)))</f>
        <v/>
      </c>
      <c r="M52" s="22" t="str">
        <f ca="1">IF(calc_3c!M52="Plug","Plug",IF(calc_3c!M52="",calc_3d!M52,ROUND(calc_3d!M52*calc_3c!M52,0)))</f>
        <v/>
      </c>
      <c r="N52" s="22" t="str">
        <f ca="1">IF(calc_3c!N52="Plug","Plug",IF(calc_3c!N52="",calc_3d!N52,ROUND(calc_3d!N52*calc_3c!N52,0)))</f>
        <v/>
      </c>
      <c r="O52" s="22" t="str">
        <f ca="1">IF(calc_3c!O52="Plug","Plug",IF(calc_3c!O52="",calc_3d!O52,ROUND(calc_3d!O52*calc_3c!O52,0)))</f>
        <v/>
      </c>
      <c r="P52" s="22" t="str">
        <f ca="1">IF(calc_3c!P52="Plug","Plug",IF(calc_3c!P52="",calc_3d!P52,ROUND(calc_3d!P52*calc_3c!P52,0)))</f>
        <v/>
      </c>
      <c r="Q52" s="22" t="str">
        <f ca="1">IF(calc_3c!Q52="Plug","Plug",IF(calc_3c!Q52="",calc_3d!Q52,ROUND(calc_3d!Q52*calc_3c!Q52,0)))</f>
        <v/>
      </c>
      <c r="R52" s="22" t="str">
        <f ca="1">IF(calc_3c!R52="Plug","Plug",IF(calc_3c!R52="",calc_3d!R52,ROUND(calc_3d!R52*calc_3c!R52,0)))</f>
        <v/>
      </c>
      <c r="S52" s="22" t="str">
        <f ca="1">IF(calc_3c!S52="Plug","Plug",IF(calc_3c!S52="",calc_3d!S52,ROUND(calc_3d!S52*calc_3c!S52,0)))</f>
        <v/>
      </c>
      <c r="T52" s="22" t="str">
        <f ca="1">IF(calc_3c!T52="Plug","Plug",IF(calc_3c!T52="",calc_3d!T52,ROUND(calc_3d!T52*calc_3c!T52,0)))</f>
        <v/>
      </c>
      <c r="U52" s="22" t="str">
        <f ca="1">IF(calc_3c!U52="Plug","Plug",IF(calc_3c!U52="",calc_3d!U52,ROUND(calc_3d!U52*calc_3c!U52,0)))</f>
        <v/>
      </c>
      <c r="V52" s="22" t="str">
        <f ca="1">IF(calc_3c!V52="Plug","Plug",IF(calc_3c!V52="",calc_3d!V52,ROUND(calc_3d!V52*calc_3c!V52,0)))</f>
        <v/>
      </c>
      <c r="W52" s="22" t="str">
        <f ca="1">IF(calc_3c!W52="Plug","Plug",IF(calc_3c!W52="",calc_3d!W52,ROUND(calc_3d!W52*calc_3c!W52,0)))</f>
        <v/>
      </c>
      <c r="X52" s="22" t="str">
        <f ca="1">IF(calc_3c!X52="Plug","Plug",IF(calc_3c!X52="",calc_3d!X52,ROUND(calc_3d!X52*calc_3c!X52,0)))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IF(calc_3c!E53="Plug","Plug",IF(calc_3c!E53="",calc_3d!E53,ROUND(calc_3d!E53*calc_3c!E53,0)))</f>
        <v>Plug</v>
      </c>
      <c r="F53" s="22">
        <f ca="1">IF(calc_3c!F53="Plug","Plug",IF(calc_3c!F53="",calc_3d!F53,ROUND(calc_3d!F53*calc_3c!F53,0)))</f>
        <v>56</v>
      </c>
      <c r="G53" s="22">
        <f ca="1">IF(calc_3c!G53="Plug","Plug",IF(calc_3c!G53="",calc_3d!G53,ROUND(calc_3d!G53*calc_3c!G53,0)))</f>
        <v>354</v>
      </c>
      <c r="H53" s="22">
        <f ca="1">IF(calc_3c!H53="Plug","Plug",IF(calc_3c!H53="",calc_3d!H53,ROUND(calc_3d!H53*calc_3c!H53,0)))</f>
        <v>76</v>
      </c>
      <c r="I53" s="22">
        <f ca="1">IF(calc_3c!I53="Plug","Plug",IF(calc_3c!I53="",calc_3d!I53,ROUND(calc_3d!I53*calc_3c!I53,0)))</f>
        <v>34</v>
      </c>
      <c r="J53" s="22">
        <f ca="1">IF(calc_3c!J53="Plug","Plug",IF(calc_3c!J53="",calc_3d!J53,ROUND(calc_3d!J53*calc_3c!J53,0)))</f>
        <v>15</v>
      </c>
      <c r="K53" s="22" t="str">
        <f ca="1">IF(calc_3c!K53="Plug","Plug",IF(calc_3c!K53="",calc_3d!K53,ROUND(calc_3d!K53*calc_3c!K53,0)))</f>
        <v/>
      </c>
      <c r="L53" s="22" t="str">
        <f ca="1">IF(calc_3c!L53="Plug","Plug",IF(calc_3c!L53="",calc_3d!L53,ROUND(calc_3d!L53*calc_3c!L53,0)))</f>
        <v/>
      </c>
      <c r="M53" s="22" t="str">
        <f ca="1">IF(calc_3c!M53="Plug","Plug",IF(calc_3c!M53="",calc_3d!M53,ROUND(calc_3d!M53*calc_3c!M53,0)))</f>
        <v/>
      </c>
      <c r="N53" s="22" t="str">
        <f ca="1">IF(calc_3c!N53="Plug","Plug",IF(calc_3c!N53="",calc_3d!N53,ROUND(calc_3d!N53*calc_3c!N53,0)))</f>
        <v/>
      </c>
      <c r="O53" s="22" t="str">
        <f ca="1">IF(calc_3c!O53="Plug","Plug",IF(calc_3c!O53="",calc_3d!O53,ROUND(calc_3d!O53*calc_3c!O53,0)))</f>
        <v/>
      </c>
      <c r="P53" s="22" t="str">
        <f ca="1">IF(calc_3c!P53="Plug","Plug",IF(calc_3c!P53="",calc_3d!P53,ROUND(calc_3d!P53*calc_3c!P53,0)))</f>
        <v/>
      </c>
      <c r="Q53" s="22" t="str">
        <f ca="1">IF(calc_3c!Q53="Plug","Plug",IF(calc_3c!Q53="",calc_3d!Q53,ROUND(calc_3d!Q53*calc_3c!Q53,0)))</f>
        <v/>
      </c>
      <c r="R53" s="22" t="str">
        <f ca="1">IF(calc_3c!R53="Plug","Plug",IF(calc_3c!R53="",calc_3d!R53,ROUND(calc_3d!R53*calc_3c!R53,0)))</f>
        <v/>
      </c>
      <c r="S53" s="22" t="str">
        <f ca="1">IF(calc_3c!S53="Plug","Plug",IF(calc_3c!S53="",calc_3d!S53,ROUND(calc_3d!S53*calc_3c!S53,0)))</f>
        <v/>
      </c>
      <c r="T53" s="22" t="str">
        <f ca="1">IF(calc_3c!T53="Plug","Plug",IF(calc_3c!T53="",calc_3d!T53,ROUND(calc_3d!T53*calc_3c!T53,0)))</f>
        <v/>
      </c>
      <c r="U53" s="22" t="str">
        <f ca="1">IF(calc_3c!U53="Plug","Plug",IF(calc_3c!U53="",calc_3d!U53,ROUND(calc_3d!U53*calc_3c!U53,0)))</f>
        <v/>
      </c>
      <c r="V53" s="22" t="str">
        <f ca="1">IF(calc_3c!V53="Plug","Plug",IF(calc_3c!V53="",calc_3d!V53,ROUND(calc_3d!V53*calc_3c!V53,0)))</f>
        <v/>
      </c>
      <c r="W53" s="22" t="str">
        <f ca="1">IF(calc_3c!W53="Plug","Plug",IF(calc_3c!W53="",calc_3d!W53,ROUND(calc_3d!W53*calc_3c!W53,0)))</f>
        <v/>
      </c>
      <c r="X53" s="22" t="str">
        <f ca="1">IF(calc_3c!X53="Plug","Plug",IF(calc_3c!X53="",calc_3d!X53,ROUND(calc_3d!X53*calc_3c!X53,0)))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IF(calc_3c!E54="Plug","Plug",IF(calc_3c!E54="",calc_3d!E54,ROUND(calc_3d!E54*calc_3c!E54,0)))</f>
        <v>Plug</v>
      </c>
      <c r="F54" s="22">
        <f ca="1">IF(calc_3c!F54="Plug","Plug",IF(calc_3c!F54="",calc_3d!F54,ROUND(calc_3d!F54*calc_3c!F54,0)))</f>
        <v>56</v>
      </c>
      <c r="G54" s="22">
        <f ca="1">IF(calc_3c!G54="Plug","Plug",IF(calc_3c!G54="",calc_3d!G54,ROUND(calc_3d!G54*calc_3c!G54,0)))</f>
        <v>355</v>
      </c>
      <c r="H54" s="22">
        <f ca="1">IF(calc_3c!H54="Plug","Plug",IF(calc_3c!H54="",calc_3d!H54,ROUND(calc_3d!H54*calc_3c!H54,0)))</f>
        <v>76</v>
      </c>
      <c r="I54" s="22">
        <f ca="1">IF(calc_3c!I54="Plug","Plug",IF(calc_3c!I54="",calc_3d!I54,ROUND(calc_3d!I54*calc_3c!I54,0)))</f>
        <v>34</v>
      </c>
      <c r="J54" s="22">
        <f ca="1">IF(calc_3c!J54="Plug","Plug",IF(calc_3c!J54="",calc_3d!J54,ROUND(calc_3d!J54*calc_3c!J54,0)))</f>
        <v>15</v>
      </c>
      <c r="K54" s="22" t="str">
        <f ca="1">IF(calc_3c!K54="Plug","Plug",IF(calc_3c!K54="",calc_3d!K54,ROUND(calc_3d!K54*calc_3c!K54,0)))</f>
        <v/>
      </c>
      <c r="L54" s="22" t="str">
        <f ca="1">IF(calc_3c!L54="Plug","Plug",IF(calc_3c!L54="",calc_3d!L54,ROUND(calc_3d!L54*calc_3c!L54,0)))</f>
        <v/>
      </c>
      <c r="M54" s="22" t="str">
        <f ca="1">IF(calc_3c!M54="Plug","Plug",IF(calc_3c!M54="",calc_3d!M54,ROUND(calc_3d!M54*calc_3c!M54,0)))</f>
        <v/>
      </c>
      <c r="N54" s="22" t="str">
        <f ca="1">IF(calc_3c!N54="Plug","Plug",IF(calc_3c!N54="",calc_3d!N54,ROUND(calc_3d!N54*calc_3c!N54,0)))</f>
        <v/>
      </c>
      <c r="O54" s="22" t="str">
        <f ca="1">IF(calc_3c!O54="Plug","Plug",IF(calc_3c!O54="",calc_3d!O54,ROUND(calc_3d!O54*calc_3c!O54,0)))</f>
        <v/>
      </c>
      <c r="P54" s="22" t="str">
        <f ca="1">IF(calc_3c!P54="Plug","Plug",IF(calc_3c!P54="",calc_3d!P54,ROUND(calc_3d!P54*calc_3c!P54,0)))</f>
        <v/>
      </c>
      <c r="Q54" s="22" t="str">
        <f ca="1">IF(calc_3c!Q54="Plug","Plug",IF(calc_3c!Q54="",calc_3d!Q54,ROUND(calc_3d!Q54*calc_3c!Q54,0)))</f>
        <v/>
      </c>
      <c r="R54" s="22" t="str">
        <f ca="1">IF(calc_3c!R54="Plug","Plug",IF(calc_3c!R54="",calc_3d!R54,ROUND(calc_3d!R54*calc_3c!R54,0)))</f>
        <v/>
      </c>
      <c r="S54" s="22" t="str">
        <f ca="1">IF(calc_3c!S54="Plug","Plug",IF(calc_3c!S54="",calc_3d!S54,ROUND(calc_3d!S54*calc_3c!S54,0)))</f>
        <v/>
      </c>
      <c r="T54" s="22" t="str">
        <f ca="1">IF(calc_3c!T54="Plug","Plug",IF(calc_3c!T54="",calc_3d!T54,ROUND(calc_3d!T54*calc_3c!T54,0)))</f>
        <v/>
      </c>
      <c r="U54" s="22" t="str">
        <f ca="1">IF(calc_3c!U54="Plug","Plug",IF(calc_3c!U54="",calc_3d!U54,ROUND(calc_3d!U54*calc_3c!U54,0)))</f>
        <v/>
      </c>
      <c r="V54" s="22" t="str">
        <f ca="1">IF(calc_3c!V54="Plug","Plug",IF(calc_3c!V54="",calc_3d!V54,ROUND(calc_3d!V54*calc_3c!V54,0)))</f>
        <v/>
      </c>
      <c r="W54" s="22" t="str">
        <f ca="1">IF(calc_3c!W54="Plug","Plug",IF(calc_3c!W54="",calc_3d!W54,ROUND(calc_3d!W54*calc_3c!W54,0)))</f>
        <v/>
      </c>
      <c r="X54" s="22" t="str">
        <f ca="1">IF(calc_3c!X54="Plug","Plug",IF(calc_3c!X54="",calc_3d!X54,ROUND(calc_3d!X54*calc_3c!X54,0)))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IF(calc_3c!E55="Plug","Plug",IF(calc_3c!E55="",calc_3d!E55,ROUND(calc_3d!E55*calc_3c!E55,0)))</f>
        <v>Plug</v>
      </c>
      <c r="F55" s="22">
        <f ca="1">IF(calc_3c!F55="Plug","Plug",IF(calc_3c!F55="",calc_3d!F55,ROUND(calc_3d!F55*calc_3c!F55,0)))</f>
        <v>56</v>
      </c>
      <c r="G55" s="22">
        <f ca="1">IF(calc_3c!G55="Plug","Plug",IF(calc_3c!G55="",calc_3d!G55,ROUND(calc_3d!G55*calc_3c!G55,0)))</f>
        <v>356</v>
      </c>
      <c r="H55" s="22">
        <f ca="1">IF(calc_3c!H55="Plug","Plug",IF(calc_3c!H55="",calc_3d!H55,ROUND(calc_3d!H55*calc_3c!H55,0)))</f>
        <v>76</v>
      </c>
      <c r="I55" s="22">
        <f ca="1">IF(calc_3c!I55="Plug","Plug",IF(calc_3c!I55="",calc_3d!I55,ROUND(calc_3d!I55*calc_3c!I55,0)))</f>
        <v>34</v>
      </c>
      <c r="J55" s="22">
        <f ca="1">IF(calc_3c!J55="Plug","Plug",IF(calc_3c!J55="",calc_3d!J55,ROUND(calc_3d!J55*calc_3c!J55,0)))</f>
        <v>15</v>
      </c>
      <c r="K55" s="22" t="str">
        <f ca="1">IF(calc_3c!K55="Plug","Plug",IF(calc_3c!K55="",calc_3d!K55,ROUND(calc_3d!K55*calc_3c!K55,0)))</f>
        <v/>
      </c>
      <c r="L55" s="22" t="str">
        <f ca="1">IF(calc_3c!L55="Plug","Plug",IF(calc_3c!L55="",calc_3d!L55,ROUND(calc_3d!L55*calc_3c!L55,0)))</f>
        <v/>
      </c>
      <c r="M55" s="22" t="str">
        <f ca="1">IF(calc_3c!M55="Plug","Plug",IF(calc_3c!M55="",calc_3d!M55,ROUND(calc_3d!M55*calc_3c!M55,0)))</f>
        <v/>
      </c>
      <c r="N55" s="22" t="str">
        <f ca="1">IF(calc_3c!N55="Plug","Plug",IF(calc_3c!N55="",calc_3d!N55,ROUND(calc_3d!N55*calc_3c!N55,0)))</f>
        <v/>
      </c>
      <c r="O55" s="22" t="str">
        <f ca="1">IF(calc_3c!O55="Plug","Plug",IF(calc_3c!O55="",calc_3d!O55,ROUND(calc_3d!O55*calc_3c!O55,0)))</f>
        <v/>
      </c>
      <c r="P55" s="22" t="str">
        <f ca="1">IF(calc_3c!P55="Plug","Plug",IF(calc_3c!P55="",calc_3d!P55,ROUND(calc_3d!P55*calc_3c!P55,0)))</f>
        <v/>
      </c>
      <c r="Q55" s="22" t="str">
        <f ca="1">IF(calc_3c!Q55="Plug","Plug",IF(calc_3c!Q55="",calc_3d!Q55,ROUND(calc_3d!Q55*calc_3c!Q55,0)))</f>
        <v/>
      </c>
      <c r="R55" s="22" t="str">
        <f ca="1">IF(calc_3c!R55="Plug","Plug",IF(calc_3c!R55="",calc_3d!R55,ROUND(calc_3d!R55*calc_3c!R55,0)))</f>
        <v/>
      </c>
      <c r="S55" s="22" t="str">
        <f ca="1">IF(calc_3c!S55="Plug","Plug",IF(calc_3c!S55="",calc_3d!S55,ROUND(calc_3d!S55*calc_3c!S55,0)))</f>
        <v/>
      </c>
      <c r="T55" s="22" t="str">
        <f ca="1">IF(calc_3c!T55="Plug","Plug",IF(calc_3c!T55="",calc_3d!T55,ROUND(calc_3d!T55*calc_3c!T55,0)))</f>
        <v/>
      </c>
      <c r="U55" s="22" t="str">
        <f ca="1">IF(calc_3c!U55="Plug","Plug",IF(calc_3c!U55="",calc_3d!U55,ROUND(calc_3d!U55*calc_3c!U55,0)))</f>
        <v/>
      </c>
      <c r="V55" s="22" t="str">
        <f ca="1">IF(calc_3c!V55="Plug","Plug",IF(calc_3c!V55="",calc_3d!V55,ROUND(calc_3d!V55*calc_3c!V55,0)))</f>
        <v/>
      </c>
      <c r="W55" s="22" t="str">
        <f ca="1">IF(calc_3c!W55="Plug","Plug",IF(calc_3c!W55="",calc_3d!W55,ROUND(calc_3d!W55*calc_3c!W55,0)))</f>
        <v/>
      </c>
      <c r="X55" s="22" t="str">
        <f ca="1">IF(calc_3c!X55="Plug","Plug",IF(calc_3c!X55="",calc_3d!X55,ROUND(calc_3d!X55*calc_3c!X55,0)))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IF(calc_3c!E56="Plug","Plug",IF(calc_3c!E56="",calc_3d!E56,ROUND(calc_3d!E56*calc_3c!E56,0)))</f>
        <v>Plug</v>
      </c>
      <c r="F56" s="22">
        <f ca="1">IF(calc_3c!F56="Plug","Plug",IF(calc_3c!F56="",calc_3d!F56,ROUND(calc_3d!F56*calc_3c!F56,0)))</f>
        <v>56</v>
      </c>
      <c r="G56" s="22">
        <f ca="1">IF(calc_3c!G56="Plug","Plug",IF(calc_3c!G56="",calc_3d!G56,ROUND(calc_3d!G56*calc_3c!G56,0)))</f>
        <v>358</v>
      </c>
      <c r="H56" s="22">
        <f ca="1">IF(calc_3c!H56="Plug","Plug",IF(calc_3c!H56="",calc_3d!H56,ROUND(calc_3d!H56*calc_3c!H56,0)))</f>
        <v>76</v>
      </c>
      <c r="I56" s="22">
        <f ca="1">IF(calc_3c!I56="Plug","Plug",IF(calc_3c!I56="",calc_3d!I56,ROUND(calc_3d!I56*calc_3c!I56,0)))</f>
        <v>34</v>
      </c>
      <c r="J56" s="22">
        <f ca="1">IF(calc_3c!J56="Plug","Plug",IF(calc_3c!J56="",calc_3d!J56,ROUND(calc_3d!J56*calc_3c!J56,0)))</f>
        <v>15</v>
      </c>
      <c r="K56" s="22" t="str">
        <f ca="1">IF(calc_3c!K56="Plug","Plug",IF(calc_3c!K56="",calc_3d!K56,ROUND(calc_3d!K56*calc_3c!K56,0)))</f>
        <v/>
      </c>
      <c r="L56" s="22" t="str">
        <f ca="1">IF(calc_3c!L56="Plug","Plug",IF(calc_3c!L56="",calc_3d!L56,ROUND(calc_3d!L56*calc_3c!L56,0)))</f>
        <v/>
      </c>
      <c r="M56" s="22" t="str">
        <f ca="1">IF(calc_3c!M56="Plug","Plug",IF(calc_3c!M56="",calc_3d!M56,ROUND(calc_3d!M56*calc_3c!M56,0)))</f>
        <v/>
      </c>
      <c r="N56" s="22" t="str">
        <f ca="1">IF(calc_3c!N56="Plug","Plug",IF(calc_3c!N56="",calc_3d!N56,ROUND(calc_3d!N56*calc_3c!N56,0)))</f>
        <v/>
      </c>
      <c r="O56" s="22" t="str">
        <f ca="1">IF(calc_3c!O56="Plug","Plug",IF(calc_3c!O56="",calc_3d!O56,ROUND(calc_3d!O56*calc_3c!O56,0)))</f>
        <v/>
      </c>
      <c r="P56" s="22" t="str">
        <f ca="1">IF(calc_3c!P56="Plug","Plug",IF(calc_3c!P56="",calc_3d!P56,ROUND(calc_3d!P56*calc_3c!P56,0)))</f>
        <v/>
      </c>
      <c r="Q56" s="22" t="str">
        <f ca="1">IF(calc_3c!Q56="Plug","Plug",IF(calc_3c!Q56="",calc_3d!Q56,ROUND(calc_3d!Q56*calc_3c!Q56,0)))</f>
        <v/>
      </c>
      <c r="R56" s="22" t="str">
        <f ca="1">IF(calc_3c!R56="Plug","Plug",IF(calc_3c!R56="",calc_3d!R56,ROUND(calc_3d!R56*calc_3c!R56,0)))</f>
        <v/>
      </c>
      <c r="S56" s="22" t="str">
        <f ca="1">IF(calc_3c!S56="Plug","Plug",IF(calc_3c!S56="",calc_3d!S56,ROUND(calc_3d!S56*calc_3c!S56,0)))</f>
        <v/>
      </c>
      <c r="T56" s="22" t="str">
        <f ca="1">IF(calc_3c!T56="Plug","Plug",IF(calc_3c!T56="",calc_3d!T56,ROUND(calc_3d!T56*calc_3c!T56,0)))</f>
        <v/>
      </c>
      <c r="U56" s="22" t="str">
        <f ca="1">IF(calc_3c!U56="Plug","Plug",IF(calc_3c!U56="",calc_3d!U56,ROUND(calc_3d!U56*calc_3c!U56,0)))</f>
        <v/>
      </c>
      <c r="V56" s="22" t="str">
        <f ca="1">IF(calc_3c!V56="Plug","Plug",IF(calc_3c!V56="",calc_3d!V56,ROUND(calc_3d!V56*calc_3c!V56,0)))</f>
        <v/>
      </c>
      <c r="W56" s="22" t="str">
        <f ca="1">IF(calc_3c!W56="Plug","Plug",IF(calc_3c!W56="",calc_3d!W56,ROUND(calc_3d!W56*calc_3c!W56,0)))</f>
        <v/>
      </c>
      <c r="X56" s="22" t="str">
        <f ca="1">IF(calc_3c!X56="Plug","Plug",IF(calc_3c!X56="",calc_3d!X56,ROUND(calc_3d!X56*calc_3c!X56,0)))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IF(calc_3c!E57="Plug","Plug",IF(calc_3c!E57="",calc_3d!E57,ROUND(calc_3d!E57*calc_3c!E57,0)))</f>
        <v>Plug</v>
      </c>
      <c r="F57" s="22">
        <f ca="1">IF(calc_3c!F57="Plug","Plug",IF(calc_3c!F57="",calc_3d!F57,ROUND(calc_3d!F57*calc_3c!F57,0)))</f>
        <v>56</v>
      </c>
      <c r="G57" s="22">
        <f ca="1">IF(calc_3c!G57="Plug","Plug",IF(calc_3c!G57="",calc_3d!G57,ROUND(calc_3d!G57*calc_3c!G57,0)))</f>
        <v>359</v>
      </c>
      <c r="H57" s="22">
        <f ca="1">IF(calc_3c!H57="Plug","Plug",IF(calc_3c!H57="",calc_3d!H57,ROUND(calc_3d!H57*calc_3c!H57,0)))</f>
        <v>77</v>
      </c>
      <c r="I57" s="22">
        <f ca="1">IF(calc_3c!I57="Plug","Plug",IF(calc_3c!I57="",calc_3d!I57,ROUND(calc_3d!I57*calc_3c!I57,0)))</f>
        <v>34</v>
      </c>
      <c r="J57" s="22">
        <f ca="1">IF(calc_3c!J57="Plug","Plug",IF(calc_3c!J57="",calc_3d!J57,ROUND(calc_3d!J57*calc_3c!J57,0)))</f>
        <v>15</v>
      </c>
      <c r="K57" s="22" t="str">
        <f ca="1">IF(calc_3c!K57="Plug","Plug",IF(calc_3c!K57="",calc_3d!K57,ROUND(calc_3d!K57*calc_3c!K57,0)))</f>
        <v/>
      </c>
      <c r="L57" s="22" t="str">
        <f ca="1">IF(calc_3c!L57="Plug","Plug",IF(calc_3c!L57="",calc_3d!L57,ROUND(calc_3d!L57*calc_3c!L57,0)))</f>
        <v/>
      </c>
      <c r="M57" s="22" t="str">
        <f ca="1">IF(calc_3c!M57="Plug","Plug",IF(calc_3c!M57="",calc_3d!M57,ROUND(calc_3d!M57*calc_3c!M57,0)))</f>
        <v/>
      </c>
      <c r="N57" s="22" t="str">
        <f ca="1">IF(calc_3c!N57="Plug","Plug",IF(calc_3c!N57="",calc_3d!N57,ROUND(calc_3d!N57*calc_3c!N57,0)))</f>
        <v/>
      </c>
      <c r="O57" s="22" t="str">
        <f ca="1">IF(calc_3c!O57="Plug","Plug",IF(calc_3c!O57="",calc_3d!O57,ROUND(calc_3d!O57*calc_3c!O57,0)))</f>
        <v/>
      </c>
      <c r="P57" s="22" t="str">
        <f ca="1">IF(calc_3c!P57="Plug","Plug",IF(calc_3c!P57="",calc_3d!P57,ROUND(calc_3d!P57*calc_3c!P57,0)))</f>
        <v/>
      </c>
      <c r="Q57" s="22" t="str">
        <f ca="1">IF(calc_3c!Q57="Plug","Plug",IF(calc_3c!Q57="",calc_3d!Q57,ROUND(calc_3d!Q57*calc_3c!Q57,0)))</f>
        <v/>
      </c>
      <c r="R57" s="22" t="str">
        <f ca="1">IF(calc_3c!R57="Plug","Plug",IF(calc_3c!R57="",calc_3d!R57,ROUND(calc_3d!R57*calc_3c!R57,0)))</f>
        <v/>
      </c>
      <c r="S57" s="22" t="str">
        <f ca="1">IF(calc_3c!S57="Plug","Plug",IF(calc_3c!S57="",calc_3d!S57,ROUND(calc_3d!S57*calc_3c!S57,0)))</f>
        <v/>
      </c>
      <c r="T57" s="22" t="str">
        <f ca="1">IF(calc_3c!T57="Plug","Plug",IF(calc_3c!T57="",calc_3d!T57,ROUND(calc_3d!T57*calc_3c!T57,0)))</f>
        <v/>
      </c>
      <c r="U57" s="22" t="str">
        <f ca="1">IF(calc_3c!U57="Plug","Plug",IF(calc_3c!U57="",calc_3d!U57,ROUND(calc_3d!U57*calc_3c!U57,0)))</f>
        <v/>
      </c>
      <c r="V57" s="22" t="str">
        <f ca="1">IF(calc_3c!V57="Plug","Plug",IF(calc_3c!V57="",calc_3d!V57,ROUND(calc_3d!V57*calc_3c!V57,0)))</f>
        <v/>
      </c>
      <c r="W57" s="22" t="str">
        <f ca="1">IF(calc_3c!W57="Plug","Plug",IF(calc_3c!W57="",calc_3d!W57,ROUND(calc_3d!W57*calc_3c!W57,0)))</f>
        <v/>
      </c>
      <c r="X57" s="22" t="str">
        <f ca="1">IF(calc_3c!X57="Plug","Plug",IF(calc_3c!X57="",calc_3d!X57,ROUND(calc_3d!X57*calc_3c!X57,0)))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IF(calc_3c!E58="Plug","Plug",IF(calc_3c!E58="",calc_3d!E58,ROUND(calc_3d!E58*calc_3c!E58,0)))</f>
        <v>Plug</v>
      </c>
      <c r="F58" s="22">
        <f ca="1">IF(calc_3c!F58="Plug","Plug",IF(calc_3c!F58="",calc_3d!F58,ROUND(calc_3d!F58*calc_3c!F58,0)))</f>
        <v>56</v>
      </c>
      <c r="G58" s="22">
        <f ca="1">IF(calc_3c!G58="Plug","Plug",IF(calc_3c!G58="",calc_3d!G58,ROUND(calc_3d!G58*calc_3c!G58,0)))</f>
        <v>360</v>
      </c>
      <c r="H58" s="22">
        <f ca="1">IF(calc_3c!H58="Plug","Plug",IF(calc_3c!H58="",calc_3d!H58,ROUND(calc_3d!H58*calc_3c!H58,0)))</f>
        <v>77</v>
      </c>
      <c r="I58" s="22">
        <f ca="1">IF(calc_3c!I58="Plug","Plug",IF(calc_3c!I58="",calc_3d!I58,ROUND(calc_3d!I58*calc_3c!I58,0)))</f>
        <v>34</v>
      </c>
      <c r="J58" s="22">
        <f ca="1">IF(calc_3c!J58="Plug","Plug",IF(calc_3c!J58="",calc_3d!J58,ROUND(calc_3d!J58*calc_3c!J58,0)))</f>
        <v>15</v>
      </c>
      <c r="K58" s="22" t="str">
        <f ca="1">IF(calc_3c!K58="Plug","Plug",IF(calc_3c!K58="",calc_3d!K58,ROUND(calc_3d!K58*calc_3c!K58,0)))</f>
        <v/>
      </c>
      <c r="L58" s="22" t="str">
        <f ca="1">IF(calc_3c!L58="Plug","Plug",IF(calc_3c!L58="",calc_3d!L58,ROUND(calc_3d!L58*calc_3c!L58,0)))</f>
        <v/>
      </c>
      <c r="M58" s="22" t="str">
        <f ca="1">IF(calc_3c!M58="Plug","Plug",IF(calc_3c!M58="",calc_3d!M58,ROUND(calc_3d!M58*calc_3c!M58,0)))</f>
        <v/>
      </c>
      <c r="N58" s="22" t="str">
        <f ca="1">IF(calc_3c!N58="Plug","Plug",IF(calc_3c!N58="",calc_3d!N58,ROUND(calc_3d!N58*calc_3c!N58,0)))</f>
        <v/>
      </c>
      <c r="O58" s="22" t="str">
        <f ca="1">IF(calc_3c!O58="Plug","Plug",IF(calc_3c!O58="",calc_3d!O58,ROUND(calc_3d!O58*calc_3c!O58,0)))</f>
        <v/>
      </c>
      <c r="P58" s="22" t="str">
        <f ca="1">IF(calc_3c!P58="Plug","Plug",IF(calc_3c!P58="",calc_3d!P58,ROUND(calc_3d!P58*calc_3c!P58,0)))</f>
        <v/>
      </c>
      <c r="Q58" s="22" t="str">
        <f ca="1">IF(calc_3c!Q58="Plug","Plug",IF(calc_3c!Q58="",calc_3d!Q58,ROUND(calc_3d!Q58*calc_3c!Q58,0)))</f>
        <v/>
      </c>
      <c r="R58" s="22" t="str">
        <f ca="1">IF(calc_3c!R58="Plug","Plug",IF(calc_3c!R58="",calc_3d!R58,ROUND(calc_3d!R58*calc_3c!R58,0)))</f>
        <v/>
      </c>
      <c r="S58" s="22" t="str">
        <f ca="1">IF(calc_3c!S58="Plug","Plug",IF(calc_3c!S58="",calc_3d!S58,ROUND(calc_3d!S58*calc_3c!S58,0)))</f>
        <v/>
      </c>
      <c r="T58" s="22" t="str">
        <f ca="1">IF(calc_3c!T58="Plug","Plug",IF(calc_3c!T58="",calc_3d!T58,ROUND(calc_3d!T58*calc_3c!T58,0)))</f>
        <v/>
      </c>
      <c r="U58" s="22" t="str">
        <f ca="1">IF(calc_3c!U58="Plug","Plug",IF(calc_3c!U58="",calc_3d!U58,ROUND(calc_3d!U58*calc_3c!U58,0)))</f>
        <v/>
      </c>
      <c r="V58" s="22" t="str">
        <f ca="1">IF(calc_3c!V58="Plug","Plug",IF(calc_3c!V58="",calc_3d!V58,ROUND(calc_3d!V58*calc_3c!V58,0)))</f>
        <v/>
      </c>
      <c r="W58" s="22" t="str">
        <f ca="1">IF(calc_3c!W58="Plug","Plug",IF(calc_3c!W58="",calc_3d!W58,ROUND(calc_3d!W58*calc_3c!W58,0)))</f>
        <v/>
      </c>
      <c r="X58" s="22" t="str">
        <f ca="1">IF(calc_3c!X58="Plug","Plug",IF(calc_3c!X58="",calc_3d!X58,ROUND(calc_3d!X58*calc_3c!X58,0)))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IF(calc_3c!E59="Plug","Plug",IF(calc_3c!E59="",calc_3d!E59,ROUND(calc_3d!E59*calc_3c!E59,0)))</f>
        <v>Plug</v>
      </c>
      <c r="F59" s="22">
        <f ca="1">IF(calc_3c!F59="Plug","Plug",IF(calc_3c!F59="",calc_3d!F59,ROUND(calc_3d!F59*calc_3c!F59,0)))</f>
        <v>56</v>
      </c>
      <c r="G59" s="22">
        <f ca="1">IF(calc_3c!G59="Plug","Plug",IF(calc_3c!G59="",calc_3d!G59,ROUND(calc_3d!G59*calc_3c!G59,0)))</f>
        <v>361</v>
      </c>
      <c r="H59" s="22">
        <f ca="1">IF(calc_3c!H59="Plug","Plug",IF(calc_3c!H59="",calc_3d!H59,ROUND(calc_3d!H59*calc_3c!H59,0)))</f>
        <v>77</v>
      </c>
      <c r="I59" s="22">
        <f ca="1">IF(calc_3c!I59="Plug","Plug",IF(calc_3c!I59="",calc_3d!I59,ROUND(calc_3d!I59*calc_3c!I59,0)))</f>
        <v>34</v>
      </c>
      <c r="J59" s="22">
        <f ca="1">IF(calc_3c!J59="Plug","Plug",IF(calc_3c!J59="",calc_3d!J59,ROUND(calc_3d!J59*calc_3c!J59,0)))</f>
        <v>15</v>
      </c>
      <c r="K59" s="22" t="str">
        <f ca="1">IF(calc_3c!K59="Plug","Plug",IF(calc_3c!K59="",calc_3d!K59,ROUND(calc_3d!K59*calc_3c!K59,0)))</f>
        <v/>
      </c>
      <c r="L59" s="22" t="str">
        <f ca="1">IF(calc_3c!L59="Plug","Plug",IF(calc_3c!L59="",calc_3d!L59,ROUND(calc_3d!L59*calc_3c!L59,0)))</f>
        <v/>
      </c>
      <c r="M59" s="22" t="str">
        <f ca="1">IF(calc_3c!M59="Plug","Plug",IF(calc_3c!M59="",calc_3d!M59,ROUND(calc_3d!M59*calc_3c!M59,0)))</f>
        <v/>
      </c>
      <c r="N59" s="22" t="str">
        <f ca="1">IF(calc_3c!N59="Plug","Plug",IF(calc_3c!N59="",calc_3d!N59,ROUND(calc_3d!N59*calc_3c!N59,0)))</f>
        <v/>
      </c>
      <c r="O59" s="22" t="str">
        <f ca="1">IF(calc_3c!O59="Plug","Plug",IF(calc_3c!O59="",calc_3d!O59,ROUND(calc_3d!O59*calc_3c!O59,0)))</f>
        <v/>
      </c>
      <c r="P59" s="22" t="str">
        <f ca="1">IF(calc_3c!P59="Plug","Plug",IF(calc_3c!P59="",calc_3d!P59,ROUND(calc_3d!P59*calc_3c!P59,0)))</f>
        <v/>
      </c>
      <c r="Q59" s="22" t="str">
        <f ca="1">IF(calc_3c!Q59="Plug","Plug",IF(calc_3c!Q59="",calc_3d!Q59,ROUND(calc_3d!Q59*calc_3c!Q59,0)))</f>
        <v/>
      </c>
      <c r="R59" s="22" t="str">
        <f ca="1">IF(calc_3c!R59="Plug","Plug",IF(calc_3c!R59="",calc_3d!R59,ROUND(calc_3d!R59*calc_3c!R59,0)))</f>
        <v/>
      </c>
      <c r="S59" s="22" t="str">
        <f ca="1">IF(calc_3c!S59="Plug","Plug",IF(calc_3c!S59="",calc_3d!S59,ROUND(calc_3d!S59*calc_3c!S59,0)))</f>
        <v/>
      </c>
      <c r="T59" s="22" t="str">
        <f ca="1">IF(calc_3c!T59="Plug","Plug",IF(calc_3c!T59="",calc_3d!T59,ROUND(calc_3d!T59*calc_3c!T59,0)))</f>
        <v/>
      </c>
      <c r="U59" s="22" t="str">
        <f ca="1">IF(calc_3c!U59="Plug","Plug",IF(calc_3c!U59="",calc_3d!U59,ROUND(calc_3d!U59*calc_3c!U59,0)))</f>
        <v/>
      </c>
      <c r="V59" s="22" t="str">
        <f ca="1">IF(calc_3c!V59="Plug","Plug",IF(calc_3c!V59="",calc_3d!V59,ROUND(calc_3d!V59*calc_3c!V59,0)))</f>
        <v/>
      </c>
      <c r="W59" s="22" t="str">
        <f ca="1">IF(calc_3c!W59="Plug","Plug",IF(calc_3c!W59="",calc_3d!W59,ROUND(calc_3d!W59*calc_3c!W59,0)))</f>
        <v/>
      </c>
      <c r="X59" s="22" t="str">
        <f ca="1">IF(calc_3c!X59="Plug","Plug",IF(calc_3c!X59="",calc_3d!X59,ROUND(calc_3d!X59*calc_3c!X59,0)))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IF(calc_3c!E60="Plug","Plug",IF(calc_3c!E60="",calc_3d!E60,ROUND(calc_3d!E60*calc_3c!E60,0)))</f>
        <v>Plug</v>
      </c>
      <c r="F60" s="22">
        <f ca="1">IF(calc_3c!F60="Plug","Plug",IF(calc_3c!F60="",calc_3d!F60,ROUND(calc_3d!F60*calc_3c!F60,0)))</f>
        <v>56</v>
      </c>
      <c r="G60" s="22">
        <f ca="1">IF(calc_3c!G60="Plug","Plug",IF(calc_3c!G60="",calc_3d!G60,ROUND(calc_3d!G60*calc_3c!G60,0)))</f>
        <v>362</v>
      </c>
      <c r="H60" s="22">
        <f ca="1">IF(calc_3c!H60="Plug","Plug",IF(calc_3c!H60="",calc_3d!H60,ROUND(calc_3d!H60*calc_3c!H60,0)))</f>
        <v>77</v>
      </c>
      <c r="I60" s="22">
        <f ca="1">IF(calc_3c!I60="Plug","Plug",IF(calc_3c!I60="",calc_3d!I60,ROUND(calc_3d!I60*calc_3c!I60,0)))</f>
        <v>34</v>
      </c>
      <c r="J60" s="22">
        <f ca="1">IF(calc_3c!J60="Plug","Plug",IF(calc_3c!J60="",calc_3d!J60,ROUND(calc_3d!J60*calc_3c!J60,0)))</f>
        <v>15</v>
      </c>
      <c r="K60" s="22" t="str">
        <f ca="1">IF(calc_3c!K60="Plug","Plug",IF(calc_3c!K60="",calc_3d!K60,ROUND(calc_3d!K60*calc_3c!K60,0)))</f>
        <v/>
      </c>
      <c r="L60" s="22" t="str">
        <f ca="1">IF(calc_3c!L60="Plug","Plug",IF(calc_3c!L60="",calc_3d!L60,ROUND(calc_3d!L60*calc_3c!L60,0)))</f>
        <v/>
      </c>
      <c r="M60" s="22" t="str">
        <f ca="1">IF(calc_3c!M60="Plug","Plug",IF(calc_3c!M60="",calc_3d!M60,ROUND(calc_3d!M60*calc_3c!M60,0)))</f>
        <v/>
      </c>
      <c r="N60" s="22" t="str">
        <f ca="1">IF(calc_3c!N60="Plug","Plug",IF(calc_3c!N60="",calc_3d!N60,ROUND(calc_3d!N60*calc_3c!N60,0)))</f>
        <v/>
      </c>
      <c r="O60" s="22" t="str">
        <f ca="1">IF(calc_3c!O60="Plug","Plug",IF(calc_3c!O60="",calc_3d!O60,ROUND(calc_3d!O60*calc_3c!O60,0)))</f>
        <v/>
      </c>
      <c r="P60" s="22" t="str">
        <f ca="1">IF(calc_3c!P60="Plug","Plug",IF(calc_3c!P60="",calc_3d!P60,ROUND(calc_3d!P60*calc_3c!P60,0)))</f>
        <v/>
      </c>
      <c r="Q60" s="22" t="str">
        <f ca="1">IF(calc_3c!Q60="Plug","Plug",IF(calc_3c!Q60="",calc_3d!Q60,ROUND(calc_3d!Q60*calc_3c!Q60,0)))</f>
        <v/>
      </c>
      <c r="R60" s="22" t="str">
        <f ca="1">IF(calc_3c!R60="Plug","Plug",IF(calc_3c!R60="",calc_3d!R60,ROUND(calc_3d!R60*calc_3c!R60,0)))</f>
        <v/>
      </c>
      <c r="S60" s="22" t="str">
        <f ca="1">IF(calc_3c!S60="Plug","Plug",IF(calc_3c!S60="",calc_3d!S60,ROUND(calc_3d!S60*calc_3c!S60,0)))</f>
        <v/>
      </c>
      <c r="T60" s="22" t="str">
        <f ca="1">IF(calc_3c!T60="Plug","Plug",IF(calc_3c!T60="",calc_3d!T60,ROUND(calc_3d!T60*calc_3c!T60,0)))</f>
        <v/>
      </c>
      <c r="U60" s="22" t="str">
        <f ca="1">IF(calc_3c!U60="Plug","Plug",IF(calc_3c!U60="",calc_3d!U60,ROUND(calc_3d!U60*calc_3c!U60,0)))</f>
        <v/>
      </c>
      <c r="V60" s="22" t="str">
        <f ca="1">IF(calc_3c!V60="Plug","Plug",IF(calc_3c!V60="",calc_3d!V60,ROUND(calc_3d!V60*calc_3c!V60,0)))</f>
        <v/>
      </c>
      <c r="W60" s="22" t="str">
        <f ca="1">IF(calc_3c!W60="Plug","Plug",IF(calc_3c!W60="",calc_3d!W60,ROUND(calc_3d!W60*calc_3c!W60,0)))</f>
        <v/>
      </c>
      <c r="X60" s="22" t="str">
        <f ca="1">IF(calc_3c!X60="Plug","Plug",IF(calc_3c!X60="",calc_3d!X60,ROUND(calc_3d!X60*calc_3c!X60,0)))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IF(calc_3c!E61="Plug","Plug",IF(calc_3c!E61="",calc_3d!E61,ROUND(calc_3d!E61*calc_3c!E61,0)))</f>
        <v>Plug</v>
      </c>
      <c r="F61" s="22">
        <f ca="1">IF(calc_3c!F61="Plug","Plug",IF(calc_3c!F61="",calc_3d!F61,ROUND(calc_3d!F61*calc_3c!F61,0)))</f>
        <v>56</v>
      </c>
      <c r="G61" s="22">
        <f ca="1">IF(calc_3c!G61="Plug","Plug",IF(calc_3c!G61="",calc_3d!G61,ROUND(calc_3d!G61*calc_3c!G61,0)))</f>
        <v>364</v>
      </c>
      <c r="H61" s="22">
        <f ca="1">IF(calc_3c!H61="Plug","Plug",IF(calc_3c!H61="",calc_3d!H61,ROUND(calc_3d!H61*calc_3c!H61,0)))</f>
        <v>77</v>
      </c>
      <c r="I61" s="22">
        <f ca="1">IF(calc_3c!I61="Plug","Plug",IF(calc_3c!I61="",calc_3d!I61,ROUND(calc_3d!I61*calc_3c!I61,0)))</f>
        <v>34</v>
      </c>
      <c r="J61" s="22">
        <f ca="1">IF(calc_3c!J61="Plug","Plug",IF(calc_3c!J61="",calc_3d!J61,ROUND(calc_3d!J61*calc_3c!J61,0)))</f>
        <v>15</v>
      </c>
      <c r="K61" s="22" t="str">
        <f ca="1">IF(calc_3c!K61="Plug","Plug",IF(calc_3c!K61="",calc_3d!K61,ROUND(calc_3d!K61*calc_3c!K61,0)))</f>
        <v/>
      </c>
      <c r="L61" s="22" t="str">
        <f ca="1">IF(calc_3c!L61="Plug","Plug",IF(calc_3c!L61="",calc_3d!L61,ROUND(calc_3d!L61*calc_3c!L61,0)))</f>
        <v/>
      </c>
      <c r="M61" s="22" t="str">
        <f ca="1">IF(calc_3c!M61="Plug","Plug",IF(calc_3c!M61="",calc_3d!M61,ROUND(calc_3d!M61*calc_3c!M61,0)))</f>
        <v/>
      </c>
      <c r="N61" s="22" t="str">
        <f ca="1">IF(calc_3c!N61="Plug","Plug",IF(calc_3c!N61="",calc_3d!N61,ROUND(calc_3d!N61*calc_3c!N61,0)))</f>
        <v/>
      </c>
      <c r="O61" s="22" t="str">
        <f ca="1">IF(calc_3c!O61="Plug","Plug",IF(calc_3c!O61="",calc_3d!O61,ROUND(calc_3d!O61*calc_3c!O61,0)))</f>
        <v/>
      </c>
      <c r="P61" s="22" t="str">
        <f ca="1">IF(calc_3c!P61="Plug","Plug",IF(calc_3c!P61="",calc_3d!P61,ROUND(calc_3d!P61*calc_3c!P61,0)))</f>
        <v/>
      </c>
      <c r="Q61" s="22" t="str">
        <f ca="1">IF(calc_3c!Q61="Plug","Plug",IF(calc_3c!Q61="",calc_3d!Q61,ROUND(calc_3d!Q61*calc_3c!Q61,0)))</f>
        <v/>
      </c>
      <c r="R61" s="22" t="str">
        <f ca="1">IF(calc_3c!R61="Plug","Plug",IF(calc_3c!R61="",calc_3d!R61,ROUND(calc_3d!R61*calc_3c!R61,0)))</f>
        <v/>
      </c>
      <c r="S61" s="22" t="str">
        <f ca="1">IF(calc_3c!S61="Plug","Plug",IF(calc_3c!S61="",calc_3d!S61,ROUND(calc_3d!S61*calc_3c!S61,0)))</f>
        <v/>
      </c>
      <c r="T61" s="22" t="str">
        <f ca="1">IF(calc_3c!T61="Plug","Plug",IF(calc_3c!T61="",calc_3d!T61,ROUND(calc_3d!T61*calc_3c!T61,0)))</f>
        <v/>
      </c>
      <c r="U61" s="22" t="str">
        <f ca="1">IF(calc_3c!U61="Plug","Plug",IF(calc_3c!U61="",calc_3d!U61,ROUND(calc_3d!U61*calc_3c!U61,0)))</f>
        <v/>
      </c>
      <c r="V61" s="22" t="str">
        <f ca="1">IF(calc_3c!V61="Plug","Plug",IF(calc_3c!V61="",calc_3d!V61,ROUND(calc_3d!V61*calc_3c!V61,0)))</f>
        <v/>
      </c>
      <c r="W61" s="22" t="str">
        <f ca="1">IF(calc_3c!W61="Plug","Plug",IF(calc_3c!W61="",calc_3d!W61,ROUND(calc_3d!W61*calc_3c!W61,0)))</f>
        <v/>
      </c>
      <c r="X61" s="22" t="str">
        <f ca="1">IF(calc_3c!X61="Plug","Plug",IF(calc_3c!X61="",calc_3d!X61,ROUND(calc_3d!X61*calc_3c!X61,0)))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IF(calc_3c!E62="Plug","Plug",IF(calc_3c!E62="",calc_3d!E62,ROUND(calc_3d!E62*calc_3c!E62,0)))</f>
        <v>Plug</v>
      </c>
      <c r="F62" s="22">
        <f ca="1">IF(calc_3c!F62="Plug","Plug",IF(calc_3c!F62="",calc_3d!F62,ROUND(calc_3d!F62*calc_3c!F62,0)))</f>
        <v>56</v>
      </c>
      <c r="G62" s="22">
        <f ca="1">IF(calc_3c!G62="Plug","Plug",IF(calc_3c!G62="",calc_3d!G62,ROUND(calc_3d!G62*calc_3c!G62,0)))</f>
        <v>365</v>
      </c>
      <c r="H62" s="22">
        <f ca="1">IF(calc_3c!H62="Plug","Plug",IF(calc_3c!H62="",calc_3d!H62,ROUND(calc_3d!H62*calc_3c!H62,0)))</f>
        <v>78</v>
      </c>
      <c r="I62" s="22">
        <f ca="1">IF(calc_3c!I62="Plug","Plug",IF(calc_3c!I62="",calc_3d!I62,ROUND(calc_3d!I62*calc_3c!I62,0)))</f>
        <v>34</v>
      </c>
      <c r="J62" s="22">
        <f ca="1">IF(calc_3c!J62="Plug","Plug",IF(calc_3c!J62="",calc_3d!J62,ROUND(calc_3d!J62*calc_3c!J62,0)))</f>
        <v>15</v>
      </c>
      <c r="K62" s="22" t="str">
        <f ca="1">IF(calc_3c!K62="Plug","Plug",IF(calc_3c!K62="",calc_3d!K62,ROUND(calc_3d!K62*calc_3c!K62,0)))</f>
        <v/>
      </c>
      <c r="L62" s="22" t="str">
        <f ca="1">IF(calc_3c!L62="Plug","Plug",IF(calc_3c!L62="",calc_3d!L62,ROUND(calc_3d!L62*calc_3c!L62,0)))</f>
        <v/>
      </c>
      <c r="M62" s="22" t="str">
        <f ca="1">IF(calc_3c!M62="Plug","Plug",IF(calc_3c!M62="",calc_3d!M62,ROUND(calc_3d!M62*calc_3c!M62,0)))</f>
        <v/>
      </c>
      <c r="N62" s="22" t="str">
        <f ca="1">IF(calc_3c!N62="Plug","Plug",IF(calc_3c!N62="",calc_3d!N62,ROUND(calc_3d!N62*calc_3c!N62,0)))</f>
        <v/>
      </c>
      <c r="O62" s="22" t="str">
        <f ca="1">IF(calc_3c!O62="Plug","Plug",IF(calc_3c!O62="",calc_3d!O62,ROUND(calc_3d!O62*calc_3c!O62,0)))</f>
        <v/>
      </c>
      <c r="P62" s="22" t="str">
        <f ca="1">IF(calc_3c!P62="Plug","Plug",IF(calc_3c!P62="",calc_3d!P62,ROUND(calc_3d!P62*calc_3c!P62,0)))</f>
        <v/>
      </c>
      <c r="Q62" s="22" t="str">
        <f ca="1">IF(calc_3c!Q62="Plug","Plug",IF(calc_3c!Q62="",calc_3d!Q62,ROUND(calc_3d!Q62*calc_3c!Q62,0)))</f>
        <v/>
      </c>
      <c r="R62" s="22" t="str">
        <f ca="1">IF(calc_3c!R62="Plug","Plug",IF(calc_3c!R62="",calc_3d!R62,ROUND(calc_3d!R62*calc_3c!R62,0)))</f>
        <v/>
      </c>
      <c r="S62" s="22" t="str">
        <f ca="1">IF(calc_3c!S62="Plug","Plug",IF(calc_3c!S62="",calc_3d!S62,ROUND(calc_3d!S62*calc_3c!S62,0)))</f>
        <v/>
      </c>
      <c r="T62" s="22" t="str">
        <f ca="1">IF(calc_3c!T62="Plug","Plug",IF(calc_3c!T62="",calc_3d!T62,ROUND(calc_3d!T62*calc_3c!T62,0)))</f>
        <v/>
      </c>
      <c r="U62" s="22" t="str">
        <f ca="1">IF(calc_3c!U62="Plug","Plug",IF(calc_3c!U62="",calc_3d!U62,ROUND(calc_3d!U62*calc_3c!U62,0)))</f>
        <v/>
      </c>
      <c r="V62" s="22" t="str">
        <f ca="1">IF(calc_3c!V62="Plug","Plug",IF(calc_3c!V62="",calc_3d!V62,ROUND(calc_3d!V62*calc_3c!V62,0)))</f>
        <v/>
      </c>
      <c r="W62" s="22" t="str">
        <f ca="1">IF(calc_3c!W62="Plug","Plug",IF(calc_3c!W62="",calc_3d!W62,ROUND(calc_3d!W62*calc_3c!W62,0)))</f>
        <v/>
      </c>
      <c r="X62" s="22" t="str">
        <f ca="1">IF(calc_3c!X62="Plug","Plug",IF(calc_3c!X62="",calc_3d!X62,ROUND(calc_3d!X62*calc_3c!X62,0)))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IF(calc_3c!E63="Plug","Plug",IF(calc_3c!E63="",calc_3d!E63,ROUND(calc_3d!E63*calc_3c!E63,0)))</f>
        <v>Plug</v>
      </c>
      <c r="F63" s="22">
        <f ca="1">IF(calc_3c!F63="Plug","Plug",IF(calc_3c!F63="",calc_3d!F63,ROUND(calc_3d!F63*calc_3c!F63,0)))</f>
        <v>56</v>
      </c>
      <c r="G63" s="22">
        <f ca="1">IF(calc_3c!G63="Plug","Plug",IF(calc_3c!G63="",calc_3d!G63,ROUND(calc_3d!G63*calc_3c!G63,0)))</f>
        <v>366</v>
      </c>
      <c r="H63" s="22">
        <f ca="1">IF(calc_3c!H63="Plug","Plug",IF(calc_3c!H63="",calc_3d!H63,ROUND(calc_3d!H63*calc_3c!H63,0)))</f>
        <v>78</v>
      </c>
      <c r="I63" s="22">
        <f ca="1">IF(calc_3c!I63="Plug","Plug",IF(calc_3c!I63="",calc_3d!I63,ROUND(calc_3d!I63*calc_3c!I63,0)))</f>
        <v>34</v>
      </c>
      <c r="J63" s="22">
        <f ca="1">IF(calc_3c!J63="Plug","Plug",IF(calc_3c!J63="",calc_3d!J63,ROUND(calc_3d!J63*calc_3c!J63,0)))</f>
        <v>15</v>
      </c>
      <c r="K63" s="22" t="str">
        <f ca="1">IF(calc_3c!K63="Plug","Plug",IF(calc_3c!K63="",calc_3d!K63,ROUND(calc_3d!K63*calc_3c!K63,0)))</f>
        <v/>
      </c>
      <c r="L63" s="22" t="str">
        <f ca="1">IF(calc_3c!L63="Plug","Plug",IF(calc_3c!L63="",calc_3d!L63,ROUND(calc_3d!L63*calc_3c!L63,0)))</f>
        <v/>
      </c>
      <c r="M63" s="22" t="str">
        <f ca="1">IF(calc_3c!M63="Plug","Plug",IF(calc_3c!M63="",calc_3d!M63,ROUND(calc_3d!M63*calc_3c!M63,0)))</f>
        <v/>
      </c>
      <c r="N63" s="22" t="str">
        <f ca="1">IF(calc_3c!N63="Plug","Plug",IF(calc_3c!N63="",calc_3d!N63,ROUND(calc_3d!N63*calc_3c!N63,0)))</f>
        <v/>
      </c>
      <c r="O63" s="22" t="str">
        <f ca="1">IF(calc_3c!O63="Plug","Plug",IF(calc_3c!O63="",calc_3d!O63,ROUND(calc_3d!O63*calc_3c!O63,0)))</f>
        <v/>
      </c>
      <c r="P63" s="22" t="str">
        <f ca="1">IF(calc_3c!P63="Plug","Plug",IF(calc_3c!P63="",calc_3d!P63,ROUND(calc_3d!P63*calc_3c!P63,0)))</f>
        <v/>
      </c>
      <c r="Q63" s="22" t="str">
        <f ca="1">IF(calc_3c!Q63="Plug","Plug",IF(calc_3c!Q63="",calc_3d!Q63,ROUND(calc_3d!Q63*calc_3c!Q63,0)))</f>
        <v/>
      </c>
      <c r="R63" s="22" t="str">
        <f ca="1">IF(calc_3c!R63="Plug","Plug",IF(calc_3c!R63="",calc_3d!R63,ROUND(calc_3d!R63*calc_3c!R63,0)))</f>
        <v/>
      </c>
      <c r="S63" s="22" t="str">
        <f ca="1">IF(calc_3c!S63="Plug","Plug",IF(calc_3c!S63="",calc_3d!S63,ROUND(calc_3d!S63*calc_3c!S63,0)))</f>
        <v/>
      </c>
      <c r="T63" s="22" t="str">
        <f ca="1">IF(calc_3c!T63="Plug","Plug",IF(calc_3c!T63="",calc_3d!T63,ROUND(calc_3d!T63*calc_3c!T63,0)))</f>
        <v/>
      </c>
      <c r="U63" s="22" t="str">
        <f ca="1">IF(calc_3c!U63="Plug","Plug",IF(calc_3c!U63="",calc_3d!U63,ROUND(calc_3d!U63*calc_3c!U63,0)))</f>
        <v/>
      </c>
      <c r="V63" s="22" t="str">
        <f ca="1">IF(calc_3c!V63="Plug","Plug",IF(calc_3c!V63="",calc_3d!V63,ROUND(calc_3d!V63*calc_3c!V63,0)))</f>
        <v/>
      </c>
      <c r="W63" s="22" t="str">
        <f ca="1">IF(calc_3c!W63="Plug","Plug",IF(calc_3c!W63="",calc_3d!W63,ROUND(calc_3d!W63*calc_3c!W63,0)))</f>
        <v/>
      </c>
      <c r="X63" s="22" t="str">
        <f ca="1">IF(calc_3c!X63="Plug","Plug",IF(calc_3c!X63="",calc_3d!X63,ROUND(calc_3d!X63*calc_3c!X63,0)))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IF(calc_3c!E64="Plug","Plug",IF(calc_3c!E64="",calc_3d!E64,ROUND(calc_3d!E64*calc_3c!E64,0)))</f>
        <v>Plug</v>
      </c>
      <c r="F64" s="22">
        <f ca="1">IF(calc_3c!F64="Plug","Plug",IF(calc_3c!F64="",calc_3d!F64,ROUND(calc_3d!F64*calc_3c!F64,0)))</f>
        <v>56</v>
      </c>
      <c r="G64" s="22">
        <f ca="1">IF(calc_3c!G64="Plug","Plug",IF(calc_3c!G64="",calc_3d!G64,ROUND(calc_3d!G64*calc_3c!G64,0)))</f>
        <v>367</v>
      </c>
      <c r="H64" s="22">
        <f ca="1">IF(calc_3c!H64="Plug","Plug",IF(calc_3c!H64="",calc_3d!H64,ROUND(calc_3d!H64*calc_3c!H64,0)))</f>
        <v>78</v>
      </c>
      <c r="I64" s="22">
        <f ca="1">IF(calc_3c!I64="Plug","Plug",IF(calc_3c!I64="",calc_3d!I64,ROUND(calc_3d!I64*calc_3c!I64,0)))</f>
        <v>34</v>
      </c>
      <c r="J64" s="22">
        <f ca="1">IF(calc_3c!J64="Plug","Plug",IF(calc_3c!J64="",calc_3d!J64,ROUND(calc_3d!J64*calc_3c!J64,0)))</f>
        <v>15</v>
      </c>
      <c r="K64" s="22" t="str">
        <f ca="1">IF(calc_3c!K64="Plug","Plug",IF(calc_3c!K64="",calc_3d!K64,ROUND(calc_3d!K64*calc_3c!K64,0)))</f>
        <v/>
      </c>
      <c r="L64" s="22" t="str">
        <f ca="1">IF(calc_3c!L64="Plug","Plug",IF(calc_3c!L64="",calc_3d!L64,ROUND(calc_3d!L64*calc_3c!L64,0)))</f>
        <v/>
      </c>
      <c r="M64" s="22" t="str">
        <f ca="1">IF(calc_3c!M64="Plug","Plug",IF(calc_3c!M64="",calc_3d!M64,ROUND(calc_3d!M64*calc_3c!M64,0)))</f>
        <v/>
      </c>
      <c r="N64" s="22" t="str">
        <f ca="1">IF(calc_3c!N64="Plug","Plug",IF(calc_3c!N64="",calc_3d!N64,ROUND(calc_3d!N64*calc_3c!N64,0)))</f>
        <v/>
      </c>
      <c r="O64" s="22" t="str">
        <f ca="1">IF(calc_3c!O64="Plug","Plug",IF(calc_3c!O64="",calc_3d!O64,ROUND(calc_3d!O64*calc_3c!O64,0)))</f>
        <v/>
      </c>
      <c r="P64" s="22" t="str">
        <f ca="1">IF(calc_3c!P64="Plug","Plug",IF(calc_3c!P64="",calc_3d!P64,ROUND(calc_3d!P64*calc_3c!P64,0)))</f>
        <v/>
      </c>
      <c r="Q64" s="22" t="str">
        <f ca="1">IF(calc_3c!Q64="Plug","Plug",IF(calc_3c!Q64="",calc_3d!Q64,ROUND(calc_3d!Q64*calc_3c!Q64,0)))</f>
        <v/>
      </c>
      <c r="R64" s="22" t="str">
        <f ca="1">IF(calc_3c!R64="Plug","Plug",IF(calc_3c!R64="",calc_3d!R64,ROUND(calc_3d!R64*calc_3c!R64,0)))</f>
        <v/>
      </c>
      <c r="S64" s="22" t="str">
        <f ca="1">IF(calc_3c!S64="Plug","Plug",IF(calc_3c!S64="",calc_3d!S64,ROUND(calc_3d!S64*calc_3c!S64,0)))</f>
        <v/>
      </c>
      <c r="T64" s="22" t="str">
        <f ca="1">IF(calc_3c!T64="Plug","Plug",IF(calc_3c!T64="",calc_3d!T64,ROUND(calc_3d!T64*calc_3c!T64,0)))</f>
        <v/>
      </c>
      <c r="U64" s="22" t="str">
        <f ca="1">IF(calc_3c!U64="Plug","Plug",IF(calc_3c!U64="",calc_3d!U64,ROUND(calc_3d!U64*calc_3c!U64,0)))</f>
        <v/>
      </c>
      <c r="V64" s="22" t="str">
        <f ca="1">IF(calc_3c!V64="Plug","Plug",IF(calc_3c!V64="",calc_3d!V64,ROUND(calc_3d!V64*calc_3c!V64,0)))</f>
        <v/>
      </c>
      <c r="W64" s="22" t="str">
        <f ca="1">IF(calc_3c!W64="Plug","Plug",IF(calc_3c!W64="",calc_3d!W64,ROUND(calc_3d!W64*calc_3c!W64,0)))</f>
        <v/>
      </c>
      <c r="X64" s="22" t="str">
        <f ca="1">IF(calc_3c!X64="Plug","Plug",IF(calc_3c!X64="",calc_3d!X64,ROUND(calc_3d!X64*calc_3c!X64,0)))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IF(calc_3c!E65="Plug","Plug",IF(calc_3c!E65="",calc_3d!E65,ROUND(calc_3d!E65*calc_3c!E65,0)))</f>
        <v>Plug</v>
      </c>
      <c r="F65" s="22">
        <f ca="1">IF(calc_3c!F65="Plug","Plug",IF(calc_3c!F65="",calc_3d!F65,ROUND(calc_3d!F65*calc_3c!F65,0)))</f>
        <v>56</v>
      </c>
      <c r="G65" s="22">
        <f ca="1">IF(calc_3c!G65="Plug","Plug",IF(calc_3c!G65="",calc_3d!G65,ROUND(calc_3d!G65*calc_3c!G65,0)))</f>
        <v>368</v>
      </c>
      <c r="H65" s="22">
        <f ca="1">IF(calc_3c!H65="Plug","Plug",IF(calc_3c!H65="",calc_3d!H65,ROUND(calc_3d!H65*calc_3c!H65,0)))</f>
        <v>78</v>
      </c>
      <c r="I65" s="22">
        <f ca="1">IF(calc_3c!I65="Plug","Plug",IF(calc_3c!I65="",calc_3d!I65,ROUND(calc_3d!I65*calc_3c!I65,0)))</f>
        <v>34</v>
      </c>
      <c r="J65" s="22">
        <f ca="1">IF(calc_3c!J65="Plug","Plug",IF(calc_3c!J65="",calc_3d!J65,ROUND(calc_3d!J65*calc_3c!J65,0)))</f>
        <v>15</v>
      </c>
      <c r="K65" s="22" t="str">
        <f ca="1">IF(calc_3c!K65="Plug","Plug",IF(calc_3c!K65="",calc_3d!K65,ROUND(calc_3d!K65*calc_3c!K65,0)))</f>
        <v/>
      </c>
      <c r="L65" s="22" t="str">
        <f ca="1">IF(calc_3c!L65="Plug","Plug",IF(calc_3c!L65="",calc_3d!L65,ROUND(calc_3d!L65*calc_3c!L65,0)))</f>
        <v/>
      </c>
      <c r="M65" s="22" t="str">
        <f ca="1">IF(calc_3c!M65="Plug","Plug",IF(calc_3c!M65="",calc_3d!M65,ROUND(calc_3d!M65*calc_3c!M65,0)))</f>
        <v/>
      </c>
      <c r="N65" s="22" t="str">
        <f ca="1">IF(calc_3c!N65="Plug","Plug",IF(calc_3c!N65="",calc_3d!N65,ROUND(calc_3d!N65*calc_3c!N65,0)))</f>
        <v/>
      </c>
      <c r="O65" s="22" t="str">
        <f ca="1">IF(calc_3c!O65="Plug","Plug",IF(calc_3c!O65="",calc_3d!O65,ROUND(calc_3d!O65*calc_3c!O65,0)))</f>
        <v/>
      </c>
      <c r="P65" s="22" t="str">
        <f ca="1">IF(calc_3c!P65="Plug","Plug",IF(calc_3c!P65="",calc_3d!P65,ROUND(calc_3d!P65*calc_3c!P65,0)))</f>
        <v/>
      </c>
      <c r="Q65" s="22" t="str">
        <f ca="1">IF(calc_3c!Q65="Plug","Plug",IF(calc_3c!Q65="",calc_3d!Q65,ROUND(calc_3d!Q65*calc_3c!Q65,0)))</f>
        <v/>
      </c>
      <c r="R65" s="22" t="str">
        <f ca="1">IF(calc_3c!R65="Plug","Plug",IF(calc_3c!R65="",calc_3d!R65,ROUND(calc_3d!R65*calc_3c!R65,0)))</f>
        <v/>
      </c>
      <c r="S65" s="22" t="str">
        <f ca="1">IF(calc_3c!S65="Plug","Plug",IF(calc_3c!S65="",calc_3d!S65,ROUND(calc_3d!S65*calc_3c!S65,0)))</f>
        <v/>
      </c>
      <c r="T65" s="22" t="str">
        <f ca="1">IF(calc_3c!T65="Plug","Plug",IF(calc_3c!T65="",calc_3d!T65,ROUND(calc_3d!T65*calc_3c!T65,0)))</f>
        <v/>
      </c>
      <c r="U65" s="22" t="str">
        <f ca="1">IF(calc_3c!U65="Plug","Plug",IF(calc_3c!U65="",calc_3d!U65,ROUND(calc_3d!U65*calc_3c!U65,0)))</f>
        <v/>
      </c>
      <c r="V65" s="22" t="str">
        <f ca="1">IF(calc_3c!V65="Plug","Plug",IF(calc_3c!V65="",calc_3d!V65,ROUND(calc_3d!V65*calc_3c!V65,0)))</f>
        <v/>
      </c>
      <c r="W65" s="22" t="str">
        <f ca="1">IF(calc_3c!W65="Plug","Plug",IF(calc_3c!W65="",calc_3d!W65,ROUND(calc_3d!W65*calc_3c!W65,0)))</f>
        <v/>
      </c>
      <c r="X65" s="22" t="str">
        <f ca="1">IF(calc_3c!X65="Plug","Plug",IF(calc_3c!X65="",calc_3d!X65,ROUND(calc_3d!X65*calc_3c!X65,0)))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IF(calc_3c!E66="Plug","Plug",IF(calc_3c!E66="",calc_3d!E66,ROUND(calc_3d!E66*calc_3c!E66,0)))</f>
        <v>Plug</v>
      </c>
      <c r="F66" s="22">
        <f ca="1">IF(calc_3c!F66="Plug","Plug",IF(calc_3c!F66="",calc_3d!F66,ROUND(calc_3d!F66*calc_3c!F66,0)))</f>
        <v>56</v>
      </c>
      <c r="G66" s="22">
        <f ca="1">IF(calc_3c!G66="Plug","Plug",IF(calc_3c!G66="",calc_3d!G66,ROUND(calc_3d!G66*calc_3c!G66,0)))</f>
        <v>370</v>
      </c>
      <c r="H66" s="22">
        <f ca="1">IF(calc_3c!H66="Plug","Plug",IF(calc_3c!H66="",calc_3d!H66,ROUND(calc_3d!H66*calc_3c!H66,0)))</f>
        <v>79</v>
      </c>
      <c r="I66" s="22">
        <f ca="1">IF(calc_3c!I66="Plug","Plug",IF(calc_3c!I66="",calc_3d!I66,ROUND(calc_3d!I66*calc_3c!I66,0)))</f>
        <v>34</v>
      </c>
      <c r="J66" s="22">
        <f ca="1">IF(calc_3c!J66="Plug","Plug",IF(calc_3c!J66="",calc_3d!J66,ROUND(calc_3d!J66*calc_3c!J66,0)))</f>
        <v>15</v>
      </c>
      <c r="K66" s="22" t="str">
        <f ca="1">IF(calc_3c!K66="Plug","Plug",IF(calc_3c!K66="",calc_3d!K66,ROUND(calc_3d!K66*calc_3c!K66,0)))</f>
        <v/>
      </c>
      <c r="L66" s="22" t="str">
        <f ca="1">IF(calc_3c!L66="Plug","Plug",IF(calc_3c!L66="",calc_3d!L66,ROUND(calc_3d!L66*calc_3c!L66,0)))</f>
        <v/>
      </c>
      <c r="M66" s="22" t="str">
        <f ca="1">IF(calc_3c!M66="Plug","Plug",IF(calc_3c!M66="",calc_3d!M66,ROUND(calc_3d!M66*calc_3c!M66,0)))</f>
        <v/>
      </c>
      <c r="N66" s="22" t="str">
        <f ca="1">IF(calc_3c!N66="Plug","Plug",IF(calc_3c!N66="",calc_3d!N66,ROUND(calc_3d!N66*calc_3c!N66,0)))</f>
        <v/>
      </c>
      <c r="O66" s="22" t="str">
        <f ca="1">IF(calc_3c!O66="Plug","Plug",IF(calc_3c!O66="",calc_3d!O66,ROUND(calc_3d!O66*calc_3c!O66,0)))</f>
        <v/>
      </c>
      <c r="P66" s="22" t="str">
        <f ca="1">IF(calc_3c!P66="Plug","Plug",IF(calc_3c!P66="",calc_3d!P66,ROUND(calc_3d!P66*calc_3c!P66,0)))</f>
        <v/>
      </c>
      <c r="Q66" s="22" t="str">
        <f ca="1">IF(calc_3c!Q66="Plug","Plug",IF(calc_3c!Q66="",calc_3d!Q66,ROUND(calc_3d!Q66*calc_3c!Q66,0)))</f>
        <v/>
      </c>
      <c r="R66" s="22" t="str">
        <f ca="1">IF(calc_3c!R66="Plug","Plug",IF(calc_3c!R66="",calc_3d!R66,ROUND(calc_3d!R66*calc_3c!R66,0)))</f>
        <v/>
      </c>
      <c r="S66" s="22" t="str">
        <f ca="1">IF(calc_3c!S66="Plug","Plug",IF(calc_3c!S66="",calc_3d!S66,ROUND(calc_3d!S66*calc_3c!S66,0)))</f>
        <v/>
      </c>
      <c r="T66" s="22" t="str">
        <f ca="1">IF(calc_3c!T66="Plug","Plug",IF(calc_3c!T66="",calc_3d!T66,ROUND(calc_3d!T66*calc_3c!T66,0)))</f>
        <v/>
      </c>
      <c r="U66" s="22" t="str">
        <f ca="1">IF(calc_3c!U66="Plug","Plug",IF(calc_3c!U66="",calc_3d!U66,ROUND(calc_3d!U66*calc_3c!U66,0)))</f>
        <v/>
      </c>
      <c r="V66" s="22" t="str">
        <f ca="1">IF(calc_3c!V66="Plug","Plug",IF(calc_3c!V66="",calc_3d!V66,ROUND(calc_3d!V66*calc_3c!V66,0)))</f>
        <v/>
      </c>
      <c r="W66" s="22" t="str">
        <f ca="1">IF(calc_3c!W66="Plug","Plug",IF(calc_3c!W66="",calc_3d!W66,ROUND(calc_3d!W66*calc_3c!W66,0)))</f>
        <v/>
      </c>
      <c r="X66" s="22" t="str">
        <f ca="1">IF(calc_3c!X66="Plug","Plug",IF(calc_3c!X66="",calc_3d!X66,ROUND(calc_3d!X66*calc_3c!X66,0)))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IF(calc_3c!E67="Plug","Plug",IF(calc_3c!E67="",calc_3d!E67,ROUND(calc_3d!E67*calc_3c!E67,0)))</f>
        <v>Plug</v>
      </c>
      <c r="F67" s="22">
        <f ca="1">IF(calc_3c!F67="Plug","Plug",IF(calc_3c!F67="",calc_3d!F67,ROUND(calc_3d!F67*calc_3c!F67,0)))</f>
        <v>55</v>
      </c>
      <c r="G67" s="22">
        <f ca="1">IF(calc_3c!G67="Plug","Plug",IF(calc_3c!G67="",calc_3d!G67,ROUND(calc_3d!G67*calc_3c!G67,0)))</f>
        <v>371</v>
      </c>
      <c r="H67" s="22">
        <f ca="1">IF(calc_3c!H67="Plug","Plug",IF(calc_3c!H67="",calc_3d!H67,ROUND(calc_3d!H67*calc_3c!H67,0)))</f>
        <v>79</v>
      </c>
      <c r="I67" s="22">
        <f ca="1">IF(calc_3c!I67="Plug","Plug",IF(calc_3c!I67="",calc_3d!I67,ROUND(calc_3d!I67*calc_3c!I67,0)))</f>
        <v>34</v>
      </c>
      <c r="J67" s="22">
        <f ca="1">IF(calc_3c!J67="Plug","Plug",IF(calc_3c!J67="",calc_3d!J67,ROUND(calc_3d!J67*calc_3c!J67,0)))</f>
        <v>15</v>
      </c>
      <c r="K67" s="22" t="str">
        <f ca="1">IF(calc_3c!K67="Plug","Plug",IF(calc_3c!K67="",calc_3d!K67,ROUND(calc_3d!K67*calc_3c!K67,0)))</f>
        <v/>
      </c>
      <c r="L67" s="22" t="str">
        <f ca="1">IF(calc_3c!L67="Plug","Plug",IF(calc_3c!L67="",calc_3d!L67,ROUND(calc_3d!L67*calc_3c!L67,0)))</f>
        <v/>
      </c>
      <c r="M67" s="22" t="str">
        <f ca="1">IF(calc_3c!M67="Plug","Plug",IF(calc_3c!M67="",calc_3d!M67,ROUND(calc_3d!M67*calc_3c!M67,0)))</f>
        <v/>
      </c>
      <c r="N67" s="22" t="str">
        <f ca="1">IF(calc_3c!N67="Plug","Plug",IF(calc_3c!N67="",calc_3d!N67,ROUND(calc_3d!N67*calc_3c!N67,0)))</f>
        <v/>
      </c>
      <c r="O67" s="22" t="str">
        <f ca="1">IF(calc_3c!O67="Plug","Plug",IF(calc_3c!O67="",calc_3d!O67,ROUND(calc_3d!O67*calc_3c!O67,0)))</f>
        <v/>
      </c>
      <c r="P67" s="22" t="str">
        <f ca="1">IF(calc_3c!P67="Plug","Plug",IF(calc_3c!P67="",calc_3d!P67,ROUND(calc_3d!P67*calc_3c!P67,0)))</f>
        <v/>
      </c>
      <c r="Q67" s="22" t="str">
        <f ca="1">IF(calc_3c!Q67="Plug","Plug",IF(calc_3c!Q67="",calc_3d!Q67,ROUND(calc_3d!Q67*calc_3c!Q67,0)))</f>
        <v/>
      </c>
      <c r="R67" s="22" t="str">
        <f ca="1">IF(calc_3c!R67="Plug","Plug",IF(calc_3c!R67="",calc_3d!R67,ROUND(calc_3d!R67*calc_3c!R67,0)))</f>
        <v/>
      </c>
      <c r="S67" s="22" t="str">
        <f ca="1">IF(calc_3c!S67="Plug","Plug",IF(calc_3c!S67="",calc_3d!S67,ROUND(calc_3d!S67*calc_3c!S67,0)))</f>
        <v/>
      </c>
      <c r="T67" s="22" t="str">
        <f ca="1">IF(calc_3c!T67="Plug","Plug",IF(calc_3c!T67="",calc_3d!T67,ROUND(calc_3d!T67*calc_3c!T67,0)))</f>
        <v/>
      </c>
      <c r="U67" s="22" t="str">
        <f ca="1">IF(calc_3c!U67="Plug","Plug",IF(calc_3c!U67="",calc_3d!U67,ROUND(calc_3d!U67*calc_3c!U67,0)))</f>
        <v/>
      </c>
      <c r="V67" s="22" t="str">
        <f ca="1">IF(calc_3c!V67="Plug","Plug",IF(calc_3c!V67="",calc_3d!V67,ROUND(calc_3d!V67*calc_3c!V67,0)))</f>
        <v/>
      </c>
      <c r="W67" s="22" t="str">
        <f ca="1">IF(calc_3c!W67="Plug","Plug",IF(calc_3c!W67="",calc_3d!W67,ROUND(calc_3d!W67*calc_3c!W67,0)))</f>
        <v/>
      </c>
      <c r="X67" s="22" t="str">
        <f ca="1">IF(calc_3c!X67="Plug","Plug",IF(calc_3c!X67="",calc_3d!X67,ROUND(calc_3d!X67*calc_3c!X67,0)))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IF(calc_3c!E68="Plug","Plug",IF(calc_3c!E68="",calc_3d!E68,ROUND(calc_3d!E68*calc_3c!E68,0)))</f>
        <v>Plug</v>
      </c>
      <c r="F68" s="22">
        <f ca="1">IF(calc_3c!F68="Plug","Plug",IF(calc_3c!F68="",calc_3d!F68,ROUND(calc_3d!F68*calc_3c!F68,0)))</f>
        <v>55</v>
      </c>
      <c r="G68" s="22">
        <f ca="1">IF(calc_3c!G68="Plug","Plug",IF(calc_3c!G68="",calc_3d!G68,ROUND(calc_3d!G68*calc_3c!G68,0)))</f>
        <v>372</v>
      </c>
      <c r="H68" s="22">
        <f ca="1">IF(calc_3c!H68="Plug","Plug",IF(calc_3c!H68="",calc_3d!H68,ROUND(calc_3d!H68*calc_3c!H68,0)))</f>
        <v>79</v>
      </c>
      <c r="I68" s="22">
        <f ca="1">IF(calc_3c!I68="Plug","Plug",IF(calc_3c!I68="",calc_3d!I68,ROUND(calc_3d!I68*calc_3c!I68,0)))</f>
        <v>34</v>
      </c>
      <c r="J68" s="22">
        <f ca="1">IF(calc_3c!J68="Plug","Plug",IF(calc_3c!J68="",calc_3d!J68,ROUND(calc_3d!J68*calc_3c!J68,0)))</f>
        <v>15</v>
      </c>
      <c r="K68" s="22" t="str">
        <f ca="1">IF(calc_3c!K68="Plug","Plug",IF(calc_3c!K68="",calc_3d!K68,ROUND(calc_3d!K68*calc_3c!K68,0)))</f>
        <v/>
      </c>
      <c r="L68" s="22" t="str">
        <f ca="1">IF(calc_3c!L68="Plug","Plug",IF(calc_3c!L68="",calc_3d!L68,ROUND(calc_3d!L68*calc_3c!L68,0)))</f>
        <v/>
      </c>
      <c r="M68" s="22" t="str">
        <f ca="1">IF(calc_3c!M68="Plug","Plug",IF(calc_3c!M68="",calc_3d!M68,ROUND(calc_3d!M68*calc_3c!M68,0)))</f>
        <v/>
      </c>
      <c r="N68" s="22" t="str">
        <f ca="1">IF(calc_3c!N68="Plug","Plug",IF(calc_3c!N68="",calc_3d!N68,ROUND(calc_3d!N68*calc_3c!N68,0)))</f>
        <v/>
      </c>
      <c r="O68" s="22" t="str">
        <f ca="1">IF(calc_3c!O68="Plug","Plug",IF(calc_3c!O68="",calc_3d!O68,ROUND(calc_3d!O68*calc_3c!O68,0)))</f>
        <v/>
      </c>
      <c r="P68" s="22" t="str">
        <f ca="1">IF(calc_3c!P68="Plug","Plug",IF(calc_3c!P68="",calc_3d!P68,ROUND(calc_3d!P68*calc_3c!P68,0)))</f>
        <v/>
      </c>
      <c r="Q68" s="22" t="str">
        <f ca="1">IF(calc_3c!Q68="Plug","Plug",IF(calc_3c!Q68="",calc_3d!Q68,ROUND(calc_3d!Q68*calc_3c!Q68,0)))</f>
        <v/>
      </c>
      <c r="R68" s="22" t="str">
        <f ca="1">IF(calc_3c!R68="Plug","Plug",IF(calc_3c!R68="",calc_3d!R68,ROUND(calc_3d!R68*calc_3c!R68,0)))</f>
        <v/>
      </c>
      <c r="S68" s="22" t="str">
        <f ca="1">IF(calc_3c!S68="Plug","Plug",IF(calc_3c!S68="",calc_3d!S68,ROUND(calc_3d!S68*calc_3c!S68,0)))</f>
        <v/>
      </c>
      <c r="T68" s="22" t="str">
        <f ca="1">IF(calc_3c!T68="Plug","Plug",IF(calc_3c!T68="",calc_3d!T68,ROUND(calc_3d!T68*calc_3c!T68,0)))</f>
        <v/>
      </c>
      <c r="U68" s="22" t="str">
        <f ca="1">IF(calc_3c!U68="Plug","Plug",IF(calc_3c!U68="",calc_3d!U68,ROUND(calc_3d!U68*calc_3c!U68,0)))</f>
        <v/>
      </c>
      <c r="V68" s="22" t="str">
        <f ca="1">IF(calc_3c!V68="Plug","Plug",IF(calc_3c!V68="",calc_3d!V68,ROUND(calc_3d!V68*calc_3c!V68,0)))</f>
        <v/>
      </c>
      <c r="W68" s="22" t="str">
        <f ca="1">IF(calc_3c!W68="Plug","Plug",IF(calc_3c!W68="",calc_3d!W68,ROUND(calc_3d!W68*calc_3c!W68,0)))</f>
        <v/>
      </c>
      <c r="X68" s="22" t="str">
        <f ca="1">IF(calc_3c!X68="Plug","Plug",IF(calc_3c!X68="",calc_3d!X68,ROUND(calc_3d!X68*calc_3c!X68,0)))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IF(calc_3c!E69="Plug","Plug",IF(calc_3c!E69="",calc_3d!E69,ROUND(calc_3d!E69*calc_3c!E69,0)))</f>
        <v>Plug</v>
      </c>
      <c r="F69" s="22">
        <f ca="1">IF(calc_3c!F69="Plug","Plug",IF(calc_3c!F69="",calc_3d!F69,ROUND(calc_3d!F69*calc_3c!F69,0)))</f>
        <v>55</v>
      </c>
      <c r="G69" s="22">
        <f ca="1">IF(calc_3c!G69="Plug","Plug",IF(calc_3c!G69="",calc_3d!G69,ROUND(calc_3d!G69*calc_3c!G69,0)))</f>
        <v>373</v>
      </c>
      <c r="H69" s="22">
        <f ca="1">IF(calc_3c!H69="Plug","Plug",IF(calc_3c!H69="",calc_3d!H69,ROUND(calc_3d!H69*calc_3c!H69,0)))</f>
        <v>79</v>
      </c>
      <c r="I69" s="22">
        <f ca="1">IF(calc_3c!I69="Plug","Plug",IF(calc_3c!I69="",calc_3d!I69,ROUND(calc_3d!I69*calc_3c!I69,0)))</f>
        <v>34</v>
      </c>
      <c r="J69" s="22">
        <f ca="1">IF(calc_3c!J69="Plug","Plug",IF(calc_3c!J69="",calc_3d!J69,ROUND(calc_3d!J69*calc_3c!J69,0)))</f>
        <v>15</v>
      </c>
      <c r="K69" s="22" t="str">
        <f ca="1">IF(calc_3c!K69="Plug","Plug",IF(calc_3c!K69="",calc_3d!K69,ROUND(calc_3d!K69*calc_3c!K69,0)))</f>
        <v/>
      </c>
      <c r="L69" s="22" t="str">
        <f ca="1">IF(calc_3c!L69="Plug","Plug",IF(calc_3c!L69="",calc_3d!L69,ROUND(calc_3d!L69*calc_3c!L69,0)))</f>
        <v/>
      </c>
      <c r="M69" s="22" t="str">
        <f ca="1">IF(calc_3c!M69="Plug","Plug",IF(calc_3c!M69="",calc_3d!M69,ROUND(calc_3d!M69*calc_3c!M69,0)))</f>
        <v/>
      </c>
      <c r="N69" s="22" t="str">
        <f ca="1">IF(calc_3c!N69="Plug","Plug",IF(calc_3c!N69="",calc_3d!N69,ROUND(calc_3d!N69*calc_3c!N69,0)))</f>
        <v/>
      </c>
      <c r="O69" s="22" t="str">
        <f ca="1">IF(calc_3c!O69="Plug","Plug",IF(calc_3c!O69="",calc_3d!O69,ROUND(calc_3d!O69*calc_3c!O69,0)))</f>
        <v/>
      </c>
      <c r="P69" s="22" t="str">
        <f ca="1">IF(calc_3c!P69="Plug","Plug",IF(calc_3c!P69="",calc_3d!P69,ROUND(calc_3d!P69*calc_3c!P69,0)))</f>
        <v/>
      </c>
      <c r="Q69" s="22" t="str">
        <f ca="1">IF(calc_3c!Q69="Plug","Plug",IF(calc_3c!Q69="",calc_3d!Q69,ROUND(calc_3d!Q69*calc_3c!Q69,0)))</f>
        <v/>
      </c>
      <c r="R69" s="22" t="str">
        <f ca="1">IF(calc_3c!R69="Plug","Plug",IF(calc_3c!R69="",calc_3d!R69,ROUND(calc_3d!R69*calc_3c!R69,0)))</f>
        <v/>
      </c>
      <c r="S69" s="22" t="str">
        <f ca="1">IF(calc_3c!S69="Plug","Plug",IF(calc_3c!S69="",calc_3d!S69,ROUND(calc_3d!S69*calc_3c!S69,0)))</f>
        <v/>
      </c>
      <c r="T69" s="22" t="str">
        <f ca="1">IF(calc_3c!T69="Plug","Plug",IF(calc_3c!T69="",calc_3d!T69,ROUND(calc_3d!T69*calc_3c!T69,0)))</f>
        <v/>
      </c>
      <c r="U69" s="22" t="str">
        <f ca="1">IF(calc_3c!U69="Plug","Plug",IF(calc_3c!U69="",calc_3d!U69,ROUND(calc_3d!U69*calc_3c!U69,0)))</f>
        <v/>
      </c>
      <c r="V69" s="22" t="str">
        <f ca="1">IF(calc_3c!V69="Plug","Plug",IF(calc_3c!V69="",calc_3d!V69,ROUND(calc_3d!V69*calc_3c!V69,0)))</f>
        <v/>
      </c>
      <c r="W69" s="22" t="str">
        <f ca="1">IF(calc_3c!W69="Plug","Plug",IF(calc_3c!W69="",calc_3d!W69,ROUND(calc_3d!W69*calc_3c!W69,0)))</f>
        <v/>
      </c>
      <c r="X69" s="22" t="str">
        <f ca="1">IF(calc_3c!X69="Plug","Plug",IF(calc_3c!X69="",calc_3d!X69,ROUND(calc_3d!X69*calc_3c!X69,0)))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IF(calc_3c!E70="Plug","Plug",IF(calc_3c!E70="",calc_3d!E70,ROUND(calc_3d!E70*calc_3c!E70,0)))</f>
        <v>Plug</v>
      </c>
      <c r="F70" s="22">
        <f ca="1">IF(calc_3c!F70="Plug","Plug",IF(calc_3c!F70="",calc_3d!F70,ROUND(calc_3d!F70*calc_3c!F70,0)))</f>
        <v>55</v>
      </c>
      <c r="G70" s="22">
        <f ca="1">IF(calc_3c!G70="Plug","Plug",IF(calc_3c!G70="",calc_3d!G70,ROUND(calc_3d!G70*calc_3c!G70,0)))</f>
        <v>375</v>
      </c>
      <c r="H70" s="22">
        <f ca="1">IF(calc_3c!H70="Plug","Plug",IF(calc_3c!H70="",calc_3d!H70,ROUND(calc_3d!H70*calc_3c!H70,0)))</f>
        <v>80</v>
      </c>
      <c r="I70" s="22">
        <f ca="1">IF(calc_3c!I70="Plug","Plug",IF(calc_3c!I70="",calc_3d!I70,ROUND(calc_3d!I70*calc_3c!I70,0)))</f>
        <v>34</v>
      </c>
      <c r="J70" s="22">
        <f ca="1">IF(calc_3c!J70="Plug","Plug",IF(calc_3c!J70="",calc_3d!J70,ROUND(calc_3d!J70*calc_3c!J70,0)))</f>
        <v>15</v>
      </c>
      <c r="K70" s="22" t="str">
        <f ca="1">IF(calc_3c!K70="Plug","Plug",IF(calc_3c!K70="",calc_3d!K70,ROUND(calc_3d!K70*calc_3c!K70,0)))</f>
        <v/>
      </c>
      <c r="L70" s="22" t="str">
        <f ca="1">IF(calc_3c!L70="Plug","Plug",IF(calc_3c!L70="",calc_3d!L70,ROUND(calc_3d!L70*calc_3c!L70,0)))</f>
        <v/>
      </c>
      <c r="M70" s="22" t="str">
        <f ca="1">IF(calc_3c!M70="Plug","Plug",IF(calc_3c!M70="",calc_3d!M70,ROUND(calc_3d!M70*calc_3c!M70,0)))</f>
        <v/>
      </c>
      <c r="N70" s="22" t="str">
        <f ca="1">IF(calc_3c!N70="Plug","Plug",IF(calc_3c!N70="",calc_3d!N70,ROUND(calc_3d!N70*calc_3c!N70,0)))</f>
        <v/>
      </c>
      <c r="O70" s="22" t="str">
        <f ca="1">IF(calc_3c!O70="Plug","Plug",IF(calc_3c!O70="",calc_3d!O70,ROUND(calc_3d!O70*calc_3c!O70,0)))</f>
        <v/>
      </c>
      <c r="P70" s="22" t="str">
        <f ca="1">IF(calc_3c!P70="Plug","Plug",IF(calc_3c!P70="",calc_3d!P70,ROUND(calc_3d!P70*calc_3c!P70,0)))</f>
        <v/>
      </c>
      <c r="Q70" s="22" t="str">
        <f ca="1">IF(calc_3c!Q70="Plug","Plug",IF(calc_3c!Q70="",calc_3d!Q70,ROUND(calc_3d!Q70*calc_3c!Q70,0)))</f>
        <v/>
      </c>
      <c r="R70" s="22" t="str">
        <f ca="1">IF(calc_3c!R70="Plug","Plug",IF(calc_3c!R70="",calc_3d!R70,ROUND(calc_3d!R70*calc_3c!R70,0)))</f>
        <v/>
      </c>
      <c r="S70" s="22" t="str">
        <f ca="1">IF(calc_3c!S70="Plug","Plug",IF(calc_3c!S70="",calc_3d!S70,ROUND(calc_3d!S70*calc_3c!S70,0)))</f>
        <v/>
      </c>
      <c r="T70" s="22" t="str">
        <f ca="1">IF(calc_3c!T70="Plug","Plug",IF(calc_3c!T70="",calc_3d!T70,ROUND(calc_3d!T70*calc_3c!T70,0)))</f>
        <v/>
      </c>
      <c r="U70" s="22" t="str">
        <f ca="1">IF(calc_3c!U70="Plug","Plug",IF(calc_3c!U70="",calc_3d!U70,ROUND(calc_3d!U70*calc_3c!U70,0)))</f>
        <v/>
      </c>
      <c r="V70" s="22" t="str">
        <f ca="1">IF(calc_3c!V70="Plug","Plug",IF(calc_3c!V70="",calc_3d!V70,ROUND(calc_3d!V70*calc_3c!V70,0)))</f>
        <v/>
      </c>
      <c r="W70" s="22" t="str">
        <f ca="1">IF(calc_3c!W70="Plug","Plug",IF(calc_3c!W70="",calc_3d!W70,ROUND(calc_3d!W70*calc_3c!W70,0)))</f>
        <v/>
      </c>
      <c r="X70" s="22" t="str">
        <f ca="1">IF(calc_3c!X70="Plug","Plug",IF(calc_3c!X70="",calc_3d!X70,ROUND(calc_3d!X70*calc_3c!X70,0)))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IF(calc_3c!E71="Plug","Plug",IF(calc_3c!E71="",calc_3d!E71,ROUND(calc_3d!E71*calc_3c!E71,0)))</f>
        <v>Plug</v>
      </c>
      <c r="F71" s="22">
        <f ca="1">IF(calc_3c!F71="Plug","Plug",IF(calc_3c!F71="",calc_3d!F71,ROUND(calc_3d!F71*calc_3c!F71,0)))</f>
        <v>55</v>
      </c>
      <c r="G71" s="22">
        <f ca="1">IF(calc_3c!G71="Plug","Plug",IF(calc_3c!G71="",calc_3d!G71,ROUND(calc_3d!G71*calc_3c!G71,0)))</f>
        <v>376</v>
      </c>
      <c r="H71" s="22">
        <f ca="1">IF(calc_3c!H71="Plug","Plug",IF(calc_3c!H71="",calc_3d!H71,ROUND(calc_3d!H71*calc_3c!H71,0)))</f>
        <v>80</v>
      </c>
      <c r="I71" s="22">
        <f ca="1">IF(calc_3c!I71="Plug","Plug",IF(calc_3c!I71="",calc_3d!I71,ROUND(calc_3d!I71*calc_3c!I71,0)))</f>
        <v>34</v>
      </c>
      <c r="J71" s="22">
        <f ca="1">IF(calc_3c!J71="Plug","Plug",IF(calc_3c!J71="",calc_3d!J71,ROUND(calc_3d!J71*calc_3c!J71,0)))</f>
        <v>15</v>
      </c>
      <c r="K71" s="22" t="str">
        <f ca="1">IF(calc_3c!K71="Plug","Plug",IF(calc_3c!K71="",calc_3d!K71,ROUND(calc_3d!K71*calc_3c!K71,0)))</f>
        <v/>
      </c>
      <c r="L71" s="22" t="str">
        <f ca="1">IF(calc_3c!L71="Plug","Plug",IF(calc_3c!L71="",calc_3d!L71,ROUND(calc_3d!L71*calc_3c!L71,0)))</f>
        <v/>
      </c>
      <c r="M71" s="22" t="str">
        <f ca="1">IF(calc_3c!M71="Plug","Plug",IF(calc_3c!M71="",calc_3d!M71,ROUND(calc_3d!M71*calc_3c!M71,0)))</f>
        <v/>
      </c>
      <c r="N71" s="22" t="str">
        <f ca="1">IF(calc_3c!N71="Plug","Plug",IF(calc_3c!N71="",calc_3d!N71,ROUND(calc_3d!N71*calc_3c!N71,0)))</f>
        <v/>
      </c>
      <c r="O71" s="22" t="str">
        <f ca="1">IF(calc_3c!O71="Plug","Plug",IF(calc_3c!O71="",calc_3d!O71,ROUND(calc_3d!O71*calc_3c!O71,0)))</f>
        <v/>
      </c>
      <c r="P71" s="22" t="str">
        <f ca="1">IF(calc_3c!P71="Plug","Plug",IF(calc_3c!P71="",calc_3d!P71,ROUND(calc_3d!P71*calc_3c!P71,0)))</f>
        <v/>
      </c>
      <c r="Q71" s="22" t="str">
        <f ca="1">IF(calc_3c!Q71="Plug","Plug",IF(calc_3c!Q71="",calc_3d!Q71,ROUND(calc_3d!Q71*calc_3c!Q71,0)))</f>
        <v/>
      </c>
      <c r="R71" s="22" t="str">
        <f ca="1">IF(calc_3c!R71="Plug","Plug",IF(calc_3c!R71="",calc_3d!R71,ROUND(calc_3d!R71*calc_3c!R71,0)))</f>
        <v/>
      </c>
      <c r="S71" s="22" t="str">
        <f ca="1">IF(calc_3c!S71="Plug","Plug",IF(calc_3c!S71="",calc_3d!S71,ROUND(calc_3d!S71*calc_3c!S71,0)))</f>
        <v/>
      </c>
      <c r="T71" s="22" t="str">
        <f ca="1">IF(calc_3c!T71="Plug","Plug",IF(calc_3c!T71="",calc_3d!T71,ROUND(calc_3d!T71*calc_3c!T71,0)))</f>
        <v/>
      </c>
      <c r="U71" s="22" t="str">
        <f ca="1">IF(calc_3c!U71="Plug","Plug",IF(calc_3c!U71="",calc_3d!U71,ROUND(calc_3d!U71*calc_3c!U71,0)))</f>
        <v/>
      </c>
      <c r="V71" s="22" t="str">
        <f ca="1">IF(calc_3c!V71="Plug","Plug",IF(calc_3c!V71="",calc_3d!V71,ROUND(calc_3d!V71*calc_3c!V71,0)))</f>
        <v/>
      </c>
      <c r="W71" s="22" t="str">
        <f ca="1">IF(calc_3c!W71="Plug","Plug",IF(calc_3c!W71="",calc_3d!W71,ROUND(calc_3d!W71*calc_3c!W71,0)))</f>
        <v/>
      </c>
      <c r="X71" s="22" t="str">
        <f ca="1">IF(calc_3c!X71="Plug","Plug",IF(calc_3c!X71="",calc_3d!X71,ROUND(calc_3d!X71*calc_3c!X71,0)))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IF(calc_3c!E72="Plug","Plug",IF(calc_3c!E72="",calc_3d!E72,ROUND(calc_3d!E72*calc_3c!E72,0)))</f>
        <v>Plug</v>
      </c>
      <c r="F72" s="22">
        <f ca="1">IF(calc_3c!F72="Plug","Plug",IF(calc_3c!F72="",calc_3d!F72,ROUND(calc_3d!F72*calc_3c!F72,0)))</f>
        <v>55</v>
      </c>
      <c r="G72" s="22">
        <f ca="1">IF(calc_3c!G72="Plug","Plug",IF(calc_3c!G72="",calc_3d!G72,ROUND(calc_3d!G72*calc_3c!G72,0)))</f>
        <v>377</v>
      </c>
      <c r="H72" s="22">
        <f ca="1">IF(calc_3c!H72="Plug","Plug",IF(calc_3c!H72="",calc_3d!H72,ROUND(calc_3d!H72*calc_3c!H72,0)))</f>
        <v>80</v>
      </c>
      <c r="I72" s="22">
        <f ca="1">IF(calc_3c!I72="Plug","Plug",IF(calc_3c!I72="",calc_3d!I72,ROUND(calc_3d!I72*calc_3c!I72,0)))</f>
        <v>34</v>
      </c>
      <c r="J72" s="22">
        <f ca="1">IF(calc_3c!J72="Plug","Plug",IF(calc_3c!J72="",calc_3d!J72,ROUND(calc_3d!J72*calc_3c!J72,0)))</f>
        <v>15</v>
      </c>
      <c r="K72" s="22" t="str">
        <f ca="1">IF(calc_3c!K72="Plug","Plug",IF(calc_3c!K72="",calc_3d!K72,ROUND(calc_3d!K72*calc_3c!K72,0)))</f>
        <v/>
      </c>
      <c r="L72" s="22" t="str">
        <f ca="1">IF(calc_3c!L72="Plug","Plug",IF(calc_3c!L72="",calc_3d!L72,ROUND(calc_3d!L72*calc_3c!L72,0)))</f>
        <v/>
      </c>
      <c r="M72" s="22" t="str">
        <f ca="1">IF(calc_3c!M72="Plug","Plug",IF(calc_3c!M72="",calc_3d!M72,ROUND(calc_3d!M72*calc_3c!M72,0)))</f>
        <v/>
      </c>
      <c r="N72" s="22" t="str">
        <f ca="1">IF(calc_3c!N72="Plug","Plug",IF(calc_3c!N72="",calc_3d!N72,ROUND(calc_3d!N72*calc_3c!N72,0)))</f>
        <v/>
      </c>
      <c r="O72" s="22" t="str">
        <f ca="1">IF(calc_3c!O72="Plug","Plug",IF(calc_3c!O72="",calc_3d!O72,ROUND(calc_3d!O72*calc_3c!O72,0)))</f>
        <v/>
      </c>
      <c r="P72" s="22" t="str">
        <f ca="1">IF(calc_3c!P72="Plug","Plug",IF(calc_3c!P72="",calc_3d!P72,ROUND(calc_3d!P72*calc_3c!P72,0)))</f>
        <v/>
      </c>
      <c r="Q72" s="22" t="str">
        <f ca="1">IF(calc_3c!Q72="Plug","Plug",IF(calc_3c!Q72="",calc_3d!Q72,ROUND(calc_3d!Q72*calc_3c!Q72,0)))</f>
        <v/>
      </c>
      <c r="R72" s="22" t="str">
        <f ca="1">IF(calc_3c!R72="Plug","Plug",IF(calc_3c!R72="",calc_3d!R72,ROUND(calc_3d!R72*calc_3c!R72,0)))</f>
        <v/>
      </c>
      <c r="S72" s="22" t="str">
        <f ca="1">IF(calc_3c!S72="Plug","Plug",IF(calc_3c!S72="",calc_3d!S72,ROUND(calc_3d!S72*calc_3c!S72,0)))</f>
        <v/>
      </c>
      <c r="T72" s="22" t="str">
        <f ca="1">IF(calc_3c!T72="Plug","Plug",IF(calc_3c!T72="",calc_3d!T72,ROUND(calc_3d!T72*calc_3c!T72,0)))</f>
        <v/>
      </c>
      <c r="U72" s="22" t="str">
        <f ca="1">IF(calc_3c!U72="Plug","Plug",IF(calc_3c!U72="",calc_3d!U72,ROUND(calc_3d!U72*calc_3c!U72,0)))</f>
        <v/>
      </c>
      <c r="V72" s="22" t="str">
        <f ca="1">IF(calc_3c!V72="Plug","Plug",IF(calc_3c!V72="",calc_3d!V72,ROUND(calc_3d!V72*calc_3c!V72,0)))</f>
        <v/>
      </c>
      <c r="W72" s="22" t="str">
        <f ca="1">IF(calc_3c!W72="Plug","Plug",IF(calc_3c!W72="",calc_3d!W72,ROUND(calc_3d!W72*calc_3c!W72,0)))</f>
        <v/>
      </c>
      <c r="X72" s="22" t="str">
        <f ca="1">IF(calc_3c!X72="Plug","Plug",IF(calc_3c!X72="",calc_3d!X72,ROUND(calc_3d!X72*calc_3c!X72,0)))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IF(calc_3c!E73="Plug","Plug",IF(calc_3c!E73="",calc_3d!E73,ROUND(calc_3d!E73*calc_3c!E73,0)))</f>
        <v>Plug</v>
      </c>
      <c r="F73" s="22">
        <f ca="1">IF(calc_3c!F73="Plug","Plug",IF(calc_3c!F73="",calc_3d!F73,ROUND(calc_3d!F73*calc_3c!F73,0)))</f>
        <v>55</v>
      </c>
      <c r="G73" s="22">
        <f ca="1">IF(calc_3c!G73="Plug","Plug",IF(calc_3c!G73="",calc_3d!G73,ROUND(calc_3d!G73*calc_3c!G73,0)))</f>
        <v>378</v>
      </c>
      <c r="H73" s="22">
        <f ca="1">IF(calc_3c!H73="Plug","Plug",IF(calc_3c!H73="",calc_3d!H73,ROUND(calc_3d!H73*calc_3c!H73,0)))</f>
        <v>80</v>
      </c>
      <c r="I73" s="22">
        <f ca="1">IF(calc_3c!I73="Plug","Plug",IF(calc_3c!I73="",calc_3d!I73,ROUND(calc_3d!I73*calc_3c!I73,0)))</f>
        <v>34</v>
      </c>
      <c r="J73" s="22">
        <f ca="1">IF(calc_3c!J73="Plug","Plug",IF(calc_3c!J73="",calc_3d!J73,ROUND(calc_3d!J73*calc_3c!J73,0)))</f>
        <v>15</v>
      </c>
      <c r="K73" s="22" t="str">
        <f ca="1">IF(calc_3c!K73="Plug","Plug",IF(calc_3c!K73="",calc_3d!K73,ROUND(calc_3d!K73*calc_3c!K73,0)))</f>
        <v/>
      </c>
      <c r="L73" s="22" t="str">
        <f ca="1">IF(calc_3c!L73="Plug","Plug",IF(calc_3c!L73="",calc_3d!L73,ROUND(calc_3d!L73*calc_3c!L73,0)))</f>
        <v/>
      </c>
      <c r="M73" s="22" t="str">
        <f ca="1">IF(calc_3c!M73="Plug","Plug",IF(calc_3c!M73="",calc_3d!M73,ROUND(calc_3d!M73*calc_3c!M73,0)))</f>
        <v/>
      </c>
      <c r="N73" s="22" t="str">
        <f ca="1">IF(calc_3c!N73="Plug","Plug",IF(calc_3c!N73="",calc_3d!N73,ROUND(calc_3d!N73*calc_3c!N73,0)))</f>
        <v/>
      </c>
      <c r="O73" s="22" t="str">
        <f ca="1">IF(calc_3c!O73="Plug","Plug",IF(calc_3c!O73="",calc_3d!O73,ROUND(calc_3d!O73*calc_3c!O73,0)))</f>
        <v/>
      </c>
      <c r="P73" s="22" t="str">
        <f ca="1">IF(calc_3c!P73="Plug","Plug",IF(calc_3c!P73="",calc_3d!P73,ROUND(calc_3d!P73*calc_3c!P73,0)))</f>
        <v/>
      </c>
      <c r="Q73" s="22" t="str">
        <f ca="1">IF(calc_3c!Q73="Plug","Plug",IF(calc_3c!Q73="",calc_3d!Q73,ROUND(calc_3d!Q73*calc_3c!Q73,0)))</f>
        <v/>
      </c>
      <c r="R73" s="22" t="str">
        <f ca="1">IF(calc_3c!R73="Plug","Plug",IF(calc_3c!R73="",calc_3d!R73,ROUND(calc_3d!R73*calc_3c!R73,0)))</f>
        <v/>
      </c>
      <c r="S73" s="22" t="str">
        <f ca="1">IF(calc_3c!S73="Plug","Plug",IF(calc_3c!S73="",calc_3d!S73,ROUND(calc_3d!S73*calc_3c!S73,0)))</f>
        <v/>
      </c>
      <c r="T73" s="22" t="str">
        <f ca="1">IF(calc_3c!T73="Plug","Plug",IF(calc_3c!T73="",calc_3d!T73,ROUND(calc_3d!T73*calc_3c!T73,0)))</f>
        <v/>
      </c>
      <c r="U73" s="22" t="str">
        <f ca="1">IF(calc_3c!U73="Plug","Plug",IF(calc_3c!U73="",calc_3d!U73,ROUND(calc_3d!U73*calc_3c!U73,0)))</f>
        <v/>
      </c>
      <c r="V73" s="22" t="str">
        <f ca="1">IF(calc_3c!V73="Plug","Plug",IF(calc_3c!V73="",calc_3d!V73,ROUND(calc_3d!V73*calc_3c!V73,0)))</f>
        <v/>
      </c>
      <c r="W73" s="22" t="str">
        <f ca="1">IF(calc_3c!W73="Plug","Plug",IF(calc_3c!W73="",calc_3d!W73,ROUND(calc_3d!W73*calc_3c!W73,0)))</f>
        <v/>
      </c>
      <c r="X73" s="22" t="str">
        <f ca="1">IF(calc_3c!X73="Plug","Plug",IF(calc_3c!X73="",calc_3d!X73,ROUND(calc_3d!X73*calc_3c!X73,0)))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IF(calc_3c!E74="Plug","Plug",IF(calc_3c!E74="",calc_3d!E74,ROUND(calc_3d!E74*calc_3c!E74,0)))</f>
        <v>Plug</v>
      </c>
      <c r="F74" s="22">
        <f ca="1">IF(calc_3c!F74="Plug","Plug",IF(calc_3c!F74="",calc_3d!F74,ROUND(calc_3d!F74*calc_3c!F74,0)))</f>
        <v>55</v>
      </c>
      <c r="G74" s="22">
        <f ca="1">IF(calc_3c!G74="Plug","Plug",IF(calc_3c!G74="",calc_3d!G74,ROUND(calc_3d!G74*calc_3c!G74,0)))</f>
        <v>380</v>
      </c>
      <c r="H74" s="22">
        <f ca="1">IF(calc_3c!H74="Plug","Plug",IF(calc_3c!H74="",calc_3d!H74,ROUND(calc_3d!H74*calc_3c!H74,0)))</f>
        <v>80</v>
      </c>
      <c r="I74" s="22">
        <f ca="1">IF(calc_3c!I74="Plug","Plug",IF(calc_3c!I74="",calc_3d!I74,ROUND(calc_3d!I74*calc_3c!I74,0)))</f>
        <v>34</v>
      </c>
      <c r="J74" s="22">
        <f ca="1">IF(calc_3c!J74="Plug","Plug",IF(calc_3c!J74="",calc_3d!J74,ROUND(calc_3d!J74*calc_3c!J74,0)))</f>
        <v>15</v>
      </c>
      <c r="K74" s="22" t="str">
        <f ca="1">IF(calc_3c!K74="Plug","Plug",IF(calc_3c!K74="",calc_3d!K74,ROUND(calc_3d!K74*calc_3c!K74,0)))</f>
        <v/>
      </c>
      <c r="L74" s="22" t="str">
        <f ca="1">IF(calc_3c!L74="Plug","Plug",IF(calc_3c!L74="",calc_3d!L74,ROUND(calc_3d!L74*calc_3c!L74,0)))</f>
        <v/>
      </c>
      <c r="M74" s="22" t="str">
        <f ca="1">IF(calc_3c!M74="Plug","Plug",IF(calc_3c!M74="",calc_3d!M74,ROUND(calc_3d!M74*calc_3c!M74,0)))</f>
        <v/>
      </c>
      <c r="N74" s="22" t="str">
        <f ca="1">IF(calc_3c!N74="Plug","Plug",IF(calc_3c!N74="",calc_3d!N74,ROUND(calc_3d!N74*calc_3c!N74,0)))</f>
        <v/>
      </c>
      <c r="O74" s="22" t="str">
        <f ca="1">IF(calc_3c!O74="Plug","Plug",IF(calc_3c!O74="",calc_3d!O74,ROUND(calc_3d!O74*calc_3c!O74,0)))</f>
        <v/>
      </c>
      <c r="P74" s="22" t="str">
        <f ca="1">IF(calc_3c!P74="Plug","Plug",IF(calc_3c!P74="",calc_3d!P74,ROUND(calc_3d!P74*calc_3c!P74,0)))</f>
        <v/>
      </c>
      <c r="Q74" s="22" t="str">
        <f ca="1">IF(calc_3c!Q74="Plug","Plug",IF(calc_3c!Q74="",calc_3d!Q74,ROUND(calc_3d!Q74*calc_3c!Q74,0)))</f>
        <v/>
      </c>
      <c r="R74" s="22" t="str">
        <f ca="1">IF(calc_3c!R74="Plug","Plug",IF(calc_3c!R74="",calc_3d!R74,ROUND(calc_3d!R74*calc_3c!R74,0)))</f>
        <v/>
      </c>
      <c r="S74" s="22" t="str">
        <f ca="1">IF(calc_3c!S74="Plug","Plug",IF(calc_3c!S74="",calc_3d!S74,ROUND(calc_3d!S74*calc_3c!S74,0)))</f>
        <v/>
      </c>
      <c r="T74" s="22" t="str">
        <f ca="1">IF(calc_3c!T74="Plug","Plug",IF(calc_3c!T74="",calc_3d!T74,ROUND(calc_3d!T74*calc_3c!T74,0)))</f>
        <v/>
      </c>
      <c r="U74" s="22" t="str">
        <f ca="1">IF(calc_3c!U74="Plug","Plug",IF(calc_3c!U74="",calc_3d!U74,ROUND(calc_3d!U74*calc_3c!U74,0)))</f>
        <v/>
      </c>
      <c r="V74" s="22" t="str">
        <f ca="1">IF(calc_3c!V74="Plug","Plug",IF(calc_3c!V74="",calc_3d!V74,ROUND(calc_3d!V74*calc_3c!V74,0)))</f>
        <v/>
      </c>
      <c r="W74" s="22" t="str">
        <f ca="1">IF(calc_3c!W74="Plug","Plug",IF(calc_3c!W74="",calc_3d!W74,ROUND(calc_3d!W74*calc_3c!W74,0)))</f>
        <v/>
      </c>
      <c r="X74" s="22" t="str">
        <f ca="1">IF(calc_3c!X74="Plug","Plug",IF(calc_3c!X74="",calc_3d!X74,ROUND(calc_3d!X74*calc_3c!X74,0)))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IF(calc_3c!E75="Plug","Plug",IF(calc_3c!E75="",calc_3d!E75,ROUND(calc_3d!E75*calc_3c!E75,0)))</f>
        <v>Plug</v>
      </c>
      <c r="F75" s="22">
        <f ca="1">IF(calc_3c!F75="Plug","Plug",IF(calc_3c!F75="",calc_3d!F75,ROUND(calc_3d!F75*calc_3c!F75,0)))</f>
        <v>55</v>
      </c>
      <c r="G75" s="22">
        <f ca="1">IF(calc_3c!G75="Plug","Plug",IF(calc_3c!G75="",calc_3d!G75,ROUND(calc_3d!G75*calc_3c!G75,0)))</f>
        <v>381</v>
      </c>
      <c r="H75" s="22">
        <f ca="1">IF(calc_3c!H75="Plug","Plug",IF(calc_3c!H75="",calc_3d!H75,ROUND(calc_3d!H75*calc_3c!H75,0)))</f>
        <v>81</v>
      </c>
      <c r="I75" s="22">
        <f ca="1">IF(calc_3c!I75="Plug","Plug",IF(calc_3c!I75="",calc_3d!I75,ROUND(calc_3d!I75*calc_3c!I75,0)))</f>
        <v>34</v>
      </c>
      <c r="J75" s="22">
        <f ca="1">IF(calc_3c!J75="Plug","Plug",IF(calc_3c!J75="",calc_3d!J75,ROUND(calc_3d!J75*calc_3c!J75,0)))</f>
        <v>15</v>
      </c>
      <c r="K75" s="22" t="str">
        <f ca="1">IF(calc_3c!K75="Plug","Plug",IF(calc_3c!K75="",calc_3d!K75,ROUND(calc_3d!K75*calc_3c!K75,0)))</f>
        <v/>
      </c>
      <c r="L75" s="22" t="str">
        <f ca="1">IF(calc_3c!L75="Plug","Plug",IF(calc_3c!L75="",calc_3d!L75,ROUND(calc_3d!L75*calc_3c!L75,0)))</f>
        <v/>
      </c>
      <c r="M75" s="22" t="str">
        <f ca="1">IF(calc_3c!M75="Plug","Plug",IF(calc_3c!M75="",calc_3d!M75,ROUND(calc_3d!M75*calc_3c!M75,0)))</f>
        <v/>
      </c>
      <c r="N75" s="22" t="str">
        <f ca="1">IF(calc_3c!N75="Plug","Plug",IF(calc_3c!N75="",calc_3d!N75,ROUND(calc_3d!N75*calc_3c!N75,0)))</f>
        <v/>
      </c>
      <c r="O75" s="22" t="str">
        <f ca="1">IF(calc_3c!O75="Plug","Plug",IF(calc_3c!O75="",calc_3d!O75,ROUND(calc_3d!O75*calc_3c!O75,0)))</f>
        <v/>
      </c>
      <c r="P75" s="22" t="str">
        <f ca="1">IF(calc_3c!P75="Plug","Plug",IF(calc_3c!P75="",calc_3d!P75,ROUND(calc_3d!P75*calc_3c!P75,0)))</f>
        <v/>
      </c>
      <c r="Q75" s="22" t="str">
        <f ca="1">IF(calc_3c!Q75="Plug","Plug",IF(calc_3c!Q75="",calc_3d!Q75,ROUND(calc_3d!Q75*calc_3c!Q75,0)))</f>
        <v/>
      </c>
      <c r="R75" s="22" t="str">
        <f ca="1">IF(calc_3c!R75="Plug","Plug",IF(calc_3c!R75="",calc_3d!R75,ROUND(calc_3d!R75*calc_3c!R75,0)))</f>
        <v/>
      </c>
      <c r="S75" s="22" t="str">
        <f ca="1">IF(calc_3c!S75="Plug","Plug",IF(calc_3c!S75="",calc_3d!S75,ROUND(calc_3d!S75*calc_3c!S75,0)))</f>
        <v/>
      </c>
      <c r="T75" s="22" t="str">
        <f ca="1">IF(calc_3c!T75="Plug","Plug",IF(calc_3c!T75="",calc_3d!T75,ROUND(calc_3d!T75*calc_3c!T75,0)))</f>
        <v/>
      </c>
      <c r="U75" s="22" t="str">
        <f ca="1">IF(calc_3c!U75="Plug","Plug",IF(calc_3c!U75="",calc_3d!U75,ROUND(calc_3d!U75*calc_3c!U75,0)))</f>
        <v/>
      </c>
      <c r="V75" s="22" t="str">
        <f ca="1">IF(calc_3c!V75="Plug","Plug",IF(calc_3c!V75="",calc_3d!V75,ROUND(calc_3d!V75*calc_3c!V75,0)))</f>
        <v/>
      </c>
      <c r="W75" s="22" t="str">
        <f ca="1">IF(calc_3c!W75="Plug","Plug",IF(calc_3c!W75="",calc_3d!W75,ROUND(calc_3d!W75*calc_3c!W75,0)))</f>
        <v/>
      </c>
      <c r="X75" s="22" t="str">
        <f ca="1">IF(calc_3c!X75="Plug","Plug",IF(calc_3c!X75="",calc_3d!X75,ROUND(calc_3d!X75*calc_3c!X75,0)))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IF(calc_3c!E76="Plug","Plug",IF(calc_3c!E76="",calc_3d!E76,ROUND(calc_3d!E76*calc_3c!E76,0)))</f>
        <v>Plug</v>
      </c>
      <c r="F76" s="22">
        <f ca="1">IF(calc_3c!F76="Plug","Plug",IF(calc_3c!F76="",calc_3d!F76,ROUND(calc_3d!F76*calc_3c!F76,0)))</f>
        <v>55</v>
      </c>
      <c r="G76" s="22">
        <f ca="1">IF(calc_3c!G76="Plug","Plug",IF(calc_3c!G76="",calc_3d!G76,ROUND(calc_3d!G76*calc_3c!G76,0)))</f>
        <v>382</v>
      </c>
      <c r="H76" s="22">
        <f ca="1">IF(calc_3c!H76="Plug","Plug",IF(calc_3c!H76="",calc_3d!H76,ROUND(calc_3d!H76*calc_3c!H76,0)))</f>
        <v>81</v>
      </c>
      <c r="I76" s="22">
        <f ca="1">IF(calc_3c!I76="Plug","Plug",IF(calc_3c!I76="",calc_3d!I76,ROUND(calc_3d!I76*calc_3c!I76,0)))</f>
        <v>34</v>
      </c>
      <c r="J76" s="22">
        <f ca="1">IF(calc_3c!J76="Plug","Plug",IF(calc_3c!J76="",calc_3d!J76,ROUND(calc_3d!J76*calc_3c!J76,0)))</f>
        <v>15</v>
      </c>
      <c r="K76" s="22" t="str">
        <f ca="1">IF(calc_3c!K76="Plug","Plug",IF(calc_3c!K76="",calc_3d!K76,ROUND(calc_3d!K76*calc_3c!K76,0)))</f>
        <v/>
      </c>
      <c r="L76" s="22" t="str">
        <f ca="1">IF(calc_3c!L76="Plug","Plug",IF(calc_3c!L76="",calc_3d!L76,ROUND(calc_3d!L76*calc_3c!L76,0)))</f>
        <v/>
      </c>
      <c r="M76" s="22" t="str">
        <f ca="1">IF(calc_3c!M76="Plug","Plug",IF(calc_3c!M76="",calc_3d!M76,ROUND(calc_3d!M76*calc_3c!M76,0)))</f>
        <v/>
      </c>
      <c r="N76" s="22" t="str">
        <f ca="1">IF(calc_3c!N76="Plug","Plug",IF(calc_3c!N76="",calc_3d!N76,ROUND(calc_3d!N76*calc_3c!N76,0)))</f>
        <v/>
      </c>
      <c r="O76" s="22" t="str">
        <f ca="1">IF(calc_3c!O76="Plug","Plug",IF(calc_3c!O76="",calc_3d!O76,ROUND(calc_3d!O76*calc_3c!O76,0)))</f>
        <v/>
      </c>
      <c r="P76" s="22" t="str">
        <f ca="1">IF(calc_3c!P76="Plug","Plug",IF(calc_3c!P76="",calc_3d!P76,ROUND(calc_3d!P76*calc_3c!P76,0)))</f>
        <v/>
      </c>
      <c r="Q76" s="22" t="str">
        <f ca="1">IF(calc_3c!Q76="Plug","Plug",IF(calc_3c!Q76="",calc_3d!Q76,ROUND(calc_3d!Q76*calc_3c!Q76,0)))</f>
        <v/>
      </c>
      <c r="R76" s="22" t="str">
        <f ca="1">IF(calc_3c!R76="Plug","Plug",IF(calc_3c!R76="",calc_3d!R76,ROUND(calc_3d!R76*calc_3c!R76,0)))</f>
        <v/>
      </c>
      <c r="S76" s="22" t="str">
        <f ca="1">IF(calc_3c!S76="Plug","Plug",IF(calc_3c!S76="",calc_3d!S76,ROUND(calc_3d!S76*calc_3c!S76,0)))</f>
        <v/>
      </c>
      <c r="T76" s="22" t="str">
        <f ca="1">IF(calc_3c!T76="Plug","Plug",IF(calc_3c!T76="",calc_3d!T76,ROUND(calc_3d!T76*calc_3c!T76,0)))</f>
        <v/>
      </c>
      <c r="U76" s="22" t="str">
        <f ca="1">IF(calc_3c!U76="Plug","Plug",IF(calc_3c!U76="",calc_3d!U76,ROUND(calc_3d!U76*calc_3c!U76,0)))</f>
        <v/>
      </c>
      <c r="V76" s="22" t="str">
        <f ca="1">IF(calc_3c!V76="Plug","Plug",IF(calc_3c!V76="",calc_3d!V76,ROUND(calc_3d!V76*calc_3c!V76,0)))</f>
        <v/>
      </c>
      <c r="W76" s="22" t="str">
        <f ca="1">IF(calc_3c!W76="Plug","Plug",IF(calc_3c!W76="",calc_3d!W76,ROUND(calc_3d!W76*calc_3c!W76,0)))</f>
        <v/>
      </c>
      <c r="X76" s="22" t="str">
        <f ca="1">IF(calc_3c!X76="Plug","Plug",IF(calc_3c!X76="",calc_3d!X76,ROUND(calc_3d!X76*calc_3c!X76,0)))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IF(calc_3c!E77="Plug","Plug",IF(calc_3c!E77="",calc_3d!E77,ROUND(calc_3d!E77*calc_3c!E77,0)))</f>
        <v>Plug</v>
      </c>
      <c r="F77" s="22">
        <f ca="1">IF(calc_3c!F77="Plug","Plug",IF(calc_3c!F77="",calc_3d!F77,ROUND(calc_3d!F77*calc_3c!F77,0)))</f>
        <v>55</v>
      </c>
      <c r="G77" s="22">
        <f ca="1">IF(calc_3c!G77="Plug","Plug",IF(calc_3c!G77="",calc_3d!G77,ROUND(calc_3d!G77*calc_3c!G77,0)))</f>
        <v>383</v>
      </c>
      <c r="H77" s="22">
        <f ca="1">IF(calc_3c!H77="Plug","Plug",IF(calc_3c!H77="",calc_3d!H77,ROUND(calc_3d!H77*calc_3c!H77,0)))</f>
        <v>81</v>
      </c>
      <c r="I77" s="22">
        <f ca="1">IF(calc_3c!I77="Plug","Plug",IF(calc_3c!I77="",calc_3d!I77,ROUND(calc_3d!I77*calc_3c!I77,0)))</f>
        <v>34</v>
      </c>
      <c r="J77" s="22">
        <f ca="1">IF(calc_3c!J77="Plug","Plug",IF(calc_3c!J77="",calc_3d!J77,ROUND(calc_3d!J77*calc_3c!J77,0)))</f>
        <v>15</v>
      </c>
      <c r="K77" s="22" t="str">
        <f ca="1">IF(calc_3c!K77="Plug","Plug",IF(calc_3c!K77="",calc_3d!K77,ROUND(calc_3d!K77*calc_3c!K77,0)))</f>
        <v/>
      </c>
      <c r="L77" s="22" t="str">
        <f ca="1">IF(calc_3c!L77="Plug","Plug",IF(calc_3c!L77="",calc_3d!L77,ROUND(calc_3d!L77*calc_3c!L77,0)))</f>
        <v/>
      </c>
      <c r="M77" s="22" t="str">
        <f ca="1">IF(calc_3c!M77="Plug","Plug",IF(calc_3c!M77="",calc_3d!M77,ROUND(calc_3d!M77*calc_3c!M77,0)))</f>
        <v/>
      </c>
      <c r="N77" s="22" t="str">
        <f ca="1">IF(calc_3c!N77="Plug","Plug",IF(calc_3c!N77="",calc_3d!N77,ROUND(calc_3d!N77*calc_3c!N77,0)))</f>
        <v/>
      </c>
      <c r="O77" s="22" t="str">
        <f ca="1">IF(calc_3c!O77="Plug","Plug",IF(calc_3c!O77="",calc_3d!O77,ROUND(calc_3d!O77*calc_3c!O77,0)))</f>
        <v/>
      </c>
      <c r="P77" s="22" t="str">
        <f ca="1">IF(calc_3c!P77="Plug","Plug",IF(calc_3c!P77="",calc_3d!P77,ROUND(calc_3d!P77*calc_3c!P77,0)))</f>
        <v/>
      </c>
      <c r="Q77" s="22" t="str">
        <f ca="1">IF(calc_3c!Q77="Plug","Plug",IF(calc_3c!Q77="",calc_3d!Q77,ROUND(calc_3d!Q77*calc_3c!Q77,0)))</f>
        <v/>
      </c>
      <c r="R77" s="22" t="str">
        <f ca="1">IF(calc_3c!R77="Plug","Plug",IF(calc_3c!R77="",calc_3d!R77,ROUND(calc_3d!R77*calc_3c!R77,0)))</f>
        <v/>
      </c>
      <c r="S77" s="22" t="str">
        <f ca="1">IF(calc_3c!S77="Plug","Plug",IF(calc_3c!S77="",calc_3d!S77,ROUND(calc_3d!S77*calc_3c!S77,0)))</f>
        <v/>
      </c>
      <c r="T77" s="22" t="str">
        <f ca="1">IF(calc_3c!T77="Plug","Plug",IF(calc_3c!T77="",calc_3d!T77,ROUND(calc_3d!T77*calc_3c!T77,0)))</f>
        <v/>
      </c>
      <c r="U77" s="22" t="str">
        <f ca="1">IF(calc_3c!U77="Plug","Plug",IF(calc_3c!U77="",calc_3d!U77,ROUND(calc_3d!U77*calc_3c!U77,0)))</f>
        <v/>
      </c>
      <c r="V77" s="22" t="str">
        <f ca="1">IF(calc_3c!V77="Plug","Plug",IF(calc_3c!V77="",calc_3d!V77,ROUND(calc_3d!V77*calc_3c!V77,0)))</f>
        <v/>
      </c>
      <c r="W77" s="22" t="str">
        <f ca="1">IF(calc_3c!W77="Plug","Plug",IF(calc_3c!W77="",calc_3d!W77,ROUND(calc_3d!W77*calc_3c!W77,0)))</f>
        <v/>
      </c>
      <c r="X77" s="22" t="str">
        <f ca="1">IF(calc_3c!X77="Plug","Plug",IF(calc_3c!X77="",calc_3d!X77,ROUND(calc_3d!X77*calc_3c!X77,0)))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IF(calc_3c!E78="Plug","Plug",IF(calc_3c!E78="",calc_3d!E78,ROUND(calc_3d!E78*calc_3c!E78,0)))</f>
        <v>Plug</v>
      </c>
      <c r="F78" s="22">
        <f ca="1">IF(calc_3c!F78="Plug","Plug",IF(calc_3c!F78="",calc_3d!F78,ROUND(calc_3d!F78*calc_3c!F78,0)))</f>
        <v>55</v>
      </c>
      <c r="G78" s="22">
        <f ca="1">IF(calc_3c!G78="Plug","Plug",IF(calc_3c!G78="",calc_3d!G78,ROUND(calc_3d!G78*calc_3c!G78,0)))</f>
        <v>385</v>
      </c>
      <c r="H78" s="22">
        <f ca="1">IF(calc_3c!H78="Plug","Plug",IF(calc_3c!H78="",calc_3d!H78,ROUND(calc_3d!H78*calc_3c!H78,0)))</f>
        <v>81</v>
      </c>
      <c r="I78" s="22">
        <f ca="1">IF(calc_3c!I78="Plug","Plug",IF(calc_3c!I78="",calc_3d!I78,ROUND(calc_3d!I78*calc_3c!I78,0)))</f>
        <v>34</v>
      </c>
      <c r="J78" s="22">
        <f ca="1">IF(calc_3c!J78="Plug","Plug",IF(calc_3c!J78="",calc_3d!J78,ROUND(calc_3d!J78*calc_3c!J78,0)))</f>
        <v>15</v>
      </c>
      <c r="K78" s="22" t="str">
        <f ca="1">IF(calc_3c!K78="Plug","Plug",IF(calc_3c!K78="",calc_3d!K78,ROUND(calc_3d!K78*calc_3c!K78,0)))</f>
        <v/>
      </c>
      <c r="L78" s="22" t="str">
        <f ca="1">IF(calc_3c!L78="Plug","Plug",IF(calc_3c!L78="",calc_3d!L78,ROUND(calc_3d!L78*calc_3c!L78,0)))</f>
        <v/>
      </c>
      <c r="M78" s="22" t="str">
        <f ca="1">IF(calc_3c!M78="Plug","Plug",IF(calc_3c!M78="",calc_3d!M78,ROUND(calc_3d!M78*calc_3c!M78,0)))</f>
        <v/>
      </c>
      <c r="N78" s="22" t="str">
        <f ca="1">IF(calc_3c!N78="Plug","Plug",IF(calc_3c!N78="",calc_3d!N78,ROUND(calc_3d!N78*calc_3c!N78,0)))</f>
        <v/>
      </c>
      <c r="O78" s="22" t="str">
        <f ca="1">IF(calc_3c!O78="Plug","Plug",IF(calc_3c!O78="",calc_3d!O78,ROUND(calc_3d!O78*calc_3c!O78,0)))</f>
        <v/>
      </c>
      <c r="P78" s="22" t="str">
        <f ca="1">IF(calc_3c!P78="Plug","Plug",IF(calc_3c!P78="",calc_3d!P78,ROUND(calc_3d!P78*calc_3c!P78,0)))</f>
        <v/>
      </c>
      <c r="Q78" s="22" t="str">
        <f ca="1">IF(calc_3c!Q78="Plug","Plug",IF(calc_3c!Q78="",calc_3d!Q78,ROUND(calc_3d!Q78*calc_3c!Q78,0)))</f>
        <v/>
      </c>
      <c r="R78" s="22" t="str">
        <f ca="1">IF(calc_3c!R78="Plug","Plug",IF(calc_3c!R78="",calc_3d!R78,ROUND(calc_3d!R78*calc_3c!R78,0)))</f>
        <v/>
      </c>
      <c r="S78" s="22" t="str">
        <f ca="1">IF(calc_3c!S78="Plug","Plug",IF(calc_3c!S78="",calc_3d!S78,ROUND(calc_3d!S78*calc_3c!S78,0)))</f>
        <v/>
      </c>
      <c r="T78" s="22" t="str">
        <f ca="1">IF(calc_3c!T78="Plug","Plug",IF(calc_3c!T78="",calc_3d!T78,ROUND(calc_3d!T78*calc_3c!T78,0)))</f>
        <v/>
      </c>
      <c r="U78" s="22" t="str">
        <f ca="1">IF(calc_3c!U78="Plug","Plug",IF(calc_3c!U78="",calc_3d!U78,ROUND(calc_3d!U78*calc_3c!U78,0)))</f>
        <v/>
      </c>
      <c r="V78" s="22" t="str">
        <f ca="1">IF(calc_3c!V78="Plug","Plug",IF(calc_3c!V78="",calc_3d!V78,ROUND(calc_3d!V78*calc_3c!V78,0)))</f>
        <v/>
      </c>
      <c r="W78" s="22" t="str">
        <f ca="1">IF(calc_3c!W78="Plug","Plug",IF(calc_3c!W78="",calc_3d!W78,ROUND(calc_3d!W78*calc_3c!W78,0)))</f>
        <v/>
      </c>
      <c r="X78" s="22" t="str">
        <f ca="1">IF(calc_3c!X78="Plug","Plug",IF(calc_3c!X78="",calc_3d!X78,ROUND(calc_3d!X78*calc_3c!X78,0)))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IF(calc_3c!E79="Plug","Plug",IF(calc_3c!E79="",calc_3d!E79,ROUND(calc_3d!E79*calc_3c!E79,0)))</f>
        <v>Plug</v>
      </c>
      <c r="F79" s="22">
        <f ca="1">IF(calc_3c!F79="Plug","Plug",IF(calc_3c!F79="",calc_3d!F79,ROUND(calc_3d!F79*calc_3c!F79,0)))</f>
        <v>55</v>
      </c>
      <c r="G79" s="22">
        <f ca="1">IF(calc_3c!G79="Plug","Plug",IF(calc_3c!G79="",calc_3d!G79,ROUND(calc_3d!G79*calc_3c!G79,0)))</f>
        <v>386</v>
      </c>
      <c r="H79" s="22">
        <f ca="1">IF(calc_3c!H79="Plug","Plug",IF(calc_3c!H79="",calc_3d!H79,ROUND(calc_3d!H79*calc_3c!H79,0)))</f>
        <v>82</v>
      </c>
      <c r="I79" s="22">
        <f ca="1">IF(calc_3c!I79="Plug","Plug",IF(calc_3c!I79="",calc_3d!I79,ROUND(calc_3d!I79*calc_3c!I79,0)))</f>
        <v>34</v>
      </c>
      <c r="J79" s="22">
        <f ca="1">IF(calc_3c!J79="Plug","Plug",IF(calc_3c!J79="",calc_3d!J79,ROUND(calc_3d!J79*calc_3c!J79,0)))</f>
        <v>15</v>
      </c>
      <c r="K79" s="22" t="str">
        <f ca="1">IF(calc_3c!K79="Plug","Plug",IF(calc_3c!K79="",calc_3d!K79,ROUND(calc_3d!K79*calc_3c!K79,0)))</f>
        <v/>
      </c>
      <c r="L79" s="22" t="str">
        <f ca="1">IF(calc_3c!L79="Plug","Plug",IF(calc_3c!L79="",calc_3d!L79,ROUND(calc_3d!L79*calc_3c!L79,0)))</f>
        <v/>
      </c>
      <c r="M79" s="22" t="str">
        <f ca="1">IF(calc_3c!M79="Plug","Plug",IF(calc_3c!M79="",calc_3d!M79,ROUND(calc_3d!M79*calc_3c!M79,0)))</f>
        <v/>
      </c>
      <c r="N79" s="22" t="str">
        <f ca="1">IF(calc_3c!N79="Plug","Plug",IF(calc_3c!N79="",calc_3d!N79,ROUND(calc_3d!N79*calc_3c!N79,0)))</f>
        <v/>
      </c>
      <c r="O79" s="22" t="str">
        <f ca="1">IF(calc_3c!O79="Plug","Plug",IF(calc_3c!O79="",calc_3d!O79,ROUND(calc_3d!O79*calc_3c!O79,0)))</f>
        <v/>
      </c>
      <c r="P79" s="22" t="str">
        <f ca="1">IF(calc_3c!P79="Plug","Plug",IF(calc_3c!P79="",calc_3d!P79,ROUND(calc_3d!P79*calc_3c!P79,0)))</f>
        <v/>
      </c>
      <c r="Q79" s="22" t="str">
        <f ca="1">IF(calc_3c!Q79="Plug","Plug",IF(calc_3c!Q79="",calc_3d!Q79,ROUND(calc_3d!Q79*calc_3c!Q79,0)))</f>
        <v/>
      </c>
      <c r="R79" s="22" t="str">
        <f ca="1">IF(calc_3c!R79="Plug","Plug",IF(calc_3c!R79="",calc_3d!R79,ROUND(calc_3d!R79*calc_3c!R79,0)))</f>
        <v/>
      </c>
      <c r="S79" s="22" t="str">
        <f ca="1">IF(calc_3c!S79="Plug","Plug",IF(calc_3c!S79="",calc_3d!S79,ROUND(calc_3d!S79*calc_3c!S79,0)))</f>
        <v/>
      </c>
      <c r="T79" s="22" t="str">
        <f ca="1">IF(calc_3c!T79="Plug","Plug",IF(calc_3c!T79="",calc_3d!T79,ROUND(calc_3d!T79*calc_3c!T79,0)))</f>
        <v/>
      </c>
      <c r="U79" s="22" t="str">
        <f ca="1">IF(calc_3c!U79="Plug","Plug",IF(calc_3c!U79="",calc_3d!U79,ROUND(calc_3d!U79*calc_3c!U79,0)))</f>
        <v/>
      </c>
      <c r="V79" s="22" t="str">
        <f ca="1">IF(calc_3c!V79="Plug","Plug",IF(calc_3c!V79="",calc_3d!V79,ROUND(calc_3d!V79*calc_3c!V79,0)))</f>
        <v/>
      </c>
      <c r="W79" s="22" t="str">
        <f ca="1">IF(calc_3c!W79="Plug","Plug",IF(calc_3c!W79="",calc_3d!W79,ROUND(calc_3d!W79*calc_3c!W79,0)))</f>
        <v/>
      </c>
      <c r="X79" s="22" t="str">
        <f ca="1">IF(calc_3c!X79="Plug","Plug",IF(calc_3c!X79="",calc_3d!X79,ROUND(calc_3d!X79*calc_3c!X79,0)))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IF(calc_3c!E80="Plug","Plug",IF(calc_3c!E80="",calc_3d!E80,ROUND(calc_3d!E80*calc_3c!E80,0)))</f>
        <v>Plug</v>
      </c>
      <c r="F80" s="22">
        <f ca="1">IF(calc_3c!F80="Plug","Plug",IF(calc_3c!F80="",calc_3d!F80,ROUND(calc_3d!F80*calc_3c!F80,0)))</f>
        <v>55</v>
      </c>
      <c r="G80" s="22">
        <f ca="1">IF(calc_3c!G80="Plug","Plug",IF(calc_3c!G80="",calc_3d!G80,ROUND(calc_3d!G80*calc_3c!G80,0)))</f>
        <v>387</v>
      </c>
      <c r="H80" s="22">
        <f ca="1">IF(calc_3c!H80="Plug","Plug",IF(calc_3c!H80="",calc_3d!H80,ROUND(calc_3d!H80*calc_3c!H80,0)))</f>
        <v>82</v>
      </c>
      <c r="I80" s="22">
        <f ca="1">IF(calc_3c!I80="Plug","Plug",IF(calc_3c!I80="",calc_3d!I80,ROUND(calc_3d!I80*calc_3c!I80,0)))</f>
        <v>34</v>
      </c>
      <c r="J80" s="22">
        <f ca="1">IF(calc_3c!J80="Plug","Plug",IF(calc_3c!J80="",calc_3d!J80,ROUND(calc_3d!J80*calc_3c!J80,0)))</f>
        <v>15</v>
      </c>
      <c r="K80" s="22" t="str">
        <f ca="1">IF(calc_3c!K80="Plug","Plug",IF(calc_3c!K80="",calc_3d!K80,ROUND(calc_3d!K80*calc_3c!K80,0)))</f>
        <v/>
      </c>
      <c r="L80" s="22" t="str">
        <f ca="1">IF(calc_3c!L80="Plug","Plug",IF(calc_3c!L80="",calc_3d!L80,ROUND(calc_3d!L80*calc_3c!L80,0)))</f>
        <v/>
      </c>
      <c r="M80" s="22" t="str">
        <f ca="1">IF(calc_3c!M80="Plug","Plug",IF(calc_3c!M80="",calc_3d!M80,ROUND(calc_3d!M80*calc_3c!M80,0)))</f>
        <v/>
      </c>
      <c r="N80" s="22" t="str">
        <f ca="1">IF(calc_3c!N80="Plug","Plug",IF(calc_3c!N80="",calc_3d!N80,ROUND(calc_3d!N80*calc_3c!N80,0)))</f>
        <v/>
      </c>
      <c r="O80" s="22" t="str">
        <f ca="1">IF(calc_3c!O80="Plug","Plug",IF(calc_3c!O80="",calc_3d!O80,ROUND(calc_3d!O80*calc_3c!O80,0)))</f>
        <v/>
      </c>
      <c r="P80" s="22" t="str">
        <f ca="1">IF(calc_3c!P80="Plug","Plug",IF(calc_3c!P80="",calc_3d!P80,ROUND(calc_3d!P80*calc_3c!P80,0)))</f>
        <v/>
      </c>
      <c r="Q80" s="22" t="str">
        <f ca="1">IF(calc_3c!Q80="Plug","Plug",IF(calc_3c!Q80="",calc_3d!Q80,ROUND(calc_3d!Q80*calc_3c!Q80,0)))</f>
        <v/>
      </c>
      <c r="R80" s="22" t="str">
        <f ca="1">IF(calc_3c!R80="Plug","Plug",IF(calc_3c!R80="",calc_3d!R80,ROUND(calc_3d!R80*calc_3c!R80,0)))</f>
        <v/>
      </c>
      <c r="S80" s="22" t="str">
        <f ca="1">IF(calc_3c!S80="Plug","Plug",IF(calc_3c!S80="",calc_3d!S80,ROUND(calc_3d!S80*calc_3c!S80,0)))</f>
        <v/>
      </c>
      <c r="T80" s="22" t="str">
        <f ca="1">IF(calc_3c!T80="Plug","Plug",IF(calc_3c!T80="",calc_3d!T80,ROUND(calc_3d!T80*calc_3c!T80,0)))</f>
        <v/>
      </c>
      <c r="U80" s="22" t="str">
        <f ca="1">IF(calc_3c!U80="Plug","Plug",IF(calc_3c!U80="",calc_3d!U80,ROUND(calc_3d!U80*calc_3c!U80,0)))</f>
        <v/>
      </c>
      <c r="V80" s="22" t="str">
        <f ca="1">IF(calc_3c!V80="Plug","Plug",IF(calc_3c!V80="",calc_3d!V80,ROUND(calc_3d!V80*calc_3c!V80,0)))</f>
        <v/>
      </c>
      <c r="W80" s="22" t="str">
        <f ca="1">IF(calc_3c!W80="Plug","Plug",IF(calc_3c!W80="",calc_3d!W80,ROUND(calc_3d!W80*calc_3c!W80,0)))</f>
        <v/>
      </c>
      <c r="X80" s="22" t="str">
        <f ca="1">IF(calc_3c!X80="Plug","Plug",IF(calc_3c!X80="",calc_3d!X80,ROUND(calc_3d!X80*calc_3c!X80,0)))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IF(calc_3c!E81="Plug","Plug",IF(calc_3c!E81="",calc_3d!E81,ROUND(calc_3d!E81*calc_3c!E81,0)))</f>
        <v>Plug</v>
      </c>
      <c r="F81" s="22">
        <f ca="1">IF(calc_3c!F81="Plug","Plug",IF(calc_3c!F81="",calc_3d!F81,ROUND(calc_3d!F81*calc_3c!F81,0)))</f>
        <v>54</v>
      </c>
      <c r="G81" s="22">
        <f ca="1">IF(calc_3c!G81="Plug","Plug",IF(calc_3c!G81="",calc_3d!G81,ROUND(calc_3d!G81*calc_3c!G81,0)))</f>
        <v>389</v>
      </c>
      <c r="H81" s="22">
        <f ca="1">IF(calc_3c!H81="Plug","Plug",IF(calc_3c!H81="",calc_3d!H81,ROUND(calc_3d!H81*calc_3c!H81,0)))</f>
        <v>82</v>
      </c>
      <c r="I81" s="22">
        <f ca="1">IF(calc_3c!I81="Plug","Plug",IF(calc_3c!I81="",calc_3d!I81,ROUND(calc_3d!I81*calc_3c!I81,0)))</f>
        <v>34</v>
      </c>
      <c r="J81" s="22">
        <f ca="1">IF(calc_3c!J81="Plug","Plug",IF(calc_3c!J81="",calc_3d!J81,ROUND(calc_3d!J81*calc_3c!J81,0)))</f>
        <v>15</v>
      </c>
      <c r="K81" s="22" t="str">
        <f ca="1">IF(calc_3c!K81="Plug","Plug",IF(calc_3c!K81="",calc_3d!K81,ROUND(calc_3d!K81*calc_3c!K81,0)))</f>
        <v/>
      </c>
      <c r="L81" s="22" t="str">
        <f ca="1">IF(calc_3c!L81="Plug","Plug",IF(calc_3c!L81="",calc_3d!L81,ROUND(calc_3d!L81*calc_3c!L81,0)))</f>
        <v/>
      </c>
      <c r="M81" s="22" t="str">
        <f ca="1">IF(calc_3c!M81="Plug","Plug",IF(calc_3c!M81="",calc_3d!M81,ROUND(calc_3d!M81*calc_3c!M81,0)))</f>
        <v/>
      </c>
      <c r="N81" s="22" t="str">
        <f ca="1">IF(calc_3c!N81="Plug","Plug",IF(calc_3c!N81="",calc_3d!N81,ROUND(calc_3d!N81*calc_3c!N81,0)))</f>
        <v/>
      </c>
      <c r="O81" s="22" t="str">
        <f ca="1">IF(calc_3c!O81="Plug","Plug",IF(calc_3c!O81="",calc_3d!O81,ROUND(calc_3d!O81*calc_3c!O81,0)))</f>
        <v/>
      </c>
      <c r="P81" s="22" t="str">
        <f ca="1">IF(calc_3c!P81="Plug","Plug",IF(calc_3c!P81="",calc_3d!P81,ROUND(calc_3d!P81*calc_3c!P81,0)))</f>
        <v/>
      </c>
      <c r="Q81" s="22" t="str">
        <f ca="1">IF(calc_3c!Q81="Plug","Plug",IF(calc_3c!Q81="",calc_3d!Q81,ROUND(calc_3d!Q81*calc_3c!Q81,0)))</f>
        <v/>
      </c>
      <c r="R81" s="22" t="str">
        <f ca="1">IF(calc_3c!R81="Plug","Plug",IF(calc_3c!R81="",calc_3d!R81,ROUND(calc_3d!R81*calc_3c!R81,0)))</f>
        <v/>
      </c>
      <c r="S81" s="22" t="str">
        <f ca="1">IF(calc_3c!S81="Plug","Plug",IF(calc_3c!S81="",calc_3d!S81,ROUND(calc_3d!S81*calc_3c!S81,0)))</f>
        <v/>
      </c>
      <c r="T81" s="22" t="str">
        <f ca="1">IF(calc_3c!T81="Plug","Plug",IF(calc_3c!T81="",calc_3d!T81,ROUND(calc_3d!T81*calc_3c!T81,0)))</f>
        <v/>
      </c>
      <c r="U81" s="22" t="str">
        <f ca="1">IF(calc_3c!U81="Plug","Plug",IF(calc_3c!U81="",calc_3d!U81,ROUND(calc_3d!U81*calc_3c!U81,0)))</f>
        <v/>
      </c>
      <c r="V81" s="22" t="str">
        <f ca="1">IF(calc_3c!V81="Plug","Plug",IF(calc_3c!V81="",calc_3d!V81,ROUND(calc_3d!V81*calc_3c!V81,0)))</f>
        <v/>
      </c>
      <c r="W81" s="22" t="str">
        <f ca="1">IF(calc_3c!W81="Plug","Plug",IF(calc_3c!W81="",calc_3d!W81,ROUND(calc_3d!W81*calc_3c!W81,0)))</f>
        <v/>
      </c>
      <c r="X81" s="22" t="str">
        <f ca="1">IF(calc_3c!X81="Plug","Plug",IF(calc_3c!X81="",calc_3d!X81,ROUND(calc_3d!X81*calc_3c!X81,0)))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IF(calc_3c!E82="Plug","Plug",IF(calc_3c!E82="",calc_3d!E82,ROUND(calc_3d!E82*calc_3c!E82,0)))</f>
        <v>Plug</v>
      </c>
      <c r="F82" s="22">
        <f ca="1">IF(calc_3c!F82="Plug","Plug",IF(calc_3c!F82="",calc_3d!F82,ROUND(calc_3d!F82*calc_3c!F82,0)))</f>
        <v>54</v>
      </c>
      <c r="G82" s="22">
        <f ca="1">IF(calc_3c!G82="Plug","Plug",IF(calc_3c!G82="",calc_3d!G82,ROUND(calc_3d!G82*calc_3c!G82,0)))</f>
        <v>390</v>
      </c>
      <c r="H82" s="22">
        <f ca="1">IF(calc_3c!H82="Plug","Plug",IF(calc_3c!H82="",calc_3d!H82,ROUND(calc_3d!H82*calc_3c!H82,0)))</f>
        <v>82</v>
      </c>
      <c r="I82" s="22">
        <f ca="1">IF(calc_3c!I82="Plug","Plug",IF(calc_3c!I82="",calc_3d!I82,ROUND(calc_3d!I82*calc_3c!I82,0)))</f>
        <v>34</v>
      </c>
      <c r="J82" s="22">
        <f ca="1">IF(calc_3c!J82="Plug","Plug",IF(calc_3c!J82="",calc_3d!J82,ROUND(calc_3d!J82*calc_3c!J82,0)))</f>
        <v>15</v>
      </c>
      <c r="K82" s="22" t="str">
        <f ca="1">IF(calc_3c!K82="Plug","Plug",IF(calc_3c!K82="",calc_3d!K82,ROUND(calc_3d!K82*calc_3c!K82,0)))</f>
        <v/>
      </c>
      <c r="L82" s="22" t="str">
        <f ca="1">IF(calc_3c!L82="Plug","Plug",IF(calc_3c!L82="",calc_3d!L82,ROUND(calc_3d!L82*calc_3c!L82,0)))</f>
        <v/>
      </c>
      <c r="M82" s="22" t="str">
        <f ca="1">IF(calc_3c!M82="Plug","Plug",IF(calc_3c!M82="",calc_3d!M82,ROUND(calc_3d!M82*calc_3c!M82,0)))</f>
        <v/>
      </c>
      <c r="N82" s="22" t="str">
        <f ca="1">IF(calc_3c!N82="Plug","Plug",IF(calc_3c!N82="",calc_3d!N82,ROUND(calc_3d!N82*calc_3c!N82,0)))</f>
        <v/>
      </c>
      <c r="O82" s="22" t="str">
        <f ca="1">IF(calc_3c!O82="Plug","Plug",IF(calc_3c!O82="",calc_3d!O82,ROUND(calc_3d!O82*calc_3c!O82,0)))</f>
        <v/>
      </c>
      <c r="P82" s="22" t="str">
        <f ca="1">IF(calc_3c!P82="Plug","Plug",IF(calc_3c!P82="",calc_3d!P82,ROUND(calc_3d!P82*calc_3c!P82,0)))</f>
        <v/>
      </c>
      <c r="Q82" s="22" t="str">
        <f ca="1">IF(calc_3c!Q82="Plug","Plug",IF(calc_3c!Q82="",calc_3d!Q82,ROUND(calc_3d!Q82*calc_3c!Q82,0)))</f>
        <v/>
      </c>
      <c r="R82" s="22" t="str">
        <f ca="1">IF(calc_3c!R82="Plug","Plug",IF(calc_3c!R82="",calc_3d!R82,ROUND(calc_3d!R82*calc_3c!R82,0)))</f>
        <v/>
      </c>
      <c r="S82" s="22" t="str">
        <f ca="1">IF(calc_3c!S82="Plug","Plug",IF(calc_3c!S82="",calc_3d!S82,ROUND(calc_3d!S82*calc_3c!S82,0)))</f>
        <v/>
      </c>
      <c r="T82" s="22" t="str">
        <f ca="1">IF(calc_3c!T82="Plug","Plug",IF(calc_3c!T82="",calc_3d!T82,ROUND(calc_3d!T82*calc_3c!T82,0)))</f>
        <v/>
      </c>
      <c r="U82" s="22" t="str">
        <f ca="1">IF(calc_3c!U82="Plug","Plug",IF(calc_3c!U82="",calc_3d!U82,ROUND(calc_3d!U82*calc_3c!U82,0)))</f>
        <v/>
      </c>
      <c r="V82" s="22" t="str">
        <f ca="1">IF(calc_3c!V82="Plug","Plug",IF(calc_3c!V82="",calc_3d!V82,ROUND(calc_3d!V82*calc_3c!V82,0)))</f>
        <v/>
      </c>
      <c r="W82" s="22" t="str">
        <f ca="1">IF(calc_3c!W82="Plug","Plug",IF(calc_3c!W82="",calc_3d!W82,ROUND(calc_3d!W82*calc_3c!W82,0)))</f>
        <v/>
      </c>
      <c r="X82" s="22" t="str">
        <f ca="1">IF(calc_3c!X82="Plug","Plug",IF(calc_3c!X82="",calc_3d!X82,ROUND(calc_3d!X82*calc_3c!X82,0)))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IF(calc_3c!E83="Plug","Plug",IF(calc_3c!E83="",calc_3d!E83,ROUND(calc_3d!E83*calc_3c!E83,0)))</f>
        <v>Plug</v>
      </c>
      <c r="F83" s="22">
        <f ca="1">IF(calc_3c!F83="Plug","Plug",IF(calc_3c!F83="",calc_3d!F83,ROUND(calc_3d!F83*calc_3c!F83,0)))</f>
        <v>54</v>
      </c>
      <c r="G83" s="22">
        <f ca="1">IF(calc_3c!G83="Plug","Plug",IF(calc_3c!G83="",calc_3d!G83,ROUND(calc_3d!G83*calc_3c!G83,0)))</f>
        <v>391</v>
      </c>
      <c r="H83" s="22">
        <f ca="1">IF(calc_3c!H83="Plug","Plug",IF(calc_3c!H83="",calc_3d!H83,ROUND(calc_3d!H83*calc_3c!H83,0)))</f>
        <v>83</v>
      </c>
      <c r="I83" s="22">
        <f ca="1">IF(calc_3c!I83="Plug","Plug",IF(calc_3c!I83="",calc_3d!I83,ROUND(calc_3d!I83*calc_3c!I83,0)))</f>
        <v>34</v>
      </c>
      <c r="J83" s="22">
        <f ca="1">IF(calc_3c!J83="Plug","Plug",IF(calc_3c!J83="",calc_3d!J83,ROUND(calc_3d!J83*calc_3c!J83,0)))</f>
        <v>15</v>
      </c>
      <c r="K83" s="22" t="str">
        <f ca="1">IF(calc_3c!K83="Plug","Plug",IF(calc_3c!K83="",calc_3d!K83,ROUND(calc_3d!K83*calc_3c!K83,0)))</f>
        <v/>
      </c>
      <c r="L83" s="22" t="str">
        <f ca="1">IF(calc_3c!L83="Plug","Plug",IF(calc_3c!L83="",calc_3d!L83,ROUND(calc_3d!L83*calc_3c!L83,0)))</f>
        <v/>
      </c>
      <c r="M83" s="22" t="str">
        <f ca="1">IF(calc_3c!M83="Plug","Plug",IF(calc_3c!M83="",calc_3d!M83,ROUND(calc_3d!M83*calc_3c!M83,0)))</f>
        <v/>
      </c>
      <c r="N83" s="22" t="str">
        <f ca="1">IF(calc_3c!N83="Plug","Plug",IF(calc_3c!N83="",calc_3d!N83,ROUND(calc_3d!N83*calc_3c!N83,0)))</f>
        <v/>
      </c>
      <c r="O83" s="22" t="str">
        <f ca="1">IF(calc_3c!O83="Plug","Plug",IF(calc_3c!O83="",calc_3d!O83,ROUND(calc_3d!O83*calc_3c!O83,0)))</f>
        <v/>
      </c>
      <c r="P83" s="22" t="str">
        <f ca="1">IF(calc_3c!P83="Plug","Plug",IF(calc_3c!P83="",calc_3d!P83,ROUND(calc_3d!P83*calc_3c!P83,0)))</f>
        <v/>
      </c>
      <c r="Q83" s="22" t="str">
        <f ca="1">IF(calc_3c!Q83="Plug","Plug",IF(calc_3c!Q83="",calc_3d!Q83,ROUND(calc_3d!Q83*calc_3c!Q83,0)))</f>
        <v/>
      </c>
      <c r="R83" s="22" t="str">
        <f ca="1">IF(calc_3c!R83="Plug","Plug",IF(calc_3c!R83="",calc_3d!R83,ROUND(calc_3d!R83*calc_3c!R83,0)))</f>
        <v/>
      </c>
      <c r="S83" s="22" t="str">
        <f ca="1">IF(calc_3c!S83="Plug","Plug",IF(calc_3c!S83="",calc_3d!S83,ROUND(calc_3d!S83*calc_3c!S83,0)))</f>
        <v/>
      </c>
      <c r="T83" s="22" t="str">
        <f ca="1">IF(calc_3c!T83="Plug","Plug",IF(calc_3c!T83="",calc_3d!T83,ROUND(calc_3d!T83*calc_3c!T83,0)))</f>
        <v/>
      </c>
      <c r="U83" s="22" t="str">
        <f ca="1">IF(calc_3c!U83="Plug","Plug",IF(calc_3c!U83="",calc_3d!U83,ROUND(calc_3d!U83*calc_3c!U83,0)))</f>
        <v/>
      </c>
      <c r="V83" s="22" t="str">
        <f ca="1">IF(calc_3c!V83="Plug","Plug",IF(calc_3c!V83="",calc_3d!V83,ROUND(calc_3d!V83*calc_3c!V83,0)))</f>
        <v/>
      </c>
      <c r="W83" s="22" t="str">
        <f ca="1">IF(calc_3c!W83="Plug","Plug",IF(calc_3c!W83="",calc_3d!W83,ROUND(calc_3d!W83*calc_3c!W83,0)))</f>
        <v/>
      </c>
      <c r="X83" s="22" t="str">
        <f ca="1">IF(calc_3c!X83="Plug","Plug",IF(calc_3c!X83="",calc_3d!X83,ROUND(calc_3d!X83*calc_3c!X83,0)))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IF(calc_3c!E84="Plug","Plug",IF(calc_3c!E84="",calc_3d!E84,ROUND(calc_3d!E84*calc_3c!E84,0)))</f>
        <v>Plug</v>
      </c>
      <c r="F84" s="22">
        <f ca="1">IF(calc_3c!F84="Plug","Plug",IF(calc_3c!F84="",calc_3d!F84,ROUND(calc_3d!F84*calc_3c!F84,0)))</f>
        <v>54</v>
      </c>
      <c r="G84" s="22">
        <f ca="1">IF(calc_3c!G84="Plug","Plug",IF(calc_3c!G84="",calc_3d!G84,ROUND(calc_3d!G84*calc_3c!G84,0)))</f>
        <v>392</v>
      </c>
      <c r="H84" s="22">
        <f ca="1">IF(calc_3c!H84="Plug","Plug",IF(calc_3c!H84="",calc_3d!H84,ROUND(calc_3d!H84*calc_3c!H84,0)))</f>
        <v>83</v>
      </c>
      <c r="I84" s="22">
        <f ca="1">IF(calc_3c!I84="Plug","Plug",IF(calc_3c!I84="",calc_3d!I84,ROUND(calc_3d!I84*calc_3c!I84,0)))</f>
        <v>34</v>
      </c>
      <c r="J84" s="22">
        <f ca="1">IF(calc_3c!J84="Plug","Plug",IF(calc_3c!J84="",calc_3d!J84,ROUND(calc_3d!J84*calc_3c!J84,0)))</f>
        <v>15</v>
      </c>
      <c r="K84" s="22" t="str">
        <f ca="1">IF(calc_3c!K84="Plug","Plug",IF(calc_3c!K84="",calc_3d!K84,ROUND(calc_3d!K84*calc_3c!K84,0)))</f>
        <v/>
      </c>
      <c r="L84" s="22" t="str">
        <f ca="1">IF(calc_3c!L84="Plug","Plug",IF(calc_3c!L84="",calc_3d!L84,ROUND(calc_3d!L84*calc_3c!L84,0)))</f>
        <v/>
      </c>
      <c r="M84" s="22" t="str">
        <f ca="1">IF(calc_3c!M84="Plug","Plug",IF(calc_3c!M84="",calc_3d!M84,ROUND(calc_3d!M84*calc_3c!M84,0)))</f>
        <v/>
      </c>
      <c r="N84" s="22" t="str">
        <f ca="1">IF(calc_3c!N84="Plug","Plug",IF(calc_3c!N84="",calc_3d!N84,ROUND(calc_3d!N84*calc_3c!N84,0)))</f>
        <v/>
      </c>
      <c r="O84" s="22" t="str">
        <f ca="1">IF(calc_3c!O84="Plug","Plug",IF(calc_3c!O84="",calc_3d!O84,ROUND(calc_3d!O84*calc_3c!O84,0)))</f>
        <v/>
      </c>
      <c r="P84" s="22" t="str">
        <f ca="1">IF(calc_3c!P84="Plug","Plug",IF(calc_3c!P84="",calc_3d!P84,ROUND(calc_3d!P84*calc_3c!P84,0)))</f>
        <v/>
      </c>
      <c r="Q84" s="22" t="str">
        <f ca="1">IF(calc_3c!Q84="Plug","Plug",IF(calc_3c!Q84="",calc_3d!Q84,ROUND(calc_3d!Q84*calc_3c!Q84,0)))</f>
        <v/>
      </c>
      <c r="R84" s="22" t="str">
        <f ca="1">IF(calc_3c!R84="Plug","Plug",IF(calc_3c!R84="",calc_3d!R84,ROUND(calc_3d!R84*calc_3c!R84,0)))</f>
        <v/>
      </c>
      <c r="S84" s="22" t="str">
        <f ca="1">IF(calc_3c!S84="Plug","Plug",IF(calc_3c!S84="",calc_3d!S84,ROUND(calc_3d!S84*calc_3c!S84,0)))</f>
        <v/>
      </c>
      <c r="T84" s="22" t="str">
        <f ca="1">IF(calc_3c!T84="Plug","Plug",IF(calc_3c!T84="",calc_3d!T84,ROUND(calc_3d!T84*calc_3c!T84,0)))</f>
        <v/>
      </c>
      <c r="U84" s="22" t="str">
        <f ca="1">IF(calc_3c!U84="Plug","Plug",IF(calc_3c!U84="",calc_3d!U84,ROUND(calc_3d!U84*calc_3c!U84,0)))</f>
        <v/>
      </c>
      <c r="V84" s="22" t="str">
        <f ca="1">IF(calc_3c!V84="Plug","Plug",IF(calc_3c!V84="",calc_3d!V84,ROUND(calc_3d!V84*calc_3c!V84,0)))</f>
        <v/>
      </c>
      <c r="W84" s="22" t="str">
        <f ca="1">IF(calc_3c!W84="Plug","Plug",IF(calc_3c!W84="",calc_3d!W84,ROUND(calc_3d!W84*calc_3c!W84,0)))</f>
        <v/>
      </c>
      <c r="X84" s="22" t="str">
        <f ca="1">IF(calc_3c!X84="Plug","Plug",IF(calc_3c!X84="",calc_3d!X84,ROUND(calc_3d!X84*calc_3c!X84,0)))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IF(calc_3c!E85="Plug","Plug",IF(calc_3c!E85="",calc_3d!E85,ROUND(calc_3d!E85*calc_3c!E85,0)))</f>
        <v>Plug</v>
      </c>
      <c r="F85" s="22">
        <f ca="1">IF(calc_3c!F85="Plug","Plug",IF(calc_3c!F85="",calc_3d!F85,ROUND(calc_3d!F85*calc_3c!F85,0)))</f>
        <v>54</v>
      </c>
      <c r="G85" s="22">
        <f ca="1">IF(calc_3c!G85="Plug","Plug",IF(calc_3c!G85="",calc_3d!G85,ROUND(calc_3d!G85*calc_3c!G85,0)))</f>
        <v>394</v>
      </c>
      <c r="H85" s="22">
        <f ca="1">IF(calc_3c!H85="Plug","Plug",IF(calc_3c!H85="",calc_3d!H85,ROUND(calc_3d!H85*calc_3c!H85,0)))</f>
        <v>83</v>
      </c>
      <c r="I85" s="22">
        <f ca="1">IF(calc_3c!I85="Plug","Plug",IF(calc_3c!I85="",calc_3d!I85,ROUND(calc_3d!I85*calc_3c!I85,0)))</f>
        <v>34</v>
      </c>
      <c r="J85" s="22">
        <f ca="1">IF(calc_3c!J85="Plug","Plug",IF(calc_3c!J85="",calc_3d!J85,ROUND(calc_3d!J85*calc_3c!J85,0)))</f>
        <v>15</v>
      </c>
      <c r="K85" s="22" t="str">
        <f ca="1">IF(calc_3c!K85="Plug","Plug",IF(calc_3c!K85="",calc_3d!K85,ROUND(calc_3d!K85*calc_3c!K85,0)))</f>
        <v/>
      </c>
      <c r="L85" s="22" t="str">
        <f ca="1">IF(calc_3c!L85="Plug","Plug",IF(calc_3c!L85="",calc_3d!L85,ROUND(calc_3d!L85*calc_3c!L85,0)))</f>
        <v/>
      </c>
      <c r="M85" s="22" t="str">
        <f ca="1">IF(calc_3c!M85="Plug","Plug",IF(calc_3c!M85="",calc_3d!M85,ROUND(calc_3d!M85*calc_3c!M85,0)))</f>
        <v/>
      </c>
      <c r="N85" s="22" t="str">
        <f ca="1">IF(calc_3c!N85="Plug","Plug",IF(calc_3c!N85="",calc_3d!N85,ROUND(calc_3d!N85*calc_3c!N85,0)))</f>
        <v/>
      </c>
      <c r="O85" s="22" t="str">
        <f ca="1">IF(calc_3c!O85="Plug","Plug",IF(calc_3c!O85="",calc_3d!O85,ROUND(calc_3d!O85*calc_3c!O85,0)))</f>
        <v/>
      </c>
      <c r="P85" s="22" t="str">
        <f ca="1">IF(calc_3c!P85="Plug","Plug",IF(calc_3c!P85="",calc_3d!P85,ROUND(calc_3d!P85*calc_3c!P85,0)))</f>
        <v/>
      </c>
      <c r="Q85" s="22" t="str">
        <f ca="1">IF(calc_3c!Q85="Plug","Plug",IF(calc_3c!Q85="",calc_3d!Q85,ROUND(calc_3d!Q85*calc_3c!Q85,0)))</f>
        <v/>
      </c>
      <c r="R85" s="22" t="str">
        <f ca="1">IF(calc_3c!R85="Plug","Plug",IF(calc_3c!R85="",calc_3d!R85,ROUND(calc_3d!R85*calc_3c!R85,0)))</f>
        <v/>
      </c>
      <c r="S85" s="22" t="str">
        <f ca="1">IF(calc_3c!S85="Plug","Plug",IF(calc_3c!S85="",calc_3d!S85,ROUND(calc_3d!S85*calc_3c!S85,0)))</f>
        <v/>
      </c>
      <c r="T85" s="22" t="str">
        <f ca="1">IF(calc_3c!T85="Plug","Plug",IF(calc_3c!T85="",calc_3d!T85,ROUND(calc_3d!T85*calc_3c!T85,0)))</f>
        <v/>
      </c>
      <c r="U85" s="22" t="str">
        <f ca="1">IF(calc_3c!U85="Plug","Plug",IF(calc_3c!U85="",calc_3d!U85,ROUND(calc_3d!U85*calc_3c!U85,0)))</f>
        <v/>
      </c>
      <c r="V85" s="22" t="str">
        <f ca="1">IF(calc_3c!V85="Plug","Plug",IF(calc_3c!V85="",calc_3d!V85,ROUND(calc_3d!V85*calc_3c!V85,0)))</f>
        <v/>
      </c>
      <c r="W85" s="22" t="str">
        <f ca="1">IF(calc_3c!W85="Plug","Plug",IF(calc_3c!W85="",calc_3d!W85,ROUND(calc_3d!W85*calc_3c!W85,0)))</f>
        <v/>
      </c>
      <c r="X85" s="22" t="str">
        <f ca="1">IF(calc_3c!X85="Plug","Plug",IF(calc_3c!X85="",calc_3d!X85,ROUND(calc_3d!X85*calc_3c!X85,0)))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IF(calc_3c!E86="Plug","Plug",IF(calc_3c!E86="",calc_3d!E86,ROUND(calc_3d!E86*calc_3c!E86,0)))</f>
        <v>Plug</v>
      </c>
      <c r="F86" s="22">
        <f ca="1">IF(calc_3c!F86="Plug","Plug",IF(calc_3c!F86="",calc_3d!F86,ROUND(calc_3d!F86*calc_3c!F86,0)))</f>
        <v>54</v>
      </c>
      <c r="G86" s="22">
        <f ca="1">IF(calc_3c!G86="Plug","Plug",IF(calc_3c!G86="",calc_3d!G86,ROUND(calc_3d!G86*calc_3c!G86,0)))</f>
        <v>395</v>
      </c>
      <c r="H86" s="22">
        <f ca="1">IF(calc_3c!H86="Plug","Plug",IF(calc_3c!H86="",calc_3d!H86,ROUND(calc_3d!H86*calc_3c!H86,0)))</f>
        <v>83</v>
      </c>
      <c r="I86" s="22">
        <f ca="1">IF(calc_3c!I86="Plug","Plug",IF(calc_3c!I86="",calc_3d!I86,ROUND(calc_3d!I86*calc_3c!I86,0)))</f>
        <v>34</v>
      </c>
      <c r="J86" s="22">
        <f ca="1">IF(calc_3c!J86="Plug","Plug",IF(calc_3c!J86="",calc_3d!J86,ROUND(calc_3d!J86*calc_3c!J86,0)))</f>
        <v>15</v>
      </c>
      <c r="K86" s="22" t="str">
        <f ca="1">IF(calc_3c!K86="Plug","Plug",IF(calc_3c!K86="",calc_3d!K86,ROUND(calc_3d!K86*calc_3c!K86,0)))</f>
        <v/>
      </c>
      <c r="L86" s="22" t="str">
        <f ca="1">IF(calc_3c!L86="Plug","Plug",IF(calc_3c!L86="",calc_3d!L86,ROUND(calc_3d!L86*calc_3c!L86,0)))</f>
        <v/>
      </c>
      <c r="M86" s="22" t="str">
        <f ca="1">IF(calc_3c!M86="Plug","Plug",IF(calc_3c!M86="",calc_3d!M86,ROUND(calc_3d!M86*calc_3c!M86,0)))</f>
        <v/>
      </c>
      <c r="N86" s="22" t="str">
        <f ca="1">IF(calc_3c!N86="Plug","Plug",IF(calc_3c!N86="",calc_3d!N86,ROUND(calc_3d!N86*calc_3c!N86,0)))</f>
        <v/>
      </c>
      <c r="O86" s="22" t="str">
        <f ca="1">IF(calc_3c!O86="Plug","Plug",IF(calc_3c!O86="",calc_3d!O86,ROUND(calc_3d!O86*calc_3c!O86,0)))</f>
        <v/>
      </c>
      <c r="P86" s="22" t="str">
        <f ca="1">IF(calc_3c!P86="Plug","Plug",IF(calc_3c!P86="",calc_3d!P86,ROUND(calc_3d!P86*calc_3c!P86,0)))</f>
        <v/>
      </c>
      <c r="Q86" s="22" t="str">
        <f ca="1">IF(calc_3c!Q86="Plug","Plug",IF(calc_3c!Q86="",calc_3d!Q86,ROUND(calc_3d!Q86*calc_3c!Q86,0)))</f>
        <v/>
      </c>
      <c r="R86" s="22" t="str">
        <f ca="1">IF(calc_3c!R86="Plug","Plug",IF(calc_3c!R86="",calc_3d!R86,ROUND(calc_3d!R86*calc_3c!R86,0)))</f>
        <v/>
      </c>
      <c r="S86" s="22" t="str">
        <f ca="1">IF(calc_3c!S86="Plug","Plug",IF(calc_3c!S86="",calc_3d!S86,ROUND(calc_3d!S86*calc_3c!S86,0)))</f>
        <v/>
      </c>
      <c r="T86" s="22" t="str">
        <f ca="1">IF(calc_3c!T86="Plug","Plug",IF(calc_3c!T86="",calc_3d!T86,ROUND(calc_3d!T86*calc_3c!T86,0)))</f>
        <v/>
      </c>
      <c r="U86" s="22" t="str">
        <f ca="1">IF(calc_3c!U86="Plug","Plug",IF(calc_3c!U86="",calc_3d!U86,ROUND(calc_3d!U86*calc_3c!U86,0)))</f>
        <v/>
      </c>
      <c r="V86" s="22" t="str">
        <f ca="1">IF(calc_3c!V86="Plug","Plug",IF(calc_3c!V86="",calc_3d!V86,ROUND(calc_3d!V86*calc_3c!V86,0)))</f>
        <v/>
      </c>
      <c r="W86" s="22" t="str">
        <f ca="1">IF(calc_3c!W86="Plug","Plug",IF(calc_3c!W86="",calc_3d!W86,ROUND(calc_3d!W86*calc_3c!W86,0)))</f>
        <v/>
      </c>
      <c r="X86" s="22" t="str">
        <f ca="1">IF(calc_3c!X86="Plug","Plug",IF(calc_3c!X86="",calc_3d!X86,ROUND(calc_3d!X86*calc_3c!X86,0)))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IF(calc_3c!E87="Plug","Plug",IF(calc_3c!E87="",calc_3d!E87,ROUND(calc_3d!E87*calc_3c!E87,0)))</f>
        <v>Plug</v>
      </c>
      <c r="F87" s="22">
        <f ca="1">IF(calc_3c!F87="Plug","Plug",IF(calc_3c!F87="",calc_3d!F87,ROUND(calc_3d!F87*calc_3c!F87,0)))</f>
        <v>54</v>
      </c>
      <c r="G87" s="22">
        <f ca="1">IF(calc_3c!G87="Plug","Plug",IF(calc_3c!G87="",calc_3d!G87,ROUND(calc_3d!G87*calc_3c!G87,0)))</f>
        <v>396</v>
      </c>
      <c r="H87" s="22">
        <f ca="1">IF(calc_3c!H87="Plug","Plug",IF(calc_3c!H87="",calc_3d!H87,ROUND(calc_3d!H87*calc_3c!H87,0)))</f>
        <v>84</v>
      </c>
      <c r="I87" s="22">
        <f ca="1">IF(calc_3c!I87="Plug","Plug",IF(calc_3c!I87="",calc_3d!I87,ROUND(calc_3d!I87*calc_3c!I87,0)))</f>
        <v>34</v>
      </c>
      <c r="J87" s="22">
        <f ca="1">IF(calc_3c!J87="Plug","Plug",IF(calc_3c!J87="",calc_3d!J87,ROUND(calc_3d!J87*calc_3c!J87,0)))</f>
        <v>15</v>
      </c>
      <c r="K87" s="22" t="str">
        <f ca="1">IF(calc_3c!K87="Plug","Plug",IF(calc_3c!K87="",calc_3d!K87,ROUND(calc_3d!K87*calc_3c!K87,0)))</f>
        <v/>
      </c>
      <c r="L87" s="22" t="str">
        <f ca="1">IF(calc_3c!L87="Plug","Plug",IF(calc_3c!L87="",calc_3d!L87,ROUND(calc_3d!L87*calc_3c!L87,0)))</f>
        <v/>
      </c>
      <c r="M87" s="22" t="str">
        <f ca="1">IF(calc_3c!M87="Plug","Plug",IF(calc_3c!M87="",calc_3d!M87,ROUND(calc_3d!M87*calc_3c!M87,0)))</f>
        <v/>
      </c>
      <c r="N87" s="22" t="str">
        <f ca="1">IF(calc_3c!N87="Plug","Plug",IF(calc_3c!N87="",calc_3d!N87,ROUND(calc_3d!N87*calc_3c!N87,0)))</f>
        <v/>
      </c>
      <c r="O87" s="22" t="str">
        <f ca="1">IF(calc_3c!O87="Plug","Plug",IF(calc_3c!O87="",calc_3d!O87,ROUND(calc_3d!O87*calc_3c!O87,0)))</f>
        <v/>
      </c>
      <c r="P87" s="22" t="str">
        <f ca="1">IF(calc_3c!P87="Plug","Plug",IF(calc_3c!P87="",calc_3d!P87,ROUND(calc_3d!P87*calc_3c!P87,0)))</f>
        <v/>
      </c>
      <c r="Q87" s="22" t="str">
        <f ca="1">IF(calc_3c!Q87="Plug","Plug",IF(calc_3c!Q87="",calc_3d!Q87,ROUND(calc_3d!Q87*calc_3c!Q87,0)))</f>
        <v/>
      </c>
      <c r="R87" s="22" t="str">
        <f ca="1">IF(calc_3c!R87="Plug","Plug",IF(calc_3c!R87="",calc_3d!R87,ROUND(calc_3d!R87*calc_3c!R87,0)))</f>
        <v/>
      </c>
      <c r="S87" s="22" t="str">
        <f ca="1">IF(calc_3c!S87="Plug","Plug",IF(calc_3c!S87="",calc_3d!S87,ROUND(calc_3d!S87*calc_3c!S87,0)))</f>
        <v/>
      </c>
      <c r="T87" s="22" t="str">
        <f ca="1">IF(calc_3c!T87="Plug","Plug",IF(calc_3c!T87="",calc_3d!T87,ROUND(calc_3d!T87*calc_3c!T87,0)))</f>
        <v/>
      </c>
      <c r="U87" s="22" t="str">
        <f ca="1">IF(calc_3c!U87="Plug","Plug",IF(calc_3c!U87="",calc_3d!U87,ROUND(calc_3d!U87*calc_3c!U87,0)))</f>
        <v/>
      </c>
      <c r="V87" s="22" t="str">
        <f ca="1">IF(calc_3c!V87="Plug","Plug",IF(calc_3c!V87="",calc_3d!V87,ROUND(calc_3d!V87*calc_3c!V87,0)))</f>
        <v/>
      </c>
      <c r="W87" s="22" t="str">
        <f ca="1">IF(calc_3c!W87="Plug","Plug",IF(calc_3c!W87="",calc_3d!W87,ROUND(calc_3d!W87*calc_3c!W87,0)))</f>
        <v/>
      </c>
      <c r="X87" s="22" t="str">
        <f ca="1">IF(calc_3c!X87="Plug","Plug",IF(calc_3c!X87="",calc_3d!X87,ROUND(calc_3d!X87*calc_3c!X87,0)))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IF(calc_3c!E88="Plug","Plug",IF(calc_3c!E88="",calc_3d!E88,ROUND(calc_3d!E88*calc_3c!E88,0)))</f>
        <v>Plug</v>
      </c>
      <c r="F88" s="22">
        <f ca="1">IF(calc_3c!F88="Plug","Plug",IF(calc_3c!F88="",calc_3d!F88,ROUND(calc_3d!F88*calc_3c!F88,0)))</f>
        <v>54</v>
      </c>
      <c r="G88" s="22">
        <f ca="1">IF(calc_3c!G88="Plug","Plug",IF(calc_3c!G88="",calc_3d!G88,ROUND(calc_3d!G88*calc_3c!G88,0)))</f>
        <v>398</v>
      </c>
      <c r="H88" s="22">
        <f ca="1">IF(calc_3c!H88="Plug","Plug",IF(calc_3c!H88="",calc_3d!H88,ROUND(calc_3d!H88*calc_3c!H88,0)))</f>
        <v>84</v>
      </c>
      <c r="I88" s="22">
        <f ca="1">IF(calc_3c!I88="Plug","Plug",IF(calc_3c!I88="",calc_3d!I88,ROUND(calc_3d!I88*calc_3c!I88,0)))</f>
        <v>34</v>
      </c>
      <c r="J88" s="22">
        <f ca="1">IF(calc_3c!J88="Plug","Plug",IF(calc_3c!J88="",calc_3d!J88,ROUND(calc_3d!J88*calc_3c!J88,0)))</f>
        <v>15</v>
      </c>
      <c r="K88" s="22" t="str">
        <f ca="1">IF(calc_3c!K88="Plug","Plug",IF(calc_3c!K88="",calc_3d!K88,ROUND(calc_3d!K88*calc_3c!K88,0)))</f>
        <v/>
      </c>
      <c r="L88" s="22" t="str">
        <f ca="1">IF(calc_3c!L88="Plug","Plug",IF(calc_3c!L88="",calc_3d!L88,ROUND(calc_3d!L88*calc_3c!L88,0)))</f>
        <v/>
      </c>
      <c r="M88" s="22" t="str">
        <f ca="1">IF(calc_3c!M88="Plug","Plug",IF(calc_3c!M88="",calc_3d!M88,ROUND(calc_3d!M88*calc_3c!M88,0)))</f>
        <v/>
      </c>
      <c r="N88" s="22" t="str">
        <f ca="1">IF(calc_3c!N88="Plug","Plug",IF(calc_3c!N88="",calc_3d!N88,ROUND(calc_3d!N88*calc_3c!N88,0)))</f>
        <v/>
      </c>
      <c r="O88" s="22" t="str">
        <f ca="1">IF(calc_3c!O88="Plug","Plug",IF(calc_3c!O88="",calc_3d!O88,ROUND(calc_3d!O88*calc_3c!O88,0)))</f>
        <v/>
      </c>
      <c r="P88" s="22" t="str">
        <f ca="1">IF(calc_3c!P88="Plug","Plug",IF(calc_3c!P88="",calc_3d!P88,ROUND(calc_3d!P88*calc_3c!P88,0)))</f>
        <v/>
      </c>
      <c r="Q88" s="22" t="str">
        <f ca="1">IF(calc_3c!Q88="Plug","Plug",IF(calc_3c!Q88="",calc_3d!Q88,ROUND(calc_3d!Q88*calc_3c!Q88,0)))</f>
        <v/>
      </c>
      <c r="R88" s="22" t="str">
        <f ca="1">IF(calc_3c!R88="Plug","Plug",IF(calc_3c!R88="",calc_3d!R88,ROUND(calc_3d!R88*calc_3c!R88,0)))</f>
        <v/>
      </c>
      <c r="S88" s="22" t="str">
        <f ca="1">IF(calc_3c!S88="Plug","Plug",IF(calc_3c!S88="",calc_3d!S88,ROUND(calc_3d!S88*calc_3c!S88,0)))</f>
        <v/>
      </c>
      <c r="T88" s="22" t="str">
        <f ca="1">IF(calc_3c!T88="Plug","Plug",IF(calc_3c!T88="",calc_3d!T88,ROUND(calc_3d!T88*calc_3c!T88,0)))</f>
        <v/>
      </c>
      <c r="U88" s="22" t="str">
        <f ca="1">IF(calc_3c!U88="Plug","Plug",IF(calc_3c!U88="",calc_3d!U88,ROUND(calc_3d!U88*calc_3c!U88,0)))</f>
        <v/>
      </c>
      <c r="V88" s="22" t="str">
        <f ca="1">IF(calc_3c!V88="Plug","Plug",IF(calc_3c!V88="",calc_3d!V88,ROUND(calc_3d!V88*calc_3c!V88,0)))</f>
        <v/>
      </c>
      <c r="W88" s="22" t="str">
        <f ca="1">IF(calc_3c!W88="Plug","Plug",IF(calc_3c!W88="",calc_3d!W88,ROUND(calc_3d!W88*calc_3c!W88,0)))</f>
        <v/>
      </c>
      <c r="X88" s="22" t="str">
        <f ca="1">IF(calc_3c!X88="Plug","Plug",IF(calc_3c!X88="",calc_3d!X88,ROUND(calc_3d!X88*calc_3c!X88,0)))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IF(calc_3c!E89="Plug","Plug",IF(calc_3c!E89="",calc_3d!E89,ROUND(calc_3d!E89*calc_3c!E89,0)))</f>
        <v>Plug</v>
      </c>
      <c r="F89" s="22">
        <f ca="1">IF(calc_3c!F89="Plug","Plug",IF(calc_3c!F89="",calc_3d!F89,ROUND(calc_3d!F89*calc_3c!F89,0)))</f>
        <v>54</v>
      </c>
      <c r="G89" s="22">
        <f ca="1">IF(calc_3c!G89="Plug","Plug",IF(calc_3c!G89="",calc_3d!G89,ROUND(calc_3d!G89*calc_3c!G89,0)))</f>
        <v>399</v>
      </c>
      <c r="H89" s="22">
        <f ca="1">IF(calc_3c!H89="Plug","Plug",IF(calc_3c!H89="",calc_3d!H89,ROUND(calc_3d!H89*calc_3c!H89,0)))</f>
        <v>84</v>
      </c>
      <c r="I89" s="22">
        <f ca="1">IF(calc_3c!I89="Plug","Plug",IF(calc_3c!I89="",calc_3d!I89,ROUND(calc_3d!I89*calc_3c!I89,0)))</f>
        <v>34</v>
      </c>
      <c r="J89" s="22">
        <f ca="1">IF(calc_3c!J89="Plug","Plug",IF(calc_3c!J89="",calc_3d!J89,ROUND(calc_3d!J89*calc_3c!J89,0)))</f>
        <v>15</v>
      </c>
      <c r="K89" s="22" t="str">
        <f ca="1">IF(calc_3c!K89="Plug","Plug",IF(calc_3c!K89="",calc_3d!K89,ROUND(calc_3d!K89*calc_3c!K89,0)))</f>
        <v/>
      </c>
      <c r="L89" s="22" t="str">
        <f ca="1">IF(calc_3c!L89="Plug","Plug",IF(calc_3c!L89="",calc_3d!L89,ROUND(calc_3d!L89*calc_3c!L89,0)))</f>
        <v/>
      </c>
      <c r="M89" s="22" t="str">
        <f ca="1">IF(calc_3c!M89="Plug","Plug",IF(calc_3c!M89="",calc_3d!M89,ROUND(calc_3d!M89*calc_3c!M89,0)))</f>
        <v/>
      </c>
      <c r="N89" s="22" t="str">
        <f ca="1">IF(calc_3c!N89="Plug","Plug",IF(calc_3c!N89="",calc_3d!N89,ROUND(calc_3d!N89*calc_3c!N89,0)))</f>
        <v/>
      </c>
      <c r="O89" s="22" t="str">
        <f ca="1">IF(calc_3c!O89="Plug","Plug",IF(calc_3c!O89="",calc_3d!O89,ROUND(calc_3d!O89*calc_3c!O89,0)))</f>
        <v/>
      </c>
      <c r="P89" s="22" t="str">
        <f ca="1">IF(calc_3c!P89="Plug","Plug",IF(calc_3c!P89="",calc_3d!P89,ROUND(calc_3d!P89*calc_3c!P89,0)))</f>
        <v/>
      </c>
      <c r="Q89" s="22" t="str">
        <f ca="1">IF(calc_3c!Q89="Plug","Plug",IF(calc_3c!Q89="",calc_3d!Q89,ROUND(calc_3d!Q89*calc_3c!Q89,0)))</f>
        <v/>
      </c>
      <c r="R89" s="22" t="str">
        <f ca="1">IF(calc_3c!R89="Plug","Plug",IF(calc_3c!R89="",calc_3d!R89,ROUND(calc_3d!R89*calc_3c!R89,0)))</f>
        <v/>
      </c>
      <c r="S89" s="22" t="str">
        <f ca="1">IF(calc_3c!S89="Plug","Plug",IF(calc_3c!S89="",calc_3d!S89,ROUND(calc_3d!S89*calc_3c!S89,0)))</f>
        <v/>
      </c>
      <c r="T89" s="22" t="str">
        <f ca="1">IF(calc_3c!T89="Plug","Plug",IF(calc_3c!T89="",calc_3d!T89,ROUND(calc_3d!T89*calc_3c!T89,0)))</f>
        <v/>
      </c>
      <c r="U89" s="22" t="str">
        <f ca="1">IF(calc_3c!U89="Plug","Plug",IF(calc_3c!U89="",calc_3d!U89,ROUND(calc_3d!U89*calc_3c!U89,0)))</f>
        <v/>
      </c>
      <c r="V89" s="22" t="str">
        <f ca="1">IF(calc_3c!V89="Plug","Plug",IF(calc_3c!V89="",calc_3d!V89,ROUND(calc_3d!V89*calc_3c!V89,0)))</f>
        <v/>
      </c>
      <c r="W89" s="22" t="str">
        <f ca="1">IF(calc_3c!W89="Plug","Plug",IF(calc_3c!W89="",calc_3d!W89,ROUND(calc_3d!W89*calc_3c!W89,0)))</f>
        <v/>
      </c>
      <c r="X89" s="22" t="str">
        <f ca="1">IF(calc_3c!X89="Plug","Plug",IF(calc_3c!X89="",calc_3d!X89,ROUND(calc_3d!X89*calc_3c!X89,0)))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IF(calc_3c!E90="Plug","Plug",IF(calc_3c!E90="",calc_3d!E90,ROUND(calc_3d!E90*calc_3c!E90,0)))</f>
        <v>Plug</v>
      </c>
      <c r="F90" s="22">
        <f ca="1">IF(calc_3c!F90="Plug","Plug",IF(calc_3c!F90="",calc_3d!F90,ROUND(calc_3d!F90*calc_3c!F90,0)))</f>
        <v>54</v>
      </c>
      <c r="G90" s="22">
        <f ca="1">IF(calc_3c!G90="Plug","Plug",IF(calc_3c!G90="",calc_3d!G90,ROUND(calc_3d!G90*calc_3c!G90,0)))</f>
        <v>400</v>
      </c>
      <c r="H90" s="22">
        <f ca="1">IF(calc_3c!H90="Plug","Plug",IF(calc_3c!H90="",calc_3d!H90,ROUND(calc_3d!H90*calc_3c!H90,0)))</f>
        <v>84</v>
      </c>
      <c r="I90" s="22">
        <f ca="1">IF(calc_3c!I90="Plug","Plug",IF(calc_3c!I90="",calc_3d!I90,ROUND(calc_3d!I90*calc_3c!I90,0)))</f>
        <v>34</v>
      </c>
      <c r="J90" s="22">
        <f ca="1">IF(calc_3c!J90="Plug","Plug",IF(calc_3c!J90="",calc_3d!J90,ROUND(calc_3d!J90*calc_3c!J90,0)))</f>
        <v>15</v>
      </c>
      <c r="K90" s="22" t="str">
        <f ca="1">IF(calc_3c!K90="Plug","Plug",IF(calc_3c!K90="",calc_3d!K90,ROUND(calc_3d!K90*calc_3c!K90,0)))</f>
        <v/>
      </c>
      <c r="L90" s="22" t="str">
        <f ca="1">IF(calc_3c!L90="Plug","Plug",IF(calc_3c!L90="",calc_3d!L90,ROUND(calc_3d!L90*calc_3c!L90,0)))</f>
        <v/>
      </c>
      <c r="M90" s="22" t="str">
        <f ca="1">IF(calc_3c!M90="Plug","Plug",IF(calc_3c!M90="",calc_3d!M90,ROUND(calc_3d!M90*calc_3c!M90,0)))</f>
        <v/>
      </c>
      <c r="N90" s="22" t="str">
        <f ca="1">IF(calc_3c!N90="Plug","Plug",IF(calc_3c!N90="",calc_3d!N90,ROUND(calc_3d!N90*calc_3c!N90,0)))</f>
        <v/>
      </c>
      <c r="O90" s="22" t="str">
        <f ca="1">IF(calc_3c!O90="Plug","Plug",IF(calc_3c!O90="",calc_3d!O90,ROUND(calc_3d!O90*calc_3c!O90,0)))</f>
        <v/>
      </c>
      <c r="P90" s="22" t="str">
        <f ca="1">IF(calc_3c!P90="Plug","Plug",IF(calc_3c!P90="",calc_3d!P90,ROUND(calc_3d!P90*calc_3c!P90,0)))</f>
        <v/>
      </c>
      <c r="Q90" s="22" t="str">
        <f ca="1">IF(calc_3c!Q90="Plug","Plug",IF(calc_3c!Q90="",calc_3d!Q90,ROUND(calc_3d!Q90*calc_3c!Q90,0)))</f>
        <v/>
      </c>
      <c r="R90" s="22" t="str">
        <f ca="1">IF(calc_3c!R90="Plug","Plug",IF(calc_3c!R90="",calc_3d!R90,ROUND(calc_3d!R90*calc_3c!R90,0)))</f>
        <v/>
      </c>
      <c r="S90" s="22" t="str">
        <f ca="1">IF(calc_3c!S90="Plug","Plug",IF(calc_3c!S90="",calc_3d!S90,ROUND(calc_3d!S90*calc_3c!S90,0)))</f>
        <v/>
      </c>
      <c r="T90" s="22" t="str">
        <f ca="1">IF(calc_3c!T90="Plug","Plug",IF(calc_3c!T90="",calc_3d!T90,ROUND(calc_3d!T90*calc_3c!T90,0)))</f>
        <v/>
      </c>
      <c r="U90" s="22" t="str">
        <f ca="1">IF(calc_3c!U90="Plug","Plug",IF(calc_3c!U90="",calc_3d!U90,ROUND(calc_3d!U90*calc_3c!U90,0)))</f>
        <v/>
      </c>
      <c r="V90" s="22" t="str">
        <f ca="1">IF(calc_3c!V90="Plug","Plug",IF(calc_3c!V90="",calc_3d!V90,ROUND(calc_3d!V90*calc_3c!V90,0)))</f>
        <v/>
      </c>
      <c r="W90" s="22" t="str">
        <f ca="1">IF(calc_3c!W90="Plug","Plug",IF(calc_3c!W90="",calc_3d!W90,ROUND(calc_3d!W90*calc_3c!W90,0)))</f>
        <v/>
      </c>
      <c r="X90" s="22" t="str">
        <f ca="1">IF(calc_3c!X90="Plug","Plug",IF(calc_3c!X90="",calc_3d!X90,ROUND(calc_3d!X90*calc_3c!X90,0)))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IF(calc_3c!E91="Plug","Plug",IF(calc_3c!E91="",calc_3d!E91,ROUND(calc_3d!E91*calc_3c!E91,0)))</f>
        <v>Plug</v>
      </c>
      <c r="F91" s="22">
        <f ca="1">IF(calc_3c!F91="Plug","Plug",IF(calc_3c!F91="",calc_3d!F91,ROUND(calc_3d!F91*calc_3c!F91,0)))</f>
        <v>54</v>
      </c>
      <c r="G91" s="22">
        <f ca="1">IF(calc_3c!G91="Plug","Plug",IF(calc_3c!G91="",calc_3d!G91,ROUND(calc_3d!G91*calc_3c!G91,0)))</f>
        <v>402</v>
      </c>
      <c r="H91" s="22">
        <f ca="1">IF(calc_3c!H91="Plug","Plug",IF(calc_3c!H91="",calc_3d!H91,ROUND(calc_3d!H91*calc_3c!H91,0)))</f>
        <v>85</v>
      </c>
      <c r="I91" s="22">
        <f ca="1">IF(calc_3c!I91="Plug","Plug",IF(calc_3c!I91="",calc_3d!I91,ROUND(calc_3d!I91*calc_3c!I91,0)))</f>
        <v>34</v>
      </c>
      <c r="J91" s="22">
        <f ca="1">IF(calc_3c!J91="Plug","Plug",IF(calc_3c!J91="",calc_3d!J91,ROUND(calc_3d!J91*calc_3c!J91,0)))</f>
        <v>15</v>
      </c>
      <c r="K91" s="22" t="str">
        <f ca="1">IF(calc_3c!K91="Plug","Plug",IF(calc_3c!K91="",calc_3d!K91,ROUND(calc_3d!K91*calc_3c!K91,0)))</f>
        <v/>
      </c>
      <c r="L91" s="22" t="str">
        <f ca="1">IF(calc_3c!L91="Plug","Plug",IF(calc_3c!L91="",calc_3d!L91,ROUND(calc_3d!L91*calc_3c!L91,0)))</f>
        <v/>
      </c>
      <c r="M91" s="22" t="str">
        <f ca="1">IF(calc_3c!M91="Plug","Plug",IF(calc_3c!M91="",calc_3d!M91,ROUND(calc_3d!M91*calc_3c!M91,0)))</f>
        <v/>
      </c>
      <c r="N91" s="22" t="str">
        <f ca="1">IF(calc_3c!N91="Plug","Plug",IF(calc_3c!N91="",calc_3d!N91,ROUND(calc_3d!N91*calc_3c!N91,0)))</f>
        <v/>
      </c>
      <c r="O91" s="22" t="str">
        <f ca="1">IF(calc_3c!O91="Plug","Plug",IF(calc_3c!O91="",calc_3d!O91,ROUND(calc_3d!O91*calc_3c!O91,0)))</f>
        <v/>
      </c>
      <c r="P91" s="22" t="str">
        <f ca="1">IF(calc_3c!P91="Plug","Plug",IF(calc_3c!P91="",calc_3d!P91,ROUND(calc_3d!P91*calc_3c!P91,0)))</f>
        <v/>
      </c>
      <c r="Q91" s="22" t="str">
        <f ca="1">IF(calc_3c!Q91="Plug","Plug",IF(calc_3c!Q91="",calc_3d!Q91,ROUND(calc_3d!Q91*calc_3c!Q91,0)))</f>
        <v/>
      </c>
      <c r="R91" s="22" t="str">
        <f ca="1">IF(calc_3c!R91="Plug","Plug",IF(calc_3c!R91="",calc_3d!R91,ROUND(calc_3d!R91*calc_3c!R91,0)))</f>
        <v/>
      </c>
      <c r="S91" s="22" t="str">
        <f ca="1">IF(calc_3c!S91="Plug","Plug",IF(calc_3c!S91="",calc_3d!S91,ROUND(calc_3d!S91*calc_3c!S91,0)))</f>
        <v/>
      </c>
      <c r="T91" s="22" t="str">
        <f ca="1">IF(calc_3c!T91="Plug","Plug",IF(calc_3c!T91="",calc_3d!T91,ROUND(calc_3d!T91*calc_3c!T91,0)))</f>
        <v/>
      </c>
      <c r="U91" s="22" t="str">
        <f ca="1">IF(calc_3c!U91="Plug","Plug",IF(calc_3c!U91="",calc_3d!U91,ROUND(calc_3d!U91*calc_3c!U91,0)))</f>
        <v/>
      </c>
      <c r="V91" s="22" t="str">
        <f ca="1">IF(calc_3c!V91="Plug","Plug",IF(calc_3c!V91="",calc_3d!V91,ROUND(calc_3d!V91*calc_3c!V91,0)))</f>
        <v/>
      </c>
      <c r="W91" s="22" t="str">
        <f ca="1">IF(calc_3c!W91="Plug","Plug",IF(calc_3c!W91="",calc_3d!W91,ROUND(calc_3d!W91*calc_3c!W91,0)))</f>
        <v/>
      </c>
      <c r="X91" s="22" t="str">
        <f ca="1">IF(calc_3c!X91="Plug","Plug",IF(calc_3c!X91="",calc_3d!X91,ROUND(calc_3d!X91*calc_3c!X91,0)))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IF(calc_3c!E92="Plug","Plug",IF(calc_3c!E92="",calc_3d!E92,ROUND(calc_3d!E92*calc_3c!E92,0)))</f>
        <v>Plug</v>
      </c>
      <c r="F92" s="22">
        <f ca="1">IF(calc_3c!F92="Plug","Plug",IF(calc_3c!F92="",calc_3d!F92,ROUND(calc_3d!F92*calc_3c!F92,0)))</f>
        <v>54</v>
      </c>
      <c r="G92" s="22">
        <f ca="1">IF(calc_3c!G92="Plug","Plug",IF(calc_3c!G92="",calc_3d!G92,ROUND(calc_3d!G92*calc_3c!G92,0)))</f>
        <v>403</v>
      </c>
      <c r="H92" s="22">
        <f ca="1">IF(calc_3c!H92="Plug","Plug",IF(calc_3c!H92="",calc_3d!H92,ROUND(calc_3d!H92*calc_3c!H92,0)))</f>
        <v>85</v>
      </c>
      <c r="I92" s="22">
        <f ca="1">IF(calc_3c!I92="Plug","Plug",IF(calc_3c!I92="",calc_3d!I92,ROUND(calc_3d!I92*calc_3c!I92,0)))</f>
        <v>34</v>
      </c>
      <c r="J92" s="22">
        <f ca="1">IF(calc_3c!J92="Plug","Plug",IF(calc_3c!J92="",calc_3d!J92,ROUND(calc_3d!J92*calc_3c!J92,0)))</f>
        <v>15</v>
      </c>
      <c r="K92" s="22" t="str">
        <f ca="1">IF(calc_3c!K92="Plug","Plug",IF(calc_3c!K92="",calc_3d!K92,ROUND(calc_3d!K92*calc_3c!K92,0)))</f>
        <v/>
      </c>
      <c r="L92" s="22" t="str">
        <f ca="1">IF(calc_3c!L92="Plug","Plug",IF(calc_3c!L92="",calc_3d!L92,ROUND(calc_3d!L92*calc_3c!L92,0)))</f>
        <v/>
      </c>
      <c r="M92" s="22" t="str">
        <f ca="1">IF(calc_3c!M92="Plug","Plug",IF(calc_3c!M92="",calc_3d!M92,ROUND(calc_3d!M92*calc_3c!M92,0)))</f>
        <v/>
      </c>
      <c r="N92" s="22" t="str">
        <f ca="1">IF(calc_3c!N92="Plug","Plug",IF(calc_3c!N92="",calc_3d!N92,ROUND(calc_3d!N92*calc_3c!N92,0)))</f>
        <v/>
      </c>
      <c r="O92" s="22" t="str">
        <f ca="1">IF(calc_3c!O92="Plug","Plug",IF(calc_3c!O92="",calc_3d!O92,ROUND(calc_3d!O92*calc_3c!O92,0)))</f>
        <v/>
      </c>
      <c r="P92" s="22" t="str">
        <f ca="1">IF(calc_3c!P92="Plug","Plug",IF(calc_3c!P92="",calc_3d!P92,ROUND(calc_3d!P92*calc_3c!P92,0)))</f>
        <v/>
      </c>
      <c r="Q92" s="22" t="str">
        <f ca="1">IF(calc_3c!Q92="Plug","Plug",IF(calc_3c!Q92="",calc_3d!Q92,ROUND(calc_3d!Q92*calc_3c!Q92,0)))</f>
        <v/>
      </c>
      <c r="R92" s="22" t="str">
        <f ca="1">IF(calc_3c!R92="Plug","Plug",IF(calc_3c!R92="",calc_3d!R92,ROUND(calc_3d!R92*calc_3c!R92,0)))</f>
        <v/>
      </c>
      <c r="S92" s="22" t="str">
        <f ca="1">IF(calc_3c!S92="Plug","Plug",IF(calc_3c!S92="",calc_3d!S92,ROUND(calc_3d!S92*calc_3c!S92,0)))</f>
        <v/>
      </c>
      <c r="T92" s="22" t="str">
        <f ca="1">IF(calc_3c!T92="Plug","Plug",IF(calc_3c!T92="",calc_3d!T92,ROUND(calc_3d!T92*calc_3c!T92,0)))</f>
        <v/>
      </c>
      <c r="U92" s="22" t="str">
        <f ca="1">IF(calc_3c!U92="Plug","Plug",IF(calc_3c!U92="",calc_3d!U92,ROUND(calc_3d!U92*calc_3c!U92,0)))</f>
        <v/>
      </c>
      <c r="V92" s="22" t="str">
        <f ca="1">IF(calc_3c!V92="Plug","Plug",IF(calc_3c!V92="",calc_3d!V92,ROUND(calc_3d!V92*calc_3c!V92,0)))</f>
        <v/>
      </c>
      <c r="W92" s="22" t="str">
        <f ca="1">IF(calc_3c!W92="Plug","Plug",IF(calc_3c!W92="",calc_3d!W92,ROUND(calc_3d!W92*calc_3c!W92,0)))</f>
        <v/>
      </c>
      <c r="X92" s="22" t="str">
        <f ca="1">IF(calc_3c!X92="Plug","Plug",IF(calc_3c!X92="",calc_3d!X92,ROUND(calc_3d!X92*calc_3c!X92,0)))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IF(calc_3c!E93="Plug","Plug",IF(calc_3c!E93="",calc_3d!E93,ROUND(calc_3d!E93*calc_3c!E93,0)))</f>
        <v>Plug</v>
      </c>
      <c r="F93" s="22">
        <f ca="1">IF(calc_3c!F93="Plug","Plug",IF(calc_3c!F93="",calc_3d!F93,ROUND(calc_3d!F93*calc_3c!F93,0)))</f>
        <v>54</v>
      </c>
      <c r="G93" s="22">
        <f ca="1">IF(calc_3c!G93="Plug","Plug",IF(calc_3c!G93="",calc_3d!G93,ROUND(calc_3d!G93*calc_3c!G93,0)))</f>
        <v>404</v>
      </c>
      <c r="H93" s="22">
        <f ca="1">IF(calc_3c!H93="Plug","Plug",IF(calc_3c!H93="",calc_3d!H93,ROUND(calc_3d!H93*calc_3c!H93,0)))</f>
        <v>85</v>
      </c>
      <c r="I93" s="22">
        <f ca="1">IF(calc_3c!I93="Plug","Plug",IF(calc_3c!I93="",calc_3d!I93,ROUND(calc_3d!I93*calc_3c!I93,0)))</f>
        <v>34</v>
      </c>
      <c r="J93" s="22">
        <f ca="1">IF(calc_3c!J93="Plug","Plug",IF(calc_3c!J93="",calc_3d!J93,ROUND(calc_3d!J93*calc_3c!J93,0)))</f>
        <v>15</v>
      </c>
      <c r="K93" s="22" t="str">
        <f ca="1">IF(calc_3c!K93="Plug","Plug",IF(calc_3c!K93="",calc_3d!K93,ROUND(calc_3d!K93*calc_3c!K93,0)))</f>
        <v/>
      </c>
      <c r="L93" s="22" t="str">
        <f ca="1">IF(calc_3c!L93="Plug","Plug",IF(calc_3c!L93="",calc_3d!L93,ROUND(calc_3d!L93*calc_3c!L93,0)))</f>
        <v/>
      </c>
      <c r="M93" s="22" t="str">
        <f ca="1">IF(calc_3c!M93="Plug","Plug",IF(calc_3c!M93="",calc_3d!M93,ROUND(calc_3d!M93*calc_3c!M93,0)))</f>
        <v/>
      </c>
      <c r="N93" s="22" t="str">
        <f ca="1">IF(calc_3c!N93="Plug","Plug",IF(calc_3c!N93="",calc_3d!N93,ROUND(calc_3d!N93*calc_3c!N93,0)))</f>
        <v/>
      </c>
      <c r="O93" s="22" t="str">
        <f ca="1">IF(calc_3c!O93="Plug","Plug",IF(calc_3c!O93="",calc_3d!O93,ROUND(calc_3d!O93*calc_3c!O93,0)))</f>
        <v/>
      </c>
      <c r="P93" s="22" t="str">
        <f ca="1">IF(calc_3c!P93="Plug","Plug",IF(calc_3c!P93="",calc_3d!P93,ROUND(calc_3d!P93*calc_3c!P93,0)))</f>
        <v/>
      </c>
      <c r="Q93" s="22" t="str">
        <f ca="1">IF(calc_3c!Q93="Plug","Plug",IF(calc_3c!Q93="",calc_3d!Q93,ROUND(calc_3d!Q93*calc_3c!Q93,0)))</f>
        <v/>
      </c>
      <c r="R93" s="22" t="str">
        <f ca="1">IF(calc_3c!R93="Plug","Plug",IF(calc_3c!R93="",calc_3d!R93,ROUND(calc_3d!R93*calc_3c!R93,0)))</f>
        <v/>
      </c>
      <c r="S93" s="22" t="str">
        <f ca="1">IF(calc_3c!S93="Plug","Plug",IF(calc_3c!S93="",calc_3d!S93,ROUND(calc_3d!S93*calc_3c!S93,0)))</f>
        <v/>
      </c>
      <c r="T93" s="22" t="str">
        <f ca="1">IF(calc_3c!T93="Plug","Plug",IF(calc_3c!T93="",calc_3d!T93,ROUND(calc_3d!T93*calc_3c!T93,0)))</f>
        <v/>
      </c>
      <c r="U93" s="22" t="str">
        <f ca="1">IF(calc_3c!U93="Plug","Plug",IF(calc_3c!U93="",calc_3d!U93,ROUND(calc_3d!U93*calc_3c!U93,0)))</f>
        <v/>
      </c>
      <c r="V93" s="22" t="str">
        <f ca="1">IF(calc_3c!V93="Plug","Plug",IF(calc_3c!V93="",calc_3d!V93,ROUND(calc_3d!V93*calc_3c!V93,0)))</f>
        <v/>
      </c>
      <c r="W93" s="22" t="str">
        <f ca="1">IF(calc_3c!W93="Plug","Plug",IF(calc_3c!W93="",calc_3d!W93,ROUND(calc_3d!W93*calc_3c!W93,0)))</f>
        <v/>
      </c>
      <c r="X93" s="22" t="str">
        <f ca="1">IF(calc_3c!X93="Plug","Plug",IF(calc_3c!X93="",calc_3d!X93,ROUND(calc_3d!X93*calc_3c!X93,0)))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IF(calc_3c!E94="Plug","Plug",IF(calc_3c!E94="",calc_3d!E94,ROUND(calc_3d!E94*calc_3c!E94,0)))</f>
        <v>Plug</v>
      </c>
      <c r="F94" s="22">
        <f ca="1">IF(calc_3c!F94="Plug","Plug",IF(calc_3c!F94="",calc_3d!F94,ROUND(calc_3d!F94*calc_3c!F94,0)))</f>
        <v>54</v>
      </c>
      <c r="G94" s="22">
        <f ca="1">IF(calc_3c!G94="Plug","Plug",IF(calc_3c!G94="",calc_3d!G94,ROUND(calc_3d!G94*calc_3c!G94,0)))</f>
        <v>406</v>
      </c>
      <c r="H94" s="22">
        <f ca="1">IF(calc_3c!H94="Plug","Plug",IF(calc_3c!H94="",calc_3d!H94,ROUND(calc_3d!H94*calc_3c!H94,0)))</f>
        <v>85</v>
      </c>
      <c r="I94" s="22">
        <f ca="1">IF(calc_3c!I94="Plug","Plug",IF(calc_3c!I94="",calc_3d!I94,ROUND(calc_3d!I94*calc_3c!I94,0)))</f>
        <v>34</v>
      </c>
      <c r="J94" s="22">
        <f ca="1">IF(calc_3c!J94="Plug","Plug",IF(calc_3c!J94="",calc_3d!J94,ROUND(calc_3d!J94*calc_3c!J94,0)))</f>
        <v>15</v>
      </c>
      <c r="K94" s="22" t="str">
        <f ca="1">IF(calc_3c!K94="Plug","Plug",IF(calc_3c!K94="",calc_3d!K94,ROUND(calc_3d!K94*calc_3c!K94,0)))</f>
        <v/>
      </c>
      <c r="L94" s="22" t="str">
        <f ca="1">IF(calc_3c!L94="Plug","Plug",IF(calc_3c!L94="",calc_3d!L94,ROUND(calc_3d!L94*calc_3c!L94,0)))</f>
        <v/>
      </c>
      <c r="M94" s="22" t="str">
        <f ca="1">IF(calc_3c!M94="Plug","Plug",IF(calc_3c!M94="",calc_3d!M94,ROUND(calc_3d!M94*calc_3c!M94,0)))</f>
        <v/>
      </c>
      <c r="N94" s="22" t="str">
        <f ca="1">IF(calc_3c!N94="Plug","Plug",IF(calc_3c!N94="",calc_3d!N94,ROUND(calc_3d!N94*calc_3c!N94,0)))</f>
        <v/>
      </c>
      <c r="O94" s="22" t="str">
        <f ca="1">IF(calc_3c!O94="Plug","Plug",IF(calc_3c!O94="",calc_3d!O94,ROUND(calc_3d!O94*calc_3c!O94,0)))</f>
        <v/>
      </c>
      <c r="P94" s="22" t="str">
        <f ca="1">IF(calc_3c!P94="Plug","Plug",IF(calc_3c!P94="",calc_3d!P94,ROUND(calc_3d!P94*calc_3c!P94,0)))</f>
        <v/>
      </c>
      <c r="Q94" s="22" t="str">
        <f ca="1">IF(calc_3c!Q94="Plug","Plug",IF(calc_3c!Q94="",calc_3d!Q94,ROUND(calc_3d!Q94*calc_3c!Q94,0)))</f>
        <v/>
      </c>
      <c r="R94" s="22" t="str">
        <f ca="1">IF(calc_3c!R94="Plug","Plug",IF(calc_3c!R94="",calc_3d!R94,ROUND(calc_3d!R94*calc_3c!R94,0)))</f>
        <v/>
      </c>
      <c r="S94" s="22" t="str">
        <f ca="1">IF(calc_3c!S94="Plug","Plug",IF(calc_3c!S94="",calc_3d!S94,ROUND(calc_3d!S94*calc_3c!S94,0)))</f>
        <v/>
      </c>
      <c r="T94" s="22" t="str">
        <f ca="1">IF(calc_3c!T94="Plug","Plug",IF(calc_3c!T94="",calc_3d!T94,ROUND(calc_3d!T94*calc_3c!T94,0)))</f>
        <v/>
      </c>
      <c r="U94" s="22" t="str">
        <f ca="1">IF(calc_3c!U94="Plug","Plug",IF(calc_3c!U94="",calc_3d!U94,ROUND(calc_3d!U94*calc_3c!U94,0)))</f>
        <v/>
      </c>
      <c r="V94" s="22" t="str">
        <f ca="1">IF(calc_3c!V94="Plug","Plug",IF(calc_3c!V94="",calc_3d!V94,ROUND(calc_3d!V94*calc_3c!V94,0)))</f>
        <v/>
      </c>
      <c r="W94" s="22" t="str">
        <f ca="1">IF(calc_3c!W94="Plug","Plug",IF(calc_3c!W94="",calc_3d!W94,ROUND(calc_3d!W94*calc_3c!W94,0)))</f>
        <v/>
      </c>
      <c r="X94" s="22" t="str">
        <f ca="1">IF(calc_3c!X94="Plug","Plug",IF(calc_3c!X94="",calc_3d!X94,ROUND(calc_3d!X94*calc_3c!X94,0)))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IF(calc_3c!E95="Plug","Plug",IF(calc_3c!E95="",calc_3d!E95,ROUND(calc_3d!E95*calc_3c!E95,0)))</f>
        <v>Plug</v>
      </c>
      <c r="F95" s="22">
        <f ca="1">IF(calc_3c!F95="Plug","Plug",IF(calc_3c!F95="",calc_3d!F95,ROUND(calc_3d!F95*calc_3c!F95,0)))</f>
        <v>54</v>
      </c>
      <c r="G95" s="22">
        <f ca="1">IF(calc_3c!G95="Plug","Plug",IF(calc_3c!G95="",calc_3d!G95,ROUND(calc_3d!G95*calc_3c!G95,0)))</f>
        <v>407</v>
      </c>
      <c r="H95" s="22">
        <f ca="1">IF(calc_3c!H95="Plug","Plug",IF(calc_3c!H95="",calc_3d!H95,ROUND(calc_3d!H95*calc_3c!H95,0)))</f>
        <v>86</v>
      </c>
      <c r="I95" s="22">
        <f ca="1">IF(calc_3c!I95="Plug","Plug",IF(calc_3c!I95="",calc_3d!I95,ROUND(calc_3d!I95*calc_3c!I95,0)))</f>
        <v>34</v>
      </c>
      <c r="J95" s="22">
        <f ca="1">IF(calc_3c!J95="Plug","Plug",IF(calc_3c!J95="",calc_3d!J95,ROUND(calc_3d!J95*calc_3c!J95,0)))</f>
        <v>15</v>
      </c>
      <c r="K95" s="22" t="str">
        <f ca="1">IF(calc_3c!K95="Plug","Plug",IF(calc_3c!K95="",calc_3d!K95,ROUND(calc_3d!K95*calc_3c!K95,0)))</f>
        <v/>
      </c>
      <c r="L95" s="22" t="str">
        <f ca="1">IF(calc_3c!L95="Plug","Plug",IF(calc_3c!L95="",calc_3d!L95,ROUND(calc_3d!L95*calc_3c!L95,0)))</f>
        <v/>
      </c>
      <c r="M95" s="22" t="str">
        <f ca="1">IF(calc_3c!M95="Plug","Plug",IF(calc_3c!M95="",calc_3d!M95,ROUND(calc_3d!M95*calc_3c!M95,0)))</f>
        <v/>
      </c>
      <c r="N95" s="22" t="str">
        <f ca="1">IF(calc_3c!N95="Plug","Plug",IF(calc_3c!N95="",calc_3d!N95,ROUND(calc_3d!N95*calc_3c!N95,0)))</f>
        <v/>
      </c>
      <c r="O95" s="22" t="str">
        <f ca="1">IF(calc_3c!O95="Plug","Plug",IF(calc_3c!O95="",calc_3d!O95,ROUND(calc_3d!O95*calc_3c!O95,0)))</f>
        <v/>
      </c>
      <c r="P95" s="22" t="str">
        <f ca="1">IF(calc_3c!P95="Plug","Plug",IF(calc_3c!P95="",calc_3d!P95,ROUND(calc_3d!P95*calc_3c!P95,0)))</f>
        <v/>
      </c>
      <c r="Q95" s="22" t="str">
        <f ca="1">IF(calc_3c!Q95="Plug","Plug",IF(calc_3c!Q95="",calc_3d!Q95,ROUND(calc_3d!Q95*calc_3c!Q95,0)))</f>
        <v/>
      </c>
      <c r="R95" s="22" t="str">
        <f ca="1">IF(calc_3c!R95="Plug","Plug",IF(calc_3c!R95="",calc_3d!R95,ROUND(calc_3d!R95*calc_3c!R95,0)))</f>
        <v/>
      </c>
      <c r="S95" s="22" t="str">
        <f ca="1">IF(calc_3c!S95="Plug","Plug",IF(calc_3c!S95="",calc_3d!S95,ROUND(calc_3d!S95*calc_3c!S95,0)))</f>
        <v/>
      </c>
      <c r="T95" s="22" t="str">
        <f ca="1">IF(calc_3c!T95="Plug","Plug",IF(calc_3c!T95="",calc_3d!T95,ROUND(calc_3d!T95*calc_3c!T95,0)))</f>
        <v/>
      </c>
      <c r="U95" s="22" t="str">
        <f ca="1">IF(calc_3c!U95="Plug","Plug",IF(calc_3c!U95="",calc_3d!U95,ROUND(calc_3d!U95*calc_3c!U95,0)))</f>
        <v/>
      </c>
      <c r="V95" s="22" t="str">
        <f ca="1">IF(calc_3c!V95="Plug","Plug",IF(calc_3c!V95="",calc_3d!V95,ROUND(calc_3d!V95*calc_3c!V95,0)))</f>
        <v/>
      </c>
      <c r="W95" s="22" t="str">
        <f ca="1">IF(calc_3c!W95="Plug","Plug",IF(calc_3c!W95="",calc_3d!W95,ROUND(calc_3d!W95*calc_3c!W95,0)))</f>
        <v/>
      </c>
      <c r="X95" s="22" t="str">
        <f ca="1">IF(calc_3c!X95="Plug","Plug",IF(calc_3c!X95="",calc_3d!X95,ROUND(calc_3d!X95*calc_3c!X95,0)))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IF(calc_3c!E96="Plug","Plug",IF(calc_3c!E96="",calc_3d!E96,ROUND(calc_3d!E96*calc_3c!E96,0)))</f>
        <v>Plug</v>
      </c>
      <c r="F96" s="22">
        <f ca="1">IF(calc_3c!F96="Plug","Plug",IF(calc_3c!F96="",calc_3d!F96,ROUND(calc_3d!F96*calc_3c!F96,0)))</f>
        <v>53</v>
      </c>
      <c r="G96" s="22">
        <f ca="1">IF(calc_3c!G96="Plug","Plug",IF(calc_3c!G96="",calc_3d!G96,ROUND(calc_3d!G96*calc_3c!G96,0)))</f>
        <v>408</v>
      </c>
      <c r="H96" s="22">
        <f ca="1">IF(calc_3c!H96="Plug","Plug",IF(calc_3c!H96="",calc_3d!H96,ROUND(calc_3d!H96*calc_3c!H96,0)))</f>
        <v>86</v>
      </c>
      <c r="I96" s="22">
        <f ca="1">IF(calc_3c!I96="Plug","Plug",IF(calc_3c!I96="",calc_3d!I96,ROUND(calc_3d!I96*calc_3c!I96,0)))</f>
        <v>34</v>
      </c>
      <c r="J96" s="22">
        <f ca="1">IF(calc_3c!J96="Plug","Plug",IF(calc_3c!J96="",calc_3d!J96,ROUND(calc_3d!J96*calc_3c!J96,0)))</f>
        <v>15</v>
      </c>
      <c r="K96" s="22" t="str">
        <f ca="1">IF(calc_3c!K96="Plug","Plug",IF(calc_3c!K96="",calc_3d!K96,ROUND(calc_3d!K96*calc_3c!K96,0)))</f>
        <v/>
      </c>
      <c r="L96" s="22" t="str">
        <f ca="1">IF(calc_3c!L96="Plug","Plug",IF(calc_3c!L96="",calc_3d!L96,ROUND(calc_3d!L96*calc_3c!L96,0)))</f>
        <v/>
      </c>
      <c r="M96" s="22" t="str">
        <f ca="1">IF(calc_3c!M96="Plug","Plug",IF(calc_3c!M96="",calc_3d!M96,ROUND(calc_3d!M96*calc_3c!M96,0)))</f>
        <v/>
      </c>
      <c r="N96" s="22" t="str">
        <f ca="1">IF(calc_3c!N96="Plug","Plug",IF(calc_3c!N96="",calc_3d!N96,ROUND(calc_3d!N96*calc_3c!N96,0)))</f>
        <v/>
      </c>
      <c r="O96" s="22" t="str">
        <f ca="1">IF(calc_3c!O96="Plug","Plug",IF(calc_3c!O96="",calc_3d!O96,ROUND(calc_3d!O96*calc_3c!O96,0)))</f>
        <v/>
      </c>
      <c r="P96" s="22" t="str">
        <f ca="1">IF(calc_3c!P96="Plug","Plug",IF(calc_3c!P96="",calc_3d!P96,ROUND(calc_3d!P96*calc_3c!P96,0)))</f>
        <v/>
      </c>
      <c r="Q96" s="22" t="str">
        <f ca="1">IF(calc_3c!Q96="Plug","Plug",IF(calc_3c!Q96="",calc_3d!Q96,ROUND(calc_3d!Q96*calc_3c!Q96,0)))</f>
        <v/>
      </c>
      <c r="R96" s="22" t="str">
        <f ca="1">IF(calc_3c!R96="Plug","Plug",IF(calc_3c!R96="",calc_3d!R96,ROUND(calc_3d!R96*calc_3c!R96,0)))</f>
        <v/>
      </c>
      <c r="S96" s="22" t="str">
        <f ca="1">IF(calc_3c!S96="Plug","Plug",IF(calc_3c!S96="",calc_3d!S96,ROUND(calc_3d!S96*calc_3c!S96,0)))</f>
        <v/>
      </c>
      <c r="T96" s="22" t="str">
        <f ca="1">IF(calc_3c!T96="Plug","Plug",IF(calc_3c!T96="",calc_3d!T96,ROUND(calc_3d!T96*calc_3c!T96,0)))</f>
        <v/>
      </c>
      <c r="U96" s="22" t="str">
        <f ca="1">IF(calc_3c!U96="Plug","Plug",IF(calc_3c!U96="",calc_3d!U96,ROUND(calc_3d!U96*calc_3c!U96,0)))</f>
        <v/>
      </c>
      <c r="V96" s="22" t="str">
        <f ca="1">IF(calc_3c!V96="Plug","Plug",IF(calc_3c!V96="",calc_3d!V96,ROUND(calc_3d!V96*calc_3c!V96,0)))</f>
        <v/>
      </c>
      <c r="W96" s="22" t="str">
        <f ca="1">IF(calc_3c!W96="Plug","Plug",IF(calc_3c!W96="",calc_3d!W96,ROUND(calc_3d!W96*calc_3c!W96,0)))</f>
        <v/>
      </c>
      <c r="X96" s="22" t="str">
        <f ca="1">IF(calc_3c!X96="Plug","Plug",IF(calc_3c!X96="",calc_3d!X96,ROUND(calc_3d!X96*calc_3c!X96,0)))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IF(calc_3c!E97="Plug","Plug",IF(calc_3c!E97="",calc_3d!E97,ROUND(calc_3d!E97*calc_3c!E97,0)))</f>
        <v>Plug</v>
      </c>
      <c r="F97" s="22">
        <f ca="1">IF(calc_3c!F97="Plug","Plug",IF(calc_3c!F97="",calc_3d!F97,ROUND(calc_3d!F97*calc_3c!F97,0)))</f>
        <v>53</v>
      </c>
      <c r="G97" s="22">
        <f ca="1">IF(calc_3c!G97="Plug","Plug",IF(calc_3c!G97="",calc_3d!G97,ROUND(calc_3d!G97*calc_3c!G97,0)))</f>
        <v>410</v>
      </c>
      <c r="H97" s="22">
        <f ca="1">IF(calc_3c!H97="Plug","Plug",IF(calc_3c!H97="",calc_3d!H97,ROUND(calc_3d!H97*calc_3c!H97,0)))</f>
        <v>86</v>
      </c>
      <c r="I97" s="22">
        <f ca="1">IF(calc_3c!I97="Plug","Plug",IF(calc_3c!I97="",calc_3d!I97,ROUND(calc_3d!I97*calc_3c!I97,0)))</f>
        <v>34</v>
      </c>
      <c r="J97" s="22">
        <f ca="1">IF(calc_3c!J97="Plug","Plug",IF(calc_3c!J97="",calc_3d!J97,ROUND(calc_3d!J97*calc_3c!J97,0)))</f>
        <v>15</v>
      </c>
      <c r="K97" s="22" t="str">
        <f ca="1">IF(calc_3c!K97="Plug","Plug",IF(calc_3c!K97="",calc_3d!K97,ROUND(calc_3d!K97*calc_3c!K97,0)))</f>
        <v/>
      </c>
      <c r="L97" s="22" t="str">
        <f ca="1">IF(calc_3c!L97="Plug","Plug",IF(calc_3c!L97="",calc_3d!L97,ROUND(calc_3d!L97*calc_3c!L97,0)))</f>
        <v/>
      </c>
      <c r="M97" s="22" t="str">
        <f ca="1">IF(calc_3c!M97="Plug","Plug",IF(calc_3c!M97="",calc_3d!M97,ROUND(calc_3d!M97*calc_3c!M97,0)))</f>
        <v/>
      </c>
      <c r="N97" s="22" t="str">
        <f ca="1">IF(calc_3c!N97="Plug","Plug",IF(calc_3c!N97="",calc_3d!N97,ROUND(calc_3d!N97*calc_3c!N97,0)))</f>
        <v/>
      </c>
      <c r="O97" s="22" t="str">
        <f ca="1">IF(calc_3c!O97="Plug","Plug",IF(calc_3c!O97="",calc_3d!O97,ROUND(calc_3d!O97*calc_3c!O97,0)))</f>
        <v/>
      </c>
      <c r="P97" s="22" t="str">
        <f ca="1">IF(calc_3c!P97="Plug","Plug",IF(calc_3c!P97="",calc_3d!P97,ROUND(calc_3d!P97*calc_3c!P97,0)))</f>
        <v/>
      </c>
      <c r="Q97" s="22" t="str">
        <f ca="1">IF(calc_3c!Q97="Plug","Plug",IF(calc_3c!Q97="",calc_3d!Q97,ROUND(calc_3d!Q97*calc_3c!Q97,0)))</f>
        <v/>
      </c>
      <c r="R97" s="22" t="str">
        <f ca="1">IF(calc_3c!R97="Plug","Plug",IF(calc_3c!R97="",calc_3d!R97,ROUND(calc_3d!R97*calc_3c!R97,0)))</f>
        <v/>
      </c>
      <c r="S97" s="22" t="str">
        <f ca="1">IF(calc_3c!S97="Plug","Plug",IF(calc_3c!S97="",calc_3d!S97,ROUND(calc_3d!S97*calc_3c!S97,0)))</f>
        <v/>
      </c>
      <c r="T97" s="22" t="str">
        <f ca="1">IF(calc_3c!T97="Plug","Plug",IF(calc_3c!T97="",calc_3d!T97,ROUND(calc_3d!T97*calc_3c!T97,0)))</f>
        <v/>
      </c>
      <c r="U97" s="22" t="str">
        <f ca="1">IF(calc_3c!U97="Plug","Plug",IF(calc_3c!U97="",calc_3d!U97,ROUND(calc_3d!U97*calc_3c!U97,0)))</f>
        <v/>
      </c>
      <c r="V97" s="22" t="str">
        <f ca="1">IF(calc_3c!V97="Plug","Plug",IF(calc_3c!V97="",calc_3d!V97,ROUND(calc_3d!V97*calc_3c!V97,0)))</f>
        <v/>
      </c>
      <c r="W97" s="22" t="str">
        <f ca="1">IF(calc_3c!W97="Plug","Plug",IF(calc_3c!W97="",calc_3d!W97,ROUND(calc_3d!W97*calc_3c!W97,0)))</f>
        <v/>
      </c>
      <c r="X97" s="22" t="str">
        <f ca="1">IF(calc_3c!X97="Plug","Plug",IF(calc_3c!X97="",calc_3d!X97,ROUND(calc_3d!X97*calc_3c!X97,0)))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IF(calc_3c!E98="Plug","Plug",IF(calc_3c!E98="",calc_3d!E98,ROUND(calc_3d!E98*calc_3c!E98,0)))</f>
        <v>Plug</v>
      </c>
      <c r="F98" s="22">
        <f ca="1">IF(calc_3c!F98="Plug","Plug",IF(calc_3c!F98="",calc_3d!F98,ROUND(calc_3d!F98*calc_3c!F98,0)))</f>
        <v>53</v>
      </c>
      <c r="G98" s="22">
        <f ca="1">IF(calc_3c!G98="Plug","Plug",IF(calc_3c!G98="",calc_3d!G98,ROUND(calc_3d!G98*calc_3c!G98,0)))</f>
        <v>411</v>
      </c>
      <c r="H98" s="22">
        <f ca="1">IF(calc_3c!H98="Plug","Plug",IF(calc_3c!H98="",calc_3d!H98,ROUND(calc_3d!H98*calc_3c!H98,0)))</f>
        <v>86</v>
      </c>
      <c r="I98" s="22">
        <f ca="1">IF(calc_3c!I98="Plug","Plug",IF(calc_3c!I98="",calc_3d!I98,ROUND(calc_3d!I98*calc_3c!I98,0)))</f>
        <v>34</v>
      </c>
      <c r="J98" s="22">
        <f ca="1">IF(calc_3c!J98="Plug","Plug",IF(calc_3c!J98="",calc_3d!J98,ROUND(calc_3d!J98*calc_3c!J98,0)))</f>
        <v>15</v>
      </c>
      <c r="K98" s="22" t="str">
        <f ca="1">IF(calc_3c!K98="Plug","Plug",IF(calc_3c!K98="",calc_3d!K98,ROUND(calc_3d!K98*calc_3c!K98,0)))</f>
        <v/>
      </c>
      <c r="L98" s="22" t="str">
        <f ca="1">IF(calc_3c!L98="Plug","Plug",IF(calc_3c!L98="",calc_3d!L98,ROUND(calc_3d!L98*calc_3c!L98,0)))</f>
        <v/>
      </c>
      <c r="M98" s="22" t="str">
        <f ca="1">IF(calc_3c!M98="Plug","Plug",IF(calc_3c!M98="",calc_3d!M98,ROUND(calc_3d!M98*calc_3c!M98,0)))</f>
        <v/>
      </c>
      <c r="N98" s="22" t="str">
        <f ca="1">IF(calc_3c!N98="Plug","Plug",IF(calc_3c!N98="",calc_3d!N98,ROUND(calc_3d!N98*calc_3c!N98,0)))</f>
        <v/>
      </c>
      <c r="O98" s="22" t="str">
        <f ca="1">IF(calc_3c!O98="Plug","Plug",IF(calc_3c!O98="",calc_3d!O98,ROUND(calc_3d!O98*calc_3c!O98,0)))</f>
        <v/>
      </c>
      <c r="P98" s="22" t="str">
        <f ca="1">IF(calc_3c!P98="Plug","Plug",IF(calc_3c!P98="",calc_3d!P98,ROUND(calc_3d!P98*calc_3c!P98,0)))</f>
        <v/>
      </c>
      <c r="Q98" s="22" t="str">
        <f ca="1">IF(calc_3c!Q98="Plug","Plug",IF(calc_3c!Q98="",calc_3d!Q98,ROUND(calc_3d!Q98*calc_3c!Q98,0)))</f>
        <v/>
      </c>
      <c r="R98" s="22" t="str">
        <f ca="1">IF(calc_3c!R98="Plug","Plug",IF(calc_3c!R98="",calc_3d!R98,ROUND(calc_3d!R98*calc_3c!R98,0)))</f>
        <v/>
      </c>
      <c r="S98" s="22" t="str">
        <f ca="1">IF(calc_3c!S98="Plug","Plug",IF(calc_3c!S98="",calc_3d!S98,ROUND(calc_3d!S98*calc_3c!S98,0)))</f>
        <v/>
      </c>
      <c r="T98" s="22" t="str">
        <f ca="1">IF(calc_3c!T98="Plug","Plug",IF(calc_3c!T98="",calc_3d!T98,ROUND(calc_3d!T98*calc_3c!T98,0)))</f>
        <v/>
      </c>
      <c r="U98" s="22" t="str">
        <f ca="1">IF(calc_3c!U98="Plug","Plug",IF(calc_3c!U98="",calc_3d!U98,ROUND(calc_3d!U98*calc_3c!U98,0)))</f>
        <v/>
      </c>
      <c r="V98" s="22" t="str">
        <f ca="1">IF(calc_3c!V98="Plug","Plug",IF(calc_3c!V98="",calc_3d!V98,ROUND(calc_3d!V98*calc_3c!V98,0)))</f>
        <v/>
      </c>
      <c r="W98" s="22" t="str">
        <f ca="1">IF(calc_3c!W98="Plug","Plug",IF(calc_3c!W98="",calc_3d!W98,ROUND(calc_3d!W98*calc_3c!W98,0)))</f>
        <v/>
      </c>
      <c r="X98" s="22" t="str">
        <f ca="1">IF(calc_3c!X98="Plug","Plug",IF(calc_3c!X98="",calc_3d!X98,ROUND(calc_3d!X98*calc_3c!X98,0)))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IF(calc_3c!E99="Plug","Plug",IF(calc_3c!E99="",calc_3d!E99,ROUND(calc_3d!E99*calc_3c!E99,0)))</f>
        <v>Plug</v>
      </c>
      <c r="F99" s="22">
        <f ca="1">IF(calc_3c!F99="Plug","Plug",IF(calc_3c!F99="",calc_3d!F99,ROUND(calc_3d!F99*calc_3c!F99,0)))</f>
        <v>53</v>
      </c>
      <c r="G99" s="22">
        <f ca="1">IF(calc_3c!G99="Plug","Plug",IF(calc_3c!G99="",calc_3d!G99,ROUND(calc_3d!G99*calc_3c!G99,0)))</f>
        <v>413</v>
      </c>
      <c r="H99" s="22">
        <f ca="1">IF(calc_3c!H99="Plug","Plug",IF(calc_3c!H99="",calc_3d!H99,ROUND(calc_3d!H99*calc_3c!H99,0)))</f>
        <v>87</v>
      </c>
      <c r="I99" s="22">
        <f ca="1">IF(calc_3c!I99="Plug","Plug",IF(calc_3c!I99="",calc_3d!I99,ROUND(calc_3d!I99*calc_3c!I99,0)))</f>
        <v>34</v>
      </c>
      <c r="J99" s="22">
        <f ca="1">IF(calc_3c!J99="Plug","Plug",IF(calc_3c!J99="",calc_3d!J99,ROUND(calc_3d!J99*calc_3c!J99,0)))</f>
        <v>15</v>
      </c>
      <c r="K99" s="22" t="str">
        <f ca="1">IF(calc_3c!K99="Plug","Plug",IF(calc_3c!K99="",calc_3d!K99,ROUND(calc_3d!K99*calc_3c!K99,0)))</f>
        <v/>
      </c>
      <c r="L99" s="22" t="str">
        <f ca="1">IF(calc_3c!L99="Plug","Plug",IF(calc_3c!L99="",calc_3d!L99,ROUND(calc_3d!L99*calc_3c!L99,0)))</f>
        <v/>
      </c>
      <c r="M99" s="22" t="str">
        <f ca="1">IF(calc_3c!M99="Plug","Plug",IF(calc_3c!M99="",calc_3d!M99,ROUND(calc_3d!M99*calc_3c!M99,0)))</f>
        <v/>
      </c>
      <c r="N99" s="22" t="str">
        <f ca="1">IF(calc_3c!N99="Plug","Plug",IF(calc_3c!N99="",calc_3d!N99,ROUND(calc_3d!N99*calc_3c!N99,0)))</f>
        <v/>
      </c>
      <c r="O99" s="22" t="str">
        <f ca="1">IF(calc_3c!O99="Plug","Plug",IF(calc_3c!O99="",calc_3d!O99,ROUND(calc_3d!O99*calc_3c!O99,0)))</f>
        <v/>
      </c>
      <c r="P99" s="22" t="str">
        <f ca="1">IF(calc_3c!P99="Plug","Plug",IF(calc_3c!P99="",calc_3d!P99,ROUND(calc_3d!P99*calc_3c!P99,0)))</f>
        <v/>
      </c>
      <c r="Q99" s="22" t="str">
        <f ca="1">IF(calc_3c!Q99="Plug","Plug",IF(calc_3c!Q99="",calc_3d!Q99,ROUND(calc_3d!Q99*calc_3c!Q99,0)))</f>
        <v/>
      </c>
      <c r="R99" s="22" t="str">
        <f ca="1">IF(calc_3c!R99="Plug","Plug",IF(calc_3c!R99="",calc_3d!R99,ROUND(calc_3d!R99*calc_3c!R99,0)))</f>
        <v/>
      </c>
      <c r="S99" s="22" t="str">
        <f ca="1">IF(calc_3c!S99="Plug","Plug",IF(calc_3c!S99="",calc_3d!S99,ROUND(calc_3d!S99*calc_3c!S99,0)))</f>
        <v/>
      </c>
      <c r="T99" s="22" t="str">
        <f ca="1">IF(calc_3c!T99="Plug","Plug",IF(calc_3c!T99="",calc_3d!T99,ROUND(calc_3d!T99*calc_3c!T99,0)))</f>
        <v/>
      </c>
      <c r="U99" s="22" t="str">
        <f ca="1">IF(calc_3c!U99="Plug","Plug",IF(calc_3c!U99="",calc_3d!U99,ROUND(calc_3d!U99*calc_3c!U99,0)))</f>
        <v/>
      </c>
      <c r="V99" s="22" t="str">
        <f ca="1">IF(calc_3c!V99="Plug","Plug",IF(calc_3c!V99="",calc_3d!V99,ROUND(calc_3d!V99*calc_3c!V99,0)))</f>
        <v/>
      </c>
      <c r="W99" s="22" t="str">
        <f ca="1">IF(calc_3c!W99="Plug","Plug",IF(calc_3c!W99="",calc_3d!W99,ROUND(calc_3d!W99*calc_3c!W99,0)))</f>
        <v/>
      </c>
      <c r="X99" s="22" t="str">
        <f ca="1">IF(calc_3c!X99="Plug","Plug",IF(calc_3c!X99="",calc_3d!X99,ROUND(calc_3d!X99*calc_3c!X99,0)))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IF(calc_3c!E100="Plug","Plug",IF(calc_3c!E100="",calc_3d!E100,ROUND(calc_3d!E100*calc_3c!E100,0)))</f>
        <v>Plug</v>
      </c>
      <c r="F100" s="22">
        <f ca="1">IF(calc_3c!F100="Plug","Plug",IF(calc_3c!F100="",calc_3d!F100,ROUND(calc_3d!F100*calc_3c!F100,0)))</f>
        <v>53</v>
      </c>
      <c r="G100" s="22">
        <f ca="1">IF(calc_3c!G100="Plug","Plug",IF(calc_3c!G100="",calc_3d!G100,ROUND(calc_3d!G100*calc_3c!G100,0)))</f>
        <v>414</v>
      </c>
      <c r="H100" s="22">
        <f ca="1">IF(calc_3c!H100="Plug","Plug",IF(calc_3c!H100="",calc_3d!H100,ROUND(calc_3d!H100*calc_3c!H100,0)))</f>
        <v>87</v>
      </c>
      <c r="I100" s="22">
        <f ca="1">IF(calc_3c!I100="Plug","Plug",IF(calc_3c!I100="",calc_3d!I100,ROUND(calc_3d!I100*calc_3c!I100,0)))</f>
        <v>34</v>
      </c>
      <c r="J100" s="22">
        <f ca="1">IF(calc_3c!J100="Plug","Plug",IF(calc_3c!J100="",calc_3d!J100,ROUND(calc_3d!J100*calc_3c!J100,0)))</f>
        <v>15</v>
      </c>
      <c r="K100" s="22" t="str">
        <f ca="1">IF(calc_3c!K100="Plug","Plug",IF(calc_3c!K100="",calc_3d!K100,ROUND(calc_3d!K100*calc_3c!K100,0)))</f>
        <v/>
      </c>
      <c r="L100" s="22" t="str">
        <f ca="1">IF(calc_3c!L100="Plug","Plug",IF(calc_3c!L100="",calc_3d!L100,ROUND(calc_3d!L100*calc_3c!L100,0)))</f>
        <v/>
      </c>
      <c r="M100" s="22" t="str">
        <f ca="1">IF(calc_3c!M100="Plug","Plug",IF(calc_3c!M100="",calc_3d!M100,ROUND(calc_3d!M100*calc_3c!M100,0)))</f>
        <v/>
      </c>
      <c r="N100" s="22" t="str">
        <f ca="1">IF(calc_3c!N100="Plug","Plug",IF(calc_3c!N100="",calc_3d!N100,ROUND(calc_3d!N100*calc_3c!N100,0)))</f>
        <v/>
      </c>
      <c r="O100" s="22" t="str">
        <f ca="1">IF(calc_3c!O100="Plug","Plug",IF(calc_3c!O100="",calc_3d!O100,ROUND(calc_3d!O100*calc_3c!O100,0)))</f>
        <v/>
      </c>
      <c r="P100" s="22" t="str">
        <f ca="1">IF(calc_3c!P100="Plug","Plug",IF(calc_3c!P100="",calc_3d!P100,ROUND(calc_3d!P100*calc_3c!P100,0)))</f>
        <v/>
      </c>
      <c r="Q100" s="22" t="str">
        <f ca="1">IF(calc_3c!Q100="Plug","Plug",IF(calc_3c!Q100="",calc_3d!Q100,ROUND(calc_3d!Q100*calc_3c!Q100,0)))</f>
        <v/>
      </c>
      <c r="R100" s="22" t="str">
        <f ca="1">IF(calc_3c!R100="Plug","Plug",IF(calc_3c!R100="",calc_3d!R100,ROUND(calc_3d!R100*calc_3c!R100,0)))</f>
        <v/>
      </c>
      <c r="S100" s="22" t="str">
        <f ca="1">IF(calc_3c!S100="Plug","Plug",IF(calc_3c!S100="",calc_3d!S100,ROUND(calc_3d!S100*calc_3c!S100,0)))</f>
        <v/>
      </c>
      <c r="T100" s="22" t="str">
        <f ca="1">IF(calc_3c!T100="Plug","Plug",IF(calc_3c!T100="",calc_3d!T100,ROUND(calc_3d!T100*calc_3c!T100,0)))</f>
        <v/>
      </c>
      <c r="U100" s="22" t="str">
        <f ca="1">IF(calc_3c!U100="Plug","Plug",IF(calc_3c!U100="",calc_3d!U100,ROUND(calc_3d!U100*calc_3c!U100,0)))</f>
        <v/>
      </c>
      <c r="V100" s="22" t="str">
        <f ca="1">IF(calc_3c!V100="Plug","Plug",IF(calc_3c!V100="",calc_3d!V100,ROUND(calc_3d!V100*calc_3c!V100,0)))</f>
        <v/>
      </c>
      <c r="W100" s="22" t="str">
        <f ca="1">IF(calc_3c!W100="Plug","Plug",IF(calc_3c!W100="",calc_3d!W100,ROUND(calc_3d!W100*calc_3c!W100,0)))</f>
        <v/>
      </c>
      <c r="X100" s="22" t="str">
        <f ca="1">IF(calc_3c!X100="Plug","Plug",IF(calc_3c!X100="",calc_3d!X100,ROUND(calc_3d!X100*calc_3c!X100,0)))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IF(calc_3c!E101="Plug","Plug",IF(calc_3c!E101="",calc_3d!E101,ROUND(calc_3d!E101*calc_3c!E101,0)))</f>
        <v>Plug</v>
      </c>
      <c r="F101" s="22">
        <f ca="1">IF(calc_3c!F101="Plug","Plug",IF(calc_3c!F101="",calc_3d!F101,ROUND(calc_3d!F101*calc_3c!F101,0)))</f>
        <v>53</v>
      </c>
      <c r="G101" s="22">
        <f ca="1">IF(calc_3c!G101="Plug","Plug",IF(calc_3c!G101="",calc_3d!G101,ROUND(calc_3d!G101*calc_3c!G101,0)))</f>
        <v>415</v>
      </c>
      <c r="H101" s="22">
        <f ca="1">IF(calc_3c!H101="Plug","Plug",IF(calc_3c!H101="",calc_3d!H101,ROUND(calc_3d!H101*calc_3c!H101,0)))</f>
        <v>87</v>
      </c>
      <c r="I101" s="22">
        <f ca="1">IF(calc_3c!I101="Plug","Plug",IF(calc_3c!I101="",calc_3d!I101,ROUND(calc_3d!I101*calc_3c!I101,0)))</f>
        <v>34</v>
      </c>
      <c r="J101" s="22">
        <f ca="1">IF(calc_3c!J101="Plug","Plug",IF(calc_3c!J101="",calc_3d!J101,ROUND(calc_3d!J101*calc_3c!J101,0)))</f>
        <v>15</v>
      </c>
      <c r="K101" s="22" t="str">
        <f ca="1">IF(calc_3c!K101="Plug","Plug",IF(calc_3c!K101="",calc_3d!K101,ROUND(calc_3d!K101*calc_3c!K101,0)))</f>
        <v/>
      </c>
      <c r="L101" s="22" t="str">
        <f ca="1">IF(calc_3c!L101="Plug","Plug",IF(calc_3c!L101="",calc_3d!L101,ROUND(calc_3d!L101*calc_3c!L101,0)))</f>
        <v/>
      </c>
      <c r="M101" s="22" t="str">
        <f ca="1">IF(calc_3c!M101="Plug","Plug",IF(calc_3c!M101="",calc_3d!M101,ROUND(calc_3d!M101*calc_3c!M101,0)))</f>
        <v/>
      </c>
      <c r="N101" s="22" t="str">
        <f ca="1">IF(calc_3c!N101="Plug","Plug",IF(calc_3c!N101="",calc_3d!N101,ROUND(calc_3d!N101*calc_3c!N101,0)))</f>
        <v/>
      </c>
      <c r="O101" s="22" t="str">
        <f ca="1">IF(calc_3c!O101="Plug","Plug",IF(calc_3c!O101="",calc_3d!O101,ROUND(calc_3d!O101*calc_3c!O101,0)))</f>
        <v/>
      </c>
      <c r="P101" s="22" t="str">
        <f ca="1">IF(calc_3c!P101="Plug","Plug",IF(calc_3c!P101="",calc_3d!P101,ROUND(calc_3d!P101*calc_3c!P101,0)))</f>
        <v/>
      </c>
      <c r="Q101" s="22" t="str">
        <f ca="1">IF(calc_3c!Q101="Plug","Plug",IF(calc_3c!Q101="",calc_3d!Q101,ROUND(calc_3d!Q101*calc_3c!Q101,0)))</f>
        <v/>
      </c>
      <c r="R101" s="22" t="str">
        <f ca="1">IF(calc_3c!R101="Plug","Plug",IF(calc_3c!R101="",calc_3d!R101,ROUND(calc_3d!R101*calc_3c!R101,0)))</f>
        <v/>
      </c>
      <c r="S101" s="22" t="str">
        <f ca="1">IF(calc_3c!S101="Plug","Plug",IF(calc_3c!S101="",calc_3d!S101,ROUND(calc_3d!S101*calc_3c!S101,0)))</f>
        <v/>
      </c>
      <c r="T101" s="22" t="str">
        <f ca="1">IF(calc_3c!T101="Plug","Plug",IF(calc_3c!T101="",calc_3d!T101,ROUND(calc_3d!T101*calc_3c!T101,0)))</f>
        <v/>
      </c>
      <c r="U101" s="22" t="str">
        <f ca="1">IF(calc_3c!U101="Plug","Plug",IF(calc_3c!U101="",calc_3d!U101,ROUND(calc_3d!U101*calc_3c!U101,0)))</f>
        <v/>
      </c>
      <c r="V101" s="22" t="str">
        <f ca="1">IF(calc_3c!V101="Plug","Plug",IF(calc_3c!V101="",calc_3d!V101,ROUND(calc_3d!V101*calc_3c!V101,0)))</f>
        <v/>
      </c>
      <c r="W101" s="22" t="str">
        <f ca="1">IF(calc_3c!W101="Plug","Plug",IF(calc_3c!W101="",calc_3d!W101,ROUND(calc_3d!W101*calc_3c!W101,0)))</f>
        <v/>
      </c>
      <c r="X101" s="22" t="str">
        <f ca="1">IF(calc_3c!X101="Plug","Plug",IF(calc_3c!X101="",calc_3d!X101,ROUND(calc_3d!X101*calc_3c!X101,0)))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IF(calc_3c!E102="Plug","Plug",IF(calc_3c!E102="",calc_3d!E102,ROUND(calc_3d!E102*calc_3c!E102,0)))</f>
        <v>Plug</v>
      </c>
      <c r="F102" s="22">
        <f ca="1">IF(calc_3c!F102="Plug","Plug",IF(calc_3c!F102="",calc_3d!F102,ROUND(calc_3d!F102*calc_3c!F102,0)))</f>
        <v>53</v>
      </c>
      <c r="G102" s="22">
        <f ca="1">IF(calc_3c!G102="Plug","Plug",IF(calc_3c!G102="",calc_3d!G102,ROUND(calc_3d!G102*calc_3c!G102,0)))</f>
        <v>417</v>
      </c>
      <c r="H102" s="22">
        <f ca="1">IF(calc_3c!H102="Plug","Plug",IF(calc_3c!H102="",calc_3d!H102,ROUND(calc_3d!H102*calc_3c!H102,0)))</f>
        <v>87</v>
      </c>
      <c r="I102" s="22">
        <f ca="1">IF(calc_3c!I102="Plug","Plug",IF(calc_3c!I102="",calc_3d!I102,ROUND(calc_3d!I102*calc_3c!I102,0)))</f>
        <v>34</v>
      </c>
      <c r="J102" s="22">
        <f ca="1">IF(calc_3c!J102="Plug","Plug",IF(calc_3c!J102="",calc_3d!J102,ROUND(calc_3d!J102*calc_3c!J102,0)))</f>
        <v>15</v>
      </c>
      <c r="K102" s="22" t="str">
        <f ca="1">IF(calc_3c!K102="Plug","Plug",IF(calc_3c!K102="",calc_3d!K102,ROUND(calc_3d!K102*calc_3c!K102,0)))</f>
        <v/>
      </c>
      <c r="L102" s="22" t="str">
        <f ca="1">IF(calc_3c!L102="Plug","Plug",IF(calc_3c!L102="",calc_3d!L102,ROUND(calc_3d!L102*calc_3c!L102,0)))</f>
        <v/>
      </c>
      <c r="M102" s="22" t="str">
        <f ca="1">IF(calc_3c!M102="Plug","Plug",IF(calc_3c!M102="",calc_3d!M102,ROUND(calc_3d!M102*calc_3c!M102,0)))</f>
        <v/>
      </c>
      <c r="N102" s="22" t="str">
        <f ca="1">IF(calc_3c!N102="Plug","Plug",IF(calc_3c!N102="",calc_3d!N102,ROUND(calc_3d!N102*calc_3c!N102,0)))</f>
        <v/>
      </c>
      <c r="O102" s="22" t="str">
        <f ca="1">IF(calc_3c!O102="Plug","Plug",IF(calc_3c!O102="",calc_3d!O102,ROUND(calc_3d!O102*calc_3c!O102,0)))</f>
        <v/>
      </c>
      <c r="P102" s="22" t="str">
        <f ca="1">IF(calc_3c!P102="Plug","Plug",IF(calc_3c!P102="",calc_3d!P102,ROUND(calc_3d!P102*calc_3c!P102,0)))</f>
        <v/>
      </c>
      <c r="Q102" s="22" t="str">
        <f ca="1">IF(calc_3c!Q102="Plug","Plug",IF(calc_3c!Q102="",calc_3d!Q102,ROUND(calc_3d!Q102*calc_3c!Q102,0)))</f>
        <v/>
      </c>
      <c r="R102" s="22" t="str">
        <f ca="1">IF(calc_3c!R102="Plug","Plug",IF(calc_3c!R102="",calc_3d!R102,ROUND(calc_3d!R102*calc_3c!R102,0)))</f>
        <v/>
      </c>
      <c r="S102" s="22" t="str">
        <f ca="1">IF(calc_3c!S102="Plug","Plug",IF(calc_3c!S102="",calc_3d!S102,ROUND(calc_3d!S102*calc_3c!S102,0)))</f>
        <v/>
      </c>
      <c r="T102" s="22" t="str">
        <f ca="1">IF(calc_3c!T102="Plug","Plug",IF(calc_3c!T102="",calc_3d!T102,ROUND(calc_3d!T102*calc_3c!T102,0)))</f>
        <v/>
      </c>
      <c r="U102" s="22" t="str">
        <f ca="1">IF(calc_3c!U102="Plug","Plug",IF(calc_3c!U102="",calc_3d!U102,ROUND(calc_3d!U102*calc_3c!U102,0)))</f>
        <v/>
      </c>
      <c r="V102" s="22" t="str">
        <f ca="1">IF(calc_3c!V102="Plug","Plug",IF(calc_3c!V102="",calc_3d!V102,ROUND(calc_3d!V102*calc_3c!V102,0)))</f>
        <v/>
      </c>
      <c r="W102" s="22" t="str">
        <f ca="1">IF(calc_3c!W102="Plug","Plug",IF(calc_3c!W102="",calc_3d!W102,ROUND(calc_3d!W102*calc_3c!W102,0)))</f>
        <v/>
      </c>
      <c r="X102" s="22" t="str">
        <f ca="1">IF(calc_3c!X102="Plug","Plug",IF(calc_3c!X102="",calc_3d!X102,ROUND(calc_3d!X102*calc_3c!X102,0)))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IF(calc_3c!E103="Plug","Plug",IF(calc_3c!E103="",calc_3d!E103,ROUND(calc_3d!E103*calc_3c!E103,0)))</f>
        <v>Plug</v>
      </c>
      <c r="F103" s="22">
        <f ca="1">IF(calc_3c!F103="Plug","Plug",IF(calc_3c!F103="",calc_3d!F103,ROUND(calc_3d!F103*calc_3c!F103,0)))</f>
        <v>53</v>
      </c>
      <c r="G103" s="22">
        <f ca="1">IF(calc_3c!G103="Plug","Plug",IF(calc_3c!G103="",calc_3d!G103,ROUND(calc_3d!G103*calc_3c!G103,0)))</f>
        <v>418</v>
      </c>
      <c r="H103" s="22">
        <f ca="1">IF(calc_3c!H103="Plug","Plug",IF(calc_3c!H103="",calc_3d!H103,ROUND(calc_3d!H103*calc_3c!H103,0)))</f>
        <v>88</v>
      </c>
      <c r="I103" s="22">
        <f ca="1">IF(calc_3c!I103="Plug","Plug",IF(calc_3c!I103="",calc_3d!I103,ROUND(calc_3d!I103*calc_3c!I103,0)))</f>
        <v>34</v>
      </c>
      <c r="J103" s="22">
        <f ca="1">IF(calc_3c!J103="Plug","Plug",IF(calc_3c!J103="",calc_3d!J103,ROUND(calc_3d!J103*calc_3c!J103,0)))</f>
        <v>15</v>
      </c>
      <c r="K103" s="22" t="str">
        <f ca="1">IF(calc_3c!K103="Plug","Plug",IF(calc_3c!K103="",calc_3d!K103,ROUND(calc_3d!K103*calc_3c!K103,0)))</f>
        <v/>
      </c>
      <c r="L103" s="22" t="str">
        <f ca="1">IF(calc_3c!L103="Plug","Plug",IF(calc_3c!L103="",calc_3d!L103,ROUND(calc_3d!L103*calc_3c!L103,0)))</f>
        <v/>
      </c>
      <c r="M103" s="22" t="str">
        <f ca="1">IF(calc_3c!M103="Plug","Plug",IF(calc_3c!M103="",calc_3d!M103,ROUND(calc_3d!M103*calc_3c!M103,0)))</f>
        <v/>
      </c>
      <c r="N103" s="22" t="str">
        <f ca="1">IF(calc_3c!N103="Plug","Plug",IF(calc_3c!N103="",calc_3d!N103,ROUND(calc_3d!N103*calc_3c!N103,0)))</f>
        <v/>
      </c>
      <c r="O103" s="22" t="str">
        <f ca="1">IF(calc_3c!O103="Plug","Plug",IF(calc_3c!O103="",calc_3d!O103,ROUND(calc_3d!O103*calc_3c!O103,0)))</f>
        <v/>
      </c>
      <c r="P103" s="22" t="str">
        <f ca="1">IF(calc_3c!P103="Plug","Plug",IF(calc_3c!P103="",calc_3d!P103,ROUND(calc_3d!P103*calc_3c!P103,0)))</f>
        <v/>
      </c>
      <c r="Q103" s="22" t="str">
        <f ca="1">IF(calc_3c!Q103="Plug","Plug",IF(calc_3c!Q103="",calc_3d!Q103,ROUND(calc_3d!Q103*calc_3c!Q103,0)))</f>
        <v/>
      </c>
      <c r="R103" s="22" t="str">
        <f ca="1">IF(calc_3c!R103="Plug","Plug",IF(calc_3c!R103="",calc_3d!R103,ROUND(calc_3d!R103*calc_3c!R103,0)))</f>
        <v/>
      </c>
      <c r="S103" s="22" t="str">
        <f ca="1">IF(calc_3c!S103="Plug","Plug",IF(calc_3c!S103="",calc_3d!S103,ROUND(calc_3d!S103*calc_3c!S103,0)))</f>
        <v/>
      </c>
      <c r="T103" s="22" t="str">
        <f ca="1">IF(calc_3c!T103="Plug","Plug",IF(calc_3c!T103="",calc_3d!T103,ROUND(calc_3d!T103*calc_3c!T103,0)))</f>
        <v/>
      </c>
      <c r="U103" s="22" t="str">
        <f ca="1">IF(calc_3c!U103="Plug","Plug",IF(calc_3c!U103="",calc_3d!U103,ROUND(calc_3d!U103*calc_3c!U103,0)))</f>
        <v/>
      </c>
      <c r="V103" s="22" t="str">
        <f ca="1">IF(calc_3c!V103="Plug","Plug",IF(calc_3c!V103="",calc_3d!V103,ROUND(calc_3d!V103*calc_3c!V103,0)))</f>
        <v/>
      </c>
      <c r="W103" s="22" t="str">
        <f ca="1">IF(calc_3c!W103="Plug","Plug",IF(calc_3c!W103="",calc_3d!W103,ROUND(calc_3d!W103*calc_3c!W103,0)))</f>
        <v/>
      </c>
      <c r="X103" s="22" t="str">
        <f ca="1">IF(calc_3c!X103="Plug","Plug",IF(calc_3c!X103="",calc_3d!X103,ROUND(calc_3d!X103*calc_3c!X103,0)))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IF(calc_3c!E104="Plug","Plug",IF(calc_3c!E104="",calc_3d!E104,ROUND(calc_3d!E104*calc_3c!E104,0)))</f>
        <v>Plug</v>
      </c>
      <c r="F104" s="22">
        <f ca="1">IF(calc_3c!F104="Plug","Plug",IF(calc_3c!F104="",calc_3d!F104,ROUND(calc_3d!F104*calc_3c!F104,0)))</f>
        <v>53</v>
      </c>
      <c r="G104" s="22">
        <f ca="1">IF(calc_3c!G104="Plug","Plug",IF(calc_3c!G104="",calc_3d!G104,ROUND(calc_3d!G104*calc_3c!G104,0)))</f>
        <v>419</v>
      </c>
      <c r="H104" s="22">
        <f ca="1">IF(calc_3c!H104="Plug","Plug",IF(calc_3c!H104="",calc_3d!H104,ROUND(calc_3d!H104*calc_3c!H104,0)))</f>
        <v>88</v>
      </c>
      <c r="I104" s="22">
        <f ca="1">IF(calc_3c!I104="Plug","Plug",IF(calc_3c!I104="",calc_3d!I104,ROUND(calc_3d!I104*calc_3c!I104,0)))</f>
        <v>34</v>
      </c>
      <c r="J104" s="22">
        <f ca="1">IF(calc_3c!J104="Plug","Plug",IF(calc_3c!J104="",calc_3d!J104,ROUND(calc_3d!J104*calc_3c!J104,0)))</f>
        <v>15</v>
      </c>
      <c r="K104" s="22" t="str">
        <f ca="1">IF(calc_3c!K104="Plug","Plug",IF(calc_3c!K104="",calc_3d!K104,ROUND(calc_3d!K104*calc_3c!K104,0)))</f>
        <v/>
      </c>
      <c r="L104" s="22" t="str">
        <f ca="1">IF(calc_3c!L104="Plug","Plug",IF(calc_3c!L104="",calc_3d!L104,ROUND(calc_3d!L104*calc_3c!L104,0)))</f>
        <v/>
      </c>
      <c r="M104" s="22" t="str">
        <f ca="1">IF(calc_3c!M104="Plug","Plug",IF(calc_3c!M104="",calc_3d!M104,ROUND(calc_3d!M104*calc_3c!M104,0)))</f>
        <v/>
      </c>
      <c r="N104" s="22" t="str">
        <f ca="1">IF(calc_3c!N104="Plug","Plug",IF(calc_3c!N104="",calc_3d!N104,ROUND(calc_3d!N104*calc_3c!N104,0)))</f>
        <v/>
      </c>
      <c r="O104" s="22" t="str">
        <f ca="1">IF(calc_3c!O104="Plug","Plug",IF(calc_3c!O104="",calc_3d!O104,ROUND(calc_3d!O104*calc_3c!O104,0)))</f>
        <v/>
      </c>
      <c r="P104" s="22" t="str">
        <f ca="1">IF(calc_3c!P104="Plug","Plug",IF(calc_3c!P104="",calc_3d!P104,ROUND(calc_3d!P104*calc_3c!P104,0)))</f>
        <v/>
      </c>
      <c r="Q104" s="22" t="str">
        <f ca="1">IF(calc_3c!Q104="Plug","Plug",IF(calc_3c!Q104="",calc_3d!Q104,ROUND(calc_3d!Q104*calc_3c!Q104,0)))</f>
        <v/>
      </c>
      <c r="R104" s="22" t="str">
        <f ca="1">IF(calc_3c!R104="Plug","Plug",IF(calc_3c!R104="",calc_3d!R104,ROUND(calc_3d!R104*calc_3c!R104,0)))</f>
        <v/>
      </c>
      <c r="S104" s="22" t="str">
        <f ca="1">IF(calc_3c!S104="Plug","Plug",IF(calc_3c!S104="",calc_3d!S104,ROUND(calc_3d!S104*calc_3c!S104,0)))</f>
        <v/>
      </c>
      <c r="T104" s="22" t="str">
        <f ca="1">IF(calc_3c!T104="Plug","Plug",IF(calc_3c!T104="",calc_3d!T104,ROUND(calc_3d!T104*calc_3c!T104,0)))</f>
        <v/>
      </c>
      <c r="U104" s="22" t="str">
        <f ca="1">IF(calc_3c!U104="Plug","Plug",IF(calc_3c!U104="",calc_3d!U104,ROUND(calc_3d!U104*calc_3c!U104,0)))</f>
        <v/>
      </c>
      <c r="V104" s="22" t="str">
        <f ca="1">IF(calc_3c!V104="Plug","Plug",IF(calc_3c!V104="",calc_3d!V104,ROUND(calc_3d!V104*calc_3c!V104,0)))</f>
        <v/>
      </c>
      <c r="W104" s="22" t="str">
        <f ca="1">IF(calc_3c!W104="Plug","Plug",IF(calc_3c!W104="",calc_3d!W104,ROUND(calc_3d!W104*calc_3c!W104,0)))</f>
        <v/>
      </c>
      <c r="X104" s="22" t="str">
        <f ca="1">IF(calc_3c!X104="Plug","Plug",IF(calc_3c!X104="",calc_3d!X104,ROUND(calc_3d!X104*calc_3c!X104,0)))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IF(calc_3c!E105="Plug","Plug",IF(calc_3c!E105="",calc_3d!E105,ROUND(calc_3d!E105*calc_3c!E105,0)))</f>
        <v>Plug</v>
      </c>
      <c r="F105" s="22">
        <f ca="1">IF(calc_3c!F105="Plug","Plug",IF(calc_3c!F105="",calc_3d!F105,ROUND(calc_3d!F105*calc_3c!F105,0)))</f>
        <v>53</v>
      </c>
      <c r="G105" s="22">
        <f ca="1">IF(calc_3c!G105="Plug","Plug",IF(calc_3c!G105="",calc_3d!G105,ROUND(calc_3d!G105*calc_3c!G105,0)))</f>
        <v>421</v>
      </c>
      <c r="H105" s="22">
        <f ca="1">IF(calc_3c!H105="Plug","Plug",IF(calc_3c!H105="",calc_3d!H105,ROUND(calc_3d!H105*calc_3c!H105,0)))</f>
        <v>88</v>
      </c>
      <c r="I105" s="22">
        <f ca="1">IF(calc_3c!I105="Plug","Plug",IF(calc_3c!I105="",calc_3d!I105,ROUND(calc_3d!I105*calc_3c!I105,0)))</f>
        <v>34</v>
      </c>
      <c r="J105" s="22">
        <f ca="1">IF(calc_3c!J105="Plug","Plug",IF(calc_3c!J105="",calc_3d!J105,ROUND(calc_3d!J105*calc_3c!J105,0)))</f>
        <v>15</v>
      </c>
      <c r="K105" s="22" t="str">
        <f ca="1">IF(calc_3c!K105="Plug","Plug",IF(calc_3c!K105="",calc_3d!K105,ROUND(calc_3d!K105*calc_3c!K105,0)))</f>
        <v/>
      </c>
      <c r="L105" s="22" t="str">
        <f ca="1">IF(calc_3c!L105="Plug","Plug",IF(calc_3c!L105="",calc_3d!L105,ROUND(calc_3d!L105*calc_3c!L105,0)))</f>
        <v/>
      </c>
      <c r="M105" s="22" t="str">
        <f ca="1">IF(calc_3c!M105="Plug","Plug",IF(calc_3c!M105="",calc_3d!M105,ROUND(calc_3d!M105*calc_3c!M105,0)))</f>
        <v/>
      </c>
      <c r="N105" s="22" t="str">
        <f ca="1">IF(calc_3c!N105="Plug","Plug",IF(calc_3c!N105="",calc_3d!N105,ROUND(calc_3d!N105*calc_3c!N105,0)))</f>
        <v/>
      </c>
      <c r="O105" s="22" t="str">
        <f ca="1">IF(calc_3c!O105="Plug","Plug",IF(calc_3c!O105="",calc_3d!O105,ROUND(calc_3d!O105*calc_3c!O105,0)))</f>
        <v/>
      </c>
      <c r="P105" s="22" t="str">
        <f ca="1">IF(calc_3c!P105="Plug","Plug",IF(calc_3c!P105="",calc_3d!P105,ROUND(calc_3d!P105*calc_3c!P105,0)))</f>
        <v/>
      </c>
      <c r="Q105" s="22" t="str">
        <f ca="1">IF(calc_3c!Q105="Plug","Plug",IF(calc_3c!Q105="",calc_3d!Q105,ROUND(calc_3d!Q105*calc_3c!Q105,0)))</f>
        <v/>
      </c>
      <c r="R105" s="22" t="str">
        <f ca="1">IF(calc_3c!R105="Plug","Plug",IF(calc_3c!R105="",calc_3d!R105,ROUND(calc_3d!R105*calc_3c!R105,0)))</f>
        <v/>
      </c>
      <c r="S105" s="22" t="str">
        <f ca="1">IF(calc_3c!S105="Plug","Plug",IF(calc_3c!S105="",calc_3d!S105,ROUND(calc_3d!S105*calc_3c!S105,0)))</f>
        <v/>
      </c>
      <c r="T105" s="22" t="str">
        <f ca="1">IF(calc_3c!T105="Plug","Plug",IF(calc_3c!T105="",calc_3d!T105,ROUND(calc_3d!T105*calc_3c!T105,0)))</f>
        <v/>
      </c>
      <c r="U105" s="22" t="str">
        <f ca="1">IF(calc_3c!U105="Plug","Plug",IF(calc_3c!U105="",calc_3d!U105,ROUND(calc_3d!U105*calc_3c!U105,0)))</f>
        <v/>
      </c>
      <c r="V105" s="22" t="str">
        <f ca="1">IF(calc_3c!V105="Plug","Plug",IF(calc_3c!V105="",calc_3d!V105,ROUND(calc_3d!V105*calc_3c!V105,0)))</f>
        <v/>
      </c>
      <c r="W105" s="22" t="str">
        <f ca="1">IF(calc_3c!W105="Plug","Plug",IF(calc_3c!W105="",calc_3d!W105,ROUND(calc_3d!W105*calc_3c!W105,0)))</f>
        <v/>
      </c>
      <c r="X105" s="22" t="str">
        <f ca="1">IF(calc_3c!X105="Plug","Plug",IF(calc_3c!X105="",calc_3d!X105,ROUND(calc_3d!X105*calc_3c!X105,0)))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IF(calc_3c!E106="Plug","Plug",IF(calc_3c!E106="",calc_3d!E106,ROUND(calc_3d!E106*calc_3c!E106,0)))</f>
        <v>Plug</v>
      </c>
      <c r="F106" s="22">
        <f ca="1">IF(calc_3c!F106="Plug","Plug",IF(calc_3c!F106="",calc_3d!F106,ROUND(calc_3d!F106*calc_3c!F106,0)))</f>
        <v>53</v>
      </c>
      <c r="G106" s="22">
        <f ca="1">IF(calc_3c!G106="Plug","Plug",IF(calc_3c!G106="",calc_3d!G106,ROUND(calc_3d!G106*calc_3c!G106,0)))</f>
        <v>422</v>
      </c>
      <c r="H106" s="22">
        <f ca="1">IF(calc_3c!H106="Plug","Plug",IF(calc_3c!H106="",calc_3d!H106,ROUND(calc_3d!H106*calc_3c!H106,0)))</f>
        <v>88</v>
      </c>
      <c r="I106" s="22">
        <f ca="1">IF(calc_3c!I106="Plug","Plug",IF(calc_3c!I106="",calc_3d!I106,ROUND(calc_3d!I106*calc_3c!I106,0)))</f>
        <v>34</v>
      </c>
      <c r="J106" s="22">
        <f ca="1">IF(calc_3c!J106="Plug","Plug",IF(calc_3c!J106="",calc_3d!J106,ROUND(calc_3d!J106*calc_3c!J106,0)))</f>
        <v>15</v>
      </c>
      <c r="K106" s="22" t="str">
        <f ca="1">IF(calc_3c!K106="Plug","Plug",IF(calc_3c!K106="",calc_3d!K106,ROUND(calc_3d!K106*calc_3c!K106,0)))</f>
        <v/>
      </c>
      <c r="L106" s="22" t="str">
        <f ca="1">IF(calc_3c!L106="Plug","Plug",IF(calc_3c!L106="",calc_3d!L106,ROUND(calc_3d!L106*calc_3c!L106,0)))</f>
        <v/>
      </c>
      <c r="M106" s="22" t="str">
        <f ca="1">IF(calc_3c!M106="Plug","Plug",IF(calc_3c!M106="",calc_3d!M106,ROUND(calc_3d!M106*calc_3c!M106,0)))</f>
        <v/>
      </c>
      <c r="N106" s="22" t="str">
        <f ca="1">IF(calc_3c!N106="Plug","Plug",IF(calc_3c!N106="",calc_3d!N106,ROUND(calc_3d!N106*calc_3c!N106,0)))</f>
        <v/>
      </c>
      <c r="O106" s="22" t="str">
        <f ca="1">IF(calc_3c!O106="Plug","Plug",IF(calc_3c!O106="",calc_3d!O106,ROUND(calc_3d!O106*calc_3c!O106,0)))</f>
        <v/>
      </c>
      <c r="P106" s="22" t="str">
        <f ca="1">IF(calc_3c!P106="Plug","Plug",IF(calc_3c!P106="",calc_3d!P106,ROUND(calc_3d!P106*calc_3c!P106,0)))</f>
        <v/>
      </c>
      <c r="Q106" s="22" t="str">
        <f ca="1">IF(calc_3c!Q106="Plug","Plug",IF(calc_3c!Q106="",calc_3d!Q106,ROUND(calc_3d!Q106*calc_3c!Q106,0)))</f>
        <v/>
      </c>
      <c r="R106" s="22" t="str">
        <f ca="1">IF(calc_3c!R106="Plug","Plug",IF(calc_3c!R106="",calc_3d!R106,ROUND(calc_3d!R106*calc_3c!R106,0)))</f>
        <v/>
      </c>
      <c r="S106" s="22" t="str">
        <f ca="1">IF(calc_3c!S106="Plug","Plug",IF(calc_3c!S106="",calc_3d!S106,ROUND(calc_3d!S106*calc_3c!S106,0)))</f>
        <v/>
      </c>
      <c r="T106" s="22" t="str">
        <f ca="1">IF(calc_3c!T106="Plug","Plug",IF(calc_3c!T106="",calc_3d!T106,ROUND(calc_3d!T106*calc_3c!T106,0)))</f>
        <v/>
      </c>
      <c r="U106" s="22" t="str">
        <f ca="1">IF(calc_3c!U106="Plug","Plug",IF(calc_3c!U106="",calc_3d!U106,ROUND(calc_3d!U106*calc_3c!U106,0)))</f>
        <v/>
      </c>
      <c r="V106" s="22" t="str">
        <f ca="1">IF(calc_3c!V106="Plug","Plug",IF(calc_3c!V106="",calc_3d!V106,ROUND(calc_3d!V106*calc_3c!V106,0)))</f>
        <v/>
      </c>
      <c r="W106" s="22" t="str">
        <f ca="1">IF(calc_3c!W106="Plug","Plug",IF(calc_3c!W106="",calc_3d!W106,ROUND(calc_3d!W106*calc_3c!W106,0)))</f>
        <v/>
      </c>
      <c r="X106" s="22" t="str">
        <f ca="1">IF(calc_3c!X106="Plug","Plug",IF(calc_3c!X106="",calc_3d!X106,ROUND(calc_3d!X106*calc_3c!X106,0)))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IF(calc_3c!E107="Plug","Plug",IF(calc_3c!E107="",calc_3d!E107,ROUND(calc_3d!E107*calc_3c!E107,0)))</f>
        <v>Plug</v>
      </c>
      <c r="F107" s="22">
        <f ca="1">IF(calc_3c!F107="Plug","Plug",IF(calc_3c!F107="",calc_3d!F107,ROUND(calc_3d!F107*calc_3c!F107,0)))</f>
        <v>53</v>
      </c>
      <c r="G107" s="22">
        <f ca="1">IF(calc_3c!G107="Plug","Plug",IF(calc_3c!G107="",calc_3d!G107,ROUND(calc_3d!G107*calc_3c!G107,0)))</f>
        <v>424</v>
      </c>
      <c r="H107" s="22">
        <f ca="1">IF(calc_3c!H107="Plug","Plug",IF(calc_3c!H107="",calc_3d!H107,ROUND(calc_3d!H107*calc_3c!H107,0)))</f>
        <v>89</v>
      </c>
      <c r="I107" s="22">
        <f ca="1">IF(calc_3c!I107="Plug","Plug",IF(calc_3c!I107="",calc_3d!I107,ROUND(calc_3d!I107*calc_3c!I107,0)))</f>
        <v>34</v>
      </c>
      <c r="J107" s="22">
        <f ca="1">IF(calc_3c!J107="Plug","Plug",IF(calc_3c!J107="",calc_3d!J107,ROUND(calc_3d!J107*calc_3c!J107,0)))</f>
        <v>15</v>
      </c>
      <c r="K107" s="22" t="str">
        <f ca="1">IF(calc_3c!K107="Plug","Plug",IF(calc_3c!K107="",calc_3d!K107,ROUND(calc_3d!K107*calc_3c!K107,0)))</f>
        <v/>
      </c>
      <c r="L107" s="22" t="str">
        <f ca="1">IF(calc_3c!L107="Plug","Plug",IF(calc_3c!L107="",calc_3d!L107,ROUND(calc_3d!L107*calc_3c!L107,0)))</f>
        <v/>
      </c>
      <c r="M107" s="22" t="str">
        <f ca="1">IF(calc_3c!M107="Plug","Plug",IF(calc_3c!M107="",calc_3d!M107,ROUND(calc_3d!M107*calc_3c!M107,0)))</f>
        <v/>
      </c>
      <c r="N107" s="22" t="str">
        <f ca="1">IF(calc_3c!N107="Plug","Plug",IF(calc_3c!N107="",calc_3d!N107,ROUND(calc_3d!N107*calc_3c!N107,0)))</f>
        <v/>
      </c>
      <c r="O107" s="22" t="str">
        <f ca="1">IF(calc_3c!O107="Plug","Plug",IF(calc_3c!O107="",calc_3d!O107,ROUND(calc_3d!O107*calc_3c!O107,0)))</f>
        <v/>
      </c>
      <c r="P107" s="22" t="str">
        <f ca="1">IF(calc_3c!P107="Plug","Plug",IF(calc_3c!P107="",calc_3d!P107,ROUND(calc_3d!P107*calc_3c!P107,0)))</f>
        <v/>
      </c>
      <c r="Q107" s="22" t="str">
        <f ca="1">IF(calc_3c!Q107="Plug","Plug",IF(calc_3c!Q107="",calc_3d!Q107,ROUND(calc_3d!Q107*calc_3c!Q107,0)))</f>
        <v/>
      </c>
      <c r="R107" s="22" t="str">
        <f ca="1">IF(calc_3c!R107="Plug","Plug",IF(calc_3c!R107="",calc_3d!R107,ROUND(calc_3d!R107*calc_3c!R107,0)))</f>
        <v/>
      </c>
      <c r="S107" s="22" t="str">
        <f ca="1">IF(calc_3c!S107="Plug","Plug",IF(calc_3c!S107="",calc_3d!S107,ROUND(calc_3d!S107*calc_3c!S107,0)))</f>
        <v/>
      </c>
      <c r="T107" s="22" t="str">
        <f ca="1">IF(calc_3c!T107="Plug","Plug",IF(calc_3c!T107="",calc_3d!T107,ROUND(calc_3d!T107*calc_3c!T107,0)))</f>
        <v/>
      </c>
      <c r="U107" s="22" t="str">
        <f ca="1">IF(calc_3c!U107="Plug","Plug",IF(calc_3c!U107="",calc_3d!U107,ROUND(calc_3d!U107*calc_3c!U107,0)))</f>
        <v/>
      </c>
      <c r="V107" s="22" t="str">
        <f ca="1">IF(calc_3c!V107="Plug","Plug",IF(calc_3c!V107="",calc_3d!V107,ROUND(calc_3d!V107*calc_3c!V107,0)))</f>
        <v/>
      </c>
      <c r="W107" s="22" t="str">
        <f ca="1">IF(calc_3c!W107="Plug","Plug",IF(calc_3c!W107="",calc_3d!W107,ROUND(calc_3d!W107*calc_3c!W107,0)))</f>
        <v/>
      </c>
      <c r="X107" s="22" t="str">
        <f ca="1">IF(calc_3c!X107="Plug","Plug",IF(calc_3c!X107="",calc_3d!X107,ROUND(calc_3d!X107*calc_3c!X107,0)))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IF(calc_3c!E108="Plug","Plug",IF(calc_3c!E108="",calc_3d!E108,ROUND(calc_3d!E108*calc_3c!E108,0)))</f>
        <v>Plug</v>
      </c>
      <c r="F108" s="22">
        <f ca="1">IF(calc_3c!F108="Plug","Plug",IF(calc_3c!F108="",calc_3d!F108,ROUND(calc_3d!F108*calc_3c!F108,0)))</f>
        <v>53</v>
      </c>
      <c r="G108" s="22">
        <f ca="1">IF(calc_3c!G108="Plug","Plug",IF(calc_3c!G108="",calc_3d!G108,ROUND(calc_3d!G108*calc_3c!G108,0)))</f>
        <v>425</v>
      </c>
      <c r="H108" s="22">
        <f ca="1">IF(calc_3c!H108="Plug","Plug",IF(calc_3c!H108="",calc_3d!H108,ROUND(calc_3d!H108*calc_3c!H108,0)))</f>
        <v>89</v>
      </c>
      <c r="I108" s="22">
        <f ca="1">IF(calc_3c!I108="Plug","Plug",IF(calc_3c!I108="",calc_3d!I108,ROUND(calc_3d!I108*calc_3c!I108,0)))</f>
        <v>34</v>
      </c>
      <c r="J108" s="22">
        <f ca="1">IF(calc_3c!J108="Plug","Plug",IF(calc_3c!J108="",calc_3d!J108,ROUND(calc_3d!J108*calc_3c!J108,0)))</f>
        <v>15</v>
      </c>
      <c r="K108" s="22" t="str">
        <f ca="1">IF(calc_3c!K108="Plug","Plug",IF(calc_3c!K108="",calc_3d!K108,ROUND(calc_3d!K108*calc_3c!K108,0)))</f>
        <v/>
      </c>
      <c r="L108" s="22" t="str">
        <f ca="1">IF(calc_3c!L108="Plug","Plug",IF(calc_3c!L108="",calc_3d!L108,ROUND(calc_3d!L108*calc_3c!L108,0)))</f>
        <v/>
      </c>
      <c r="M108" s="22" t="str">
        <f ca="1">IF(calc_3c!M108="Plug","Plug",IF(calc_3c!M108="",calc_3d!M108,ROUND(calc_3d!M108*calc_3c!M108,0)))</f>
        <v/>
      </c>
      <c r="N108" s="22" t="str">
        <f ca="1">IF(calc_3c!N108="Plug","Plug",IF(calc_3c!N108="",calc_3d!N108,ROUND(calc_3d!N108*calc_3c!N108,0)))</f>
        <v/>
      </c>
      <c r="O108" s="22" t="str">
        <f ca="1">IF(calc_3c!O108="Plug","Plug",IF(calc_3c!O108="",calc_3d!O108,ROUND(calc_3d!O108*calc_3c!O108,0)))</f>
        <v/>
      </c>
      <c r="P108" s="22" t="str">
        <f ca="1">IF(calc_3c!P108="Plug","Plug",IF(calc_3c!P108="",calc_3d!P108,ROUND(calc_3d!P108*calc_3c!P108,0)))</f>
        <v/>
      </c>
      <c r="Q108" s="22" t="str">
        <f ca="1">IF(calc_3c!Q108="Plug","Plug",IF(calc_3c!Q108="",calc_3d!Q108,ROUND(calc_3d!Q108*calc_3c!Q108,0)))</f>
        <v/>
      </c>
      <c r="R108" s="22" t="str">
        <f ca="1">IF(calc_3c!R108="Plug","Plug",IF(calc_3c!R108="",calc_3d!R108,ROUND(calc_3d!R108*calc_3c!R108,0)))</f>
        <v/>
      </c>
      <c r="S108" s="22" t="str">
        <f ca="1">IF(calc_3c!S108="Plug","Plug",IF(calc_3c!S108="",calc_3d!S108,ROUND(calc_3d!S108*calc_3c!S108,0)))</f>
        <v/>
      </c>
      <c r="T108" s="22" t="str">
        <f ca="1">IF(calc_3c!T108="Plug","Plug",IF(calc_3c!T108="",calc_3d!T108,ROUND(calc_3d!T108*calc_3c!T108,0)))</f>
        <v/>
      </c>
      <c r="U108" s="22" t="str">
        <f ca="1">IF(calc_3c!U108="Plug","Plug",IF(calc_3c!U108="",calc_3d!U108,ROUND(calc_3d!U108*calc_3c!U108,0)))</f>
        <v/>
      </c>
      <c r="V108" s="22" t="str">
        <f ca="1">IF(calc_3c!V108="Plug","Plug",IF(calc_3c!V108="",calc_3d!V108,ROUND(calc_3d!V108*calc_3c!V108,0)))</f>
        <v/>
      </c>
      <c r="W108" s="22" t="str">
        <f ca="1">IF(calc_3c!W108="Plug","Plug",IF(calc_3c!W108="",calc_3d!W108,ROUND(calc_3d!W108*calc_3c!W108,0)))</f>
        <v/>
      </c>
      <c r="X108" s="22" t="str">
        <f ca="1">IF(calc_3c!X108="Plug","Plug",IF(calc_3c!X108="",calc_3d!X108,ROUND(calc_3d!X108*calc_3c!X108,0)))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IF(calc_3c!E109="Plug","Plug",IF(calc_3c!E109="",calc_3d!E109,ROUND(calc_3d!E109*calc_3c!E109,0)))</f>
        <v>Plug</v>
      </c>
      <c r="F109" s="22">
        <f ca="1">IF(calc_3c!F109="Plug","Plug",IF(calc_3c!F109="",calc_3d!F109,ROUND(calc_3d!F109*calc_3c!F109,0)))</f>
        <v>53</v>
      </c>
      <c r="G109" s="22">
        <f ca="1">IF(calc_3c!G109="Plug","Plug",IF(calc_3c!G109="",calc_3d!G109,ROUND(calc_3d!G109*calc_3c!G109,0)))</f>
        <v>427</v>
      </c>
      <c r="H109" s="22">
        <f ca="1">IF(calc_3c!H109="Plug","Plug",IF(calc_3c!H109="",calc_3d!H109,ROUND(calc_3d!H109*calc_3c!H109,0)))</f>
        <v>89</v>
      </c>
      <c r="I109" s="22">
        <f ca="1">IF(calc_3c!I109="Plug","Plug",IF(calc_3c!I109="",calc_3d!I109,ROUND(calc_3d!I109*calc_3c!I109,0)))</f>
        <v>34</v>
      </c>
      <c r="J109" s="22">
        <f ca="1">IF(calc_3c!J109="Plug","Plug",IF(calc_3c!J109="",calc_3d!J109,ROUND(calc_3d!J109*calc_3c!J109,0)))</f>
        <v>15</v>
      </c>
      <c r="K109" s="22" t="str">
        <f ca="1">IF(calc_3c!K109="Plug","Plug",IF(calc_3c!K109="",calc_3d!K109,ROUND(calc_3d!K109*calc_3c!K109,0)))</f>
        <v/>
      </c>
      <c r="L109" s="22" t="str">
        <f ca="1">IF(calc_3c!L109="Plug","Plug",IF(calc_3c!L109="",calc_3d!L109,ROUND(calc_3d!L109*calc_3c!L109,0)))</f>
        <v/>
      </c>
      <c r="M109" s="22" t="str">
        <f ca="1">IF(calc_3c!M109="Plug","Plug",IF(calc_3c!M109="",calc_3d!M109,ROUND(calc_3d!M109*calc_3c!M109,0)))</f>
        <v/>
      </c>
      <c r="N109" s="22" t="str">
        <f ca="1">IF(calc_3c!N109="Plug","Plug",IF(calc_3c!N109="",calc_3d!N109,ROUND(calc_3d!N109*calc_3c!N109,0)))</f>
        <v/>
      </c>
      <c r="O109" s="22" t="str">
        <f ca="1">IF(calc_3c!O109="Plug","Plug",IF(calc_3c!O109="",calc_3d!O109,ROUND(calc_3d!O109*calc_3c!O109,0)))</f>
        <v/>
      </c>
      <c r="P109" s="22" t="str">
        <f ca="1">IF(calc_3c!P109="Plug","Plug",IF(calc_3c!P109="",calc_3d!P109,ROUND(calc_3d!P109*calc_3c!P109,0)))</f>
        <v/>
      </c>
      <c r="Q109" s="22" t="str">
        <f ca="1">IF(calc_3c!Q109="Plug","Plug",IF(calc_3c!Q109="",calc_3d!Q109,ROUND(calc_3d!Q109*calc_3c!Q109,0)))</f>
        <v/>
      </c>
      <c r="R109" s="22" t="str">
        <f ca="1">IF(calc_3c!R109="Plug","Plug",IF(calc_3c!R109="",calc_3d!R109,ROUND(calc_3d!R109*calc_3c!R109,0)))</f>
        <v/>
      </c>
      <c r="S109" s="22" t="str">
        <f ca="1">IF(calc_3c!S109="Plug","Plug",IF(calc_3c!S109="",calc_3d!S109,ROUND(calc_3d!S109*calc_3c!S109,0)))</f>
        <v/>
      </c>
      <c r="T109" s="22" t="str">
        <f ca="1">IF(calc_3c!T109="Plug","Plug",IF(calc_3c!T109="",calc_3d!T109,ROUND(calc_3d!T109*calc_3c!T109,0)))</f>
        <v/>
      </c>
      <c r="U109" s="22" t="str">
        <f ca="1">IF(calc_3c!U109="Plug","Plug",IF(calc_3c!U109="",calc_3d!U109,ROUND(calc_3d!U109*calc_3c!U109,0)))</f>
        <v/>
      </c>
      <c r="V109" s="22" t="str">
        <f ca="1">IF(calc_3c!V109="Plug","Plug",IF(calc_3c!V109="",calc_3d!V109,ROUND(calc_3d!V109*calc_3c!V109,0)))</f>
        <v/>
      </c>
      <c r="W109" s="22" t="str">
        <f ca="1">IF(calc_3c!W109="Plug","Plug",IF(calc_3c!W109="",calc_3d!W109,ROUND(calc_3d!W109*calc_3c!W109,0)))</f>
        <v/>
      </c>
      <c r="X109" s="22" t="str">
        <f ca="1">IF(calc_3c!X109="Plug","Plug",IF(calc_3c!X109="",calc_3d!X109,ROUND(calc_3d!X109*calc_3c!X109,0)))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IF(calc_3c!E110="Plug","Plug",IF(calc_3c!E110="",calc_3d!E110,ROUND(calc_3d!E110*calc_3c!E110,0)))</f>
        <v>Plug</v>
      </c>
      <c r="F110" s="22">
        <f ca="1">IF(calc_3c!F110="Plug","Plug",IF(calc_3c!F110="",calc_3d!F110,ROUND(calc_3d!F110*calc_3c!F110,0)))</f>
        <v>53</v>
      </c>
      <c r="G110" s="22">
        <f ca="1">IF(calc_3c!G110="Plug","Plug",IF(calc_3c!G110="",calc_3d!G110,ROUND(calc_3d!G110*calc_3c!G110,0)))</f>
        <v>428</v>
      </c>
      <c r="H110" s="22">
        <f ca="1">IF(calc_3c!H110="Plug","Plug",IF(calc_3c!H110="",calc_3d!H110,ROUND(calc_3d!H110*calc_3c!H110,0)))</f>
        <v>89</v>
      </c>
      <c r="I110" s="22">
        <f ca="1">IF(calc_3c!I110="Plug","Plug",IF(calc_3c!I110="",calc_3d!I110,ROUND(calc_3d!I110*calc_3c!I110,0)))</f>
        <v>34</v>
      </c>
      <c r="J110" s="22">
        <f ca="1">IF(calc_3c!J110="Plug","Plug",IF(calc_3c!J110="",calc_3d!J110,ROUND(calc_3d!J110*calc_3c!J110,0)))</f>
        <v>15</v>
      </c>
      <c r="K110" s="22" t="str">
        <f ca="1">IF(calc_3c!K110="Plug","Plug",IF(calc_3c!K110="",calc_3d!K110,ROUND(calc_3d!K110*calc_3c!K110,0)))</f>
        <v/>
      </c>
      <c r="L110" s="22" t="str">
        <f ca="1">IF(calc_3c!L110="Plug","Plug",IF(calc_3c!L110="",calc_3d!L110,ROUND(calc_3d!L110*calc_3c!L110,0)))</f>
        <v/>
      </c>
      <c r="M110" s="22" t="str">
        <f ca="1">IF(calc_3c!M110="Plug","Plug",IF(calc_3c!M110="",calc_3d!M110,ROUND(calc_3d!M110*calc_3c!M110,0)))</f>
        <v/>
      </c>
      <c r="N110" s="22" t="str">
        <f ca="1">IF(calc_3c!N110="Plug","Plug",IF(calc_3c!N110="",calc_3d!N110,ROUND(calc_3d!N110*calc_3c!N110,0)))</f>
        <v/>
      </c>
      <c r="O110" s="22" t="str">
        <f ca="1">IF(calc_3c!O110="Plug","Plug",IF(calc_3c!O110="",calc_3d!O110,ROUND(calc_3d!O110*calc_3c!O110,0)))</f>
        <v/>
      </c>
      <c r="P110" s="22" t="str">
        <f ca="1">IF(calc_3c!P110="Plug","Plug",IF(calc_3c!P110="",calc_3d!P110,ROUND(calc_3d!P110*calc_3c!P110,0)))</f>
        <v/>
      </c>
      <c r="Q110" s="22" t="str">
        <f ca="1">IF(calc_3c!Q110="Plug","Plug",IF(calc_3c!Q110="",calc_3d!Q110,ROUND(calc_3d!Q110*calc_3c!Q110,0)))</f>
        <v/>
      </c>
      <c r="R110" s="22" t="str">
        <f ca="1">IF(calc_3c!R110="Plug","Plug",IF(calc_3c!R110="",calc_3d!R110,ROUND(calc_3d!R110*calc_3c!R110,0)))</f>
        <v/>
      </c>
      <c r="S110" s="22" t="str">
        <f ca="1">IF(calc_3c!S110="Plug","Plug",IF(calc_3c!S110="",calc_3d!S110,ROUND(calc_3d!S110*calc_3c!S110,0)))</f>
        <v/>
      </c>
      <c r="T110" s="22" t="str">
        <f ca="1">IF(calc_3c!T110="Plug","Plug",IF(calc_3c!T110="",calc_3d!T110,ROUND(calc_3d!T110*calc_3c!T110,0)))</f>
        <v/>
      </c>
      <c r="U110" s="22" t="str">
        <f ca="1">IF(calc_3c!U110="Plug","Plug",IF(calc_3c!U110="",calc_3d!U110,ROUND(calc_3d!U110*calc_3c!U110,0)))</f>
        <v/>
      </c>
      <c r="V110" s="22" t="str">
        <f ca="1">IF(calc_3c!V110="Plug","Plug",IF(calc_3c!V110="",calc_3d!V110,ROUND(calc_3d!V110*calc_3c!V110,0)))</f>
        <v/>
      </c>
      <c r="W110" s="22" t="str">
        <f ca="1">IF(calc_3c!W110="Plug","Plug",IF(calc_3c!W110="",calc_3d!W110,ROUND(calc_3d!W110*calc_3c!W110,0)))</f>
        <v/>
      </c>
      <c r="X110" s="22" t="str">
        <f ca="1">IF(calc_3c!X110="Plug","Plug",IF(calc_3c!X110="",calc_3d!X110,ROUND(calc_3d!X110*calc_3c!X110,0)))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IF(calc_3c!E111="Plug","Plug",IF(calc_3c!E111="",calc_3d!E111,ROUND(calc_3d!E111*calc_3c!E111,0)))</f>
        <v>Plug</v>
      </c>
      <c r="F111" s="22">
        <f ca="1">IF(calc_3c!F111="Plug","Plug",IF(calc_3c!F111="",calc_3d!F111,ROUND(calc_3d!F111*calc_3c!F111,0)))</f>
        <v>52</v>
      </c>
      <c r="G111" s="22">
        <f ca="1">IF(calc_3c!G111="Plug","Plug",IF(calc_3c!G111="",calc_3d!G111,ROUND(calc_3d!G111*calc_3c!G111,0)))</f>
        <v>429</v>
      </c>
      <c r="H111" s="22">
        <f ca="1">IF(calc_3c!H111="Plug","Plug",IF(calc_3c!H111="",calc_3d!H111,ROUND(calc_3d!H111*calc_3c!H111,0)))</f>
        <v>90</v>
      </c>
      <c r="I111" s="22">
        <f ca="1">IF(calc_3c!I111="Plug","Plug",IF(calc_3c!I111="",calc_3d!I111,ROUND(calc_3d!I111*calc_3c!I111,0)))</f>
        <v>34</v>
      </c>
      <c r="J111" s="22">
        <f ca="1">IF(calc_3c!J111="Plug","Plug",IF(calc_3c!J111="",calc_3d!J111,ROUND(calc_3d!J111*calc_3c!J111,0)))</f>
        <v>15</v>
      </c>
      <c r="K111" s="22" t="str">
        <f ca="1">IF(calc_3c!K111="Plug","Plug",IF(calc_3c!K111="",calc_3d!K111,ROUND(calc_3d!K111*calc_3c!K111,0)))</f>
        <v/>
      </c>
      <c r="L111" s="22" t="str">
        <f ca="1">IF(calc_3c!L111="Plug","Plug",IF(calc_3c!L111="",calc_3d!L111,ROUND(calc_3d!L111*calc_3c!L111,0)))</f>
        <v/>
      </c>
      <c r="M111" s="22" t="str">
        <f ca="1">IF(calc_3c!M111="Plug","Plug",IF(calc_3c!M111="",calc_3d!M111,ROUND(calc_3d!M111*calc_3c!M111,0)))</f>
        <v/>
      </c>
      <c r="N111" s="22" t="str">
        <f ca="1">IF(calc_3c!N111="Plug","Plug",IF(calc_3c!N111="",calc_3d!N111,ROUND(calc_3d!N111*calc_3c!N111,0)))</f>
        <v/>
      </c>
      <c r="O111" s="22" t="str">
        <f ca="1">IF(calc_3c!O111="Plug","Plug",IF(calc_3c!O111="",calc_3d!O111,ROUND(calc_3d!O111*calc_3c!O111,0)))</f>
        <v/>
      </c>
      <c r="P111" s="22" t="str">
        <f ca="1">IF(calc_3c!P111="Plug","Plug",IF(calc_3c!P111="",calc_3d!P111,ROUND(calc_3d!P111*calc_3c!P111,0)))</f>
        <v/>
      </c>
      <c r="Q111" s="22" t="str">
        <f ca="1">IF(calc_3c!Q111="Plug","Plug",IF(calc_3c!Q111="",calc_3d!Q111,ROUND(calc_3d!Q111*calc_3c!Q111,0)))</f>
        <v/>
      </c>
      <c r="R111" s="22" t="str">
        <f ca="1">IF(calc_3c!R111="Plug","Plug",IF(calc_3c!R111="",calc_3d!R111,ROUND(calc_3d!R111*calc_3c!R111,0)))</f>
        <v/>
      </c>
      <c r="S111" s="22" t="str">
        <f ca="1">IF(calc_3c!S111="Plug","Plug",IF(calc_3c!S111="",calc_3d!S111,ROUND(calc_3d!S111*calc_3c!S111,0)))</f>
        <v/>
      </c>
      <c r="T111" s="22" t="str">
        <f ca="1">IF(calc_3c!T111="Plug","Plug",IF(calc_3c!T111="",calc_3d!T111,ROUND(calc_3d!T111*calc_3c!T111,0)))</f>
        <v/>
      </c>
      <c r="U111" s="22" t="str">
        <f ca="1">IF(calc_3c!U111="Plug","Plug",IF(calc_3c!U111="",calc_3d!U111,ROUND(calc_3d!U111*calc_3c!U111,0)))</f>
        <v/>
      </c>
      <c r="V111" s="22" t="str">
        <f ca="1">IF(calc_3c!V111="Plug","Plug",IF(calc_3c!V111="",calc_3d!V111,ROUND(calc_3d!V111*calc_3c!V111,0)))</f>
        <v/>
      </c>
      <c r="W111" s="22" t="str">
        <f ca="1">IF(calc_3c!W111="Plug","Plug",IF(calc_3c!W111="",calc_3d!W111,ROUND(calc_3d!W111*calc_3c!W111,0)))</f>
        <v/>
      </c>
      <c r="X111" s="22" t="str">
        <f ca="1">IF(calc_3c!X111="Plug","Plug",IF(calc_3c!X111="",calc_3d!X111,ROUND(calc_3d!X111*calc_3c!X111,0)))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IF(calc_3c!E112="Plug","Plug",IF(calc_3c!E112="",calc_3d!E112,ROUND(calc_3d!E112*calc_3c!E112,0)))</f>
        <v>Plug</v>
      </c>
      <c r="F112" s="22">
        <f ca="1">IF(calc_3c!F112="Plug","Plug",IF(calc_3c!F112="",calc_3d!F112,ROUND(calc_3d!F112*calc_3c!F112,0)))</f>
        <v>52</v>
      </c>
      <c r="G112" s="22">
        <f ca="1">IF(calc_3c!G112="Plug","Plug",IF(calc_3c!G112="",calc_3d!G112,ROUND(calc_3d!G112*calc_3c!G112,0)))</f>
        <v>431</v>
      </c>
      <c r="H112" s="22">
        <f ca="1">IF(calc_3c!H112="Plug","Plug",IF(calc_3c!H112="",calc_3d!H112,ROUND(calc_3d!H112*calc_3c!H112,0)))</f>
        <v>90</v>
      </c>
      <c r="I112" s="22">
        <f ca="1">IF(calc_3c!I112="Plug","Plug",IF(calc_3c!I112="",calc_3d!I112,ROUND(calc_3d!I112*calc_3c!I112,0)))</f>
        <v>34</v>
      </c>
      <c r="J112" s="22">
        <f ca="1">IF(calc_3c!J112="Plug","Plug",IF(calc_3c!J112="",calc_3d!J112,ROUND(calc_3d!J112*calc_3c!J112,0)))</f>
        <v>15</v>
      </c>
      <c r="K112" s="22" t="str">
        <f ca="1">IF(calc_3c!K112="Plug","Plug",IF(calc_3c!K112="",calc_3d!K112,ROUND(calc_3d!K112*calc_3c!K112,0)))</f>
        <v/>
      </c>
      <c r="L112" s="22" t="str">
        <f ca="1">IF(calc_3c!L112="Plug","Plug",IF(calc_3c!L112="",calc_3d!L112,ROUND(calc_3d!L112*calc_3c!L112,0)))</f>
        <v/>
      </c>
      <c r="M112" s="22" t="str">
        <f ca="1">IF(calc_3c!M112="Plug","Plug",IF(calc_3c!M112="",calc_3d!M112,ROUND(calc_3d!M112*calc_3c!M112,0)))</f>
        <v/>
      </c>
      <c r="N112" s="22" t="str">
        <f ca="1">IF(calc_3c!N112="Plug","Plug",IF(calc_3c!N112="",calc_3d!N112,ROUND(calc_3d!N112*calc_3c!N112,0)))</f>
        <v/>
      </c>
      <c r="O112" s="22" t="str">
        <f ca="1">IF(calc_3c!O112="Plug","Plug",IF(calc_3c!O112="",calc_3d!O112,ROUND(calc_3d!O112*calc_3c!O112,0)))</f>
        <v/>
      </c>
      <c r="P112" s="22" t="str">
        <f ca="1">IF(calc_3c!P112="Plug","Plug",IF(calc_3c!P112="",calc_3d!P112,ROUND(calc_3d!P112*calc_3c!P112,0)))</f>
        <v/>
      </c>
      <c r="Q112" s="22" t="str">
        <f ca="1">IF(calc_3c!Q112="Plug","Plug",IF(calc_3c!Q112="",calc_3d!Q112,ROUND(calc_3d!Q112*calc_3c!Q112,0)))</f>
        <v/>
      </c>
      <c r="R112" s="22" t="str">
        <f ca="1">IF(calc_3c!R112="Plug","Plug",IF(calc_3c!R112="",calc_3d!R112,ROUND(calc_3d!R112*calc_3c!R112,0)))</f>
        <v/>
      </c>
      <c r="S112" s="22" t="str">
        <f ca="1">IF(calc_3c!S112="Plug","Plug",IF(calc_3c!S112="",calc_3d!S112,ROUND(calc_3d!S112*calc_3c!S112,0)))</f>
        <v/>
      </c>
      <c r="T112" s="22" t="str">
        <f ca="1">IF(calc_3c!T112="Plug","Plug",IF(calc_3c!T112="",calc_3d!T112,ROUND(calc_3d!T112*calc_3c!T112,0)))</f>
        <v/>
      </c>
      <c r="U112" s="22" t="str">
        <f ca="1">IF(calc_3c!U112="Plug","Plug",IF(calc_3c!U112="",calc_3d!U112,ROUND(calc_3d!U112*calc_3c!U112,0)))</f>
        <v/>
      </c>
      <c r="V112" s="22" t="str">
        <f ca="1">IF(calc_3c!V112="Plug","Plug",IF(calc_3c!V112="",calc_3d!V112,ROUND(calc_3d!V112*calc_3c!V112,0)))</f>
        <v/>
      </c>
      <c r="W112" s="22" t="str">
        <f ca="1">IF(calc_3c!W112="Plug","Plug",IF(calc_3c!W112="",calc_3d!W112,ROUND(calc_3d!W112*calc_3c!W112,0)))</f>
        <v/>
      </c>
      <c r="X112" s="22" t="str">
        <f ca="1">IF(calc_3c!X112="Plug","Plug",IF(calc_3c!X112="",calc_3d!X112,ROUND(calc_3d!X112*calc_3c!X112,0)))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IF(calc_3c!E113="Plug","Plug",IF(calc_3c!E113="",calc_3d!E113,ROUND(calc_3d!E113*calc_3c!E113,0)))</f>
        <v>Plug</v>
      </c>
      <c r="F113" s="22">
        <f ca="1">IF(calc_3c!F113="Plug","Plug",IF(calc_3c!F113="",calc_3d!F113,ROUND(calc_3d!F113*calc_3c!F113,0)))</f>
        <v>52</v>
      </c>
      <c r="G113" s="22">
        <f ca="1">IF(calc_3c!G113="Plug","Plug",IF(calc_3c!G113="",calc_3d!G113,ROUND(calc_3d!G113*calc_3c!G113,0)))</f>
        <v>432</v>
      </c>
      <c r="H113" s="22">
        <f ca="1">IF(calc_3c!H113="Plug","Plug",IF(calc_3c!H113="",calc_3d!H113,ROUND(calc_3d!H113*calc_3c!H113,0)))</f>
        <v>90</v>
      </c>
      <c r="I113" s="22">
        <f ca="1">IF(calc_3c!I113="Plug","Plug",IF(calc_3c!I113="",calc_3d!I113,ROUND(calc_3d!I113*calc_3c!I113,0)))</f>
        <v>34</v>
      </c>
      <c r="J113" s="22">
        <f ca="1">IF(calc_3c!J113="Plug","Plug",IF(calc_3c!J113="",calc_3d!J113,ROUND(calc_3d!J113*calc_3c!J113,0)))</f>
        <v>15</v>
      </c>
      <c r="K113" s="22" t="str">
        <f ca="1">IF(calc_3c!K113="Plug","Plug",IF(calc_3c!K113="",calc_3d!K113,ROUND(calc_3d!K113*calc_3c!K113,0)))</f>
        <v/>
      </c>
      <c r="L113" s="22" t="str">
        <f ca="1">IF(calc_3c!L113="Plug","Plug",IF(calc_3c!L113="",calc_3d!L113,ROUND(calc_3d!L113*calc_3c!L113,0)))</f>
        <v/>
      </c>
      <c r="M113" s="22" t="str">
        <f ca="1">IF(calc_3c!M113="Plug","Plug",IF(calc_3c!M113="",calc_3d!M113,ROUND(calc_3d!M113*calc_3c!M113,0)))</f>
        <v/>
      </c>
      <c r="N113" s="22" t="str">
        <f ca="1">IF(calc_3c!N113="Plug","Plug",IF(calc_3c!N113="",calc_3d!N113,ROUND(calc_3d!N113*calc_3c!N113,0)))</f>
        <v/>
      </c>
      <c r="O113" s="22" t="str">
        <f ca="1">IF(calc_3c!O113="Plug","Plug",IF(calc_3c!O113="",calc_3d!O113,ROUND(calc_3d!O113*calc_3c!O113,0)))</f>
        <v/>
      </c>
      <c r="P113" s="22" t="str">
        <f ca="1">IF(calc_3c!P113="Plug","Plug",IF(calc_3c!P113="",calc_3d!P113,ROUND(calc_3d!P113*calc_3c!P113,0)))</f>
        <v/>
      </c>
      <c r="Q113" s="22" t="str">
        <f ca="1">IF(calc_3c!Q113="Plug","Plug",IF(calc_3c!Q113="",calc_3d!Q113,ROUND(calc_3d!Q113*calc_3c!Q113,0)))</f>
        <v/>
      </c>
      <c r="R113" s="22" t="str">
        <f ca="1">IF(calc_3c!R113="Plug","Plug",IF(calc_3c!R113="",calc_3d!R113,ROUND(calc_3d!R113*calc_3c!R113,0)))</f>
        <v/>
      </c>
      <c r="S113" s="22" t="str">
        <f ca="1">IF(calc_3c!S113="Plug","Plug",IF(calc_3c!S113="",calc_3d!S113,ROUND(calc_3d!S113*calc_3c!S113,0)))</f>
        <v/>
      </c>
      <c r="T113" s="22" t="str">
        <f ca="1">IF(calc_3c!T113="Plug","Plug",IF(calc_3c!T113="",calc_3d!T113,ROUND(calc_3d!T113*calc_3c!T113,0)))</f>
        <v/>
      </c>
      <c r="U113" s="22" t="str">
        <f ca="1">IF(calc_3c!U113="Plug","Plug",IF(calc_3c!U113="",calc_3d!U113,ROUND(calc_3d!U113*calc_3c!U113,0)))</f>
        <v/>
      </c>
      <c r="V113" s="22" t="str">
        <f ca="1">IF(calc_3c!V113="Plug","Plug",IF(calc_3c!V113="",calc_3d!V113,ROUND(calc_3d!V113*calc_3c!V113,0)))</f>
        <v/>
      </c>
      <c r="W113" s="22" t="str">
        <f ca="1">IF(calc_3c!W113="Plug","Plug",IF(calc_3c!W113="",calc_3d!W113,ROUND(calc_3d!W113*calc_3c!W113,0)))</f>
        <v/>
      </c>
      <c r="X113" s="22" t="str">
        <f ca="1">IF(calc_3c!X113="Plug","Plug",IF(calc_3c!X113="",calc_3d!X113,ROUND(calc_3d!X113*calc_3c!X113,0)))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IF(calc_3c!E114="Plug","Plug",IF(calc_3c!E114="",calc_3d!E114,ROUND(calc_3d!E114*calc_3c!E114,0)))</f>
        <v>Plug</v>
      </c>
      <c r="F114" s="22">
        <f ca="1">IF(calc_3c!F114="Plug","Plug",IF(calc_3c!F114="",calc_3d!F114,ROUND(calc_3d!F114*calc_3c!F114,0)))</f>
        <v>52</v>
      </c>
      <c r="G114" s="22">
        <f ca="1">IF(calc_3c!G114="Plug","Plug",IF(calc_3c!G114="",calc_3d!G114,ROUND(calc_3d!G114*calc_3c!G114,0)))</f>
        <v>434</v>
      </c>
      <c r="H114" s="22">
        <f ca="1">IF(calc_3c!H114="Plug","Plug",IF(calc_3c!H114="",calc_3d!H114,ROUND(calc_3d!H114*calc_3c!H114,0)))</f>
        <v>90</v>
      </c>
      <c r="I114" s="22">
        <f ca="1">IF(calc_3c!I114="Plug","Plug",IF(calc_3c!I114="",calc_3d!I114,ROUND(calc_3d!I114*calc_3c!I114,0)))</f>
        <v>34</v>
      </c>
      <c r="J114" s="22">
        <f ca="1">IF(calc_3c!J114="Plug","Plug",IF(calc_3c!J114="",calc_3d!J114,ROUND(calc_3d!J114*calc_3c!J114,0)))</f>
        <v>15</v>
      </c>
      <c r="K114" s="22" t="str">
        <f ca="1">IF(calc_3c!K114="Plug","Plug",IF(calc_3c!K114="",calc_3d!K114,ROUND(calc_3d!K114*calc_3c!K114,0)))</f>
        <v/>
      </c>
      <c r="L114" s="22" t="str">
        <f ca="1">IF(calc_3c!L114="Plug","Plug",IF(calc_3c!L114="",calc_3d!L114,ROUND(calc_3d!L114*calc_3c!L114,0)))</f>
        <v/>
      </c>
      <c r="M114" s="22" t="str">
        <f ca="1">IF(calc_3c!M114="Plug","Plug",IF(calc_3c!M114="",calc_3d!M114,ROUND(calc_3d!M114*calc_3c!M114,0)))</f>
        <v/>
      </c>
      <c r="N114" s="22" t="str">
        <f ca="1">IF(calc_3c!N114="Plug","Plug",IF(calc_3c!N114="",calc_3d!N114,ROUND(calc_3d!N114*calc_3c!N114,0)))</f>
        <v/>
      </c>
      <c r="O114" s="22" t="str">
        <f ca="1">IF(calc_3c!O114="Plug","Plug",IF(calc_3c!O114="",calc_3d!O114,ROUND(calc_3d!O114*calc_3c!O114,0)))</f>
        <v/>
      </c>
      <c r="P114" s="22" t="str">
        <f ca="1">IF(calc_3c!P114="Plug","Plug",IF(calc_3c!P114="",calc_3d!P114,ROUND(calc_3d!P114*calc_3c!P114,0)))</f>
        <v/>
      </c>
      <c r="Q114" s="22" t="str">
        <f ca="1">IF(calc_3c!Q114="Plug","Plug",IF(calc_3c!Q114="",calc_3d!Q114,ROUND(calc_3d!Q114*calc_3c!Q114,0)))</f>
        <v/>
      </c>
      <c r="R114" s="22" t="str">
        <f ca="1">IF(calc_3c!R114="Plug","Plug",IF(calc_3c!R114="",calc_3d!R114,ROUND(calc_3d!R114*calc_3c!R114,0)))</f>
        <v/>
      </c>
      <c r="S114" s="22" t="str">
        <f ca="1">IF(calc_3c!S114="Plug","Plug",IF(calc_3c!S114="",calc_3d!S114,ROUND(calc_3d!S114*calc_3c!S114,0)))</f>
        <v/>
      </c>
      <c r="T114" s="22" t="str">
        <f ca="1">IF(calc_3c!T114="Plug","Plug",IF(calc_3c!T114="",calc_3d!T114,ROUND(calc_3d!T114*calc_3c!T114,0)))</f>
        <v/>
      </c>
      <c r="U114" s="22" t="str">
        <f ca="1">IF(calc_3c!U114="Plug","Plug",IF(calc_3c!U114="",calc_3d!U114,ROUND(calc_3d!U114*calc_3c!U114,0)))</f>
        <v/>
      </c>
      <c r="V114" s="22" t="str">
        <f ca="1">IF(calc_3c!V114="Plug","Plug",IF(calc_3c!V114="",calc_3d!V114,ROUND(calc_3d!V114*calc_3c!V114,0)))</f>
        <v/>
      </c>
      <c r="W114" s="22" t="str">
        <f ca="1">IF(calc_3c!W114="Plug","Plug",IF(calc_3c!W114="",calc_3d!W114,ROUND(calc_3d!W114*calc_3c!W114,0)))</f>
        <v/>
      </c>
      <c r="X114" s="22" t="str">
        <f ca="1">IF(calc_3c!X114="Plug","Plug",IF(calc_3c!X114="",calc_3d!X114,ROUND(calc_3d!X114*calc_3c!X114,0)))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IF(calc_3c!E115="Plug","Plug",IF(calc_3c!E115="",calc_3d!E115,ROUND(calc_3d!E115*calc_3c!E115,0)))</f>
        <v>Plug</v>
      </c>
      <c r="F115" s="22">
        <f ca="1">IF(calc_3c!F115="Plug","Plug",IF(calc_3c!F115="",calc_3d!F115,ROUND(calc_3d!F115*calc_3c!F115,0)))</f>
        <v>52</v>
      </c>
      <c r="G115" s="22">
        <f ca="1">IF(calc_3c!G115="Plug","Plug",IF(calc_3c!G115="",calc_3d!G115,ROUND(calc_3d!G115*calc_3c!G115,0)))</f>
        <v>435</v>
      </c>
      <c r="H115" s="22">
        <f ca="1">IF(calc_3c!H115="Plug","Plug",IF(calc_3c!H115="",calc_3d!H115,ROUND(calc_3d!H115*calc_3c!H115,0)))</f>
        <v>91</v>
      </c>
      <c r="I115" s="22">
        <f ca="1">IF(calc_3c!I115="Plug","Plug",IF(calc_3c!I115="",calc_3d!I115,ROUND(calc_3d!I115*calc_3c!I115,0)))</f>
        <v>34</v>
      </c>
      <c r="J115" s="22">
        <f ca="1">IF(calc_3c!J115="Plug","Plug",IF(calc_3c!J115="",calc_3d!J115,ROUND(calc_3d!J115*calc_3c!J115,0)))</f>
        <v>15</v>
      </c>
      <c r="K115" s="22" t="str">
        <f ca="1">IF(calc_3c!K115="Plug","Plug",IF(calc_3c!K115="",calc_3d!K115,ROUND(calc_3d!K115*calc_3c!K115,0)))</f>
        <v/>
      </c>
      <c r="L115" s="22" t="str">
        <f ca="1">IF(calc_3c!L115="Plug","Plug",IF(calc_3c!L115="",calc_3d!L115,ROUND(calc_3d!L115*calc_3c!L115,0)))</f>
        <v/>
      </c>
      <c r="M115" s="22" t="str">
        <f ca="1">IF(calc_3c!M115="Plug","Plug",IF(calc_3c!M115="",calc_3d!M115,ROUND(calc_3d!M115*calc_3c!M115,0)))</f>
        <v/>
      </c>
      <c r="N115" s="22" t="str">
        <f ca="1">IF(calc_3c!N115="Plug","Plug",IF(calc_3c!N115="",calc_3d!N115,ROUND(calc_3d!N115*calc_3c!N115,0)))</f>
        <v/>
      </c>
      <c r="O115" s="22" t="str">
        <f ca="1">IF(calc_3c!O115="Plug","Plug",IF(calc_3c!O115="",calc_3d!O115,ROUND(calc_3d!O115*calc_3c!O115,0)))</f>
        <v/>
      </c>
      <c r="P115" s="22" t="str">
        <f ca="1">IF(calc_3c!P115="Plug","Plug",IF(calc_3c!P115="",calc_3d!P115,ROUND(calc_3d!P115*calc_3c!P115,0)))</f>
        <v/>
      </c>
      <c r="Q115" s="22" t="str">
        <f ca="1">IF(calc_3c!Q115="Plug","Plug",IF(calc_3c!Q115="",calc_3d!Q115,ROUND(calc_3d!Q115*calc_3c!Q115,0)))</f>
        <v/>
      </c>
      <c r="R115" s="22" t="str">
        <f ca="1">IF(calc_3c!R115="Plug","Plug",IF(calc_3c!R115="",calc_3d!R115,ROUND(calc_3d!R115*calc_3c!R115,0)))</f>
        <v/>
      </c>
      <c r="S115" s="22" t="str">
        <f ca="1">IF(calc_3c!S115="Plug","Plug",IF(calc_3c!S115="",calc_3d!S115,ROUND(calc_3d!S115*calc_3c!S115,0)))</f>
        <v/>
      </c>
      <c r="T115" s="22" t="str">
        <f ca="1">IF(calc_3c!T115="Plug","Plug",IF(calc_3c!T115="",calc_3d!T115,ROUND(calc_3d!T115*calc_3c!T115,0)))</f>
        <v/>
      </c>
      <c r="U115" s="22" t="str">
        <f ca="1">IF(calc_3c!U115="Plug","Plug",IF(calc_3c!U115="",calc_3d!U115,ROUND(calc_3d!U115*calc_3c!U115,0)))</f>
        <v/>
      </c>
      <c r="V115" s="22" t="str">
        <f ca="1">IF(calc_3c!V115="Plug","Plug",IF(calc_3c!V115="",calc_3d!V115,ROUND(calc_3d!V115*calc_3c!V115,0)))</f>
        <v/>
      </c>
      <c r="W115" s="22" t="str">
        <f ca="1">IF(calc_3c!W115="Plug","Plug",IF(calc_3c!W115="",calc_3d!W115,ROUND(calc_3d!W115*calc_3c!W115,0)))</f>
        <v/>
      </c>
      <c r="X115" s="22" t="str">
        <f ca="1">IF(calc_3c!X115="Plug","Plug",IF(calc_3c!X115="",calc_3d!X115,ROUND(calc_3d!X115*calc_3c!X115,0)))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IF(calc_3c!E116="Plug","Plug",IF(calc_3c!E116="",calc_3d!E116,ROUND(calc_3d!E116*calc_3c!E116,0)))</f>
        <v>Plug</v>
      </c>
      <c r="F116" s="22">
        <f ca="1">IF(calc_3c!F116="Plug","Plug",IF(calc_3c!F116="",calc_3d!F116,ROUND(calc_3d!F116*calc_3c!F116,0)))</f>
        <v>52</v>
      </c>
      <c r="G116" s="22">
        <f ca="1">IF(calc_3c!G116="Plug","Plug",IF(calc_3c!G116="",calc_3d!G116,ROUND(calc_3d!G116*calc_3c!G116,0)))</f>
        <v>437</v>
      </c>
      <c r="H116" s="22">
        <f ca="1">IF(calc_3c!H116="Plug","Plug",IF(calc_3c!H116="",calc_3d!H116,ROUND(calc_3d!H116*calc_3c!H116,0)))</f>
        <v>91</v>
      </c>
      <c r="I116" s="22">
        <f ca="1">IF(calc_3c!I116="Plug","Plug",IF(calc_3c!I116="",calc_3d!I116,ROUND(calc_3d!I116*calc_3c!I116,0)))</f>
        <v>34</v>
      </c>
      <c r="J116" s="22">
        <f ca="1">IF(calc_3c!J116="Plug","Plug",IF(calc_3c!J116="",calc_3d!J116,ROUND(calc_3d!J116*calc_3c!J116,0)))</f>
        <v>15</v>
      </c>
      <c r="K116" s="22" t="str">
        <f ca="1">IF(calc_3c!K116="Plug","Plug",IF(calc_3c!K116="",calc_3d!K116,ROUND(calc_3d!K116*calc_3c!K116,0)))</f>
        <v/>
      </c>
      <c r="L116" s="22" t="str">
        <f ca="1">IF(calc_3c!L116="Plug","Plug",IF(calc_3c!L116="",calc_3d!L116,ROUND(calc_3d!L116*calc_3c!L116,0)))</f>
        <v/>
      </c>
      <c r="M116" s="22" t="str">
        <f ca="1">IF(calc_3c!M116="Plug","Plug",IF(calc_3c!M116="",calc_3d!M116,ROUND(calc_3d!M116*calc_3c!M116,0)))</f>
        <v/>
      </c>
      <c r="N116" s="22" t="str">
        <f ca="1">IF(calc_3c!N116="Plug","Plug",IF(calc_3c!N116="",calc_3d!N116,ROUND(calc_3d!N116*calc_3c!N116,0)))</f>
        <v/>
      </c>
      <c r="O116" s="22" t="str">
        <f ca="1">IF(calc_3c!O116="Plug","Plug",IF(calc_3c!O116="",calc_3d!O116,ROUND(calc_3d!O116*calc_3c!O116,0)))</f>
        <v/>
      </c>
      <c r="P116" s="22" t="str">
        <f ca="1">IF(calc_3c!P116="Plug","Plug",IF(calc_3c!P116="",calc_3d!P116,ROUND(calc_3d!P116*calc_3c!P116,0)))</f>
        <v/>
      </c>
      <c r="Q116" s="22" t="str">
        <f ca="1">IF(calc_3c!Q116="Plug","Plug",IF(calc_3c!Q116="",calc_3d!Q116,ROUND(calc_3d!Q116*calc_3c!Q116,0)))</f>
        <v/>
      </c>
      <c r="R116" s="22" t="str">
        <f ca="1">IF(calc_3c!R116="Plug","Plug",IF(calc_3c!R116="",calc_3d!R116,ROUND(calc_3d!R116*calc_3c!R116,0)))</f>
        <v/>
      </c>
      <c r="S116" s="22" t="str">
        <f ca="1">IF(calc_3c!S116="Plug","Plug",IF(calc_3c!S116="",calc_3d!S116,ROUND(calc_3d!S116*calc_3c!S116,0)))</f>
        <v/>
      </c>
      <c r="T116" s="22" t="str">
        <f ca="1">IF(calc_3c!T116="Plug","Plug",IF(calc_3c!T116="",calc_3d!T116,ROUND(calc_3d!T116*calc_3c!T116,0)))</f>
        <v/>
      </c>
      <c r="U116" s="22" t="str">
        <f ca="1">IF(calc_3c!U116="Plug","Plug",IF(calc_3c!U116="",calc_3d!U116,ROUND(calc_3d!U116*calc_3c!U116,0)))</f>
        <v/>
      </c>
      <c r="V116" s="22" t="str">
        <f ca="1">IF(calc_3c!V116="Plug","Plug",IF(calc_3c!V116="",calc_3d!V116,ROUND(calc_3d!V116*calc_3c!V116,0)))</f>
        <v/>
      </c>
      <c r="W116" s="22" t="str">
        <f ca="1">IF(calc_3c!W116="Plug","Plug",IF(calc_3c!W116="",calc_3d!W116,ROUND(calc_3d!W116*calc_3c!W116,0)))</f>
        <v/>
      </c>
      <c r="X116" s="22" t="str">
        <f ca="1">IF(calc_3c!X116="Plug","Plug",IF(calc_3c!X116="",calc_3d!X116,ROUND(calc_3d!X116*calc_3c!X116,0)))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IF(calc_3c!E117="Plug","Plug",IF(calc_3c!E117="",calc_3d!E117,ROUND(calc_3d!E117*calc_3c!E117,0)))</f>
        <v>Plug</v>
      </c>
      <c r="F117" s="22">
        <f ca="1">IF(calc_3c!F117="Plug","Plug",IF(calc_3c!F117="",calc_3d!F117,ROUND(calc_3d!F117*calc_3c!F117,0)))</f>
        <v>52</v>
      </c>
      <c r="G117" s="22">
        <f ca="1">IF(calc_3c!G117="Plug","Plug",IF(calc_3c!G117="",calc_3d!G117,ROUND(calc_3d!G117*calc_3c!G117,0)))</f>
        <v>438</v>
      </c>
      <c r="H117" s="22">
        <f ca="1">IF(calc_3c!H117="Plug","Plug",IF(calc_3c!H117="",calc_3d!H117,ROUND(calc_3d!H117*calc_3c!H117,0)))</f>
        <v>91</v>
      </c>
      <c r="I117" s="22">
        <f ca="1">IF(calc_3c!I117="Plug","Plug",IF(calc_3c!I117="",calc_3d!I117,ROUND(calc_3d!I117*calc_3c!I117,0)))</f>
        <v>34</v>
      </c>
      <c r="J117" s="22">
        <f ca="1">IF(calc_3c!J117="Plug","Plug",IF(calc_3c!J117="",calc_3d!J117,ROUND(calc_3d!J117*calc_3c!J117,0)))</f>
        <v>15</v>
      </c>
      <c r="K117" s="22" t="str">
        <f ca="1">IF(calc_3c!K117="Plug","Plug",IF(calc_3c!K117="",calc_3d!K117,ROUND(calc_3d!K117*calc_3c!K117,0)))</f>
        <v/>
      </c>
      <c r="L117" s="22" t="str">
        <f ca="1">IF(calc_3c!L117="Plug","Plug",IF(calc_3c!L117="",calc_3d!L117,ROUND(calc_3d!L117*calc_3c!L117,0)))</f>
        <v/>
      </c>
      <c r="M117" s="22" t="str">
        <f ca="1">IF(calc_3c!M117="Plug","Plug",IF(calc_3c!M117="",calc_3d!M117,ROUND(calc_3d!M117*calc_3c!M117,0)))</f>
        <v/>
      </c>
      <c r="N117" s="22" t="str">
        <f ca="1">IF(calc_3c!N117="Plug","Plug",IF(calc_3c!N117="",calc_3d!N117,ROUND(calc_3d!N117*calc_3c!N117,0)))</f>
        <v/>
      </c>
      <c r="O117" s="22" t="str">
        <f ca="1">IF(calc_3c!O117="Plug","Plug",IF(calc_3c!O117="",calc_3d!O117,ROUND(calc_3d!O117*calc_3c!O117,0)))</f>
        <v/>
      </c>
      <c r="P117" s="22" t="str">
        <f ca="1">IF(calc_3c!P117="Plug","Plug",IF(calc_3c!P117="",calc_3d!P117,ROUND(calc_3d!P117*calc_3c!P117,0)))</f>
        <v/>
      </c>
      <c r="Q117" s="22" t="str">
        <f ca="1">IF(calc_3c!Q117="Plug","Plug",IF(calc_3c!Q117="",calc_3d!Q117,ROUND(calc_3d!Q117*calc_3c!Q117,0)))</f>
        <v/>
      </c>
      <c r="R117" s="22" t="str">
        <f ca="1">IF(calc_3c!R117="Plug","Plug",IF(calc_3c!R117="",calc_3d!R117,ROUND(calc_3d!R117*calc_3c!R117,0)))</f>
        <v/>
      </c>
      <c r="S117" s="22" t="str">
        <f ca="1">IF(calc_3c!S117="Plug","Plug",IF(calc_3c!S117="",calc_3d!S117,ROUND(calc_3d!S117*calc_3c!S117,0)))</f>
        <v/>
      </c>
      <c r="T117" s="22" t="str">
        <f ca="1">IF(calc_3c!T117="Plug","Plug",IF(calc_3c!T117="",calc_3d!T117,ROUND(calc_3d!T117*calc_3c!T117,0)))</f>
        <v/>
      </c>
      <c r="U117" s="22" t="str">
        <f ca="1">IF(calc_3c!U117="Plug","Plug",IF(calc_3c!U117="",calc_3d!U117,ROUND(calc_3d!U117*calc_3c!U117,0)))</f>
        <v/>
      </c>
      <c r="V117" s="22" t="str">
        <f ca="1">IF(calc_3c!V117="Plug","Plug",IF(calc_3c!V117="",calc_3d!V117,ROUND(calc_3d!V117*calc_3c!V117,0)))</f>
        <v/>
      </c>
      <c r="W117" s="22" t="str">
        <f ca="1">IF(calc_3c!W117="Plug","Plug",IF(calc_3c!W117="",calc_3d!W117,ROUND(calc_3d!W117*calc_3c!W117,0)))</f>
        <v/>
      </c>
      <c r="X117" s="22" t="str">
        <f ca="1">IF(calc_3c!X117="Plug","Plug",IF(calc_3c!X117="",calc_3d!X117,ROUND(calc_3d!X117*calc_3c!X117,0)))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IF(calc_3c!E118="Plug","Plug",IF(calc_3c!E118="",calc_3d!E118,ROUND(calc_3d!E118*calc_3c!E118,0)))</f>
        <v>Plug</v>
      </c>
      <c r="F118" s="22">
        <f ca="1">IF(calc_3c!F118="Plug","Plug",IF(calc_3c!F118="",calc_3d!F118,ROUND(calc_3d!F118*calc_3c!F118,0)))</f>
        <v>52</v>
      </c>
      <c r="G118" s="22">
        <f ca="1">IF(calc_3c!G118="Plug","Plug",IF(calc_3c!G118="",calc_3d!G118,ROUND(calc_3d!G118*calc_3c!G118,0)))</f>
        <v>439</v>
      </c>
      <c r="H118" s="22">
        <f ca="1">IF(calc_3c!H118="Plug","Plug",IF(calc_3c!H118="",calc_3d!H118,ROUND(calc_3d!H118*calc_3c!H118,0)))</f>
        <v>91</v>
      </c>
      <c r="I118" s="22">
        <f ca="1">IF(calc_3c!I118="Plug","Plug",IF(calc_3c!I118="",calc_3d!I118,ROUND(calc_3d!I118*calc_3c!I118,0)))</f>
        <v>34</v>
      </c>
      <c r="J118" s="22">
        <f ca="1">IF(calc_3c!J118="Plug","Plug",IF(calc_3c!J118="",calc_3d!J118,ROUND(calc_3d!J118*calc_3c!J118,0)))</f>
        <v>15</v>
      </c>
      <c r="K118" s="22" t="str">
        <f ca="1">IF(calc_3c!K118="Plug","Plug",IF(calc_3c!K118="",calc_3d!K118,ROUND(calc_3d!K118*calc_3c!K118,0)))</f>
        <v/>
      </c>
      <c r="L118" s="22" t="str">
        <f ca="1">IF(calc_3c!L118="Plug","Plug",IF(calc_3c!L118="",calc_3d!L118,ROUND(calc_3d!L118*calc_3c!L118,0)))</f>
        <v/>
      </c>
      <c r="M118" s="22" t="str">
        <f ca="1">IF(calc_3c!M118="Plug","Plug",IF(calc_3c!M118="",calc_3d!M118,ROUND(calc_3d!M118*calc_3c!M118,0)))</f>
        <v/>
      </c>
      <c r="N118" s="22" t="str">
        <f ca="1">IF(calc_3c!N118="Plug","Plug",IF(calc_3c!N118="",calc_3d!N118,ROUND(calc_3d!N118*calc_3c!N118,0)))</f>
        <v/>
      </c>
      <c r="O118" s="22" t="str">
        <f ca="1">IF(calc_3c!O118="Plug","Plug",IF(calc_3c!O118="",calc_3d!O118,ROUND(calc_3d!O118*calc_3c!O118,0)))</f>
        <v/>
      </c>
      <c r="P118" s="22" t="str">
        <f ca="1">IF(calc_3c!P118="Plug","Plug",IF(calc_3c!P118="",calc_3d!P118,ROUND(calc_3d!P118*calc_3c!P118,0)))</f>
        <v/>
      </c>
      <c r="Q118" s="22" t="str">
        <f ca="1">IF(calc_3c!Q118="Plug","Plug",IF(calc_3c!Q118="",calc_3d!Q118,ROUND(calc_3d!Q118*calc_3c!Q118,0)))</f>
        <v/>
      </c>
      <c r="R118" s="22" t="str">
        <f ca="1">IF(calc_3c!R118="Plug","Plug",IF(calc_3c!R118="",calc_3d!R118,ROUND(calc_3d!R118*calc_3c!R118,0)))</f>
        <v/>
      </c>
      <c r="S118" s="22" t="str">
        <f ca="1">IF(calc_3c!S118="Plug","Plug",IF(calc_3c!S118="",calc_3d!S118,ROUND(calc_3d!S118*calc_3c!S118,0)))</f>
        <v/>
      </c>
      <c r="T118" s="22" t="str">
        <f ca="1">IF(calc_3c!T118="Plug","Plug",IF(calc_3c!T118="",calc_3d!T118,ROUND(calc_3d!T118*calc_3c!T118,0)))</f>
        <v/>
      </c>
      <c r="U118" s="22" t="str">
        <f ca="1">IF(calc_3c!U118="Plug","Plug",IF(calc_3c!U118="",calc_3d!U118,ROUND(calc_3d!U118*calc_3c!U118,0)))</f>
        <v/>
      </c>
      <c r="V118" s="22" t="str">
        <f ca="1">IF(calc_3c!V118="Plug","Plug",IF(calc_3c!V118="",calc_3d!V118,ROUND(calc_3d!V118*calc_3c!V118,0)))</f>
        <v/>
      </c>
      <c r="W118" s="22" t="str">
        <f ca="1">IF(calc_3c!W118="Plug","Plug",IF(calc_3c!W118="",calc_3d!W118,ROUND(calc_3d!W118*calc_3c!W118,0)))</f>
        <v/>
      </c>
      <c r="X118" s="22" t="str">
        <f ca="1">IF(calc_3c!X118="Plug","Plug",IF(calc_3c!X118="",calc_3d!X118,ROUND(calc_3d!X118*calc_3c!X118,0)))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IF(calc_3c!E119="Plug","Plug",IF(calc_3c!E119="",calc_3d!E119,ROUND(calc_3d!E119*calc_3c!E119,0)))</f>
        <v>Plug</v>
      </c>
      <c r="F119" s="22">
        <f ca="1">IF(calc_3c!F119="Plug","Plug",IF(calc_3c!F119="",calc_3d!F119,ROUND(calc_3d!F119*calc_3c!F119,0)))</f>
        <v>52</v>
      </c>
      <c r="G119" s="22">
        <f ca="1">IF(calc_3c!G119="Plug","Plug",IF(calc_3c!G119="",calc_3d!G119,ROUND(calc_3d!G119*calc_3c!G119,0)))</f>
        <v>441</v>
      </c>
      <c r="H119" s="22">
        <f ca="1">IF(calc_3c!H119="Plug","Plug",IF(calc_3c!H119="",calc_3d!H119,ROUND(calc_3d!H119*calc_3c!H119,0)))</f>
        <v>92</v>
      </c>
      <c r="I119" s="22">
        <f ca="1">IF(calc_3c!I119="Plug","Plug",IF(calc_3c!I119="",calc_3d!I119,ROUND(calc_3d!I119*calc_3c!I119,0)))</f>
        <v>34</v>
      </c>
      <c r="J119" s="22">
        <f ca="1">IF(calc_3c!J119="Plug","Plug",IF(calc_3c!J119="",calc_3d!J119,ROUND(calc_3d!J119*calc_3c!J119,0)))</f>
        <v>15</v>
      </c>
      <c r="K119" s="22" t="str">
        <f ca="1">IF(calc_3c!K119="Plug","Plug",IF(calc_3c!K119="",calc_3d!K119,ROUND(calc_3d!K119*calc_3c!K119,0)))</f>
        <v/>
      </c>
      <c r="L119" s="22" t="str">
        <f ca="1">IF(calc_3c!L119="Plug","Plug",IF(calc_3c!L119="",calc_3d!L119,ROUND(calc_3d!L119*calc_3c!L119,0)))</f>
        <v/>
      </c>
      <c r="M119" s="22" t="str">
        <f ca="1">IF(calc_3c!M119="Plug","Plug",IF(calc_3c!M119="",calc_3d!M119,ROUND(calc_3d!M119*calc_3c!M119,0)))</f>
        <v/>
      </c>
      <c r="N119" s="22" t="str">
        <f ca="1">IF(calc_3c!N119="Plug","Plug",IF(calc_3c!N119="",calc_3d!N119,ROUND(calc_3d!N119*calc_3c!N119,0)))</f>
        <v/>
      </c>
      <c r="O119" s="22" t="str">
        <f ca="1">IF(calc_3c!O119="Plug","Plug",IF(calc_3c!O119="",calc_3d!O119,ROUND(calc_3d!O119*calc_3c!O119,0)))</f>
        <v/>
      </c>
      <c r="P119" s="22" t="str">
        <f ca="1">IF(calc_3c!P119="Plug","Plug",IF(calc_3c!P119="",calc_3d!P119,ROUND(calc_3d!P119*calc_3c!P119,0)))</f>
        <v/>
      </c>
      <c r="Q119" s="22" t="str">
        <f ca="1">IF(calc_3c!Q119="Plug","Plug",IF(calc_3c!Q119="",calc_3d!Q119,ROUND(calc_3d!Q119*calc_3c!Q119,0)))</f>
        <v/>
      </c>
      <c r="R119" s="22" t="str">
        <f ca="1">IF(calc_3c!R119="Plug","Plug",IF(calc_3c!R119="",calc_3d!R119,ROUND(calc_3d!R119*calc_3c!R119,0)))</f>
        <v/>
      </c>
      <c r="S119" s="22" t="str">
        <f ca="1">IF(calc_3c!S119="Plug","Plug",IF(calc_3c!S119="",calc_3d!S119,ROUND(calc_3d!S119*calc_3c!S119,0)))</f>
        <v/>
      </c>
      <c r="T119" s="22" t="str">
        <f ca="1">IF(calc_3c!T119="Plug","Plug",IF(calc_3c!T119="",calc_3d!T119,ROUND(calc_3d!T119*calc_3c!T119,0)))</f>
        <v/>
      </c>
      <c r="U119" s="22" t="str">
        <f ca="1">IF(calc_3c!U119="Plug","Plug",IF(calc_3c!U119="",calc_3d!U119,ROUND(calc_3d!U119*calc_3c!U119,0)))</f>
        <v/>
      </c>
      <c r="V119" s="22" t="str">
        <f ca="1">IF(calc_3c!V119="Plug","Plug",IF(calc_3c!V119="",calc_3d!V119,ROUND(calc_3d!V119*calc_3c!V119,0)))</f>
        <v/>
      </c>
      <c r="W119" s="22" t="str">
        <f ca="1">IF(calc_3c!W119="Plug","Plug",IF(calc_3c!W119="",calc_3d!W119,ROUND(calc_3d!W119*calc_3c!W119,0)))</f>
        <v/>
      </c>
      <c r="X119" s="22" t="str">
        <f ca="1">IF(calc_3c!X119="Plug","Plug",IF(calc_3c!X119="",calc_3d!X119,ROUND(calc_3d!X119*calc_3c!X119,0)))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IF(calc_3c!E120="Plug","Plug",IF(calc_3c!E120="",calc_3d!E120,ROUND(calc_3d!E120*calc_3c!E120,0)))</f>
        <v>Plug</v>
      </c>
      <c r="F120" s="22">
        <f ca="1">IF(calc_3c!F120="Plug","Plug",IF(calc_3c!F120="",calc_3d!F120,ROUND(calc_3d!F120*calc_3c!F120,0)))</f>
        <v>52</v>
      </c>
      <c r="G120" s="22">
        <f ca="1">IF(calc_3c!G120="Plug","Plug",IF(calc_3c!G120="",calc_3d!G120,ROUND(calc_3d!G120*calc_3c!G120,0)))</f>
        <v>442</v>
      </c>
      <c r="H120" s="22">
        <f ca="1">IF(calc_3c!H120="Plug","Plug",IF(calc_3c!H120="",calc_3d!H120,ROUND(calc_3d!H120*calc_3c!H120,0)))</f>
        <v>92</v>
      </c>
      <c r="I120" s="22">
        <f ca="1">IF(calc_3c!I120="Plug","Plug",IF(calc_3c!I120="",calc_3d!I120,ROUND(calc_3d!I120*calc_3c!I120,0)))</f>
        <v>34</v>
      </c>
      <c r="J120" s="22">
        <f ca="1">IF(calc_3c!J120="Plug","Plug",IF(calc_3c!J120="",calc_3d!J120,ROUND(calc_3d!J120*calc_3c!J120,0)))</f>
        <v>15</v>
      </c>
      <c r="K120" s="22" t="str">
        <f ca="1">IF(calc_3c!K120="Plug","Plug",IF(calc_3c!K120="",calc_3d!K120,ROUND(calc_3d!K120*calc_3c!K120,0)))</f>
        <v/>
      </c>
      <c r="L120" s="22" t="str">
        <f ca="1">IF(calc_3c!L120="Plug","Plug",IF(calc_3c!L120="",calc_3d!L120,ROUND(calc_3d!L120*calc_3c!L120,0)))</f>
        <v/>
      </c>
      <c r="M120" s="22" t="str">
        <f ca="1">IF(calc_3c!M120="Plug","Plug",IF(calc_3c!M120="",calc_3d!M120,ROUND(calc_3d!M120*calc_3c!M120,0)))</f>
        <v/>
      </c>
      <c r="N120" s="22" t="str">
        <f ca="1">IF(calc_3c!N120="Plug","Plug",IF(calc_3c!N120="",calc_3d!N120,ROUND(calc_3d!N120*calc_3c!N120,0)))</f>
        <v/>
      </c>
      <c r="O120" s="22" t="str">
        <f ca="1">IF(calc_3c!O120="Plug","Plug",IF(calc_3c!O120="",calc_3d!O120,ROUND(calc_3d!O120*calc_3c!O120,0)))</f>
        <v/>
      </c>
      <c r="P120" s="22" t="str">
        <f ca="1">IF(calc_3c!P120="Plug","Plug",IF(calc_3c!P120="",calc_3d!P120,ROUND(calc_3d!P120*calc_3c!P120,0)))</f>
        <v/>
      </c>
      <c r="Q120" s="22" t="str">
        <f ca="1">IF(calc_3c!Q120="Plug","Plug",IF(calc_3c!Q120="",calc_3d!Q120,ROUND(calc_3d!Q120*calc_3c!Q120,0)))</f>
        <v/>
      </c>
      <c r="R120" s="22" t="str">
        <f ca="1">IF(calc_3c!R120="Plug","Plug",IF(calc_3c!R120="",calc_3d!R120,ROUND(calc_3d!R120*calc_3c!R120,0)))</f>
        <v/>
      </c>
      <c r="S120" s="22" t="str">
        <f ca="1">IF(calc_3c!S120="Plug","Plug",IF(calc_3c!S120="",calc_3d!S120,ROUND(calc_3d!S120*calc_3c!S120,0)))</f>
        <v/>
      </c>
      <c r="T120" s="22" t="str">
        <f ca="1">IF(calc_3c!T120="Plug","Plug",IF(calc_3c!T120="",calc_3d!T120,ROUND(calc_3d!T120*calc_3c!T120,0)))</f>
        <v/>
      </c>
      <c r="U120" s="22" t="str">
        <f ca="1">IF(calc_3c!U120="Plug","Plug",IF(calc_3c!U120="",calc_3d!U120,ROUND(calc_3d!U120*calc_3c!U120,0)))</f>
        <v/>
      </c>
      <c r="V120" s="22" t="str">
        <f ca="1">IF(calc_3c!V120="Plug","Plug",IF(calc_3c!V120="",calc_3d!V120,ROUND(calc_3d!V120*calc_3c!V120,0)))</f>
        <v/>
      </c>
      <c r="W120" s="22" t="str">
        <f ca="1">IF(calc_3c!W120="Plug","Plug",IF(calc_3c!W120="",calc_3d!W120,ROUND(calc_3d!W120*calc_3c!W120,0)))</f>
        <v/>
      </c>
      <c r="X120" s="22" t="str">
        <f ca="1">IF(calc_3c!X120="Plug","Plug",IF(calc_3c!X120="",calc_3d!X120,ROUND(calc_3d!X120*calc_3c!X120,0)))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IF(calc_3c!E121="Plug","Plug",IF(calc_3c!E121="",calc_3d!E121,ROUND(calc_3d!E121*calc_3c!E121,0)))</f>
        <v>Plug</v>
      </c>
      <c r="F121" s="22">
        <f ca="1">IF(calc_3c!F121="Plug","Plug",IF(calc_3c!F121="",calc_3d!F121,ROUND(calc_3d!F121*calc_3c!F121,0)))</f>
        <v>52</v>
      </c>
      <c r="G121" s="22">
        <f ca="1">IF(calc_3c!G121="Plug","Plug",IF(calc_3c!G121="",calc_3d!G121,ROUND(calc_3d!G121*calc_3c!G121,0)))</f>
        <v>444</v>
      </c>
      <c r="H121" s="22">
        <f ca="1">IF(calc_3c!H121="Plug","Plug",IF(calc_3c!H121="",calc_3d!H121,ROUND(calc_3d!H121*calc_3c!H121,0)))</f>
        <v>92</v>
      </c>
      <c r="I121" s="22">
        <f ca="1">IF(calc_3c!I121="Plug","Plug",IF(calc_3c!I121="",calc_3d!I121,ROUND(calc_3d!I121*calc_3c!I121,0)))</f>
        <v>34</v>
      </c>
      <c r="J121" s="22">
        <f ca="1">IF(calc_3c!J121="Plug","Plug",IF(calc_3c!J121="",calc_3d!J121,ROUND(calc_3d!J121*calc_3c!J121,0)))</f>
        <v>15</v>
      </c>
      <c r="K121" s="22" t="str">
        <f ca="1">IF(calc_3c!K121="Plug","Plug",IF(calc_3c!K121="",calc_3d!K121,ROUND(calc_3d!K121*calc_3c!K121,0)))</f>
        <v/>
      </c>
      <c r="L121" s="22" t="str">
        <f ca="1">IF(calc_3c!L121="Plug","Plug",IF(calc_3c!L121="",calc_3d!L121,ROUND(calc_3d!L121*calc_3c!L121,0)))</f>
        <v/>
      </c>
      <c r="M121" s="22" t="str">
        <f ca="1">IF(calc_3c!M121="Plug","Plug",IF(calc_3c!M121="",calc_3d!M121,ROUND(calc_3d!M121*calc_3c!M121,0)))</f>
        <v/>
      </c>
      <c r="N121" s="22" t="str">
        <f ca="1">IF(calc_3c!N121="Plug","Plug",IF(calc_3c!N121="",calc_3d!N121,ROUND(calc_3d!N121*calc_3c!N121,0)))</f>
        <v/>
      </c>
      <c r="O121" s="22" t="str">
        <f ca="1">IF(calc_3c!O121="Plug","Plug",IF(calc_3c!O121="",calc_3d!O121,ROUND(calc_3d!O121*calc_3c!O121,0)))</f>
        <v/>
      </c>
      <c r="P121" s="22" t="str">
        <f ca="1">IF(calc_3c!P121="Plug","Plug",IF(calc_3c!P121="",calc_3d!P121,ROUND(calc_3d!P121*calc_3c!P121,0)))</f>
        <v/>
      </c>
      <c r="Q121" s="22" t="str">
        <f ca="1">IF(calc_3c!Q121="Plug","Plug",IF(calc_3c!Q121="",calc_3d!Q121,ROUND(calc_3d!Q121*calc_3c!Q121,0)))</f>
        <v/>
      </c>
      <c r="R121" s="22" t="str">
        <f ca="1">IF(calc_3c!R121="Plug","Plug",IF(calc_3c!R121="",calc_3d!R121,ROUND(calc_3d!R121*calc_3c!R121,0)))</f>
        <v/>
      </c>
      <c r="S121" s="22" t="str">
        <f ca="1">IF(calc_3c!S121="Plug","Plug",IF(calc_3c!S121="",calc_3d!S121,ROUND(calc_3d!S121*calc_3c!S121,0)))</f>
        <v/>
      </c>
      <c r="T121" s="22" t="str">
        <f ca="1">IF(calc_3c!T121="Plug","Plug",IF(calc_3c!T121="",calc_3d!T121,ROUND(calc_3d!T121*calc_3c!T121,0)))</f>
        <v/>
      </c>
      <c r="U121" s="22" t="str">
        <f ca="1">IF(calc_3c!U121="Plug","Plug",IF(calc_3c!U121="",calc_3d!U121,ROUND(calc_3d!U121*calc_3c!U121,0)))</f>
        <v/>
      </c>
      <c r="V121" s="22" t="str">
        <f ca="1">IF(calc_3c!V121="Plug","Plug",IF(calc_3c!V121="",calc_3d!V121,ROUND(calc_3d!V121*calc_3c!V121,0)))</f>
        <v/>
      </c>
      <c r="W121" s="22" t="str">
        <f ca="1">IF(calc_3c!W121="Plug","Plug",IF(calc_3c!W121="",calc_3d!W121,ROUND(calc_3d!W121*calc_3c!W121,0)))</f>
        <v/>
      </c>
      <c r="X121" s="22" t="str">
        <f ca="1">IF(calc_3c!X121="Plug","Plug",IF(calc_3c!X121="",calc_3d!X121,ROUND(calc_3d!X121*calc_3c!X121,0)))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IF(calc_3c!E122="Plug","Plug",IF(calc_3c!E122="",calc_3d!E122,ROUND(calc_3d!E122*calc_3c!E122,0)))</f>
        <v>Plug</v>
      </c>
      <c r="F122" s="22">
        <f ca="1">IF(calc_3c!F122="Plug","Plug",IF(calc_3c!F122="",calc_3d!F122,ROUND(calc_3d!F122*calc_3c!F122,0)))</f>
        <v>52</v>
      </c>
      <c r="G122" s="22">
        <f ca="1">IF(calc_3c!G122="Plug","Plug",IF(calc_3c!G122="",calc_3d!G122,ROUND(calc_3d!G122*calc_3c!G122,0)))</f>
        <v>445</v>
      </c>
      <c r="H122" s="22">
        <f ca="1">IF(calc_3c!H122="Plug","Plug",IF(calc_3c!H122="",calc_3d!H122,ROUND(calc_3d!H122*calc_3c!H122,0)))</f>
        <v>93</v>
      </c>
      <c r="I122" s="22">
        <f ca="1">IF(calc_3c!I122="Plug","Plug",IF(calc_3c!I122="",calc_3d!I122,ROUND(calc_3d!I122*calc_3c!I122,0)))</f>
        <v>34</v>
      </c>
      <c r="J122" s="22">
        <f ca="1">IF(calc_3c!J122="Plug","Plug",IF(calc_3c!J122="",calc_3d!J122,ROUND(calc_3d!J122*calc_3c!J122,0)))</f>
        <v>15</v>
      </c>
      <c r="K122" s="22" t="str">
        <f ca="1">IF(calc_3c!K122="Plug","Plug",IF(calc_3c!K122="",calc_3d!K122,ROUND(calc_3d!K122*calc_3c!K122,0)))</f>
        <v/>
      </c>
      <c r="L122" s="22" t="str">
        <f ca="1">IF(calc_3c!L122="Plug","Plug",IF(calc_3c!L122="",calc_3d!L122,ROUND(calc_3d!L122*calc_3c!L122,0)))</f>
        <v/>
      </c>
      <c r="M122" s="22" t="str">
        <f ca="1">IF(calc_3c!M122="Plug","Plug",IF(calc_3c!M122="",calc_3d!M122,ROUND(calc_3d!M122*calc_3c!M122,0)))</f>
        <v/>
      </c>
      <c r="N122" s="22" t="str">
        <f ca="1">IF(calc_3c!N122="Plug","Plug",IF(calc_3c!N122="",calc_3d!N122,ROUND(calc_3d!N122*calc_3c!N122,0)))</f>
        <v/>
      </c>
      <c r="O122" s="22" t="str">
        <f ca="1">IF(calc_3c!O122="Plug","Plug",IF(calc_3c!O122="",calc_3d!O122,ROUND(calc_3d!O122*calc_3c!O122,0)))</f>
        <v/>
      </c>
      <c r="P122" s="22" t="str">
        <f ca="1">IF(calc_3c!P122="Plug","Plug",IF(calc_3c!P122="",calc_3d!P122,ROUND(calc_3d!P122*calc_3c!P122,0)))</f>
        <v/>
      </c>
      <c r="Q122" s="22" t="str">
        <f ca="1">IF(calc_3c!Q122="Plug","Plug",IF(calc_3c!Q122="",calc_3d!Q122,ROUND(calc_3d!Q122*calc_3c!Q122,0)))</f>
        <v/>
      </c>
      <c r="R122" s="22" t="str">
        <f ca="1">IF(calc_3c!R122="Plug","Plug",IF(calc_3c!R122="",calc_3d!R122,ROUND(calc_3d!R122*calc_3c!R122,0)))</f>
        <v/>
      </c>
      <c r="S122" s="22" t="str">
        <f ca="1">IF(calc_3c!S122="Plug","Plug",IF(calc_3c!S122="",calc_3d!S122,ROUND(calc_3d!S122*calc_3c!S122,0)))</f>
        <v/>
      </c>
      <c r="T122" s="22" t="str">
        <f ca="1">IF(calc_3c!T122="Plug","Plug",IF(calc_3c!T122="",calc_3d!T122,ROUND(calc_3d!T122*calc_3c!T122,0)))</f>
        <v/>
      </c>
      <c r="U122" s="22" t="str">
        <f ca="1">IF(calc_3c!U122="Plug","Plug",IF(calc_3c!U122="",calc_3d!U122,ROUND(calc_3d!U122*calc_3c!U122,0)))</f>
        <v/>
      </c>
      <c r="V122" s="22" t="str">
        <f ca="1">IF(calc_3c!V122="Plug","Plug",IF(calc_3c!V122="",calc_3d!V122,ROUND(calc_3d!V122*calc_3c!V122,0)))</f>
        <v/>
      </c>
      <c r="W122" s="22" t="str">
        <f ca="1">IF(calc_3c!W122="Plug","Plug",IF(calc_3c!W122="",calc_3d!W122,ROUND(calc_3d!W122*calc_3c!W122,0)))</f>
        <v/>
      </c>
      <c r="X122" s="22" t="str">
        <f ca="1">IF(calc_3c!X122="Plug","Plug",IF(calc_3c!X122="",calc_3d!X122,ROUND(calc_3d!X122*calc_3c!X122,0)))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IF(calc_3c!E123="Plug","Plug",IF(calc_3c!E123="",calc_3d!E123,ROUND(calc_3d!E123*calc_3c!E123,0)))</f>
        <v>Plug</v>
      </c>
      <c r="F123" s="22">
        <f ca="1">IF(calc_3c!F123="Plug","Plug",IF(calc_3c!F123="",calc_3d!F123,ROUND(calc_3d!F123*calc_3c!F123,0)))</f>
        <v>52</v>
      </c>
      <c r="G123" s="22">
        <f ca="1">IF(calc_3c!G123="Plug","Plug",IF(calc_3c!G123="",calc_3d!G123,ROUND(calc_3d!G123*calc_3c!G123,0)))</f>
        <v>447</v>
      </c>
      <c r="H123" s="22">
        <f ca="1">IF(calc_3c!H123="Plug","Plug",IF(calc_3c!H123="",calc_3d!H123,ROUND(calc_3d!H123*calc_3c!H123,0)))</f>
        <v>93</v>
      </c>
      <c r="I123" s="22">
        <f ca="1">IF(calc_3c!I123="Plug","Plug",IF(calc_3c!I123="",calc_3d!I123,ROUND(calc_3d!I123*calc_3c!I123,0)))</f>
        <v>34</v>
      </c>
      <c r="J123" s="22">
        <f ca="1">IF(calc_3c!J123="Plug","Plug",IF(calc_3c!J123="",calc_3d!J123,ROUND(calc_3d!J123*calc_3c!J123,0)))</f>
        <v>15</v>
      </c>
      <c r="K123" s="22" t="str">
        <f ca="1">IF(calc_3c!K123="Plug","Plug",IF(calc_3c!K123="",calc_3d!K123,ROUND(calc_3d!K123*calc_3c!K123,0)))</f>
        <v/>
      </c>
      <c r="L123" s="22" t="str">
        <f ca="1">IF(calc_3c!L123="Plug","Plug",IF(calc_3c!L123="",calc_3d!L123,ROUND(calc_3d!L123*calc_3c!L123,0)))</f>
        <v/>
      </c>
      <c r="M123" s="22" t="str">
        <f ca="1">IF(calc_3c!M123="Plug","Plug",IF(calc_3c!M123="",calc_3d!M123,ROUND(calc_3d!M123*calc_3c!M123,0)))</f>
        <v/>
      </c>
      <c r="N123" s="22" t="str">
        <f ca="1">IF(calc_3c!N123="Plug","Plug",IF(calc_3c!N123="",calc_3d!N123,ROUND(calc_3d!N123*calc_3c!N123,0)))</f>
        <v/>
      </c>
      <c r="O123" s="22" t="str">
        <f ca="1">IF(calc_3c!O123="Plug","Plug",IF(calc_3c!O123="",calc_3d!O123,ROUND(calc_3d!O123*calc_3c!O123,0)))</f>
        <v/>
      </c>
      <c r="P123" s="22" t="str">
        <f ca="1">IF(calc_3c!P123="Plug","Plug",IF(calc_3c!P123="",calc_3d!P123,ROUND(calc_3d!P123*calc_3c!P123,0)))</f>
        <v/>
      </c>
      <c r="Q123" s="22" t="str">
        <f ca="1">IF(calc_3c!Q123="Plug","Plug",IF(calc_3c!Q123="",calc_3d!Q123,ROUND(calc_3d!Q123*calc_3c!Q123,0)))</f>
        <v/>
      </c>
      <c r="R123" s="22" t="str">
        <f ca="1">IF(calc_3c!R123="Plug","Plug",IF(calc_3c!R123="",calc_3d!R123,ROUND(calc_3d!R123*calc_3c!R123,0)))</f>
        <v/>
      </c>
      <c r="S123" s="22" t="str">
        <f ca="1">IF(calc_3c!S123="Plug","Plug",IF(calc_3c!S123="",calc_3d!S123,ROUND(calc_3d!S123*calc_3c!S123,0)))</f>
        <v/>
      </c>
      <c r="T123" s="22" t="str">
        <f ca="1">IF(calc_3c!T123="Plug","Plug",IF(calc_3c!T123="",calc_3d!T123,ROUND(calc_3d!T123*calc_3c!T123,0)))</f>
        <v/>
      </c>
      <c r="U123" s="22" t="str">
        <f ca="1">IF(calc_3c!U123="Plug","Plug",IF(calc_3c!U123="",calc_3d!U123,ROUND(calc_3d!U123*calc_3c!U123,0)))</f>
        <v/>
      </c>
      <c r="V123" s="22" t="str">
        <f ca="1">IF(calc_3c!V123="Plug","Plug",IF(calc_3c!V123="",calc_3d!V123,ROUND(calc_3d!V123*calc_3c!V123,0)))</f>
        <v/>
      </c>
      <c r="W123" s="22" t="str">
        <f ca="1">IF(calc_3c!W123="Plug","Plug",IF(calc_3c!W123="",calc_3d!W123,ROUND(calc_3d!W123*calc_3c!W123,0)))</f>
        <v/>
      </c>
      <c r="X123" s="22" t="str">
        <f ca="1">IF(calc_3c!X123="Plug","Plug",IF(calc_3c!X123="",calc_3d!X123,ROUND(calc_3d!X123*calc_3c!X123,0)))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IF(calc_3c!E124="Plug","Plug",IF(calc_3c!E124="",calc_3d!E124,ROUND(calc_3d!E124*calc_3c!E124,0)))</f>
        <v>Plug</v>
      </c>
      <c r="F124" s="22">
        <f ca="1">IF(calc_3c!F124="Plug","Plug",IF(calc_3c!F124="",calc_3d!F124,ROUND(calc_3d!F124*calc_3c!F124,0)))</f>
        <v>52</v>
      </c>
      <c r="G124" s="22">
        <f ca="1">IF(calc_3c!G124="Plug","Plug",IF(calc_3c!G124="",calc_3d!G124,ROUND(calc_3d!G124*calc_3c!G124,0)))</f>
        <v>448</v>
      </c>
      <c r="H124" s="22">
        <f ca="1">IF(calc_3c!H124="Plug","Plug",IF(calc_3c!H124="",calc_3d!H124,ROUND(calc_3d!H124*calc_3c!H124,0)))</f>
        <v>93</v>
      </c>
      <c r="I124" s="22">
        <f ca="1">IF(calc_3c!I124="Plug","Plug",IF(calc_3c!I124="",calc_3d!I124,ROUND(calc_3d!I124*calc_3c!I124,0)))</f>
        <v>34</v>
      </c>
      <c r="J124" s="22">
        <f ca="1">IF(calc_3c!J124="Plug","Plug",IF(calc_3c!J124="",calc_3d!J124,ROUND(calc_3d!J124*calc_3c!J124,0)))</f>
        <v>15</v>
      </c>
      <c r="K124" s="22" t="str">
        <f ca="1">IF(calc_3c!K124="Plug","Plug",IF(calc_3c!K124="",calc_3d!K124,ROUND(calc_3d!K124*calc_3c!K124,0)))</f>
        <v/>
      </c>
      <c r="L124" s="22" t="str">
        <f ca="1">IF(calc_3c!L124="Plug","Plug",IF(calc_3c!L124="",calc_3d!L124,ROUND(calc_3d!L124*calc_3c!L124,0)))</f>
        <v/>
      </c>
      <c r="M124" s="22" t="str">
        <f ca="1">IF(calc_3c!M124="Plug","Plug",IF(calc_3c!M124="",calc_3d!M124,ROUND(calc_3d!M124*calc_3c!M124,0)))</f>
        <v/>
      </c>
      <c r="N124" s="22" t="str">
        <f ca="1">IF(calc_3c!N124="Plug","Plug",IF(calc_3c!N124="",calc_3d!N124,ROUND(calc_3d!N124*calc_3c!N124,0)))</f>
        <v/>
      </c>
      <c r="O124" s="22" t="str">
        <f ca="1">IF(calc_3c!O124="Plug","Plug",IF(calc_3c!O124="",calc_3d!O124,ROUND(calc_3d!O124*calc_3c!O124,0)))</f>
        <v/>
      </c>
      <c r="P124" s="22" t="str">
        <f ca="1">IF(calc_3c!P124="Plug","Plug",IF(calc_3c!P124="",calc_3d!P124,ROUND(calc_3d!P124*calc_3c!P124,0)))</f>
        <v/>
      </c>
      <c r="Q124" s="22" t="str">
        <f ca="1">IF(calc_3c!Q124="Plug","Plug",IF(calc_3c!Q124="",calc_3d!Q124,ROUND(calc_3d!Q124*calc_3c!Q124,0)))</f>
        <v/>
      </c>
      <c r="R124" s="22" t="str">
        <f ca="1">IF(calc_3c!R124="Plug","Plug",IF(calc_3c!R124="",calc_3d!R124,ROUND(calc_3d!R124*calc_3c!R124,0)))</f>
        <v/>
      </c>
      <c r="S124" s="22" t="str">
        <f ca="1">IF(calc_3c!S124="Plug","Plug",IF(calc_3c!S124="",calc_3d!S124,ROUND(calc_3d!S124*calc_3c!S124,0)))</f>
        <v/>
      </c>
      <c r="T124" s="22" t="str">
        <f ca="1">IF(calc_3c!T124="Plug","Plug",IF(calc_3c!T124="",calc_3d!T124,ROUND(calc_3d!T124*calc_3c!T124,0)))</f>
        <v/>
      </c>
      <c r="U124" s="22" t="str">
        <f ca="1">IF(calc_3c!U124="Plug","Plug",IF(calc_3c!U124="",calc_3d!U124,ROUND(calc_3d!U124*calc_3c!U124,0)))</f>
        <v/>
      </c>
      <c r="V124" s="22" t="str">
        <f ca="1">IF(calc_3c!V124="Plug","Plug",IF(calc_3c!V124="",calc_3d!V124,ROUND(calc_3d!V124*calc_3c!V124,0)))</f>
        <v/>
      </c>
      <c r="W124" s="22" t="str">
        <f ca="1">IF(calc_3c!W124="Plug","Plug",IF(calc_3c!W124="",calc_3d!W124,ROUND(calc_3d!W124*calc_3c!W124,0)))</f>
        <v/>
      </c>
      <c r="X124" s="22" t="str">
        <f ca="1">IF(calc_3c!X124="Plug","Plug",IF(calc_3c!X124="",calc_3d!X124,ROUND(calc_3d!X124*calc_3c!X124,0)))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IF(calc_3c!E125="Plug","Plug",IF(calc_3c!E125="",calc_3d!E125,ROUND(calc_3d!E125*calc_3c!E125,0)))</f>
        <v>Plug</v>
      </c>
      <c r="F125" s="22">
        <f ca="1">IF(calc_3c!F125="Plug","Plug",IF(calc_3c!F125="",calc_3d!F125,ROUND(calc_3d!F125*calc_3c!F125,0)))</f>
        <v>52</v>
      </c>
      <c r="G125" s="22">
        <f ca="1">IF(calc_3c!G125="Plug","Plug",IF(calc_3c!G125="",calc_3d!G125,ROUND(calc_3d!G125*calc_3c!G125,0)))</f>
        <v>450</v>
      </c>
      <c r="H125" s="22">
        <f ca="1">IF(calc_3c!H125="Plug","Plug",IF(calc_3c!H125="",calc_3d!H125,ROUND(calc_3d!H125*calc_3c!H125,0)))</f>
        <v>93</v>
      </c>
      <c r="I125" s="22">
        <f ca="1">IF(calc_3c!I125="Plug","Plug",IF(calc_3c!I125="",calc_3d!I125,ROUND(calc_3d!I125*calc_3c!I125,0)))</f>
        <v>34</v>
      </c>
      <c r="J125" s="22">
        <f ca="1">IF(calc_3c!J125="Plug","Plug",IF(calc_3c!J125="",calc_3d!J125,ROUND(calc_3d!J125*calc_3c!J125,0)))</f>
        <v>15</v>
      </c>
      <c r="K125" s="22" t="str">
        <f ca="1">IF(calc_3c!K125="Plug","Plug",IF(calc_3c!K125="",calc_3d!K125,ROUND(calc_3d!K125*calc_3c!K125,0)))</f>
        <v/>
      </c>
      <c r="L125" s="22" t="str">
        <f ca="1">IF(calc_3c!L125="Plug","Plug",IF(calc_3c!L125="",calc_3d!L125,ROUND(calc_3d!L125*calc_3c!L125,0)))</f>
        <v/>
      </c>
      <c r="M125" s="22" t="str">
        <f ca="1">IF(calc_3c!M125="Plug","Plug",IF(calc_3c!M125="",calc_3d!M125,ROUND(calc_3d!M125*calc_3c!M125,0)))</f>
        <v/>
      </c>
      <c r="N125" s="22" t="str">
        <f ca="1">IF(calc_3c!N125="Plug","Plug",IF(calc_3c!N125="",calc_3d!N125,ROUND(calc_3d!N125*calc_3c!N125,0)))</f>
        <v/>
      </c>
      <c r="O125" s="22" t="str">
        <f ca="1">IF(calc_3c!O125="Plug","Plug",IF(calc_3c!O125="",calc_3d!O125,ROUND(calc_3d!O125*calc_3c!O125,0)))</f>
        <v/>
      </c>
      <c r="P125" s="22" t="str">
        <f ca="1">IF(calc_3c!P125="Plug","Plug",IF(calc_3c!P125="",calc_3d!P125,ROUND(calc_3d!P125*calc_3c!P125,0)))</f>
        <v/>
      </c>
      <c r="Q125" s="22" t="str">
        <f ca="1">IF(calc_3c!Q125="Plug","Plug",IF(calc_3c!Q125="",calc_3d!Q125,ROUND(calc_3d!Q125*calc_3c!Q125,0)))</f>
        <v/>
      </c>
      <c r="R125" s="22" t="str">
        <f ca="1">IF(calc_3c!R125="Plug","Plug",IF(calc_3c!R125="",calc_3d!R125,ROUND(calc_3d!R125*calc_3c!R125,0)))</f>
        <v/>
      </c>
      <c r="S125" s="22" t="str">
        <f ca="1">IF(calc_3c!S125="Plug","Plug",IF(calc_3c!S125="",calc_3d!S125,ROUND(calc_3d!S125*calc_3c!S125,0)))</f>
        <v/>
      </c>
      <c r="T125" s="22" t="str">
        <f ca="1">IF(calc_3c!T125="Plug","Plug",IF(calc_3c!T125="",calc_3d!T125,ROUND(calc_3d!T125*calc_3c!T125,0)))</f>
        <v/>
      </c>
      <c r="U125" s="22" t="str">
        <f ca="1">IF(calc_3c!U125="Plug","Plug",IF(calc_3c!U125="",calc_3d!U125,ROUND(calc_3d!U125*calc_3c!U125,0)))</f>
        <v/>
      </c>
      <c r="V125" s="22" t="str">
        <f ca="1">IF(calc_3c!V125="Plug","Plug",IF(calc_3c!V125="",calc_3d!V125,ROUND(calc_3d!V125*calc_3c!V125,0)))</f>
        <v/>
      </c>
      <c r="W125" s="22" t="str">
        <f ca="1">IF(calc_3c!W125="Plug","Plug",IF(calc_3c!W125="",calc_3d!W125,ROUND(calc_3d!W125*calc_3c!W125,0)))</f>
        <v/>
      </c>
      <c r="X125" s="22" t="str">
        <f ca="1">IF(calc_3c!X125="Plug","Plug",IF(calc_3c!X125="",calc_3d!X125,ROUND(calc_3d!X125*calc_3c!X125,0)))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IF(calc_3c!E126="Plug","Plug",IF(calc_3c!E126="",calc_3d!E126,ROUND(calc_3d!E126*calc_3c!E126,0)))</f>
        <v>Plug</v>
      </c>
      <c r="F126" s="22">
        <f ca="1">IF(calc_3c!F126="Plug","Plug",IF(calc_3c!F126="",calc_3d!F126,ROUND(calc_3d!F126*calc_3c!F126,0)))</f>
        <v>52</v>
      </c>
      <c r="G126" s="22">
        <f ca="1">IF(calc_3c!G126="Plug","Plug",IF(calc_3c!G126="",calc_3d!G126,ROUND(calc_3d!G126*calc_3c!G126,0)))</f>
        <v>451</v>
      </c>
      <c r="H126" s="22">
        <f ca="1">IF(calc_3c!H126="Plug","Plug",IF(calc_3c!H126="",calc_3d!H126,ROUND(calc_3d!H126*calc_3c!H126,0)))</f>
        <v>94</v>
      </c>
      <c r="I126" s="22">
        <f ca="1">IF(calc_3c!I126="Plug","Plug",IF(calc_3c!I126="",calc_3d!I126,ROUND(calc_3d!I126*calc_3c!I126,0)))</f>
        <v>34</v>
      </c>
      <c r="J126" s="22">
        <f ca="1">IF(calc_3c!J126="Plug","Plug",IF(calc_3c!J126="",calc_3d!J126,ROUND(calc_3d!J126*calc_3c!J126,0)))</f>
        <v>15</v>
      </c>
      <c r="K126" s="22" t="str">
        <f ca="1">IF(calc_3c!K126="Plug","Plug",IF(calc_3c!K126="",calc_3d!K126,ROUND(calc_3d!K126*calc_3c!K126,0)))</f>
        <v/>
      </c>
      <c r="L126" s="22" t="str">
        <f ca="1">IF(calc_3c!L126="Plug","Plug",IF(calc_3c!L126="",calc_3d!L126,ROUND(calc_3d!L126*calc_3c!L126,0)))</f>
        <v/>
      </c>
      <c r="M126" s="22" t="str">
        <f ca="1">IF(calc_3c!M126="Plug","Plug",IF(calc_3c!M126="",calc_3d!M126,ROUND(calc_3d!M126*calc_3c!M126,0)))</f>
        <v/>
      </c>
      <c r="N126" s="22" t="str">
        <f ca="1">IF(calc_3c!N126="Plug","Plug",IF(calc_3c!N126="",calc_3d!N126,ROUND(calc_3d!N126*calc_3c!N126,0)))</f>
        <v/>
      </c>
      <c r="O126" s="22" t="str">
        <f ca="1">IF(calc_3c!O126="Plug","Plug",IF(calc_3c!O126="",calc_3d!O126,ROUND(calc_3d!O126*calc_3c!O126,0)))</f>
        <v/>
      </c>
      <c r="P126" s="22" t="str">
        <f ca="1">IF(calc_3c!P126="Plug","Plug",IF(calc_3c!P126="",calc_3d!P126,ROUND(calc_3d!P126*calc_3c!P126,0)))</f>
        <v/>
      </c>
      <c r="Q126" s="22" t="str">
        <f ca="1">IF(calc_3c!Q126="Plug","Plug",IF(calc_3c!Q126="",calc_3d!Q126,ROUND(calc_3d!Q126*calc_3c!Q126,0)))</f>
        <v/>
      </c>
      <c r="R126" s="22" t="str">
        <f ca="1">IF(calc_3c!R126="Plug","Plug",IF(calc_3c!R126="",calc_3d!R126,ROUND(calc_3d!R126*calc_3c!R126,0)))</f>
        <v/>
      </c>
      <c r="S126" s="22" t="str">
        <f ca="1">IF(calc_3c!S126="Plug","Plug",IF(calc_3c!S126="",calc_3d!S126,ROUND(calc_3d!S126*calc_3c!S126,0)))</f>
        <v/>
      </c>
      <c r="T126" s="22" t="str">
        <f ca="1">IF(calc_3c!T126="Plug","Plug",IF(calc_3c!T126="",calc_3d!T126,ROUND(calc_3d!T126*calc_3c!T126,0)))</f>
        <v/>
      </c>
      <c r="U126" s="22" t="str">
        <f ca="1">IF(calc_3c!U126="Plug","Plug",IF(calc_3c!U126="",calc_3d!U126,ROUND(calc_3d!U126*calc_3c!U126,0)))</f>
        <v/>
      </c>
      <c r="V126" s="22" t="str">
        <f ca="1">IF(calc_3c!V126="Plug","Plug",IF(calc_3c!V126="",calc_3d!V126,ROUND(calc_3d!V126*calc_3c!V126,0)))</f>
        <v/>
      </c>
      <c r="W126" s="22" t="str">
        <f ca="1">IF(calc_3c!W126="Plug","Plug",IF(calc_3c!W126="",calc_3d!W126,ROUND(calc_3d!W126*calc_3c!W126,0)))</f>
        <v/>
      </c>
      <c r="X126" s="22" t="str">
        <f ca="1">IF(calc_3c!X126="Plug","Plug",IF(calc_3c!X126="",calc_3d!X126,ROUND(calc_3d!X126*calc_3c!X126,0)))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IF(calc_3c!E127="Plug","Plug",IF(calc_3c!E127="",calc_3d!E127,ROUND(calc_3d!E127*calc_3c!E127,0)))</f>
        <v>Plug</v>
      </c>
      <c r="F127" s="22">
        <f ca="1">IF(calc_3c!F127="Plug","Plug",IF(calc_3c!F127="",calc_3d!F127,ROUND(calc_3d!F127*calc_3c!F127,0)))</f>
        <v>51</v>
      </c>
      <c r="G127" s="22">
        <f ca="1">IF(calc_3c!G127="Plug","Plug",IF(calc_3c!G127="",calc_3d!G127,ROUND(calc_3d!G127*calc_3c!G127,0)))</f>
        <v>453</v>
      </c>
      <c r="H127" s="22">
        <f ca="1">IF(calc_3c!H127="Plug","Plug",IF(calc_3c!H127="",calc_3d!H127,ROUND(calc_3d!H127*calc_3c!H127,0)))</f>
        <v>94</v>
      </c>
      <c r="I127" s="22">
        <f ca="1">IF(calc_3c!I127="Plug","Plug",IF(calc_3c!I127="",calc_3d!I127,ROUND(calc_3d!I127*calc_3c!I127,0)))</f>
        <v>34</v>
      </c>
      <c r="J127" s="22">
        <f ca="1">IF(calc_3c!J127="Plug","Plug",IF(calc_3c!J127="",calc_3d!J127,ROUND(calc_3d!J127*calc_3c!J127,0)))</f>
        <v>15</v>
      </c>
      <c r="K127" s="22" t="str">
        <f ca="1">IF(calc_3c!K127="Plug","Plug",IF(calc_3c!K127="",calc_3d!K127,ROUND(calc_3d!K127*calc_3c!K127,0)))</f>
        <v/>
      </c>
      <c r="L127" s="22" t="str">
        <f ca="1">IF(calc_3c!L127="Plug","Plug",IF(calc_3c!L127="",calc_3d!L127,ROUND(calc_3d!L127*calc_3c!L127,0)))</f>
        <v/>
      </c>
      <c r="M127" s="22" t="str">
        <f ca="1">IF(calc_3c!M127="Plug","Plug",IF(calc_3c!M127="",calc_3d!M127,ROUND(calc_3d!M127*calc_3c!M127,0)))</f>
        <v/>
      </c>
      <c r="N127" s="22" t="str">
        <f ca="1">IF(calc_3c!N127="Plug","Plug",IF(calc_3c!N127="",calc_3d!N127,ROUND(calc_3d!N127*calc_3c!N127,0)))</f>
        <v/>
      </c>
      <c r="O127" s="22" t="str">
        <f ca="1">IF(calc_3c!O127="Plug","Plug",IF(calc_3c!O127="",calc_3d!O127,ROUND(calc_3d!O127*calc_3c!O127,0)))</f>
        <v/>
      </c>
      <c r="P127" s="22" t="str">
        <f ca="1">IF(calc_3c!P127="Plug","Plug",IF(calc_3c!P127="",calc_3d!P127,ROUND(calc_3d!P127*calc_3c!P127,0)))</f>
        <v/>
      </c>
      <c r="Q127" s="22" t="str">
        <f ca="1">IF(calc_3c!Q127="Plug","Plug",IF(calc_3c!Q127="",calc_3d!Q127,ROUND(calc_3d!Q127*calc_3c!Q127,0)))</f>
        <v/>
      </c>
      <c r="R127" s="22" t="str">
        <f ca="1">IF(calc_3c!R127="Plug","Plug",IF(calc_3c!R127="",calc_3d!R127,ROUND(calc_3d!R127*calc_3c!R127,0)))</f>
        <v/>
      </c>
      <c r="S127" s="22" t="str">
        <f ca="1">IF(calc_3c!S127="Plug","Plug",IF(calc_3c!S127="",calc_3d!S127,ROUND(calc_3d!S127*calc_3c!S127,0)))</f>
        <v/>
      </c>
      <c r="T127" s="22" t="str">
        <f ca="1">IF(calc_3c!T127="Plug","Plug",IF(calc_3c!T127="",calc_3d!T127,ROUND(calc_3d!T127*calc_3c!T127,0)))</f>
        <v/>
      </c>
      <c r="U127" s="22" t="str">
        <f ca="1">IF(calc_3c!U127="Plug","Plug",IF(calc_3c!U127="",calc_3d!U127,ROUND(calc_3d!U127*calc_3c!U127,0)))</f>
        <v/>
      </c>
      <c r="V127" s="22" t="str">
        <f ca="1">IF(calc_3c!V127="Plug","Plug",IF(calc_3c!V127="",calc_3d!V127,ROUND(calc_3d!V127*calc_3c!V127,0)))</f>
        <v/>
      </c>
      <c r="W127" s="22" t="str">
        <f ca="1">IF(calc_3c!W127="Plug","Plug",IF(calc_3c!W127="",calc_3d!W127,ROUND(calc_3d!W127*calc_3c!W127,0)))</f>
        <v/>
      </c>
      <c r="X127" s="22" t="str">
        <f ca="1">IF(calc_3c!X127="Plug","Plug",IF(calc_3c!X127="",calc_3d!X127,ROUND(calc_3d!X127*calc_3c!X127,0)))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IF(calc_3c!E128="Plug","Plug",IF(calc_3c!E128="",calc_3d!E128,ROUND(calc_3d!E128*calc_3c!E128,0)))</f>
        <v>Plug</v>
      </c>
      <c r="F128" s="22">
        <f ca="1">IF(calc_3c!F128="Plug","Plug",IF(calc_3c!F128="",calc_3d!F128,ROUND(calc_3d!F128*calc_3c!F128,0)))</f>
        <v>51</v>
      </c>
      <c r="G128" s="22">
        <f ca="1">IF(calc_3c!G128="Plug","Plug",IF(calc_3c!G128="",calc_3d!G128,ROUND(calc_3d!G128*calc_3c!G128,0)))</f>
        <v>454</v>
      </c>
      <c r="H128" s="22">
        <f ca="1">IF(calc_3c!H128="Plug","Plug",IF(calc_3c!H128="",calc_3d!H128,ROUND(calc_3d!H128*calc_3c!H128,0)))</f>
        <v>94</v>
      </c>
      <c r="I128" s="22">
        <f ca="1">IF(calc_3c!I128="Plug","Plug",IF(calc_3c!I128="",calc_3d!I128,ROUND(calc_3d!I128*calc_3c!I128,0)))</f>
        <v>34</v>
      </c>
      <c r="J128" s="22">
        <f ca="1">IF(calc_3c!J128="Plug","Plug",IF(calc_3c!J128="",calc_3d!J128,ROUND(calc_3d!J128*calc_3c!J128,0)))</f>
        <v>15</v>
      </c>
      <c r="K128" s="22" t="str">
        <f ca="1">IF(calc_3c!K128="Plug","Plug",IF(calc_3c!K128="",calc_3d!K128,ROUND(calc_3d!K128*calc_3c!K128,0)))</f>
        <v/>
      </c>
      <c r="L128" s="22" t="str">
        <f ca="1">IF(calc_3c!L128="Plug","Plug",IF(calc_3c!L128="",calc_3d!L128,ROUND(calc_3d!L128*calc_3c!L128,0)))</f>
        <v/>
      </c>
      <c r="M128" s="22" t="str">
        <f ca="1">IF(calc_3c!M128="Plug","Plug",IF(calc_3c!M128="",calc_3d!M128,ROUND(calc_3d!M128*calc_3c!M128,0)))</f>
        <v/>
      </c>
      <c r="N128" s="22" t="str">
        <f ca="1">IF(calc_3c!N128="Plug","Plug",IF(calc_3c!N128="",calc_3d!N128,ROUND(calc_3d!N128*calc_3c!N128,0)))</f>
        <v/>
      </c>
      <c r="O128" s="22" t="str">
        <f ca="1">IF(calc_3c!O128="Plug","Plug",IF(calc_3c!O128="",calc_3d!O128,ROUND(calc_3d!O128*calc_3c!O128,0)))</f>
        <v/>
      </c>
      <c r="P128" s="22" t="str">
        <f ca="1">IF(calc_3c!P128="Plug","Plug",IF(calc_3c!P128="",calc_3d!P128,ROUND(calc_3d!P128*calc_3c!P128,0)))</f>
        <v/>
      </c>
      <c r="Q128" s="22" t="str">
        <f ca="1">IF(calc_3c!Q128="Plug","Plug",IF(calc_3c!Q128="",calc_3d!Q128,ROUND(calc_3d!Q128*calc_3c!Q128,0)))</f>
        <v/>
      </c>
      <c r="R128" s="22" t="str">
        <f ca="1">IF(calc_3c!R128="Plug","Plug",IF(calc_3c!R128="",calc_3d!R128,ROUND(calc_3d!R128*calc_3c!R128,0)))</f>
        <v/>
      </c>
      <c r="S128" s="22" t="str">
        <f ca="1">IF(calc_3c!S128="Plug","Plug",IF(calc_3c!S128="",calc_3d!S128,ROUND(calc_3d!S128*calc_3c!S128,0)))</f>
        <v/>
      </c>
      <c r="T128" s="22" t="str">
        <f ca="1">IF(calc_3c!T128="Plug","Plug",IF(calc_3c!T128="",calc_3d!T128,ROUND(calc_3d!T128*calc_3c!T128,0)))</f>
        <v/>
      </c>
      <c r="U128" s="22" t="str">
        <f ca="1">IF(calc_3c!U128="Plug","Plug",IF(calc_3c!U128="",calc_3d!U128,ROUND(calc_3d!U128*calc_3c!U128,0)))</f>
        <v/>
      </c>
      <c r="V128" s="22" t="str">
        <f ca="1">IF(calc_3c!V128="Plug","Plug",IF(calc_3c!V128="",calc_3d!V128,ROUND(calc_3d!V128*calc_3c!V128,0)))</f>
        <v/>
      </c>
      <c r="W128" s="22" t="str">
        <f ca="1">IF(calc_3c!W128="Plug","Plug",IF(calc_3c!W128="",calc_3d!W128,ROUND(calc_3d!W128*calc_3c!W128,0)))</f>
        <v/>
      </c>
      <c r="X128" s="22" t="str">
        <f ca="1">IF(calc_3c!X128="Plug","Plug",IF(calc_3c!X128="",calc_3d!X128,ROUND(calc_3d!X128*calc_3c!X128,0)))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IF(calc_3c!E129="Plug","Plug",IF(calc_3c!E129="",calc_3d!E129,ROUND(calc_3d!E129*calc_3c!E129,0)))</f>
        <v>Plug</v>
      </c>
      <c r="F129" s="22">
        <f ca="1">IF(calc_3c!F129="Plug","Plug",IF(calc_3c!F129="",calc_3d!F129,ROUND(calc_3d!F129*calc_3c!F129,0)))</f>
        <v>51</v>
      </c>
      <c r="G129" s="22">
        <f ca="1">IF(calc_3c!G129="Plug","Plug",IF(calc_3c!G129="",calc_3d!G129,ROUND(calc_3d!G129*calc_3c!G129,0)))</f>
        <v>456</v>
      </c>
      <c r="H129" s="22">
        <f ca="1">IF(calc_3c!H129="Plug","Plug",IF(calc_3c!H129="",calc_3d!H129,ROUND(calc_3d!H129*calc_3c!H129,0)))</f>
        <v>94</v>
      </c>
      <c r="I129" s="22">
        <f ca="1">IF(calc_3c!I129="Plug","Plug",IF(calc_3c!I129="",calc_3d!I129,ROUND(calc_3d!I129*calc_3c!I129,0)))</f>
        <v>34</v>
      </c>
      <c r="J129" s="22">
        <f ca="1">IF(calc_3c!J129="Plug","Plug",IF(calc_3c!J129="",calc_3d!J129,ROUND(calc_3d!J129*calc_3c!J129,0)))</f>
        <v>15</v>
      </c>
      <c r="K129" s="22" t="str">
        <f ca="1">IF(calc_3c!K129="Plug","Plug",IF(calc_3c!K129="",calc_3d!K129,ROUND(calc_3d!K129*calc_3c!K129,0)))</f>
        <v/>
      </c>
      <c r="L129" s="22" t="str">
        <f ca="1">IF(calc_3c!L129="Plug","Plug",IF(calc_3c!L129="",calc_3d!L129,ROUND(calc_3d!L129*calc_3c!L129,0)))</f>
        <v/>
      </c>
      <c r="M129" s="22" t="str">
        <f ca="1">IF(calc_3c!M129="Plug","Plug",IF(calc_3c!M129="",calc_3d!M129,ROUND(calc_3d!M129*calc_3c!M129,0)))</f>
        <v/>
      </c>
      <c r="N129" s="22" t="str">
        <f ca="1">IF(calc_3c!N129="Plug","Plug",IF(calc_3c!N129="",calc_3d!N129,ROUND(calc_3d!N129*calc_3c!N129,0)))</f>
        <v/>
      </c>
      <c r="O129" s="22" t="str">
        <f ca="1">IF(calc_3c!O129="Plug","Plug",IF(calc_3c!O129="",calc_3d!O129,ROUND(calc_3d!O129*calc_3c!O129,0)))</f>
        <v/>
      </c>
      <c r="P129" s="22" t="str">
        <f ca="1">IF(calc_3c!P129="Plug","Plug",IF(calc_3c!P129="",calc_3d!P129,ROUND(calc_3d!P129*calc_3c!P129,0)))</f>
        <v/>
      </c>
      <c r="Q129" s="22" t="str">
        <f ca="1">IF(calc_3c!Q129="Plug","Plug",IF(calc_3c!Q129="",calc_3d!Q129,ROUND(calc_3d!Q129*calc_3c!Q129,0)))</f>
        <v/>
      </c>
      <c r="R129" s="22" t="str">
        <f ca="1">IF(calc_3c!R129="Plug","Plug",IF(calc_3c!R129="",calc_3d!R129,ROUND(calc_3d!R129*calc_3c!R129,0)))</f>
        <v/>
      </c>
      <c r="S129" s="22" t="str">
        <f ca="1">IF(calc_3c!S129="Plug","Plug",IF(calc_3c!S129="",calc_3d!S129,ROUND(calc_3d!S129*calc_3c!S129,0)))</f>
        <v/>
      </c>
      <c r="T129" s="22" t="str">
        <f ca="1">IF(calc_3c!T129="Plug","Plug",IF(calc_3c!T129="",calc_3d!T129,ROUND(calc_3d!T129*calc_3c!T129,0)))</f>
        <v/>
      </c>
      <c r="U129" s="22" t="str">
        <f ca="1">IF(calc_3c!U129="Plug","Plug",IF(calc_3c!U129="",calc_3d!U129,ROUND(calc_3d!U129*calc_3c!U129,0)))</f>
        <v/>
      </c>
      <c r="V129" s="22" t="str">
        <f ca="1">IF(calc_3c!V129="Plug","Plug",IF(calc_3c!V129="",calc_3d!V129,ROUND(calc_3d!V129*calc_3c!V129,0)))</f>
        <v/>
      </c>
      <c r="W129" s="22" t="str">
        <f ca="1">IF(calc_3c!W129="Plug","Plug",IF(calc_3c!W129="",calc_3d!W129,ROUND(calc_3d!W129*calc_3c!W129,0)))</f>
        <v/>
      </c>
      <c r="X129" s="22" t="str">
        <f ca="1">IF(calc_3c!X129="Plug","Plug",IF(calc_3c!X129="",calc_3d!X129,ROUND(calc_3d!X129*calc_3c!X129,0)))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IF(calc_3c!E130="Plug","Plug",IF(calc_3c!E130="",calc_3d!E130,ROUND(calc_3d!E130*calc_3c!E130,0)))</f>
        <v>Plug</v>
      </c>
      <c r="F130" s="22">
        <f ca="1">IF(calc_3c!F130="Plug","Plug",IF(calc_3c!F130="",calc_3d!F130,ROUND(calc_3d!F130*calc_3c!F130,0)))</f>
        <v>51</v>
      </c>
      <c r="G130" s="22">
        <f ca="1">IF(calc_3c!G130="Plug","Plug",IF(calc_3c!G130="",calc_3d!G130,ROUND(calc_3d!G130*calc_3c!G130,0)))</f>
        <v>457</v>
      </c>
      <c r="H130" s="22">
        <f ca="1">IF(calc_3c!H130="Plug","Plug",IF(calc_3c!H130="",calc_3d!H130,ROUND(calc_3d!H130*calc_3c!H130,0)))</f>
        <v>95</v>
      </c>
      <c r="I130" s="22">
        <f ca="1">IF(calc_3c!I130="Plug","Plug",IF(calc_3c!I130="",calc_3d!I130,ROUND(calc_3d!I130*calc_3c!I130,0)))</f>
        <v>34</v>
      </c>
      <c r="J130" s="22">
        <f ca="1">IF(calc_3c!J130="Plug","Plug",IF(calc_3c!J130="",calc_3d!J130,ROUND(calc_3d!J130*calc_3c!J130,0)))</f>
        <v>15</v>
      </c>
      <c r="K130" s="22" t="str">
        <f ca="1">IF(calc_3c!K130="Plug","Plug",IF(calc_3c!K130="",calc_3d!K130,ROUND(calc_3d!K130*calc_3c!K130,0)))</f>
        <v/>
      </c>
      <c r="L130" s="22" t="str">
        <f ca="1">IF(calc_3c!L130="Plug","Plug",IF(calc_3c!L130="",calc_3d!L130,ROUND(calc_3d!L130*calc_3c!L130,0)))</f>
        <v/>
      </c>
      <c r="M130" s="22" t="str">
        <f ca="1">IF(calc_3c!M130="Plug","Plug",IF(calc_3c!M130="",calc_3d!M130,ROUND(calc_3d!M130*calc_3c!M130,0)))</f>
        <v/>
      </c>
      <c r="N130" s="22" t="str">
        <f ca="1">IF(calc_3c!N130="Plug","Plug",IF(calc_3c!N130="",calc_3d!N130,ROUND(calc_3d!N130*calc_3c!N130,0)))</f>
        <v/>
      </c>
      <c r="O130" s="22" t="str">
        <f ca="1">IF(calc_3c!O130="Plug","Plug",IF(calc_3c!O130="",calc_3d!O130,ROUND(calc_3d!O130*calc_3c!O130,0)))</f>
        <v/>
      </c>
      <c r="P130" s="22" t="str">
        <f ca="1">IF(calc_3c!P130="Plug","Plug",IF(calc_3c!P130="",calc_3d!P130,ROUND(calc_3d!P130*calc_3c!P130,0)))</f>
        <v/>
      </c>
      <c r="Q130" s="22" t="str">
        <f ca="1">IF(calc_3c!Q130="Plug","Plug",IF(calc_3c!Q130="",calc_3d!Q130,ROUND(calc_3d!Q130*calc_3c!Q130,0)))</f>
        <v/>
      </c>
      <c r="R130" s="22" t="str">
        <f ca="1">IF(calc_3c!R130="Plug","Plug",IF(calc_3c!R130="",calc_3d!R130,ROUND(calc_3d!R130*calc_3c!R130,0)))</f>
        <v/>
      </c>
      <c r="S130" s="22" t="str">
        <f ca="1">IF(calc_3c!S130="Plug","Plug",IF(calc_3c!S130="",calc_3d!S130,ROUND(calc_3d!S130*calc_3c!S130,0)))</f>
        <v/>
      </c>
      <c r="T130" s="22" t="str">
        <f ca="1">IF(calc_3c!T130="Plug","Plug",IF(calc_3c!T130="",calc_3d!T130,ROUND(calc_3d!T130*calc_3c!T130,0)))</f>
        <v/>
      </c>
      <c r="U130" s="22" t="str">
        <f ca="1">IF(calc_3c!U130="Plug","Plug",IF(calc_3c!U130="",calc_3d!U130,ROUND(calc_3d!U130*calc_3c!U130,0)))</f>
        <v/>
      </c>
      <c r="V130" s="22" t="str">
        <f ca="1">IF(calc_3c!V130="Plug","Plug",IF(calc_3c!V130="",calc_3d!V130,ROUND(calc_3d!V130*calc_3c!V130,0)))</f>
        <v/>
      </c>
      <c r="W130" s="22" t="str">
        <f ca="1">IF(calc_3c!W130="Plug","Plug",IF(calc_3c!W130="",calc_3d!W130,ROUND(calc_3d!W130*calc_3c!W130,0)))</f>
        <v/>
      </c>
      <c r="X130" s="22" t="str">
        <f ca="1">IF(calc_3c!X130="Plug","Plug",IF(calc_3c!X130="",calc_3d!X130,ROUND(calc_3d!X130*calc_3c!X130,0)))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IF(calc_3c!E131="Plug","Plug",IF(calc_3c!E131="",calc_3d!E131,ROUND(calc_3d!E131*calc_3c!E131,0)))</f>
        <v>Plug</v>
      </c>
      <c r="F131" s="22">
        <f ca="1">IF(calc_3c!F131="Plug","Plug",IF(calc_3c!F131="",calc_3d!F131,ROUND(calc_3d!F131*calc_3c!F131,0)))</f>
        <v>51</v>
      </c>
      <c r="G131" s="22">
        <f ca="1">IF(calc_3c!G131="Plug","Plug",IF(calc_3c!G131="",calc_3d!G131,ROUND(calc_3d!G131*calc_3c!G131,0)))</f>
        <v>459</v>
      </c>
      <c r="H131" s="22">
        <f ca="1">IF(calc_3c!H131="Plug","Plug",IF(calc_3c!H131="",calc_3d!H131,ROUND(calc_3d!H131*calc_3c!H131,0)))</f>
        <v>95</v>
      </c>
      <c r="I131" s="22">
        <f ca="1">IF(calc_3c!I131="Plug","Plug",IF(calc_3c!I131="",calc_3d!I131,ROUND(calc_3d!I131*calc_3c!I131,0)))</f>
        <v>34</v>
      </c>
      <c r="J131" s="22">
        <f ca="1">IF(calc_3c!J131="Plug","Plug",IF(calc_3c!J131="",calc_3d!J131,ROUND(calc_3d!J131*calc_3c!J131,0)))</f>
        <v>15</v>
      </c>
      <c r="K131" s="22" t="str">
        <f ca="1">IF(calc_3c!K131="Plug","Plug",IF(calc_3c!K131="",calc_3d!K131,ROUND(calc_3d!K131*calc_3c!K131,0)))</f>
        <v/>
      </c>
      <c r="L131" s="22" t="str">
        <f ca="1">IF(calc_3c!L131="Plug","Plug",IF(calc_3c!L131="",calc_3d!L131,ROUND(calc_3d!L131*calc_3c!L131,0)))</f>
        <v/>
      </c>
      <c r="M131" s="22" t="str">
        <f ca="1">IF(calc_3c!M131="Plug","Plug",IF(calc_3c!M131="",calc_3d!M131,ROUND(calc_3d!M131*calc_3c!M131,0)))</f>
        <v/>
      </c>
      <c r="N131" s="22" t="str">
        <f ca="1">IF(calc_3c!N131="Plug","Plug",IF(calc_3c!N131="",calc_3d!N131,ROUND(calc_3d!N131*calc_3c!N131,0)))</f>
        <v/>
      </c>
      <c r="O131" s="22" t="str">
        <f ca="1">IF(calc_3c!O131="Plug","Plug",IF(calc_3c!O131="",calc_3d!O131,ROUND(calc_3d!O131*calc_3c!O131,0)))</f>
        <v/>
      </c>
      <c r="P131" s="22" t="str">
        <f ca="1">IF(calc_3c!P131="Plug","Plug",IF(calc_3c!P131="",calc_3d!P131,ROUND(calc_3d!P131*calc_3c!P131,0)))</f>
        <v/>
      </c>
      <c r="Q131" s="22" t="str">
        <f ca="1">IF(calc_3c!Q131="Plug","Plug",IF(calc_3c!Q131="",calc_3d!Q131,ROUND(calc_3d!Q131*calc_3c!Q131,0)))</f>
        <v/>
      </c>
      <c r="R131" s="22" t="str">
        <f ca="1">IF(calc_3c!R131="Plug","Plug",IF(calc_3c!R131="",calc_3d!R131,ROUND(calc_3d!R131*calc_3c!R131,0)))</f>
        <v/>
      </c>
      <c r="S131" s="22" t="str">
        <f ca="1">IF(calc_3c!S131="Plug","Plug",IF(calc_3c!S131="",calc_3d!S131,ROUND(calc_3d!S131*calc_3c!S131,0)))</f>
        <v/>
      </c>
      <c r="T131" s="22" t="str">
        <f ca="1">IF(calc_3c!T131="Plug","Plug",IF(calc_3c!T131="",calc_3d!T131,ROUND(calc_3d!T131*calc_3c!T131,0)))</f>
        <v/>
      </c>
      <c r="U131" s="22" t="str">
        <f ca="1">IF(calc_3c!U131="Plug","Plug",IF(calc_3c!U131="",calc_3d!U131,ROUND(calc_3d!U131*calc_3c!U131,0)))</f>
        <v/>
      </c>
      <c r="V131" s="22" t="str">
        <f ca="1">IF(calc_3c!V131="Plug","Plug",IF(calc_3c!V131="",calc_3d!V131,ROUND(calc_3d!V131*calc_3c!V131,0)))</f>
        <v/>
      </c>
      <c r="W131" s="22" t="str">
        <f ca="1">IF(calc_3c!W131="Plug","Plug",IF(calc_3c!W131="",calc_3d!W131,ROUND(calc_3d!W131*calc_3c!W131,0)))</f>
        <v/>
      </c>
      <c r="X131" s="22" t="str">
        <f ca="1">IF(calc_3c!X131="Plug","Plug",IF(calc_3c!X131="",calc_3d!X131,ROUND(calc_3d!X131*calc_3c!X131,0)))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IF(calc_3c!E132="Plug","Plug",IF(calc_3c!E132="",calc_3d!E132,ROUND(calc_3d!E132*calc_3c!E132,0)))</f>
        <v>Plug</v>
      </c>
      <c r="F132" s="22">
        <f ca="1">IF(calc_3c!F132="Plug","Plug",IF(calc_3c!F132="",calc_3d!F132,ROUND(calc_3d!F132*calc_3c!F132,0)))</f>
        <v>51</v>
      </c>
      <c r="G132" s="22">
        <f ca="1">IF(calc_3c!G132="Plug","Plug",IF(calc_3c!G132="",calc_3d!G132,ROUND(calc_3d!G132*calc_3c!G132,0)))</f>
        <v>460</v>
      </c>
      <c r="H132" s="22">
        <f ca="1">IF(calc_3c!H132="Plug","Plug",IF(calc_3c!H132="",calc_3d!H132,ROUND(calc_3d!H132*calc_3c!H132,0)))</f>
        <v>95</v>
      </c>
      <c r="I132" s="22">
        <f ca="1">IF(calc_3c!I132="Plug","Plug",IF(calc_3c!I132="",calc_3d!I132,ROUND(calc_3d!I132*calc_3c!I132,0)))</f>
        <v>34</v>
      </c>
      <c r="J132" s="22">
        <f ca="1">IF(calc_3c!J132="Plug","Plug",IF(calc_3c!J132="",calc_3d!J132,ROUND(calc_3d!J132*calc_3c!J132,0)))</f>
        <v>15</v>
      </c>
      <c r="K132" s="22" t="str">
        <f ca="1">IF(calc_3c!K132="Plug","Plug",IF(calc_3c!K132="",calc_3d!K132,ROUND(calc_3d!K132*calc_3c!K132,0)))</f>
        <v/>
      </c>
      <c r="L132" s="22" t="str">
        <f ca="1">IF(calc_3c!L132="Plug","Plug",IF(calc_3c!L132="",calc_3d!L132,ROUND(calc_3d!L132*calc_3c!L132,0)))</f>
        <v/>
      </c>
      <c r="M132" s="22" t="str">
        <f ca="1">IF(calc_3c!M132="Plug","Plug",IF(calc_3c!M132="",calc_3d!M132,ROUND(calc_3d!M132*calc_3c!M132,0)))</f>
        <v/>
      </c>
      <c r="N132" s="22" t="str">
        <f ca="1">IF(calc_3c!N132="Plug","Plug",IF(calc_3c!N132="",calc_3d!N132,ROUND(calc_3d!N132*calc_3c!N132,0)))</f>
        <v/>
      </c>
      <c r="O132" s="22" t="str">
        <f ca="1">IF(calc_3c!O132="Plug","Plug",IF(calc_3c!O132="",calc_3d!O132,ROUND(calc_3d!O132*calc_3c!O132,0)))</f>
        <v/>
      </c>
      <c r="P132" s="22" t="str">
        <f ca="1">IF(calc_3c!P132="Plug","Plug",IF(calc_3c!P132="",calc_3d!P132,ROUND(calc_3d!P132*calc_3c!P132,0)))</f>
        <v/>
      </c>
      <c r="Q132" s="22" t="str">
        <f ca="1">IF(calc_3c!Q132="Plug","Plug",IF(calc_3c!Q132="",calc_3d!Q132,ROUND(calc_3d!Q132*calc_3c!Q132,0)))</f>
        <v/>
      </c>
      <c r="R132" s="22" t="str">
        <f ca="1">IF(calc_3c!R132="Plug","Plug",IF(calc_3c!R132="",calc_3d!R132,ROUND(calc_3d!R132*calc_3c!R132,0)))</f>
        <v/>
      </c>
      <c r="S132" s="22" t="str">
        <f ca="1">IF(calc_3c!S132="Plug","Plug",IF(calc_3c!S132="",calc_3d!S132,ROUND(calc_3d!S132*calc_3c!S132,0)))</f>
        <v/>
      </c>
      <c r="T132" s="22" t="str">
        <f ca="1">IF(calc_3c!T132="Plug","Plug",IF(calc_3c!T132="",calc_3d!T132,ROUND(calc_3d!T132*calc_3c!T132,0)))</f>
        <v/>
      </c>
      <c r="U132" s="22" t="str">
        <f ca="1">IF(calc_3c!U132="Plug","Plug",IF(calc_3c!U132="",calc_3d!U132,ROUND(calc_3d!U132*calc_3c!U132,0)))</f>
        <v/>
      </c>
      <c r="V132" s="22" t="str">
        <f ca="1">IF(calc_3c!V132="Plug","Plug",IF(calc_3c!V132="",calc_3d!V132,ROUND(calc_3d!V132*calc_3c!V132,0)))</f>
        <v/>
      </c>
      <c r="W132" s="22" t="str">
        <f ca="1">IF(calc_3c!W132="Plug","Plug",IF(calc_3c!W132="",calc_3d!W132,ROUND(calc_3d!W132*calc_3c!W132,0)))</f>
        <v/>
      </c>
      <c r="X132" s="22" t="str">
        <f ca="1">IF(calc_3c!X132="Plug","Plug",IF(calc_3c!X132="",calc_3d!X132,ROUND(calc_3d!X132*calc_3c!X132,0)))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IF(calc_3c!E133="Plug","Plug",IF(calc_3c!E133="",calc_3d!E133,ROUND(calc_3d!E133*calc_3c!E133,0)))</f>
        <v>Plug</v>
      </c>
      <c r="F133" s="22">
        <f ca="1">IF(calc_3c!F133="Plug","Plug",IF(calc_3c!F133="",calc_3d!F133,ROUND(calc_3d!F133*calc_3c!F133,0)))</f>
        <v>51</v>
      </c>
      <c r="G133" s="22">
        <f ca="1">IF(calc_3c!G133="Plug","Plug",IF(calc_3c!G133="",calc_3d!G133,ROUND(calc_3d!G133*calc_3c!G133,0)))</f>
        <v>462</v>
      </c>
      <c r="H133" s="22">
        <f ca="1">IF(calc_3c!H133="Plug","Plug",IF(calc_3c!H133="",calc_3d!H133,ROUND(calc_3d!H133*calc_3c!H133,0)))</f>
        <v>96</v>
      </c>
      <c r="I133" s="22">
        <f ca="1">IF(calc_3c!I133="Plug","Plug",IF(calc_3c!I133="",calc_3d!I133,ROUND(calc_3d!I133*calc_3c!I133,0)))</f>
        <v>34</v>
      </c>
      <c r="J133" s="22">
        <f ca="1">IF(calc_3c!J133="Plug","Plug",IF(calc_3c!J133="",calc_3d!J133,ROUND(calc_3d!J133*calc_3c!J133,0)))</f>
        <v>15</v>
      </c>
      <c r="K133" s="22" t="str">
        <f ca="1">IF(calc_3c!K133="Plug","Plug",IF(calc_3c!K133="",calc_3d!K133,ROUND(calc_3d!K133*calc_3c!K133,0)))</f>
        <v/>
      </c>
      <c r="L133" s="22" t="str">
        <f ca="1">IF(calc_3c!L133="Plug","Plug",IF(calc_3c!L133="",calc_3d!L133,ROUND(calc_3d!L133*calc_3c!L133,0)))</f>
        <v/>
      </c>
      <c r="M133" s="22" t="str">
        <f ca="1">IF(calc_3c!M133="Plug","Plug",IF(calc_3c!M133="",calc_3d!M133,ROUND(calc_3d!M133*calc_3c!M133,0)))</f>
        <v/>
      </c>
      <c r="N133" s="22" t="str">
        <f ca="1">IF(calc_3c!N133="Plug","Plug",IF(calc_3c!N133="",calc_3d!N133,ROUND(calc_3d!N133*calc_3c!N133,0)))</f>
        <v/>
      </c>
      <c r="O133" s="22" t="str">
        <f ca="1">IF(calc_3c!O133="Plug","Plug",IF(calc_3c!O133="",calc_3d!O133,ROUND(calc_3d!O133*calc_3c!O133,0)))</f>
        <v/>
      </c>
      <c r="P133" s="22" t="str">
        <f ca="1">IF(calc_3c!P133="Plug","Plug",IF(calc_3c!P133="",calc_3d!P133,ROUND(calc_3d!P133*calc_3c!P133,0)))</f>
        <v/>
      </c>
      <c r="Q133" s="22" t="str">
        <f ca="1">IF(calc_3c!Q133="Plug","Plug",IF(calc_3c!Q133="",calc_3d!Q133,ROUND(calc_3d!Q133*calc_3c!Q133,0)))</f>
        <v/>
      </c>
      <c r="R133" s="22" t="str">
        <f ca="1">IF(calc_3c!R133="Plug","Plug",IF(calc_3c!R133="",calc_3d!R133,ROUND(calc_3d!R133*calc_3c!R133,0)))</f>
        <v/>
      </c>
      <c r="S133" s="22" t="str">
        <f ca="1">IF(calc_3c!S133="Plug","Plug",IF(calc_3c!S133="",calc_3d!S133,ROUND(calc_3d!S133*calc_3c!S133,0)))</f>
        <v/>
      </c>
      <c r="T133" s="22" t="str">
        <f ca="1">IF(calc_3c!T133="Plug","Plug",IF(calc_3c!T133="",calc_3d!T133,ROUND(calc_3d!T133*calc_3c!T133,0)))</f>
        <v/>
      </c>
      <c r="U133" s="22" t="str">
        <f ca="1">IF(calc_3c!U133="Plug","Plug",IF(calc_3c!U133="",calc_3d!U133,ROUND(calc_3d!U133*calc_3c!U133,0)))</f>
        <v/>
      </c>
      <c r="V133" s="22" t="str">
        <f ca="1">IF(calc_3c!V133="Plug","Plug",IF(calc_3c!V133="",calc_3d!V133,ROUND(calc_3d!V133*calc_3c!V133,0)))</f>
        <v/>
      </c>
      <c r="W133" s="22" t="str">
        <f ca="1">IF(calc_3c!W133="Plug","Plug",IF(calc_3c!W133="",calc_3d!W133,ROUND(calc_3d!W133*calc_3c!W133,0)))</f>
        <v/>
      </c>
      <c r="X133" s="22" t="str">
        <f ca="1">IF(calc_3c!X133="Plug","Plug",IF(calc_3c!X133="",calc_3d!X133,ROUND(calc_3d!X133*calc_3c!X133,0)))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IF(calc_3c!E134="Plug","Plug",IF(calc_3c!E134="",calc_3d!E134,ROUND(calc_3d!E134*calc_3c!E134,0)))</f>
        <v>Plug</v>
      </c>
      <c r="F134" s="22">
        <f ca="1">IF(calc_3c!F134="Plug","Plug",IF(calc_3c!F134="",calc_3d!F134,ROUND(calc_3d!F134*calc_3c!F134,0)))</f>
        <v>51</v>
      </c>
      <c r="G134" s="22">
        <f ca="1">IF(calc_3c!G134="Plug","Plug",IF(calc_3c!G134="",calc_3d!G134,ROUND(calc_3d!G134*calc_3c!G134,0)))</f>
        <v>464</v>
      </c>
      <c r="H134" s="22">
        <f ca="1">IF(calc_3c!H134="Plug","Plug",IF(calc_3c!H134="",calc_3d!H134,ROUND(calc_3d!H134*calc_3c!H134,0)))</f>
        <v>96</v>
      </c>
      <c r="I134" s="22">
        <f ca="1">IF(calc_3c!I134="Plug","Plug",IF(calc_3c!I134="",calc_3d!I134,ROUND(calc_3d!I134*calc_3c!I134,0)))</f>
        <v>34</v>
      </c>
      <c r="J134" s="22">
        <f ca="1">IF(calc_3c!J134="Plug","Plug",IF(calc_3c!J134="",calc_3d!J134,ROUND(calc_3d!J134*calc_3c!J134,0)))</f>
        <v>15</v>
      </c>
      <c r="K134" s="22" t="str">
        <f ca="1">IF(calc_3c!K134="Plug","Plug",IF(calc_3c!K134="",calc_3d!K134,ROUND(calc_3d!K134*calc_3c!K134,0)))</f>
        <v/>
      </c>
      <c r="L134" s="22" t="str">
        <f ca="1">IF(calc_3c!L134="Plug","Plug",IF(calc_3c!L134="",calc_3d!L134,ROUND(calc_3d!L134*calc_3c!L134,0)))</f>
        <v/>
      </c>
      <c r="M134" s="22" t="str">
        <f ca="1">IF(calc_3c!M134="Plug","Plug",IF(calc_3c!M134="",calc_3d!M134,ROUND(calc_3d!M134*calc_3c!M134,0)))</f>
        <v/>
      </c>
      <c r="N134" s="22" t="str">
        <f ca="1">IF(calc_3c!N134="Plug","Plug",IF(calc_3c!N134="",calc_3d!N134,ROUND(calc_3d!N134*calc_3c!N134,0)))</f>
        <v/>
      </c>
      <c r="O134" s="22" t="str">
        <f ca="1">IF(calc_3c!O134="Plug","Plug",IF(calc_3c!O134="",calc_3d!O134,ROUND(calc_3d!O134*calc_3c!O134,0)))</f>
        <v/>
      </c>
      <c r="P134" s="22" t="str">
        <f ca="1">IF(calc_3c!P134="Plug","Plug",IF(calc_3c!P134="",calc_3d!P134,ROUND(calc_3d!P134*calc_3c!P134,0)))</f>
        <v/>
      </c>
      <c r="Q134" s="22" t="str">
        <f ca="1">IF(calc_3c!Q134="Plug","Plug",IF(calc_3c!Q134="",calc_3d!Q134,ROUND(calc_3d!Q134*calc_3c!Q134,0)))</f>
        <v/>
      </c>
      <c r="R134" s="22" t="str">
        <f ca="1">IF(calc_3c!R134="Plug","Plug",IF(calc_3c!R134="",calc_3d!R134,ROUND(calc_3d!R134*calc_3c!R134,0)))</f>
        <v/>
      </c>
      <c r="S134" s="22" t="str">
        <f ca="1">IF(calc_3c!S134="Plug","Plug",IF(calc_3c!S134="",calc_3d!S134,ROUND(calc_3d!S134*calc_3c!S134,0)))</f>
        <v/>
      </c>
      <c r="T134" s="22" t="str">
        <f ca="1">IF(calc_3c!T134="Plug","Plug",IF(calc_3c!T134="",calc_3d!T134,ROUND(calc_3d!T134*calc_3c!T134,0)))</f>
        <v/>
      </c>
      <c r="U134" s="22" t="str">
        <f ca="1">IF(calc_3c!U134="Plug","Plug",IF(calc_3c!U134="",calc_3d!U134,ROUND(calc_3d!U134*calc_3c!U134,0)))</f>
        <v/>
      </c>
      <c r="V134" s="22" t="str">
        <f ca="1">IF(calc_3c!V134="Plug","Plug",IF(calc_3c!V134="",calc_3d!V134,ROUND(calc_3d!V134*calc_3c!V134,0)))</f>
        <v/>
      </c>
      <c r="W134" s="22" t="str">
        <f ca="1">IF(calc_3c!W134="Plug","Plug",IF(calc_3c!W134="",calc_3d!W134,ROUND(calc_3d!W134*calc_3c!W134,0)))</f>
        <v/>
      </c>
      <c r="X134" s="22" t="str">
        <f ca="1">IF(calc_3c!X134="Plug","Plug",IF(calc_3c!X134="",calc_3d!X134,ROUND(calc_3d!X134*calc_3c!X134,0)))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IF(calc_3c!E135="Plug","Plug",IF(calc_3c!E135="",calc_3d!E135,ROUND(calc_3d!E135*calc_3c!E135,0)))</f>
        <v>Plug</v>
      </c>
      <c r="F135" s="22">
        <f ca="1">IF(calc_3c!F135="Plug","Plug",IF(calc_3c!F135="",calc_3d!F135,ROUND(calc_3d!F135*calc_3c!F135,0)))</f>
        <v>51</v>
      </c>
      <c r="G135" s="22">
        <f ca="1">IF(calc_3c!G135="Plug","Plug",IF(calc_3c!G135="",calc_3d!G135,ROUND(calc_3d!G135*calc_3c!G135,0)))</f>
        <v>465</v>
      </c>
      <c r="H135" s="22">
        <f ca="1">IF(calc_3c!H135="Plug","Plug",IF(calc_3c!H135="",calc_3d!H135,ROUND(calc_3d!H135*calc_3c!H135,0)))</f>
        <v>96</v>
      </c>
      <c r="I135" s="22">
        <f ca="1">IF(calc_3c!I135="Plug","Plug",IF(calc_3c!I135="",calc_3d!I135,ROUND(calc_3d!I135*calc_3c!I135,0)))</f>
        <v>34</v>
      </c>
      <c r="J135" s="22">
        <f ca="1">IF(calc_3c!J135="Plug","Plug",IF(calc_3c!J135="",calc_3d!J135,ROUND(calc_3d!J135*calc_3c!J135,0)))</f>
        <v>15</v>
      </c>
      <c r="K135" s="22" t="str">
        <f ca="1">IF(calc_3c!K135="Plug","Plug",IF(calc_3c!K135="",calc_3d!K135,ROUND(calc_3d!K135*calc_3c!K135,0)))</f>
        <v/>
      </c>
      <c r="L135" s="22" t="str">
        <f ca="1">IF(calc_3c!L135="Plug","Plug",IF(calc_3c!L135="",calc_3d!L135,ROUND(calc_3d!L135*calc_3c!L135,0)))</f>
        <v/>
      </c>
      <c r="M135" s="22" t="str">
        <f ca="1">IF(calc_3c!M135="Plug","Plug",IF(calc_3c!M135="",calc_3d!M135,ROUND(calc_3d!M135*calc_3c!M135,0)))</f>
        <v/>
      </c>
      <c r="N135" s="22" t="str">
        <f ca="1">IF(calc_3c!N135="Plug","Plug",IF(calc_3c!N135="",calc_3d!N135,ROUND(calc_3d!N135*calc_3c!N135,0)))</f>
        <v/>
      </c>
      <c r="O135" s="22" t="str">
        <f ca="1">IF(calc_3c!O135="Plug","Plug",IF(calc_3c!O135="",calc_3d!O135,ROUND(calc_3d!O135*calc_3c!O135,0)))</f>
        <v/>
      </c>
      <c r="P135" s="22" t="str">
        <f ca="1">IF(calc_3c!P135="Plug","Plug",IF(calc_3c!P135="",calc_3d!P135,ROUND(calc_3d!P135*calc_3c!P135,0)))</f>
        <v/>
      </c>
      <c r="Q135" s="22" t="str">
        <f ca="1">IF(calc_3c!Q135="Plug","Plug",IF(calc_3c!Q135="",calc_3d!Q135,ROUND(calc_3d!Q135*calc_3c!Q135,0)))</f>
        <v/>
      </c>
      <c r="R135" s="22" t="str">
        <f ca="1">IF(calc_3c!R135="Plug","Plug",IF(calc_3c!R135="",calc_3d!R135,ROUND(calc_3d!R135*calc_3c!R135,0)))</f>
        <v/>
      </c>
      <c r="S135" s="22" t="str">
        <f ca="1">IF(calc_3c!S135="Plug","Plug",IF(calc_3c!S135="",calc_3d!S135,ROUND(calc_3d!S135*calc_3c!S135,0)))</f>
        <v/>
      </c>
      <c r="T135" s="22" t="str">
        <f ca="1">IF(calc_3c!T135="Plug","Plug",IF(calc_3c!T135="",calc_3d!T135,ROUND(calc_3d!T135*calc_3c!T135,0)))</f>
        <v/>
      </c>
      <c r="U135" s="22" t="str">
        <f ca="1">IF(calc_3c!U135="Plug","Plug",IF(calc_3c!U135="",calc_3d!U135,ROUND(calc_3d!U135*calc_3c!U135,0)))</f>
        <v/>
      </c>
      <c r="V135" s="22" t="str">
        <f ca="1">IF(calc_3c!V135="Plug","Plug",IF(calc_3c!V135="",calc_3d!V135,ROUND(calc_3d!V135*calc_3c!V135,0)))</f>
        <v/>
      </c>
      <c r="W135" s="22" t="str">
        <f ca="1">IF(calc_3c!W135="Plug","Plug",IF(calc_3c!W135="",calc_3d!W135,ROUND(calc_3d!W135*calc_3c!W135,0)))</f>
        <v/>
      </c>
      <c r="X135" s="22" t="str">
        <f ca="1">IF(calc_3c!X135="Plug","Plug",IF(calc_3c!X135="",calc_3d!X135,ROUND(calc_3d!X135*calc_3c!X135,0)))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IF(calc_3c!E136="Plug","Plug",IF(calc_3c!E136="",calc_3d!E136,ROUND(calc_3d!E136*calc_3c!E136,0)))</f>
        <v>Plug</v>
      </c>
      <c r="F136" s="22">
        <f ca="1">IF(calc_3c!F136="Plug","Plug",IF(calc_3c!F136="",calc_3d!F136,ROUND(calc_3d!F136*calc_3c!F136,0)))</f>
        <v>51</v>
      </c>
      <c r="G136" s="22">
        <f ca="1">IF(calc_3c!G136="Plug","Plug",IF(calc_3c!G136="",calc_3d!G136,ROUND(calc_3d!G136*calc_3c!G136,0)))</f>
        <v>467</v>
      </c>
      <c r="H136" s="22">
        <f ca="1">IF(calc_3c!H136="Plug","Plug",IF(calc_3c!H136="",calc_3d!H136,ROUND(calc_3d!H136*calc_3c!H136,0)))</f>
        <v>96</v>
      </c>
      <c r="I136" s="22">
        <f ca="1">IF(calc_3c!I136="Plug","Plug",IF(calc_3c!I136="",calc_3d!I136,ROUND(calc_3d!I136*calc_3c!I136,0)))</f>
        <v>34</v>
      </c>
      <c r="J136" s="22">
        <f ca="1">IF(calc_3c!J136="Plug","Plug",IF(calc_3c!J136="",calc_3d!J136,ROUND(calc_3d!J136*calc_3c!J136,0)))</f>
        <v>15</v>
      </c>
      <c r="K136" s="22" t="str">
        <f ca="1">IF(calc_3c!K136="Plug","Plug",IF(calc_3c!K136="",calc_3d!K136,ROUND(calc_3d!K136*calc_3c!K136,0)))</f>
        <v/>
      </c>
      <c r="L136" s="22" t="str">
        <f ca="1">IF(calc_3c!L136="Plug","Plug",IF(calc_3c!L136="",calc_3d!L136,ROUND(calc_3d!L136*calc_3c!L136,0)))</f>
        <v/>
      </c>
      <c r="M136" s="22" t="str">
        <f ca="1">IF(calc_3c!M136="Plug","Plug",IF(calc_3c!M136="",calc_3d!M136,ROUND(calc_3d!M136*calc_3c!M136,0)))</f>
        <v/>
      </c>
      <c r="N136" s="22" t="str">
        <f ca="1">IF(calc_3c!N136="Plug","Plug",IF(calc_3c!N136="",calc_3d!N136,ROUND(calc_3d!N136*calc_3c!N136,0)))</f>
        <v/>
      </c>
      <c r="O136" s="22" t="str">
        <f ca="1">IF(calc_3c!O136="Plug","Plug",IF(calc_3c!O136="",calc_3d!O136,ROUND(calc_3d!O136*calc_3c!O136,0)))</f>
        <v/>
      </c>
      <c r="P136" s="22" t="str">
        <f ca="1">IF(calc_3c!P136="Plug","Plug",IF(calc_3c!P136="",calc_3d!P136,ROUND(calc_3d!P136*calc_3c!P136,0)))</f>
        <v/>
      </c>
      <c r="Q136" s="22" t="str">
        <f ca="1">IF(calc_3c!Q136="Plug","Plug",IF(calc_3c!Q136="",calc_3d!Q136,ROUND(calc_3d!Q136*calc_3c!Q136,0)))</f>
        <v/>
      </c>
      <c r="R136" s="22" t="str">
        <f ca="1">IF(calc_3c!R136="Plug","Plug",IF(calc_3c!R136="",calc_3d!R136,ROUND(calc_3d!R136*calc_3c!R136,0)))</f>
        <v/>
      </c>
      <c r="S136" s="22" t="str">
        <f ca="1">IF(calc_3c!S136="Plug","Plug",IF(calc_3c!S136="",calc_3d!S136,ROUND(calc_3d!S136*calc_3c!S136,0)))</f>
        <v/>
      </c>
      <c r="T136" s="22" t="str">
        <f ca="1">IF(calc_3c!T136="Plug","Plug",IF(calc_3c!T136="",calc_3d!T136,ROUND(calc_3d!T136*calc_3c!T136,0)))</f>
        <v/>
      </c>
      <c r="U136" s="22" t="str">
        <f ca="1">IF(calc_3c!U136="Plug","Plug",IF(calc_3c!U136="",calc_3d!U136,ROUND(calc_3d!U136*calc_3c!U136,0)))</f>
        <v/>
      </c>
      <c r="V136" s="22" t="str">
        <f ca="1">IF(calc_3c!V136="Plug","Plug",IF(calc_3c!V136="",calc_3d!V136,ROUND(calc_3d!V136*calc_3c!V136,0)))</f>
        <v/>
      </c>
      <c r="W136" s="22" t="str">
        <f ca="1">IF(calc_3c!W136="Plug","Plug",IF(calc_3c!W136="",calc_3d!W136,ROUND(calc_3d!W136*calc_3c!W136,0)))</f>
        <v/>
      </c>
      <c r="X136" s="22" t="str">
        <f ca="1">IF(calc_3c!X136="Plug","Plug",IF(calc_3c!X136="",calc_3d!X136,ROUND(calc_3d!X136*calc_3c!X136,0)))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IF(calc_3c!E137="Plug","Plug",IF(calc_3c!E137="",calc_3d!E137,ROUND(calc_3d!E137*calc_3c!E137,0)))</f>
        <v>Plug</v>
      </c>
      <c r="F137" s="22">
        <f ca="1">IF(calc_3c!F137="Plug","Plug",IF(calc_3c!F137="",calc_3d!F137,ROUND(calc_3d!F137*calc_3c!F137,0)))</f>
        <v>51</v>
      </c>
      <c r="G137" s="22">
        <f ca="1">IF(calc_3c!G137="Plug","Plug",IF(calc_3c!G137="",calc_3d!G137,ROUND(calc_3d!G137*calc_3c!G137,0)))</f>
        <v>468</v>
      </c>
      <c r="H137" s="22">
        <f ca="1">IF(calc_3c!H137="Plug","Plug",IF(calc_3c!H137="",calc_3d!H137,ROUND(calc_3d!H137*calc_3c!H137,0)))</f>
        <v>97</v>
      </c>
      <c r="I137" s="22">
        <f ca="1">IF(calc_3c!I137="Plug","Plug",IF(calc_3c!I137="",calc_3d!I137,ROUND(calc_3d!I137*calc_3c!I137,0)))</f>
        <v>34</v>
      </c>
      <c r="J137" s="22">
        <f ca="1">IF(calc_3c!J137="Plug","Plug",IF(calc_3c!J137="",calc_3d!J137,ROUND(calc_3d!J137*calc_3c!J137,0)))</f>
        <v>15</v>
      </c>
      <c r="K137" s="22" t="str">
        <f ca="1">IF(calc_3c!K137="Plug","Plug",IF(calc_3c!K137="",calc_3d!K137,ROUND(calc_3d!K137*calc_3c!K137,0)))</f>
        <v/>
      </c>
      <c r="L137" s="22" t="str">
        <f ca="1">IF(calc_3c!L137="Plug","Plug",IF(calc_3c!L137="",calc_3d!L137,ROUND(calc_3d!L137*calc_3c!L137,0)))</f>
        <v/>
      </c>
      <c r="M137" s="22" t="str">
        <f ca="1">IF(calc_3c!M137="Plug","Plug",IF(calc_3c!M137="",calc_3d!M137,ROUND(calc_3d!M137*calc_3c!M137,0)))</f>
        <v/>
      </c>
      <c r="N137" s="22" t="str">
        <f ca="1">IF(calc_3c!N137="Plug","Plug",IF(calc_3c!N137="",calc_3d!N137,ROUND(calc_3d!N137*calc_3c!N137,0)))</f>
        <v/>
      </c>
      <c r="O137" s="22" t="str">
        <f ca="1">IF(calc_3c!O137="Plug","Plug",IF(calc_3c!O137="",calc_3d!O137,ROUND(calc_3d!O137*calc_3c!O137,0)))</f>
        <v/>
      </c>
      <c r="P137" s="22" t="str">
        <f ca="1">IF(calc_3c!P137="Plug","Plug",IF(calc_3c!P137="",calc_3d!P137,ROUND(calc_3d!P137*calc_3c!P137,0)))</f>
        <v/>
      </c>
      <c r="Q137" s="22" t="str">
        <f ca="1">IF(calc_3c!Q137="Plug","Plug",IF(calc_3c!Q137="",calc_3d!Q137,ROUND(calc_3d!Q137*calc_3c!Q137,0)))</f>
        <v/>
      </c>
      <c r="R137" s="22" t="str">
        <f ca="1">IF(calc_3c!R137="Plug","Plug",IF(calc_3c!R137="",calc_3d!R137,ROUND(calc_3d!R137*calc_3c!R137,0)))</f>
        <v/>
      </c>
      <c r="S137" s="22" t="str">
        <f ca="1">IF(calc_3c!S137="Plug","Plug",IF(calc_3c!S137="",calc_3d!S137,ROUND(calc_3d!S137*calc_3c!S137,0)))</f>
        <v/>
      </c>
      <c r="T137" s="22" t="str">
        <f ca="1">IF(calc_3c!T137="Plug","Plug",IF(calc_3c!T137="",calc_3d!T137,ROUND(calc_3d!T137*calc_3c!T137,0)))</f>
        <v/>
      </c>
      <c r="U137" s="22" t="str">
        <f ca="1">IF(calc_3c!U137="Plug","Plug",IF(calc_3c!U137="",calc_3d!U137,ROUND(calc_3d!U137*calc_3c!U137,0)))</f>
        <v/>
      </c>
      <c r="V137" s="22" t="str">
        <f ca="1">IF(calc_3c!V137="Plug","Plug",IF(calc_3c!V137="",calc_3d!V137,ROUND(calc_3d!V137*calc_3c!V137,0)))</f>
        <v/>
      </c>
      <c r="W137" s="22" t="str">
        <f ca="1">IF(calc_3c!W137="Plug","Plug",IF(calc_3c!W137="",calc_3d!W137,ROUND(calc_3d!W137*calc_3c!W137,0)))</f>
        <v/>
      </c>
      <c r="X137" s="22" t="str">
        <f ca="1">IF(calc_3c!X137="Plug","Plug",IF(calc_3c!X137="",calc_3d!X137,ROUND(calc_3d!X137*calc_3c!X137,0)))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IF(calc_3c!E138="Plug","Plug",IF(calc_3c!E138="",calc_3d!E138,ROUND(calc_3d!E138*calc_3c!E138,0)))</f>
        <v>Plug</v>
      </c>
      <c r="F138" s="22">
        <f ca="1">IF(calc_3c!F138="Plug","Plug",IF(calc_3c!F138="",calc_3d!F138,ROUND(calc_3d!F138*calc_3c!F138,0)))</f>
        <v>51</v>
      </c>
      <c r="G138" s="22">
        <f ca="1">IF(calc_3c!G138="Plug","Plug",IF(calc_3c!G138="",calc_3d!G138,ROUND(calc_3d!G138*calc_3c!G138,0)))</f>
        <v>470</v>
      </c>
      <c r="H138" s="22">
        <f ca="1">IF(calc_3c!H138="Plug","Plug",IF(calc_3c!H138="",calc_3d!H138,ROUND(calc_3d!H138*calc_3c!H138,0)))</f>
        <v>97</v>
      </c>
      <c r="I138" s="22">
        <f ca="1">IF(calc_3c!I138="Plug","Plug",IF(calc_3c!I138="",calc_3d!I138,ROUND(calc_3d!I138*calc_3c!I138,0)))</f>
        <v>34</v>
      </c>
      <c r="J138" s="22">
        <f ca="1">IF(calc_3c!J138="Plug","Plug",IF(calc_3c!J138="",calc_3d!J138,ROUND(calc_3d!J138*calc_3c!J138,0)))</f>
        <v>15</v>
      </c>
      <c r="K138" s="22" t="str">
        <f ca="1">IF(calc_3c!K138="Plug","Plug",IF(calc_3c!K138="",calc_3d!K138,ROUND(calc_3d!K138*calc_3c!K138,0)))</f>
        <v/>
      </c>
      <c r="L138" s="22" t="str">
        <f ca="1">IF(calc_3c!L138="Plug","Plug",IF(calc_3c!L138="",calc_3d!L138,ROUND(calc_3d!L138*calc_3c!L138,0)))</f>
        <v/>
      </c>
      <c r="M138" s="22" t="str">
        <f ca="1">IF(calc_3c!M138="Plug","Plug",IF(calc_3c!M138="",calc_3d!M138,ROUND(calc_3d!M138*calc_3c!M138,0)))</f>
        <v/>
      </c>
      <c r="N138" s="22" t="str">
        <f ca="1">IF(calc_3c!N138="Plug","Plug",IF(calc_3c!N138="",calc_3d!N138,ROUND(calc_3d!N138*calc_3c!N138,0)))</f>
        <v/>
      </c>
      <c r="O138" s="22" t="str">
        <f ca="1">IF(calc_3c!O138="Plug","Plug",IF(calc_3c!O138="",calc_3d!O138,ROUND(calc_3d!O138*calc_3c!O138,0)))</f>
        <v/>
      </c>
      <c r="P138" s="22" t="str">
        <f ca="1">IF(calc_3c!P138="Plug","Plug",IF(calc_3c!P138="",calc_3d!P138,ROUND(calc_3d!P138*calc_3c!P138,0)))</f>
        <v/>
      </c>
      <c r="Q138" s="22" t="str">
        <f ca="1">IF(calc_3c!Q138="Plug","Plug",IF(calc_3c!Q138="",calc_3d!Q138,ROUND(calc_3d!Q138*calc_3c!Q138,0)))</f>
        <v/>
      </c>
      <c r="R138" s="22" t="str">
        <f ca="1">IF(calc_3c!R138="Plug","Plug",IF(calc_3c!R138="",calc_3d!R138,ROUND(calc_3d!R138*calc_3c!R138,0)))</f>
        <v/>
      </c>
      <c r="S138" s="22" t="str">
        <f ca="1">IF(calc_3c!S138="Plug","Plug",IF(calc_3c!S138="",calc_3d!S138,ROUND(calc_3d!S138*calc_3c!S138,0)))</f>
        <v/>
      </c>
      <c r="T138" s="22" t="str">
        <f ca="1">IF(calc_3c!T138="Plug","Plug",IF(calc_3c!T138="",calc_3d!T138,ROUND(calc_3d!T138*calc_3c!T138,0)))</f>
        <v/>
      </c>
      <c r="U138" s="22" t="str">
        <f ca="1">IF(calc_3c!U138="Plug","Plug",IF(calc_3c!U138="",calc_3d!U138,ROUND(calc_3d!U138*calc_3c!U138,0)))</f>
        <v/>
      </c>
      <c r="V138" s="22" t="str">
        <f ca="1">IF(calc_3c!V138="Plug","Plug",IF(calc_3c!V138="",calc_3d!V138,ROUND(calc_3d!V138*calc_3c!V138,0)))</f>
        <v/>
      </c>
      <c r="W138" s="22" t="str">
        <f ca="1">IF(calc_3c!W138="Plug","Plug",IF(calc_3c!W138="",calc_3d!W138,ROUND(calc_3d!W138*calc_3c!W138,0)))</f>
        <v/>
      </c>
      <c r="X138" s="22" t="str">
        <f ca="1">IF(calc_3c!X138="Plug","Plug",IF(calc_3c!X138="",calc_3d!X138,ROUND(calc_3d!X138*calc_3c!X138,0)))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IF(calc_3c!E139="Plug","Plug",IF(calc_3c!E139="",calc_3d!E139,ROUND(calc_3d!E139*calc_3c!E139,0)))</f>
        <v>Plug</v>
      </c>
      <c r="F139" s="22">
        <f ca="1">IF(calc_3c!F139="Plug","Plug",IF(calc_3c!F139="",calc_3d!F139,ROUND(calc_3d!F139*calc_3c!F139,0)))</f>
        <v>51</v>
      </c>
      <c r="G139" s="22">
        <f ca="1">IF(calc_3c!G139="Plug","Plug",IF(calc_3c!G139="",calc_3d!G139,ROUND(calc_3d!G139*calc_3c!G139,0)))</f>
        <v>471</v>
      </c>
      <c r="H139" s="22">
        <f ca="1">IF(calc_3c!H139="Plug","Plug",IF(calc_3c!H139="",calc_3d!H139,ROUND(calc_3d!H139*calc_3c!H139,0)))</f>
        <v>97</v>
      </c>
      <c r="I139" s="22">
        <f ca="1">IF(calc_3c!I139="Plug","Plug",IF(calc_3c!I139="",calc_3d!I139,ROUND(calc_3d!I139*calc_3c!I139,0)))</f>
        <v>34</v>
      </c>
      <c r="J139" s="22">
        <f ca="1">IF(calc_3c!J139="Plug","Plug",IF(calc_3c!J139="",calc_3d!J139,ROUND(calc_3d!J139*calc_3c!J139,0)))</f>
        <v>15</v>
      </c>
      <c r="K139" s="22" t="str">
        <f ca="1">IF(calc_3c!K139="Plug","Plug",IF(calc_3c!K139="",calc_3d!K139,ROUND(calc_3d!K139*calc_3c!K139,0)))</f>
        <v/>
      </c>
      <c r="L139" s="22" t="str">
        <f ca="1">IF(calc_3c!L139="Plug","Plug",IF(calc_3c!L139="",calc_3d!L139,ROUND(calc_3d!L139*calc_3c!L139,0)))</f>
        <v/>
      </c>
      <c r="M139" s="22" t="str">
        <f ca="1">IF(calc_3c!M139="Plug","Plug",IF(calc_3c!M139="",calc_3d!M139,ROUND(calc_3d!M139*calc_3c!M139,0)))</f>
        <v/>
      </c>
      <c r="N139" s="22" t="str">
        <f ca="1">IF(calc_3c!N139="Plug","Plug",IF(calc_3c!N139="",calc_3d!N139,ROUND(calc_3d!N139*calc_3c!N139,0)))</f>
        <v/>
      </c>
      <c r="O139" s="22" t="str">
        <f ca="1">IF(calc_3c!O139="Plug","Plug",IF(calc_3c!O139="",calc_3d!O139,ROUND(calc_3d!O139*calc_3c!O139,0)))</f>
        <v/>
      </c>
      <c r="P139" s="22" t="str">
        <f ca="1">IF(calc_3c!P139="Plug","Plug",IF(calc_3c!P139="",calc_3d!P139,ROUND(calc_3d!P139*calc_3c!P139,0)))</f>
        <v/>
      </c>
      <c r="Q139" s="22" t="str">
        <f ca="1">IF(calc_3c!Q139="Plug","Plug",IF(calc_3c!Q139="",calc_3d!Q139,ROUND(calc_3d!Q139*calc_3c!Q139,0)))</f>
        <v/>
      </c>
      <c r="R139" s="22" t="str">
        <f ca="1">IF(calc_3c!R139="Plug","Plug",IF(calc_3c!R139="",calc_3d!R139,ROUND(calc_3d!R139*calc_3c!R139,0)))</f>
        <v/>
      </c>
      <c r="S139" s="22" t="str">
        <f ca="1">IF(calc_3c!S139="Plug","Plug",IF(calc_3c!S139="",calc_3d!S139,ROUND(calc_3d!S139*calc_3c!S139,0)))</f>
        <v/>
      </c>
      <c r="T139" s="22" t="str">
        <f ca="1">IF(calc_3c!T139="Plug","Plug",IF(calc_3c!T139="",calc_3d!T139,ROUND(calc_3d!T139*calc_3c!T139,0)))</f>
        <v/>
      </c>
      <c r="U139" s="22" t="str">
        <f ca="1">IF(calc_3c!U139="Plug","Plug",IF(calc_3c!U139="",calc_3d!U139,ROUND(calc_3d!U139*calc_3c!U139,0)))</f>
        <v/>
      </c>
      <c r="V139" s="22" t="str">
        <f ca="1">IF(calc_3c!V139="Plug","Plug",IF(calc_3c!V139="",calc_3d!V139,ROUND(calc_3d!V139*calc_3c!V139,0)))</f>
        <v/>
      </c>
      <c r="W139" s="22" t="str">
        <f ca="1">IF(calc_3c!W139="Plug","Plug",IF(calc_3c!W139="",calc_3d!W139,ROUND(calc_3d!W139*calc_3c!W139,0)))</f>
        <v/>
      </c>
      <c r="X139" s="22" t="str">
        <f ca="1">IF(calc_3c!X139="Plug","Plug",IF(calc_3c!X139="",calc_3d!X139,ROUND(calc_3d!X139*calc_3c!X139,0)))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IF(calc_3c!E140="Plug","Plug",IF(calc_3c!E140="",calc_3d!E140,ROUND(calc_3d!E140*calc_3c!E140,0)))</f>
        <v>Plug</v>
      </c>
      <c r="F140" s="22">
        <f ca="1">IF(calc_3c!F140="Plug","Plug",IF(calc_3c!F140="",calc_3d!F140,ROUND(calc_3d!F140*calc_3c!F140,0)))</f>
        <v>51</v>
      </c>
      <c r="G140" s="22">
        <f ca="1">IF(calc_3c!G140="Plug","Plug",IF(calc_3c!G140="",calc_3d!G140,ROUND(calc_3d!G140*calc_3c!G140,0)))</f>
        <v>473</v>
      </c>
      <c r="H140" s="22">
        <f ca="1">IF(calc_3c!H140="Plug","Plug",IF(calc_3c!H140="",calc_3d!H140,ROUND(calc_3d!H140*calc_3c!H140,0)))</f>
        <v>98</v>
      </c>
      <c r="I140" s="22">
        <f ca="1">IF(calc_3c!I140="Plug","Plug",IF(calc_3c!I140="",calc_3d!I140,ROUND(calc_3d!I140*calc_3c!I140,0)))</f>
        <v>34</v>
      </c>
      <c r="J140" s="22">
        <f ca="1">IF(calc_3c!J140="Plug","Plug",IF(calc_3c!J140="",calc_3d!J140,ROUND(calc_3d!J140*calc_3c!J140,0)))</f>
        <v>15</v>
      </c>
      <c r="K140" s="22" t="str">
        <f ca="1">IF(calc_3c!K140="Plug","Plug",IF(calc_3c!K140="",calc_3d!K140,ROUND(calc_3d!K140*calc_3c!K140,0)))</f>
        <v/>
      </c>
      <c r="L140" s="22" t="str">
        <f ca="1">IF(calc_3c!L140="Plug","Plug",IF(calc_3c!L140="",calc_3d!L140,ROUND(calc_3d!L140*calc_3c!L140,0)))</f>
        <v/>
      </c>
      <c r="M140" s="22" t="str">
        <f ca="1">IF(calc_3c!M140="Plug","Plug",IF(calc_3c!M140="",calc_3d!M140,ROUND(calc_3d!M140*calc_3c!M140,0)))</f>
        <v/>
      </c>
      <c r="N140" s="22" t="str">
        <f ca="1">IF(calc_3c!N140="Plug","Plug",IF(calc_3c!N140="",calc_3d!N140,ROUND(calc_3d!N140*calc_3c!N140,0)))</f>
        <v/>
      </c>
      <c r="O140" s="22" t="str">
        <f ca="1">IF(calc_3c!O140="Plug","Plug",IF(calc_3c!O140="",calc_3d!O140,ROUND(calc_3d!O140*calc_3c!O140,0)))</f>
        <v/>
      </c>
      <c r="P140" s="22" t="str">
        <f ca="1">IF(calc_3c!P140="Plug","Plug",IF(calc_3c!P140="",calc_3d!P140,ROUND(calc_3d!P140*calc_3c!P140,0)))</f>
        <v/>
      </c>
      <c r="Q140" s="22" t="str">
        <f ca="1">IF(calc_3c!Q140="Plug","Plug",IF(calc_3c!Q140="",calc_3d!Q140,ROUND(calc_3d!Q140*calc_3c!Q140,0)))</f>
        <v/>
      </c>
      <c r="R140" s="22" t="str">
        <f ca="1">IF(calc_3c!R140="Plug","Plug",IF(calc_3c!R140="",calc_3d!R140,ROUND(calc_3d!R140*calc_3c!R140,0)))</f>
        <v/>
      </c>
      <c r="S140" s="22" t="str">
        <f ca="1">IF(calc_3c!S140="Plug","Plug",IF(calc_3c!S140="",calc_3d!S140,ROUND(calc_3d!S140*calc_3c!S140,0)))</f>
        <v/>
      </c>
      <c r="T140" s="22" t="str">
        <f ca="1">IF(calc_3c!T140="Plug","Plug",IF(calc_3c!T140="",calc_3d!T140,ROUND(calc_3d!T140*calc_3c!T140,0)))</f>
        <v/>
      </c>
      <c r="U140" s="22" t="str">
        <f ca="1">IF(calc_3c!U140="Plug","Plug",IF(calc_3c!U140="",calc_3d!U140,ROUND(calc_3d!U140*calc_3c!U140,0)))</f>
        <v/>
      </c>
      <c r="V140" s="22" t="str">
        <f ca="1">IF(calc_3c!V140="Plug","Plug",IF(calc_3c!V140="",calc_3d!V140,ROUND(calc_3d!V140*calc_3c!V140,0)))</f>
        <v/>
      </c>
      <c r="W140" s="22" t="str">
        <f ca="1">IF(calc_3c!W140="Plug","Plug",IF(calc_3c!W140="",calc_3d!W140,ROUND(calc_3d!W140*calc_3c!W140,0)))</f>
        <v/>
      </c>
      <c r="X140" s="22" t="str">
        <f ca="1">IF(calc_3c!X140="Plug","Plug",IF(calc_3c!X140="",calc_3d!X140,ROUND(calc_3d!X140*calc_3c!X140,0)))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IF(calc_3c!E141="Plug","Plug",IF(calc_3c!E141="",calc_3d!E141,ROUND(calc_3d!E141*calc_3c!E141,0)))</f>
        <v>Plug</v>
      </c>
      <c r="F141" s="22">
        <f ca="1">IF(calc_3c!F141="Plug","Plug",IF(calc_3c!F141="",calc_3d!F141,ROUND(calc_3d!F141*calc_3c!F141,0)))</f>
        <v>51</v>
      </c>
      <c r="G141" s="22">
        <f ca="1">IF(calc_3c!G141="Plug","Plug",IF(calc_3c!G141="",calc_3d!G141,ROUND(calc_3d!G141*calc_3c!G141,0)))</f>
        <v>474</v>
      </c>
      <c r="H141" s="22">
        <f ca="1">IF(calc_3c!H141="Plug","Plug",IF(calc_3c!H141="",calc_3d!H141,ROUND(calc_3d!H141*calc_3c!H141,0)))</f>
        <v>98</v>
      </c>
      <c r="I141" s="22">
        <f ca="1">IF(calc_3c!I141="Plug","Plug",IF(calc_3c!I141="",calc_3d!I141,ROUND(calc_3d!I141*calc_3c!I141,0)))</f>
        <v>34</v>
      </c>
      <c r="J141" s="22">
        <f ca="1">IF(calc_3c!J141="Plug","Plug",IF(calc_3c!J141="",calc_3d!J141,ROUND(calc_3d!J141*calc_3c!J141,0)))</f>
        <v>15</v>
      </c>
      <c r="K141" s="22" t="str">
        <f ca="1">IF(calc_3c!K141="Plug","Plug",IF(calc_3c!K141="",calc_3d!K141,ROUND(calc_3d!K141*calc_3c!K141,0)))</f>
        <v/>
      </c>
      <c r="L141" s="22" t="str">
        <f ca="1">IF(calc_3c!L141="Plug","Plug",IF(calc_3c!L141="",calc_3d!L141,ROUND(calc_3d!L141*calc_3c!L141,0)))</f>
        <v/>
      </c>
      <c r="M141" s="22" t="str">
        <f ca="1">IF(calc_3c!M141="Plug","Plug",IF(calc_3c!M141="",calc_3d!M141,ROUND(calc_3d!M141*calc_3c!M141,0)))</f>
        <v/>
      </c>
      <c r="N141" s="22" t="str">
        <f ca="1">IF(calc_3c!N141="Plug","Plug",IF(calc_3c!N141="",calc_3d!N141,ROUND(calc_3d!N141*calc_3c!N141,0)))</f>
        <v/>
      </c>
      <c r="O141" s="22" t="str">
        <f ca="1">IF(calc_3c!O141="Plug","Plug",IF(calc_3c!O141="",calc_3d!O141,ROUND(calc_3d!O141*calc_3c!O141,0)))</f>
        <v/>
      </c>
      <c r="P141" s="22" t="str">
        <f ca="1">IF(calc_3c!P141="Plug","Plug",IF(calc_3c!P141="",calc_3d!P141,ROUND(calc_3d!P141*calc_3c!P141,0)))</f>
        <v/>
      </c>
      <c r="Q141" s="22" t="str">
        <f ca="1">IF(calc_3c!Q141="Plug","Plug",IF(calc_3c!Q141="",calc_3d!Q141,ROUND(calc_3d!Q141*calc_3c!Q141,0)))</f>
        <v/>
      </c>
      <c r="R141" s="22" t="str">
        <f ca="1">IF(calc_3c!R141="Plug","Plug",IF(calc_3c!R141="",calc_3d!R141,ROUND(calc_3d!R141*calc_3c!R141,0)))</f>
        <v/>
      </c>
      <c r="S141" s="22" t="str">
        <f ca="1">IF(calc_3c!S141="Plug","Plug",IF(calc_3c!S141="",calc_3d!S141,ROUND(calc_3d!S141*calc_3c!S141,0)))</f>
        <v/>
      </c>
      <c r="T141" s="22" t="str">
        <f ca="1">IF(calc_3c!T141="Plug","Plug",IF(calc_3c!T141="",calc_3d!T141,ROUND(calc_3d!T141*calc_3c!T141,0)))</f>
        <v/>
      </c>
      <c r="U141" s="22" t="str">
        <f ca="1">IF(calc_3c!U141="Plug","Plug",IF(calc_3c!U141="",calc_3d!U141,ROUND(calc_3d!U141*calc_3c!U141,0)))</f>
        <v/>
      </c>
      <c r="V141" s="22" t="str">
        <f ca="1">IF(calc_3c!V141="Plug","Plug",IF(calc_3c!V141="",calc_3d!V141,ROUND(calc_3d!V141*calc_3c!V141,0)))</f>
        <v/>
      </c>
      <c r="W141" s="22" t="str">
        <f ca="1">IF(calc_3c!W141="Plug","Plug",IF(calc_3c!W141="",calc_3d!W141,ROUND(calc_3d!W141*calc_3c!W141,0)))</f>
        <v/>
      </c>
      <c r="X141" s="22" t="str">
        <f ca="1">IF(calc_3c!X141="Plug","Plug",IF(calc_3c!X141="",calc_3d!X141,ROUND(calc_3d!X141*calc_3c!X141,0)))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IF(calc_3c!E142="Plug","Plug",IF(calc_3c!E142="",calc_3d!E142,ROUND(calc_3d!E142*calc_3c!E142,0)))</f>
        <v>Plug</v>
      </c>
      <c r="F142" s="22">
        <f ca="1">IF(calc_3c!F142="Plug","Plug",IF(calc_3c!F142="",calc_3d!F142,ROUND(calc_3d!F142*calc_3c!F142,0)))</f>
        <v>50</v>
      </c>
      <c r="G142" s="22">
        <f ca="1">IF(calc_3c!G142="Plug","Plug",IF(calc_3c!G142="",calc_3d!G142,ROUND(calc_3d!G142*calc_3c!G142,0)))</f>
        <v>476</v>
      </c>
      <c r="H142" s="22">
        <f ca="1">IF(calc_3c!H142="Plug","Plug",IF(calc_3c!H142="",calc_3d!H142,ROUND(calc_3d!H142*calc_3c!H142,0)))</f>
        <v>98</v>
      </c>
      <c r="I142" s="22">
        <f ca="1">IF(calc_3c!I142="Plug","Plug",IF(calc_3c!I142="",calc_3d!I142,ROUND(calc_3d!I142*calc_3c!I142,0)))</f>
        <v>34</v>
      </c>
      <c r="J142" s="22">
        <f ca="1">IF(calc_3c!J142="Plug","Plug",IF(calc_3c!J142="",calc_3d!J142,ROUND(calc_3d!J142*calc_3c!J142,0)))</f>
        <v>15</v>
      </c>
      <c r="K142" s="22" t="str">
        <f ca="1">IF(calc_3c!K142="Plug","Plug",IF(calc_3c!K142="",calc_3d!K142,ROUND(calc_3d!K142*calc_3c!K142,0)))</f>
        <v/>
      </c>
      <c r="L142" s="22" t="str">
        <f ca="1">IF(calc_3c!L142="Plug","Plug",IF(calc_3c!L142="",calc_3d!L142,ROUND(calc_3d!L142*calc_3c!L142,0)))</f>
        <v/>
      </c>
      <c r="M142" s="22" t="str">
        <f ca="1">IF(calc_3c!M142="Plug","Plug",IF(calc_3c!M142="",calc_3d!M142,ROUND(calc_3d!M142*calc_3c!M142,0)))</f>
        <v/>
      </c>
      <c r="N142" s="22" t="str">
        <f ca="1">IF(calc_3c!N142="Plug","Plug",IF(calc_3c!N142="",calc_3d!N142,ROUND(calc_3d!N142*calc_3c!N142,0)))</f>
        <v/>
      </c>
      <c r="O142" s="22" t="str">
        <f ca="1">IF(calc_3c!O142="Plug","Plug",IF(calc_3c!O142="",calc_3d!O142,ROUND(calc_3d!O142*calc_3c!O142,0)))</f>
        <v/>
      </c>
      <c r="P142" s="22" t="str">
        <f ca="1">IF(calc_3c!P142="Plug","Plug",IF(calc_3c!P142="",calc_3d!P142,ROUND(calc_3d!P142*calc_3c!P142,0)))</f>
        <v/>
      </c>
      <c r="Q142" s="22" t="str">
        <f ca="1">IF(calc_3c!Q142="Plug","Plug",IF(calc_3c!Q142="",calc_3d!Q142,ROUND(calc_3d!Q142*calc_3c!Q142,0)))</f>
        <v/>
      </c>
      <c r="R142" s="22" t="str">
        <f ca="1">IF(calc_3c!R142="Plug","Plug",IF(calc_3c!R142="",calc_3d!R142,ROUND(calc_3d!R142*calc_3c!R142,0)))</f>
        <v/>
      </c>
      <c r="S142" s="22" t="str">
        <f ca="1">IF(calc_3c!S142="Plug","Plug",IF(calc_3c!S142="",calc_3d!S142,ROUND(calc_3d!S142*calc_3c!S142,0)))</f>
        <v/>
      </c>
      <c r="T142" s="22" t="str">
        <f ca="1">IF(calc_3c!T142="Plug","Plug",IF(calc_3c!T142="",calc_3d!T142,ROUND(calc_3d!T142*calc_3c!T142,0)))</f>
        <v/>
      </c>
      <c r="U142" s="22" t="str">
        <f ca="1">IF(calc_3c!U142="Plug","Plug",IF(calc_3c!U142="",calc_3d!U142,ROUND(calc_3d!U142*calc_3c!U142,0)))</f>
        <v/>
      </c>
      <c r="V142" s="22" t="str">
        <f ca="1">IF(calc_3c!V142="Plug","Plug",IF(calc_3c!V142="",calc_3d!V142,ROUND(calc_3d!V142*calc_3c!V142,0)))</f>
        <v/>
      </c>
      <c r="W142" s="22" t="str">
        <f ca="1">IF(calc_3c!W142="Plug","Plug",IF(calc_3c!W142="",calc_3d!W142,ROUND(calc_3d!W142*calc_3c!W142,0)))</f>
        <v/>
      </c>
      <c r="X142" s="22" t="str">
        <f ca="1">IF(calc_3c!X142="Plug","Plug",IF(calc_3c!X142="",calc_3d!X142,ROUND(calc_3d!X142*calc_3c!X142,0)))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IF(calc_3c!E143="Plug","Plug",IF(calc_3c!E143="",calc_3d!E143,ROUND(calc_3d!E143*calc_3c!E143,0)))</f>
        <v>Plug</v>
      </c>
      <c r="F143" s="22">
        <f ca="1">IF(calc_3c!F143="Plug","Plug",IF(calc_3c!F143="",calc_3d!F143,ROUND(calc_3d!F143*calc_3c!F143,0)))</f>
        <v>50</v>
      </c>
      <c r="G143" s="22">
        <f ca="1">IF(calc_3c!G143="Plug","Plug",IF(calc_3c!G143="",calc_3d!G143,ROUND(calc_3d!G143*calc_3c!G143,0)))</f>
        <v>478</v>
      </c>
      <c r="H143" s="22">
        <f ca="1">IF(calc_3c!H143="Plug","Plug",IF(calc_3c!H143="",calc_3d!H143,ROUND(calc_3d!H143*calc_3c!H143,0)))</f>
        <v>98</v>
      </c>
      <c r="I143" s="22">
        <f ca="1">IF(calc_3c!I143="Plug","Plug",IF(calc_3c!I143="",calc_3d!I143,ROUND(calc_3d!I143*calc_3c!I143,0)))</f>
        <v>34</v>
      </c>
      <c r="J143" s="22">
        <f ca="1">IF(calc_3c!J143="Plug","Plug",IF(calc_3c!J143="",calc_3d!J143,ROUND(calc_3d!J143*calc_3c!J143,0)))</f>
        <v>15</v>
      </c>
      <c r="K143" s="22" t="str">
        <f ca="1">IF(calc_3c!K143="Plug","Plug",IF(calc_3c!K143="",calc_3d!K143,ROUND(calc_3d!K143*calc_3c!K143,0)))</f>
        <v/>
      </c>
      <c r="L143" s="22" t="str">
        <f ca="1">IF(calc_3c!L143="Plug","Plug",IF(calc_3c!L143="",calc_3d!L143,ROUND(calc_3d!L143*calc_3c!L143,0)))</f>
        <v/>
      </c>
      <c r="M143" s="22" t="str">
        <f ca="1">IF(calc_3c!M143="Plug","Plug",IF(calc_3c!M143="",calc_3d!M143,ROUND(calc_3d!M143*calc_3c!M143,0)))</f>
        <v/>
      </c>
      <c r="N143" s="22" t="str">
        <f ca="1">IF(calc_3c!N143="Plug","Plug",IF(calc_3c!N143="",calc_3d!N143,ROUND(calc_3d!N143*calc_3c!N143,0)))</f>
        <v/>
      </c>
      <c r="O143" s="22" t="str">
        <f ca="1">IF(calc_3c!O143="Plug","Plug",IF(calc_3c!O143="",calc_3d!O143,ROUND(calc_3d!O143*calc_3c!O143,0)))</f>
        <v/>
      </c>
      <c r="P143" s="22" t="str">
        <f ca="1">IF(calc_3c!P143="Plug","Plug",IF(calc_3c!P143="",calc_3d!P143,ROUND(calc_3d!P143*calc_3c!P143,0)))</f>
        <v/>
      </c>
      <c r="Q143" s="22" t="str">
        <f ca="1">IF(calc_3c!Q143="Plug","Plug",IF(calc_3c!Q143="",calc_3d!Q143,ROUND(calc_3d!Q143*calc_3c!Q143,0)))</f>
        <v/>
      </c>
      <c r="R143" s="22" t="str">
        <f ca="1">IF(calc_3c!R143="Plug","Plug",IF(calc_3c!R143="",calc_3d!R143,ROUND(calc_3d!R143*calc_3c!R143,0)))</f>
        <v/>
      </c>
      <c r="S143" s="22" t="str">
        <f ca="1">IF(calc_3c!S143="Plug","Plug",IF(calc_3c!S143="",calc_3d!S143,ROUND(calc_3d!S143*calc_3c!S143,0)))</f>
        <v/>
      </c>
      <c r="T143" s="22" t="str">
        <f ca="1">IF(calc_3c!T143="Plug","Plug",IF(calc_3c!T143="",calc_3d!T143,ROUND(calc_3d!T143*calc_3c!T143,0)))</f>
        <v/>
      </c>
      <c r="U143" s="22" t="str">
        <f ca="1">IF(calc_3c!U143="Plug","Plug",IF(calc_3c!U143="",calc_3d!U143,ROUND(calc_3d!U143*calc_3c!U143,0)))</f>
        <v/>
      </c>
      <c r="V143" s="22" t="str">
        <f ca="1">IF(calc_3c!V143="Plug","Plug",IF(calc_3c!V143="",calc_3d!V143,ROUND(calc_3d!V143*calc_3c!V143,0)))</f>
        <v/>
      </c>
      <c r="W143" s="22" t="str">
        <f ca="1">IF(calc_3c!W143="Plug","Plug",IF(calc_3c!W143="",calc_3d!W143,ROUND(calc_3d!W143*calc_3c!W143,0)))</f>
        <v/>
      </c>
      <c r="X143" s="22" t="str">
        <f ca="1">IF(calc_3c!X143="Plug","Plug",IF(calc_3c!X143="",calc_3d!X143,ROUND(calc_3d!X143*calc_3c!X143,0)))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IF(calc_3c!E144="Plug","Plug",IF(calc_3c!E144="",calc_3d!E144,ROUND(calc_3d!E144*calc_3c!E144,0)))</f>
        <v>Plug</v>
      </c>
      <c r="F144" s="22">
        <f ca="1">IF(calc_3c!F144="Plug","Plug",IF(calc_3c!F144="",calc_3d!F144,ROUND(calc_3d!F144*calc_3c!F144,0)))</f>
        <v>50</v>
      </c>
      <c r="G144" s="22">
        <f ca="1">IF(calc_3c!G144="Plug","Plug",IF(calc_3c!G144="",calc_3d!G144,ROUND(calc_3d!G144*calc_3c!G144,0)))</f>
        <v>479</v>
      </c>
      <c r="H144" s="22">
        <f ca="1">IF(calc_3c!H144="Plug","Plug",IF(calc_3c!H144="",calc_3d!H144,ROUND(calc_3d!H144*calc_3c!H144,0)))</f>
        <v>99</v>
      </c>
      <c r="I144" s="22">
        <f ca="1">IF(calc_3c!I144="Plug","Plug",IF(calc_3c!I144="",calc_3d!I144,ROUND(calc_3d!I144*calc_3c!I144,0)))</f>
        <v>34</v>
      </c>
      <c r="J144" s="22">
        <f ca="1">IF(calc_3c!J144="Plug","Plug",IF(calc_3c!J144="",calc_3d!J144,ROUND(calc_3d!J144*calc_3c!J144,0)))</f>
        <v>15</v>
      </c>
      <c r="K144" s="22" t="str">
        <f ca="1">IF(calc_3c!K144="Plug","Plug",IF(calc_3c!K144="",calc_3d!K144,ROUND(calc_3d!K144*calc_3c!K144,0)))</f>
        <v/>
      </c>
      <c r="L144" s="22" t="str">
        <f ca="1">IF(calc_3c!L144="Plug","Plug",IF(calc_3c!L144="",calc_3d!L144,ROUND(calc_3d!L144*calc_3c!L144,0)))</f>
        <v/>
      </c>
      <c r="M144" s="22" t="str">
        <f ca="1">IF(calc_3c!M144="Plug","Plug",IF(calc_3c!M144="",calc_3d!M144,ROUND(calc_3d!M144*calc_3c!M144,0)))</f>
        <v/>
      </c>
      <c r="N144" s="22" t="str">
        <f ca="1">IF(calc_3c!N144="Plug","Plug",IF(calc_3c!N144="",calc_3d!N144,ROUND(calc_3d!N144*calc_3c!N144,0)))</f>
        <v/>
      </c>
      <c r="O144" s="22" t="str">
        <f ca="1">IF(calc_3c!O144="Plug","Plug",IF(calc_3c!O144="",calc_3d!O144,ROUND(calc_3d!O144*calc_3c!O144,0)))</f>
        <v/>
      </c>
      <c r="P144" s="22" t="str">
        <f ca="1">IF(calc_3c!P144="Plug","Plug",IF(calc_3c!P144="",calc_3d!P144,ROUND(calc_3d!P144*calc_3c!P144,0)))</f>
        <v/>
      </c>
      <c r="Q144" s="22" t="str">
        <f ca="1">IF(calc_3c!Q144="Plug","Plug",IF(calc_3c!Q144="",calc_3d!Q144,ROUND(calc_3d!Q144*calc_3c!Q144,0)))</f>
        <v/>
      </c>
      <c r="R144" s="22" t="str">
        <f ca="1">IF(calc_3c!R144="Plug","Plug",IF(calc_3c!R144="",calc_3d!R144,ROUND(calc_3d!R144*calc_3c!R144,0)))</f>
        <v/>
      </c>
      <c r="S144" s="22" t="str">
        <f ca="1">IF(calc_3c!S144="Plug","Plug",IF(calc_3c!S144="",calc_3d!S144,ROUND(calc_3d!S144*calc_3c!S144,0)))</f>
        <v/>
      </c>
      <c r="T144" s="22" t="str">
        <f ca="1">IF(calc_3c!T144="Plug","Plug",IF(calc_3c!T144="",calc_3d!T144,ROUND(calc_3d!T144*calc_3c!T144,0)))</f>
        <v/>
      </c>
      <c r="U144" s="22" t="str">
        <f ca="1">IF(calc_3c!U144="Plug","Plug",IF(calc_3c!U144="",calc_3d!U144,ROUND(calc_3d!U144*calc_3c!U144,0)))</f>
        <v/>
      </c>
      <c r="V144" s="22" t="str">
        <f ca="1">IF(calc_3c!V144="Plug","Plug",IF(calc_3c!V144="",calc_3d!V144,ROUND(calc_3d!V144*calc_3c!V144,0)))</f>
        <v/>
      </c>
      <c r="W144" s="22" t="str">
        <f ca="1">IF(calc_3c!W144="Plug","Plug",IF(calc_3c!W144="",calc_3d!W144,ROUND(calc_3d!W144*calc_3c!W144,0)))</f>
        <v/>
      </c>
      <c r="X144" s="22" t="str">
        <f ca="1">IF(calc_3c!X144="Plug","Plug",IF(calc_3c!X144="",calc_3d!X144,ROUND(calc_3d!X144*calc_3c!X144,0)))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IF(calc_3c!E145="Plug","Plug",IF(calc_3c!E145="",calc_3d!E145,ROUND(calc_3d!E145*calc_3c!E145,0)))</f>
        <v>Plug</v>
      </c>
      <c r="F145" s="22">
        <f ca="1">IF(calc_3c!F145="Plug","Plug",IF(calc_3c!F145="",calc_3d!F145,ROUND(calc_3d!F145*calc_3c!F145,0)))</f>
        <v>50</v>
      </c>
      <c r="G145" s="22">
        <f ca="1">IF(calc_3c!G145="Plug","Plug",IF(calc_3c!G145="",calc_3d!G145,ROUND(calc_3d!G145*calc_3c!G145,0)))</f>
        <v>481</v>
      </c>
      <c r="H145" s="22">
        <f ca="1">IF(calc_3c!H145="Plug","Plug",IF(calc_3c!H145="",calc_3d!H145,ROUND(calc_3d!H145*calc_3c!H145,0)))</f>
        <v>99</v>
      </c>
      <c r="I145" s="22">
        <f ca="1">IF(calc_3c!I145="Plug","Plug",IF(calc_3c!I145="",calc_3d!I145,ROUND(calc_3d!I145*calc_3c!I145,0)))</f>
        <v>34</v>
      </c>
      <c r="J145" s="22">
        <f ca="1">IF(calc_3c!J145="Plug","Plug",IF(calc_3c!J145="",calc_3d!J145,ROUND(calc_3d!J145*calc_3c!J145,0)))</f>
        <v>15</v>
      </c>
      <c r="K145" s="22" t="str">
        <f ca="1">IF(calc_3c!K145="Plug","Plug",IF(calc_3c!K145="",calc_3d!K145,ROUND(calc_3d!K145*calc_3c!K145,0)))</f>
        <v/>
      </c>
      <c r="L145" s="22" t="str">
        <f ca="1">IF(calc_3c!L145="Plug","Plug",IF(calc_3c!L145="",calc_3d!L145,ROUND(calc_3d!L145*calc_3c!L145,0)))</f>
        <v/>
      </c>
      <c r="M145" s="22" t="str">
        <f ca="1">IF(calc_3c!M145="Plug","Plug",IF(calc_3c!M145="",calc_3d!M145,ROUND(calc_3d!M145*calc_3c!M145,0)))</f>
        <v/>
      </c>
      <c r="N145" s="22" t="str">
        <f ca="1">IF(calc_3c!N145="Plug","Plug",IF(calc_3c!N145="",calc_3d!N145,ROUND(calc_3d!N145*calc_3c!N145,0)))</f>
        <v/>
      </c>
      <c r="O145" s="22" t="str">
        <f ca="1">IF(calc_3c!O145="Plug","Plug",IF(calc_3c!O145="",calc_3d!O145,ROUND(calc_3d!O145*calc_3c!O145,0)))</f>
        <v/>
      </c>
      <c r="P145" s="22" t="str">
        <f ca="1">IF(calc_3c!P145="Plug","Plug",IF(calc_3c!P145="",calc_3d!P145,ROUND(calc_3d!P145*calc_3c!P145,0)))</f>
        <v/>
      </c>
      <c r="Q145" s="22" t="str">
        <f ca="1">IF(calc_3c!Q145="Plug","Plug",IF(calc_3c!Q145="",calc_3d!Q145,ROUND(calc_3d!Q145*calc_3c!Q145,0)))</f>
        <v/>
      </c>
      <c r="R145" s="22" t="str">
        <f ca="1">IF(calc_3c!R145="Plug","Plug",IF(calc_3c!R145="",calc_3d!R145,ROUND(calc_3d!R145*calc_3c!R145,0)))</f>
        <v/>
      </c>
      <c r="S145" s="22" t="str">
        <f ca="1">IF(calc_3c!S145="Plug","Plug",IF(calc_3c!S145="",calc_3d!S145,ROUND(calc_3d!S145*calc_3c!S145,0)))</f>
        <v/>
      </c>
      <c r="T145" s="22" t="str">
        <f ca="1">IF(calc_3c!T145="Plug","Plug",IF(calc_3c!T145="",calc_3d!T145,ROUND(calc_3d!T145*calc_3c!T145,0)))</f>
        <v/>
      </c>
      <c r="U145" s="22" t="str">
        <f ca="1">IF(calc_3c!U145="Plug","Plug",IF(calc_3c!U145="",calc_3d!U145,ROUND(calc_3d!U145*calc_3c!U145,0)))</f>
        <v/>
      </c>
      <c r="V145" s="22" t="str">
        <f ca="1">IF(calc_3c!V145="Plug","Plug",IF(calc_3c!V145="",calc_3d!V145,ROUND(calc_3d!V145*calc_3c!V145,0)))</f>
        <v/>
      </c>
      <c r="W145" s="22" t="str">
        <f ca="1">IF(calc_3c!W145="Plug","Plug",IF(calc_3c!W145="",calc_3d!W145,ROUND(calc_3d!W145*calc_3c!W145,0)))</f>
        <v/>
      </c>
      <c r="X145" s="22" t="str">
        <f ca="1">IF(calc_3c!X145="Plug","Plug",IF(calc_3c!X145="",calc_3d!X145,ROUND(calc_3d!X145*calc_3c!X145,0)))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IF(calc_3c!E146="Plug","Plug",IF(calc_3c!E146="",calc_3d!E146,ROUND(calc_3d!E146*calc_3c!E146,0)))</f>
        <v>Plug</v>
      </c>
      <c r="F146" s="22">
        <f ca="1">IF(calc_3c!F146="Plug","Plug",IF(calc_3c!F146="",calc_3d!F146,ROUND(calc_3d!F146*calc_3c!F146,0)))</f>
        <v>50</v>
      </c>
      <c r="G146" s="22">
        <f ca="1">IF(calc_3c!G146="Plug","Plug",IF(calc_3c!G146="",calc_3d!G146,ROUND(calc_3d!G146*calc_3c!G146,0)))</f>
        <v>482</v>
      </c>
      <c r="H146" s="22">
        <f ca="1">IF(calc_3c!H146="Plug","Plug",IF(calc_3c!H146="",calc_3d!H146,ROUND(calc_3d!H146*calc_3c!H146,0)))</f>
        <v>99</v>
      </c>
      <c r="I146" s="22">
        <f ca="1">IF(calc_3c!I146="Plug","Plug",IF(calc_3c!I146="",calc_3d!I146,ROUND(calc_3d!I146*calc_3c!I146,0)))</f>
        <v>34</v>
      </c>
      <c r="J146" s="22">
        <f ca="1">IF(calc_3c!J146="Plug","Plug",IF(calc_3c!J146="",calc_3d!J146,ROUND(calc_3d!J146*calc_3c!J146,0)))</f>
        <v>15</v>
      </c>
      <c r="K146" s="22" t="str">
        <f ca="1">IF(calc_3c!K146="Plug","Plug",IF(calc_3c!K146="",calc_3d!K146,ROUND(calc_3d!K146*calc_3c!K146,0)))</f>
        <v/>
      </c>
      <c r="L146" s="22" t="str">
        <f ca="1">IF(calc_3c!L146="Plug","Plug",IF(calc_3c!L146="",calc_3d!L146,ROUND(calc_3d!L146*calc_3c!L146,0)))</f>
        <v/>
      </c>
      <c r="M146" s="22" t="str">
        <f ca="1">IF(calc_3c!M146="Plug","Plug",IF(calc_3c!M146="",calc_3d!M146,ROUND(calc_3d!M146*calc_3c!M146,0)))</f>
        <v/>
      </c>
      <c r="N146" s="22" t="str">
        <f ca="1">IF(calc_3c!N146="Plug","Plug",IF(calc_3c!N146="",calc_3d!N146,ROUND(calc_3d!N146*calc_3c!N146,0)))</f>
        <v/>
      </c>
      <c r="O146" s="22" t="str">
        <f ca="1">IF(calc_3c!O146="Plug","Plug",IF(calc_3c!O146="",calc_3d!O146,ROUND(calc_3d!O146*calc_3c!O146,0)))</f>
        <v/>
      </c>
      <c r="P146" s="22" t="str">
        <f ca="1">IF(calc_3c!P146="Plug","Plug",IF(calc_3c!P146="",calc_3d!P146,ROUND(calc_3d!P146*calc_3c!P146,0)))</f>
        <v/>
      </c>
      <c r="Q146" s="22" t="str">
        <f ca="1">IF(calc_3c!Q146="Plug","Plug",IF(calc_3c!Q146="",calc_3d!Q146,ROUND(calc_3d!Q146*calc_3c!Q146,0)))</f>
        <v/>
      </c>
      <c r="R146" s="22" t="str">
        <f ca="1">IF(calc_3c!R146="Plug","Plug",IF(calc_3c!R146="",calc_3d!R146,ROUND(calc_3d!R146*calc_3c!R146,0)))</f>
        <v/>
      </c>
      <c r="S146" s="22" t="str">
        <f ca="1">IF(calc_3c!S146="Plug","Plug",IF(calc_3c!S146="",calc_3d!S146,ROUND(calc_3d!S146*calc_3c!S146,0)))</f>
        <v/>
      </c>
      <c r="T146" s="22" t="str">
        <f ca="1">IF(calc_3c!T146="Plug","Plug",IF(calc_3c!T146="",calc_3d!T146,ROUND(calc_3d!T146*calc_3c!T146,0)))</f>
        <v/>
      </c>
      <c r="U146" s="22" t="str">
        <f ca="1">IF(calc_3c!U146="Plug","Plug",IF(calc_3c!U146="",calc_3d!U146,ROUND(calc_3d!U146*calc_3c!U146,0)))</f>
        <v/>
      </c>
      <c r="V146" s="22" t="str">
        <f ca="1">IF(calc_3c!V146="Plug","Plug",IF(calc_3c!V146="",calc_3d!V146,ROUND(calc_3d!V146*calc_3c!V146,0)))</f>
        <v/>
      </c>
      <c r="W146" s="22" t="str">
        <f ca="1">IF(calc_3c!W146="Plug","Plug",IF(calc_3c!W146="",calc_3d!W146,ROUND(calc_3d!W146*calc_3c!W146,0)))</f>
        <v/>
      </c>
      <c r="X146" s="22" t="str">
        <f ca="1">IF(calc_3c!X146="Plug","Plug",IF(calc_3c!X146="",calc_3d!X146,ROUND(calc_3d!X146*calc_3c!X146,0)))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IF(calc_3c!E147="Plug","Plug",IF(calc_3c!E147="",calc_3d!E147,ROUND(calc_3d!E147*calc_3c!E147,0)))</f>
        <v>Plug</v>
      </c>
      <c r="F147" s="22">
        <f ca="1">IF(calc_3c!F147="Plug","Plug",IF(calc_3c!F147="",calc_3d!F147,ROUND(calc_3d!F147*calc_3c!F147,0)))</f>
        <v>50</v>
      </c>
      <c r="G147" s="22">
        <f ca="1">IF(calc_3c!G147="Plug","Plug",IF(calc_3c!G147="",calc_3d!G147,ROUND(calc_3d!G147*calc_3c!G147,0)))</f>
        <v>484</v>
      </c>
      <c r="H147" s="22">
        <f ca="1">IF(calc_3c!H147="Plug","Plug",IF(calc_3c!H147="",calc_3d!H147,ROUND(calc_3d!H147*calc_3c!H147,0)))</f>
        <v>100</v>
      </c>
      <c r="I147" s="22">
        <f ca="1">IF(calc_3c!I147="Plug","Plug",IF(calc_3c!I147="",calc_3d!I147,ROUND(calc_3d!I147*calc_3c!I147,0)))</f>
        <v>34</v>
      </c>
      <c r="J147" s="22">
        <f ca="1">IF(calc_3c!J147="Plug","Plug",IF(calc_3c!J147="",calc_3d!J147,ROUND(calc_3d!J147*calc_3c!J147,0)))</f>
        <v>15</v>
      </c>
      <c r="K147" s="22" t="str">
        <f ca="1">IF(calc_3c!K147="Plug","Plug",IF(calc_3c!K147="",calc_3d!K147,ROUND(calc_3d!K147*calc_3c!K147,0)))</f>
        <v/>
      </c>
      <c r="L147" s="22" t="str">
        <f ca="1">IF(calc_3c!L147="Plug","Plug",IF(calc_3c!L147="",calc_3d!L147,ROUND(calc_3d!L147*calc_3c!L147,0)))</f>
        <v/>
      </c>
      <c r="M147" s="22" t="str">
        <f ca="1">IF(calc_3c!M147="Plug","Plug",IF(calc_3c!M147="",calc_3d!M147,ROUND(calc_3d!M147*calc_3c!M147,0)))</f>
        <v/>
      </c>
      <c r="N147" s="22" t="str">
        <f ca="1">IF(calc_3c!N147="Plug","Plug",IF(calc_3c!N147="",calc_3d!N147,ROUND(calc_3d!N147*calc_3c!N147,0)))</f>
        <v/>
      </c>
      <c r="O147" s="22" t="str">
        <f ca="1">IF(calc_3c!O147="Plug","Plug",IF(calc_3c!O147="",calc_3d!O147,ROUND(calc_3d!O147*calc_3c!O147,0)))</f>
        <v/>
      </c>
      <c r="P147" s="22" t="str">
        <f ca="1">IF(calc_3c!P147="Plug","Plug",IF(calc_3c!P147="",calc_3d!P147,ROUND(calc_3d!P147*calc_3c!P147,0)))</f>
        <v/>
      </c>
      <c r="Q147" s="22" t="str">
        <f ca="1">IF(calc_3c!Q147="Plug","Plug",IF(calc_3c!Q147="",calc_3d!Q147,ROUND(calc_3d!Q147*calc_3c!Q147,0)))</f>
        <v/>
      </c>
      <c r="R147" s="22" t="str">
        <f ca="1">IF(calc_3c!R147="Plug","Plug",IF(calc_3c!R147="",calc_3d!R147,ROUND(calc_3d!R147*calc_3c!R147,0)))</f>
        <v/>
      </c>
      <c r="S147" s="22" t="str">
        <f ca="1">IF(calc_3c!S147="Plug","Plug",IF(calc_3c!S147="",calc_3d!S147,ROUND(calc_3d!S147*calc_3c!S147,0)))</f>
        <v/>
      </c>
      <c r="T147" s="22" t="str">
        <f ca="1">IF(calc_3c!T147="Plug","Plug",IF(calc_3c!T147="",calc_3d!T147,ROUND(calc_3d!T147*calc_3c!T147,0)))</f>
        <v/>
      </c>
      <c r="U147" s="22" t="str">
        <f ca="1">IF(calc_3c!U147="Plug","Plug",IF(calc_3c!U147="",calc_3d!U147,ROUND(calc_3d!U147*calc_3c!U147,0)))</f>
        <v/>
      </c>
      <c r="V147" s="22" t="str">
        <f ca="1">IF(calc_3c!V147="Plug","Plug",IF(calc_3c!V147="",calc_3d!V147,ROUND(calc_3d!V147*calc_3c!V147,0)))</f>
        <v/>
      </c>
      <c r="W147" s="22" t="str">
        <f ca="1">IF(calc_3c!W147="Plug","Plug",IF(calc_3c!W147="",calc_3d!W147,ROUND(calc_3d!W147*calc_3c!W147,0)))</f>
        <v/>
      </c>
      <c r="X147" s="22" t="str">
        <f ca="1">IF(calc_3c!X147="Plug","Plug",IF(calc_3c!X147="",calc_3d!X147,ROUND(calc_3d!X147*calc_3c!X147,0)))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IF(calc_3c!E148="Plug","Plug",IF(calc_3c!E148="",calc_3d!E148,ROUND(calc_3d!E148*calc_3c!E148,0)))</f>
        <v>Plug</v>
      </c>
      <c r="F148" s="22">
        <f ca="1">IF(calc_3c!F148="Plug","Plug",IF(calc_3c!F148="",calc_3d!F148,ROUND(calc_3d!F148*calc_3c!F148,0)))</f>
        <v>50</v>
      </c>
      <c r="G148" s="22">
        <f ca="1">IF(calc_3c!G148="Plug","Plug",IF(calc_3c!G148="",calc_3d!G148,ROUND(calc_3d!G148*calc_3c!G148,0)))</f>
        <v>486</v>
      </c>
      <c r="H148" s="22">
        <f ca="1">IF(calc_3c!H148="Plug","Plug",IF(calc_3c!H148="",calc_3d!H148,ROUND(calc_3d!H148*calc_3c!H148,0)))</f>
        <v>100</v>
      </c>
      <c r="I148" s="22">
        <f ca="1">IF(calc_3c!I148="Plug","Plug",IF(calc_3c!I148="",calc_3d!I148,ROUND(calc_3d!I148*calc_3c!I148,0)))</f>
        <v>34</v>
      </c>
      <c r="J148" s="22">
        <f ca="1">IF(calc_3c!J148="Plug","Plug",IF(calc_3c!J148="",calc_3d!J148,ROUND(calc_3d!J148*calc_3c!J148,0)))</f>
        <v>15</v>
      </c>
      <c r="K148" s="22" t="str">
        <f ca="1">IF(calc_3c!K148="Plug","Plug",IF(calc_3c!K148="",calc_3d!K148,ROUND(calc_3d!K148*calc_3c!K148,0)))</f>
        <v/>
      </c>
      <c r="L148" s="22" t="str">
        <f ca="1">IF(calc_3c!L148="Plug","Plug",IF(calc_3c!L148="",calc_3d!L148,ROUND(calc_3d!L148*calc_3c!L148,0)))</f>
        <v/>
      </c>
      <c r="M148" s="22" t="str">
        <f ca="1">IF(calc_3c!M148="Plug","Plug",IF(calc_3c!M148="",calc_3d!M148,ROUND(calc_3d!M148*calc_3c!M148,0)))</f>
        <v/>
      </c>
      <c r="N148" s="22" t="str">
        <f ca="1">IF(calc_3c!N148="Plug","Plug",IF(calc_3c!N148="",calc_3d!N148,ROUND(calc_3d!N148*calc_3c!N148,0)))</f>
        <v/>
      </c>
      <c r="O148" s="22" t="str">
        <f ca="1">IF(calc_3c!O148="Plug","Plug",IF(calc_3c!O148="",calc_3d!O148,ROUND(calc_3d!O148*calc_3c!O148,0)))</f>
        <v/>
      </c>
      <c r="P148" s="22" t="str">
        <f ca="1">IF(calc_3c!P148="Plug","Plug",IF(calc_3c!P148="",calc_3d!P148,ROUND(calc_3d!P148*calc_3c!P148,0)))</f>
        <v/>
      </c>
      <c r="Q148" s="22" t="str">
        <f ca="1">IF(calc_3c!Q148="Plug","Plug",IF(calc_3c!Q148="",calc_3d!Q148,ROUND(calc_3d!Q148*calc_3c!Q148,0)))</f>
        <v/>
      </c>
      <c r="R148" s="22" t="str">
        <f ca="1">IF(calc_3c!R148="Plug","Plug",IF(calc_3c!R148="",calc_3d!R148,ROUND(calc_3d!R148*calc_3c!R148,0)))</f>
        <v/>
      </c>
      <c r="S148" s="22" t="str">
        <f ca="1">IF(calc_3c!S148="Plug","Plug",IF(calc_3c!S148="",calc_3d!S148,ROUND(calc_3d!S148*calc_3c!S148,0)))</f>
        <v/>
      </c>
      <c r="T148" s="22" t="str">
        <f ca="1">IF(calc_3c!T148="Plug","Plug",IF(calc_3c!T148="",calc_3d!T148,ROUND(calc_3d!T148*calc_3c!T148,0)))</f>
        <v/>
      </c>
      <c r="U148" s="22" t="str">
        <f ca="1">IF(calc_3c!U148="Plug","Plug",IF(calc_3c!U148="",calc_3d!U148,ROUND(calc_3d!U148*calc_3c!U148,0)))</f>
        <v/>
      </c>
      <c r="V148" s="22" t="str">
        <f ca="1">IF(calc_3c!V148="Plug","Plug",IF(calc_3c!V148="",calc_3d!V148,ROUND(calc_3d!V148*calc_3c!V148,0)))</f>
        <v/>
      </c>
      <c r="W148" s="22" t="str">
        <f ca="1">IF(calc_3c!W148="Plug","Plug",IF(calc_3c!W148="",calc_3d!W148,ROUND(calc_3d!W148*calc_3c!W148,0)))</f>
        <v/>
      </c>
      <c r="X148" s="22" t="str">
        <f ca="1">IF(calc_3c!X148="Plug","Plug",IF(calc_3c!X148="",calc_3d!X148,ROUND(calc_3d!X148*calc_3c!X148,0)))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IF(calc_3c!E149="Plug","Plug",IF(calc_3c!E149="",calc_3d!E149,ROUND(calc_3d!E149*calc_3c!E149,0)))</f>
        <v>Plug</v>
      </c>
      <c r="F149" s="22">
        <f ca="1">IF(calc_3c!F149="Plug","Plug",IF(calc_3c!F149="",calc_3d!F149,ROUND(calc_3d!F149*calc_3c!F149,0)))</f>
        <v>50</v>
      </c>
      <c r="G149" s="22">
        <f ca="1">IF(calc_3c!G149="Plug","Plug",IF(calc_3c!G149="",calc_3d!G149,ROUND(calc_3d!G149*calc_3c!G149,0)))</f>
        <v>487</v>
      </c>
      <c r="H149" s="22">
        <f ca="1">IF(calc_3c!H149="Plug","Plug",IF(calc_3c!H149="",calc_3d!H149,ROUND(calc_3d!H149*calc_3c!H149,0)))</f>
        <v>100</v>
      </c>
      <c r="I149" s="22">
        <f ca="1">IF(calc_3c!I149="Plug","Plug",IF(calc_3c!I149="",calc_3d!I149,ROUND(calc_3d!I149*calc_3c!I149,0)))</f>
        <v>34</v>
      </c>
      <c r="J149" s="22">
        <f ca="1">IF(calc_3c!J149="Plug","Plug",IF(calc_3c!J149="",calc_3d!J149,ROUND(calc_3d!J149*calc_3c!J149,0)))</f>
        <v>15</v>
      </c>
      <c r="K149" s="22" t="str">
        <f ca="1">IF(calc_3c!K149="Plug","Plug",IF(calc_3c!K149="",calc_3d!K149,ROUND(calc_3d!K149*calc_3c!K149,0)))</f>
        <v/>
      </c>
      <c r="L149" s="22" t="str">
        <f ca="1">IF(calc_3c!L149="Plug","Plug",IF(calc_3c!L149="",calc_3d!L149,ROUND(calc_3d!L149*calc_3c!L149,0)))</f>
        <v/>
      </c>
      <c r="M149" s="22" t="str">
        <f ca="1">IF(calc_3c!M149="Plug","Plug",IF(calc_3c!M149="",calc_3d!M149,ROUND(calc_3d!M149*calc_3c!M149,0)))</f>
        <v/>
      </c>
      <c r="N149" s="22" t="str">
        <f ca="1">IF(calc_3c!N149="Plug","Plug",IF(calc_3c!N149="",calc_3d!N149,ROUND(calc_3d!N149*calc_3c!N149,0)))</f>
        <v/>
      </c>
      <c r="O149" s="22" t="str">
        <f ca="1">IF(calc_3c!O149="Plug","Plug",IF(calc_3c!O149="",calc_3d!O149,ROUND(calc_3d!O149*calc_3c!O149,0)))</f>
        <v/>
      </c>
      <c r="P149" s="22" t="str">
        <f ca="1">IF(calc_3c!P149="Plug","Plug",IF(calc_3c!P149="",calc_3d!P149,ROUND(calc_3d!P149*calc_3c!P149,0)))</f>
        <v/>
      </c>
      <c r="Q149" s="22" t="str">
        <f ca="1">IF(calc_3c!Q149="Plug","Plug",IF(calc_3c!Q149="",calc_3d!Q149,ROUND(calc_3d!Q149*calc_3c!Q149,0)))</f>
        <v/>
      </c>
      <c r="R149" s="22" t="str">
        <f ca="1">IF(calc_3c!R149="Plug","Plug",IF(calc_3c!R149="",calc_3d!R149,ROUND(calc_3d!R149*calc_3c!R149,0)))</f>
        <v/>
      </c>
      <c r="S149" s="22" t="str">
        <f ca="1">IF(calc_3c!S149="Plug","Plug",IF(calc_3c!S149="",calc_3d!S149,ROUND(calc_3d!S149*calc_3c!S149,0)))</f>
        <v/>
      </c>
      <c r="T149" s="22" t="str">
        <f ca="1">IF(calc_3c!T149="Plug","Plug",IF(calc_3c!T149="",calc_3d!T149,ROUND(calc_3d!T149*calc_3c!T149,0)))</f>
        <v/>
      </c>
      <c r="U149" s="22" t="str">
        <f ca="1">IF(calc_3c!U149="Plug","Plug",IF(calc_3c!U149="",calc_3d!U149,ROUND(calc_3d!U149*calc_3c!U149,0)))</f>
        <v/>
      </c>
      <c r="V149" s="22" t="str">
        <f ca="1">IF(calc_3c!V149="Plug","Plug",IF(calc_3c!V149="",calc_3d!V149,ROUND(calc_3d!V149*calc_3c!V149,0)))</f>
        <v/>
      </c>
      <c r="W149" s="22" t="str">
        <f ca="1">IF(calc_3c!W149="Plug","Plug",IF(calc_3c!W149="",calc_3d!W149,ROUND(calc_3d!W149*calc_3c!W149,0)))</f>
        <v/>
      </c>
      <c r="X149" s="22" t="str">
        <f ca="1">IF(calc_3c!X149="Plug","Plug",IF(calc_3c!X149="",calc_3d!X149,ROUND(calc_3d!X149*calc_3c!X149,0)))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IF(calc_3c!E150="Plug","Plug",IF(calc_3c!E150="",calc_3d!E150,ROUND(calc_3d!E150*calc_3c!E150,0)))</f>
        <v>Plug</v>
      </c>
      <c r="F150" s="22">
        <f ca="1">IF(calc_3c!F150="Plug","Plug",IF(calc_3c!F150="",calc_3d!F150,ROUND(calc_3d!F150*calc_3c!F150,0)))</f>
        <v>50</v>
      </c>
      <c r="G150" s="22">
        <f ca="1">IF(calc_3c!G150="Plug","Plug",IF(calc_3c!G150="",calc_3d!G150,ROUND(calc_3d!G150*calc_3c!G150,0)))</f>
        <v>489</v>
      </c>
      <c r="H150" s="22">
        <f ca="1">IF(calc_3c!H150="Plug","Plug",IF(calc_3c!H150="",calc_3d!H150,ROUND(calc_3d!H150*calc_3c!H150,0)))</f>
        <v>100</v>
      </c>
      <c r="I150" s="22">
        <f ca="1">IF(calc_3c!I150="Plug","Plug",IF(calc_3c!I150="",calc_3d!I150,ROUND(calc_3d!I150*calc_3c!I150,0)))</f>
        <v>34</v>
      </c>
      <c r="J150" s="22">
        <f ca="1">IF(calc_3c!J150="Plug","Plug",IF(calc_3c!J150="",calc_3d!J150,ROUND(calc_3d!J150*calc_3c!J150,0)))</f>
        <v>15</v>
      </c>
      <c r="K150" s="22" t="str">
        <f ca="1">IF(calc_3c!K150="Plug","Plug",IF(calc_3c!K150="",calc_3d!K150,ROUND(calc_3d!K150*calc_3c!K150,0)))</f>
        <v/>
      </c>
      <c r="L150" s="22" t="str">
        <f ca="1">IF(calc_3c!L150="Plug","Plug",IF(calc_3c!L150="",calc_3d!L150,ROUND(calc_3d!L150*calc_3c!L150,0)))</f>
        <v/>
      </c>
      <c r="M150" s="22" t="str">
        <f ca="1">IF(calc_3c!M150="Plug","Plug",IF(calc_3c!M150="",calc_3d!M150,ROUND(calc_3d!M150*calc_3c!M150,0)))</f>
        <v/>
      </c>
      <c r="N150" s="22" t="str">
        <f ca="1">IF(calc_3c!N150="Plug","Plug",IF(calc_3c!N150="",calc_3d!N150,ROUND(calc_3d!N150*calc_3c!N150,0)))</f>
        <v/>
      </c>
      <c r="O150" s="22" t="str">
        <f ca="1">IF(calc_3c!O150="Plug","Plug",IF(calc_3c!O150="",calc_3d!O150,ROUND(calc_3d!O150*calc_3c!O150,0)))</f>
        <v/>
      </c>
      <c r="P150" s="22" t="str">
        <f ca="1">IF(calc_3c!P150="Plug","Plug",IF(calc_3c!P150="",calc_3d!P150,ROUND(calc_3d!P150*calc_3c!P150,0)))</f>
        <v/>
      </c>
      <c r="Q150" s="22" t="str">
        <f ca="1">IF(calc_3c!Q150="Plug","Plug",IF(calc_3c!Q150="",calc_3d!Q150,ROUND(calc_3d!Q150*calc_3c!Q150,0)))</f>
        <v/>
      </c>
      <c r="R150" s="22" t="str">
        <f ca="1">IF(calc_3c!R150="Plug","Plug",IF(calc_3c!R150="",calc_3d!R150,ROUND(calc_3d!R150*calc_3c!R150,0)))</f>
        <v/>
      </c>
      <c r="S150" s="22" t="str">
        <f ca="1">IF(calc_3c!S150="Plug","Plug",IF(calc_3c!S150="",calc_3d!S150,ROUND(calc_3d!S150*calc_3c!S150,0)))</f>
        <v/>
      </c>
      <c r="T150" s="22" t="str">
        <f ca="1">IF(calc_3c!T150="Plug","Plug",IF(calc_3c!T150="",calc_3d!T150,ROUND(calc_3d!T150*calc_3c!T150,0)))</f>
        <v/>
      </c>
      <c r="U150" s="22" t="str">
        <f ca="1">IF(calc_3c!U150="Plug","Plug",IF(calc_3c!U150="",calc_3d!U150,ROUND(calc_3d!U150*calc_3c!U150,0)))</f>
        <v/>
      </c>
      <c r="V150" s="22" t="str">
        <f ca="1">IF(calc_3c!V150="Plug","Plug",IF(calc_3c!V150="",calc_3d!V150,ROUND(calc_3d!V150*calc_3c!V150,0)))</f>
        <v/>
      </c>
      <c r="W150" s="22" t="str">
        <f ca="1">IF(calc_3c!W150="Plug","Plug",IF(calc_3c!W150="",calc_3d!W150,ROUND(calc_3d!W150*calc_3c!W150,0)))</f>
        <v/>
      </c>
      <c r="X150" s="22" t="str">
        <f ca="1">IF(calc_3c!X150="Plug","Plug",IF(calc_3c!X150="",calc_3d!X150,ROUND(calc_3d!X150*calc_3c!X150,0)))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IF(calc_3c!E151="Plug","Plug",IF(calc_3c!E151="",calc_3d!E151,ROUND(calc_3d!E151*calc_3c!E151,0)))</f>
        <v>Plug</v>
      </c>
      <c r="F151" s="22">
        <f ca="1">IF(calc_3c!F151="Plug","Plug",IF(calc_3c!F151="",calc_3d!F151,ROUND(calc_3d!F151*calc_3c!F151,0)))</f>
        <v>50</v>
      </c>
      <c r="G151" s="22">
        <f ca="1">IF(calc_3c!G151="Plug","Plug",IF(calc_3c!G151="",calc_3d!G151,ROUND(calc_3d!G151*calc_3c!G151,0)))</f>
        <v>490</v>
      </c>
      <c r="H151" s="22">
        <f ca="1">IF(calc_3c!H151="Plug","Plug",IF(calc_3c!H151="",calc_3d!H151,ROUND(calc_3d!H151*calc_3c!H151,0)))</f>
        <v>101</v>
      </c>
      <c r="I151" s="22">
        <f ca="1">IF(calc_3c!I151="Plug","Plug",IF(calc_3c!I151="",calc_3d!I151,ROUND(calc_3d!I151*calc_3c!I151,0)))</f>
        <v>34</v>
      </c>
      <c r="J151" s="22">
        <f ca="1">IF(calc_3c!J151="Plug","Plug",IF(calc_3c!J151="",calc_3d!J151,ROUND(calc_3d!J151*calc_3c!J151,0)))</f>
        <v>15</v>
      </c>
      <c r="K151" s="22" t="str">
        <f ca="1">IF(calc_3c!K151="Plug","Plug",IF(calc_3c!K151="",calc_3d!K151,ROUND(calc_3d!K151*calc_3c!K151,0)))</f>
        <v/>
      </c>
      <c r="L151" s="22" t="str">
        <f ca="1">IF(calc_3c!L151="Plug","Plug",IF(calc_3c!L151="",calc_3d!L151,ROUND(calc_3d!L151*calc_3c!L151,0)))</f>
        <v/>
      </c>
      <c r="M151" s="22" t="str">
        <f ca="1">IF(calc_3c!M151="Plug","Plug",IF(calc_3c!M151="",calc_3d!M151,ROUND(calc_3d!M151*calc_3c!M151,0)))</f>
        <v/>
      </c>
      <c r="N151" s="22" t="str">
        <f ca="1">IF(calc_3c!N151="Plug","Plug",IF(calc_3c!N151="",calc_3d!N151,ROUND(calc_3d!N151*calc_3c!N151,0)))</f>
        <v/>
      </c>
      <c r="O151" s="22" t="str">
        <f ca="1">IF(calc_3c!O151="Plug","Plug",IF(calc_3c!O151="",calc_3d!O151,ROUND(calc_3d!O151*calc_3c!O151,0)))</f>
        <v/>
      </c>
      <c r="P151" s="22" t="str">
        <f ca="1">IF(calc_3c!P151="Plug","Plug",IF(calc_3c!P151="",calc_3d!P151,ROUND(calc_3d!P151*calc_3c!P151,0)))</f>
        <v/>
      </c>
      <c r="Q151" s="22" t="str">
        <f ca="1">IF(calc_3c!Q151="Plug","Plug",IF(calc_3c!Q151="",calc_3d!Q151,ROUND(calc_3d!Q151*calc_3c!Q151,0)))</f>
        <v/>
      </c>
      <c r="R151" s="22" t="str">
        <f ca="1">IF(calc_3c!R151="Plug","Plug",IF(calc_3c!R151="",calc_3d!R151,ROUND(calc_3d!R151*calc_3c!R151,0)))</f>
        <v/>
      </c>
      <c r="S151" s="22" t="str">
        <f ca="1">IF(calc_3c!S151="Plug","Plug",IF(calc_3c!S151="",calc_3d!S151,ROUND(calc_3d!S151*calc_3c!S151,0)))</f>
        <v/>
      </c>
      <c r="T151" s="22" t="str">
        <f ca="1">IF(calc_3c!T151="Plug","Plug",IF(calc_3c!T151="",calc_3d!T151,ROUND(calc_3d!T151*calc_3c!T151,0)))</f>
        <v/>
      </c>
      <c r="U151" s="22" t="str">
        <f ca="1">IF(calc_3c!U151="Plug","Plug",IF(calc_3c!U151="",calc_3d!U151,ROUND(calc_3d!U151*calc_3c!U151,0)))</f>
        <v/>
      </c>
      <c r="V151" s="22" t="str">
        <f ca="1">IF(calc_3c!V151="Plug","Plug",IF(calc_3c!V151="",calc_3d!V151,ROUND(calc_3d!V151*calc_3c!V151,0)))</f>
        <v/>
      </c>
      <c r="W151" s="22" t="str">
        <f ca="1">IF(calc_3c!W151="Plug","Plug",IF(calc_3c!W151="",calc_3d!W151,ROUND(calc_3d!W151*calc_3c!W151,0)))</f>
        <v/>
      </c>
      <c r="X151" s="22" t="str">
        <f ca="1">IF(calc_3c!X151="Plug","Plug",IF(calc_3c!X151="",calc_3d!X151,ROUND(calc_3d!X151*calc_3c!X151,0)))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IF(calc_3c!E152="Plug","Plug",IF(calc_3c!E152="",calc_3d!E152,ROUND(calc_3d!E152*calc_3c!E152,0)))</f>
        <v>Plug</v>
      </c>
      <c r="F152" s="22">
        <f ca="1">IF(calc_3c!F152="Plug","Plug",IF(calc_3c!F152="",calc_3d!F152,ROUND(calc_3d!F152*calc_3c!F152,0)))</f>
        <v>50</v>
      </c>
      <c r="G152" s="22">
        <f ca="1">IF(calc_3c!G152="Plug","Plug",IF(calc_3c!G152="",calc_3d!G152,ROUND(calc_3d!G152*calc_3c!G152,0)))</f>
        <v>492</v>
      </c>
      <c r="H152" s="22">
        <f ca="1">IF(calc_3c!H152="Plug","Plug",IF(calc_3c!H152="",calc_3d!H152,ROUND(calc_3d!H152*calc_3c!H152,0)))</f>
        <v>101</v>
      </c>
      <c r="I152" s="22">
        <f ca="1">IF(calc_3c!I152="Plug","Plug",IF(calc_3c!I152="",calc_3d!I152,ROUND(calc_3d!I152*calc_3c!I152,0)))</f>
        <v>34</v>
      </c>
      <c r="J152" s="22">
        <f ca="1">IF(calc_3c!J152="Plug","Plug",IF(calc_3c!J152="",calc_3d!J152,ROUND(calc_3d!J152*calc_3c!J152,0)))</f>
        <v>15</v>
      </c>
      <c r="K152" s="22" t="str">
        <f ca="1">IF(calc_3c!K152="Plug","Plug",IF(calc_3c!K152="",calc_3d!K152,ROUND(calc_3d!K152*calc_3c!K152,0)))</f>
        <v/>
      </c>
      <c r="L152" s="22" t="str">
        <f ca="1">IF(calc_3c!L152="Plug","Plug",IF(calc_3c!L152="",calc_3d!L152,ROUND(calc_3d!L152*calc_3c!L152,0)))</f>
        <v/>
      </c>
      <c r="M152" s="22" t="str">
        <f ca="1">IF(calc_3c!M152="Plug","Plug",IF(calc_3c!M152="",calc_3d!M152,ROUND(calc_3d!M152*calc_3c!M152,0)))</f>
        <v/>
      </c>
      <c r="N152" s="22" t="str">
        <f ca="1">IF(calc_3c!N152="Plug","Plug",IF(calc_3c!N152="",calc_3d!N152,ROUND(calc_3d!N152*calc_3c!N152,0)))</f>
        <v/>
      </c>
      <c r="O152" s="22" t="str">
        <f ca="1">IF(calc_3c!O152="Plug","Plug",IF(calc_3c!O152="",calc_3d!O152,ROUND(calc_3d!O152*calc_3c!O152,0)))</f>
        <v/>
      </c>
      <c r="P152" s="22" t="str">
        <f ca="1">IF(calc_3c!P152="Plug","Plug",IF(calc_3c!P152="",calc_3d!P152,ROUND(calc_3d!P152*calc_3c!P152,0)))</f>
        <v/>
      </c>
      <c r="Q152" s="22" t="str">
        <f ca="1">IF(calc_3c!Q152="Plug","Plug",IF(calc_3c!Q152="",calc_3d!Q152,ROUND(calc_3d!Q152*calc_3c!Q152,0)))</f>
        <v/>
      </c>
      <c r="R152" s="22" t="str">
        <f ca="1">IF(calc_3c!R152="Plug","Plug",IF(calc_3c!R152="",calc_3d!R152,ROUND(calc_3d!R152*calc_3c!R152,0)))</f>
        <v/>
      </c>
      <c r="S152" s="22" t="str">
        <f ca="1">IF(calc_3c!S152="Plug","Plug",IF(calc_3c!S152="",calc_3d!S152,ROUND(calc_3d!S152*calc_3c!S152,0)))</f>
        <v/>
      </c>
      <c r="T152" s="22" t="str">
        <f ca="1">IF(calc_3c!T152="Plug","Plug",IF(calc_3c!T152="",calc_3d!T152,ROUND(calc_3d!T152*calc_3c!T152,0)))</f>
        <v/>
      </c>
      <c r="U152" s="22" t="str">
        <f ca="1">IF(calc_3c!U152="Plug","Plug",IF(calc_3c!U152="",calc_3d!U152,ROUND(calc_3d!U152*calc_3c!U152,0)))</f>
        <v/>
      </c>
      <c r="V152" s="22" t="str">
        <f ca="1">IF(calc_3c!V152="Plug","Plug",IF(calc_3c!V152="",calc_3d!V152,ROUND(calc_3d!V152*calc_3c!V152,0)))</f>
        <v/>
      </c>
      <c r="W152" s="22" t="str">
        <f ca="1">IF(calc_3c!W152="Plug","Plug",IF(calc_3c!W152="",calc_3d!W152,ROUND(calc_3d!W152*calc_3c!W152,0)))</f>
        <v/>
      </c>
      <c r="X152" s="22" t="str">
        <f ca="1">IF(calc_3c!X152="Plug","Plug",IF(calc_3c!X152="",calc_3d!X152,ROUND(calc_3d!X152*calc_3c!X152,0)))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IF(calc_3c!E153="Plug","Plug",IF(calc_3c!E153="",calc_3d!E153,ROUND(calc_3d!E153*calc_3c!E153,0)))</f>
        <v>Plug</v>
      </c>
      <c r="F153" s="22">
        <f ca="1">IF(calc_3c!F153="Plug","Plug",IF(calc_3c!F153="",calc_3d!F153,ROUND(calc_3d!F153*calc_3c!F153,0)))</f>
        <v>50</v>
      </c>
      <c r="G153" s="22">
        <f ca="1">IF(calc_3c!G153="Plug","Plug",IF(calc_3c!G153="",calc_3d!G153,ROUND(calc_3d!G153*calc_3c!G153,0)))</f>
        <v>494</v>
      </c>
      <c r="H153" s="22">
        <f ca="1">IF(calc_3c!H153="Plug","Plug",IF(calc_3c!H153="",calc_3d!H153,ROUND(calc_3d!H153*calc_3c!H153,0)))</f>
        <v>101</v>
      </c>
      <c r="I153" s="22">
        <f ca="1">IF(calc_3c!I153="Plug","Plug",IF(calc_3c!I153="",calc_3d!I153,ROUND(calc_3d!I153*calc_3c!I153,0)))</f>
        <v>34</v>
      </c>
      <c r="J153" s="22">
        <f ca="1">IF(calc_3c!J153="Plug","Plug",IF(calc_3c!J153="",calc_3d!J153,ROUND(calc_3d!J153*calc_3c!J153,0)))</f>
        <v>15</v>
      </c>
      <c r="K153" s="22" t="str">
        <f ca="1">IF(calc_3c!K153="Plug","Plug",IF(calc_3c!K153="",calc_3d!K153,ROUND(calc_3d!K153*calc_3c!K153,0)))</f>
        <v/>
      </c>
      <c r="L153" s="22" t="str">
        <f ca="1">IF(calc_3c!L153="Plug","Plug",IF(calc_3c!L153="",calc_3d!L153,ROUND(calc_3d!L153*calc_3c!L153,0)))</f>
        <v/>
      </c>
      <c r="M153" s="22" t="str">
        <f ca="1">IF(calc_3c!M153="Plug","Plug",IF(calc_3c!M153="",calc_3d!M153,ROUND(calc_3d!M153*calc_3c!M153,0)))</f>
        <v/>
      </c>
      <c r="N153" s="22" t="str">
        <f ca="1">IF(calc_3c!N153="Plug","Plug",IF(calc_3c!N153="",calc_3d!N153,ROUND(calc_3d!N153*calc_3c!N153,0)))</f>
        <v/>
      </c>
      <c r="O153" s="22" t="str">
        <f ca="1">IF(calc_3c!O153="Plug","Plug",IF(calc_3c!O153="",calc_3d!O153,ROUND(calc_3d!O153*calc_3c!O153,0)))</f>
        <v/>
      </c>
      <c r="P153" s="22" t="str">
        <f ca="1">IF(calc_3c!P153="Plug","Plug",IF(calc_3c!P153="",calc_3d!P153,ROUND(calc_3d!P153*calc_3c!P153,0)))</f>
        <v/>
      </c>
      <c r="Q153" s="22" t="str">
        <f ca="1">IF(calc_3c!Q153="Plug","Plug",IF(calc_3c!Q153="",calc_3d!Q153,ROUND(calc_3d!Q153*calc_3c!Q153,0)))</f>
        <v/>
      </c>
      <c r="R153" s="22" t="str">
        <f ca="1">IF(calc_3c!R153="Plug","Plug",IF(calc_3c!R153="",calc_3d!R153,ROUND(calc_3d!R153*calc_3c!R153,0)))</f>
        <v/>
      </c>
      <c r="S153" s="22" t="str">
        <f ca="1">IF(calc_3c!S153="Plug","Plug",IF(calc_3c!S153="",calc_3d!S153,ROUND(calc_3d!S153*calc_3c!S153,0)))</f>
        <v/>
      </c>
      <c r="T153" s="22" t="str">
        <f ca="1">IF(calc_3c!T153="Plug","Plug",IF(calc_3c!T153="",calc_3d!T153,ROUND(calc_3d!T153*calc_3c!T153,0)))</f>
        <v/>
      </c>
      <c r="U153" s="22" t="str">
        <f ca="1">IF(calc_3c!U153="Plug","Plug",IF(calc_3c!U153="",calc_3d!U153,ROUND(calc_3d!U153*calc_3c!U153,0)))</f>
        <v/>
      </c>
      <c r="V153" s="22" t="str">
        <f ca="1">IF(calc_3c!V153="Plug","Plug",IF(calc_3c!V153="",calc_3d!V153,ROUND(calc_3d!V153*calc_3c!V153,0)))</f>
        <v/>
      </c>
      <c r="W153" s="22" t="str">
        <f ca="1">IF(calc_3c!W153="Plug","Plug",IF(calc_3c!W153="",calc_3d!W153,ROUND(calc_3d!W153*calc_3c!W153,0)))</f>
        <v/>
      </c>
      <c r="X153" s="22" t="str">
        <f ca="1">IF(calc_3c!X153="Plug","Plug",IF(calc_3c!X153="",calc_3d!X153,ROUND(calc_3d!X153*calc_3c!X153,0)))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IF(calc_3c!E154="Plug","Plug",IF(calc_3c!E154="",calc_3d!E154,ROUND(calc_3d!E154*calc_3c!E154,0)))</f>
        <v>Plug</v>
      </c>
      <c r="F154" s="22">
        <f ca="1">IF(calc_3c!F154="Plug","Plug",IF(calc_3c!F154="",calc_3d!F154,ROUND(calc_3d!F154*calc_3c!F154,0)))</f>
        <v>50</v>
      </c>
      <c r="G154" s="22">
        <f ca="1">IF(calc_3c!G154="Plug","Plug",IF(calc_3c!G154="",calc_3d!G154,ROUND(calc_3d!G154*calc_3c!G154,0)))</f>
        <v>495</v>
      </c>
      <c r="H154" s="22">
        <f ca="1">IF(calc_3c!H154="Plug","Plug",IF(calc_3c!H154="",calc_3d!H154,ROUND(calc_3d!H154*calc_3c!H154,0)))</f>
        <v>102</v>
      </c>
      <c r="I154" s="22">
        <f ca="1">IF(calc_3c!I154="Plug","Plug",IF(calc_3c!I154="",calc_3d!I154,ROUND(calc_3d!I154*calc_3c!I154,0)))</f>
        <v>34</v>
      </c>
      <c r="J154" s="22">
        <f ca="1">IF(calc_3c!J154="Plug","Plug",IF(calc_3c!J154="",calc_3d!J154,ROUND(calc_3d!J154*calc_3c!J154,0)))</f>
        <v>15</v>
      </c>
      <c r="K154" s="22" t="str">
        <f ca="1">IF(calc_3c!K154="Plug","Plug",IF(calc_3c!K154="",calc_3d!K154,ROUND(calc_3d!K154*calc_3c!K154,0)))</f>
        <v/>
      </c>
      <c r="L154" s="22" t="str">
        <f ca="1">IF(calc_3c!L154="Plug","Plug",IF(calc_3c!L154="",calc_3d!L154,ROUND(calc_3d!L154*calc_3c!L154,0)))</f>
        <v/>
      </c>
      <c r="M154" s="22" t="str">
        <f ca="1">IF(calc_3c!M154="Plug","Plug",IF(calc_3c!M154="",calc_3d!M154,ROUND(calc_3d!M154*calc_3c!M154,0)))</f>
        <v/>
      </c>
      <c r="N154" s="22" t="str">
        <f ca="1">IF(calc_3c!N154="Plug","Plug",IF(calc_3c!N154="",calc_3d!N154,ROUND(calc_3d!N154*calc_3c!N154,0)))</f>
        <v/>
      </c>
      <c r="O154" s="22" t="str">
        <f ca="1">IF(calc_3c!O154="Plug","Plug",IF(calc_3c!O154="",calc_3d!O154,ROUND(calc_3d!O154*calc_3c!O154,0)))</f>
        <v/>
      </c>
      <c r="P154" s="22" t="str">
        <f ca="1">IF(calc_3c!P154="Plug","Plug",IF(calc_3c!P154="",calc_3d!P154,ROUND(calc_3d!P154*calc_3c!P154,0)))</f>
        <v/>
      </c>
      <c r="Q154" s="22" t="str">
        <f ca="1">IF(calc_3c!Q154="Plug","Plug",IF(calc_3c!Q154="",calc_3d!Q154,ROUND(calc_3d!Q154*calc_3c!Q154,0)))</f>
        <v/>
      </c>
      <c r="R154" s="22" t="str">
        <f ca="1">IF(calc_3c!R154="Plug","Plug",IF(calc_3c!R154="",calc_3d!R154,ROUND(calc_3d!R154*calc_3c!R154,0)))</f>
        <v/>
      </c>
      <c r="S154" s="22" t="str">
        <f ca="1">IF(calc_3c!S154="Plug","Plug",IF(calc_3c!S154="",calc_3d!S154,ROUND(calc_3d!S154*calc_3c!S154,0)))</f>
        <v/>
      </c>
      <c r="T154" s="22" t="str">
        <f ca="1">IF(calc_3c!T154="Plug","Plug",IF(calc_3c!T154="",calc_3d!T154,ROUND(calc_3d!T154*calc_3c!T154,0)))</f>
        <v/>
      </c>
      <c r="U154" s="22" t="str">
        <f ca="1">IF(calc_3c!U154="Plug","Plug",IF(calc_3c!U154="",calc_3d!U154,ROUND(calc_3d!U154*calc_3c!U154,0)))</f>
        <v/>
      </c>
      <c r="V154" s="22" t="str">
        <f ca="1">IF(calc_3c!V154="Plug","Plug",IF(calc_3c!V154="",calc_3d!V154,ROUND(calc_3d!V154*calc_3c!V154,0)))</f>
        <v/>
      </c>
      <c r="W154" s="22" t="str">
        <f ca="1">IF(calc_3c!W154="Plug","Plug",IF(calc_3c!W154="",calc_3d!W154,ROUND(calc_3d!W154*calc_3c!W154,0)))</f>
        <v/>
      </c>
      <c r="X154" s="22" t="str">
        <f ca="1">IF(calc_3c!X154="Plug","Plug",IF(calc_3c!X154="",calc_3d!X154,ROUND(calc_3d!X154*calc_3c!X154,0)))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IF(calc_3c!E155="Plug","Plug",IF(calc_3c!E155="",calc_3d!E155,ROUND(calc_3d!E155*calc_3c!E155,0)))</f>
        <v>Plug</v>
      </c>
      <c r="F155" s="22">
        <f ca="1">IF(calc_3c!F155="Plug","Plug",IF(calc_3c!F155="",calc_3d!F155,ROUND(calc_3d!F155*calc_3c!F155,0)))</f>
        <v>50</v>
      </c>
      <c r="G155" s="22">
        <f ca="1">IF(calc_3c!G155="Plug","Plug",IF(calc_3c!G155="",calc_3d!G155,ROUND(calc_3d!G155*calc_3c!G155,0)))</f>
        <v>497</v>
      </c>
      <c r="H155" s="22">
        <f ca="1">IF(calc_3c!H155="Plug","Plug",IF(calc_3c!H155="",calc_3d!H155,ROUND(calc_3d!H155*calc_3c!H155,0)))</f>
        <v>102</v>
      </c>
      <c r="I155" s="22">
        <f ca="1">IF(calc_3c!I155="Plug","Plug",IF(calc_3c!I155="",calc_3d!I155,ROUND(calc_3d!I155*calc_3c!I155,0)))</f>
        <v>34</v>
      </c>
      <c r="J155" s="22">
        <f ca="1">IF(calc_3c!J155="Plug","Plug",IF(calc_3c!J155="",calc_3d!J155,ROUND(calc_3d!J155*calc_3c!J155,0)))</f>
        <v>15</v>
      </c>
      <c r="K155" s="22" t="str">
        <f ca="1">IF(calc_3c!K155="Plug","Plug",IF(calc_3c!K155="",calc_3d!K155,ROUND(calc_3d!K155*calc_3c!K155,0)))</f>
        <v/>
      </c>
      <c r="L155" s="22" t="str">
        <f ca="1">IF(calc_3c!L155="Plug","Plug",IF(calc_3c!L155="",calc_3d!L155,ROUND(calc_3d!L155*calc_3c!L155,0)))</f>
        <v/>
      </c>
      <c r="M155" s="22" t="str">
        <f ca="1">IF(calc_3c!M155="Plug","Plug",IF(calc_3c!M155="",calc_3d!M155,ROUND(calc_3d!M155*calc_3c!M155,0)))</f>
        <v/>
      </c>
      <c r="N155" s="22" t="str">
        <f ca="1">IF(calc_3c!N155="Plug","Plug",IF(calc_3c!N155="",calc_3d!N155,ROUND(calc_3d!N155*calc_3c!N155,0)))</f>
        <v/>
      </c>
      <c r="O155" s="22" t="str">
        <f ca="1">IF(calc_3c!O155="Plug","Plug",IF(calc_3c!O155="",calc_3d!O155,ROUND(calc_3d!O155*calc_3c!O155,0)))</f>
        <v/>
      </c>
      <c r="P155" s="22" t="str">
        <f ca="1">IF(calc_3c!P155="Plug","Plug",IF(calc_3c!P155="",calc_3d!P155,ROUND(calc_3d!P155*calc_3c!P155,0)))</f>
        <v/>
      </c>
      <c r="Q155" s="22" t="str">
        <f ca="1">IF(calc_3c!Q155="Plug","Plug",IF(calc_3c!Q155="",calc_3d!Q155,ROUND(calc_3d!Q155*calc_3c!Q155,0)))</f>
        <v/>
      </c>
      <c r="R155" s="22" t="str">
        <f ca="1">IF(calc_3c!R155="Plug","Plug",IF(calc_3c!R155="",calc_3d!R155,ROUND(calc_3d!R155*calc_3c!R155,0)))</f>
        <v/>
      </c>
      <c r="S155" s="22" t="str">
        <f ca="1">IF(calc_3c!S155="Plug","Plug",IF(calc_3c!S155="",calc_3d!S155,ROUND(calc_3d!S155*calc_3c!S155,0)))</f>
        <v/>
      </c>
      <c r="T155" s="22" t="str">
        <f ca="1">IF(calc_3c!T155="Plug","Plug",IF(calc_3c!T155="",calc_3d!T155,ROUND(calc_3d!T155*calc_3c!T155,0)))</f>
        <v/>
      </c>
      <c r="U155" s="22" t="str">
        <f ca="1">IF(calc_3c!U155="Plug","Plug",IF(calc_3c!U155="",calc_3d!U155,ROUND(calc_3d!U155*calc_3c!U155,0)))</f>
        <v/>
      </c>
      <c r="V155" s="22" t="str">
        <f ca="1">IF(calc_3c!V155="Plug","Plug",IF(calc_3c!V155="",calc_3d!V155,ROUND(calc_3d!V155*calc_3c!V155,0)))</f>
        <v/>
      </c>
      <c r="W155" s="22" t="str">
        <f ca="1">IF(calc_3c!W155="Plug","Plug",IF(calc_3c!W155="",calc_3d!W155,ROUND(calc_3d!W155*calc_3c!W155,0)))</f>
        <v/>
      </c>
      <c r="X155" s="22" t="str">
        <f ca="1">IF(calc_3c!X155="Plug","Plug",IF(calc_3c!X155="",calc_3d!X155,ROUND(calc_3d!X155*calc_3c!X155,0)))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IF(calc_3c!E156="Plug","Plug",IF(calc_3c!E156="",calc_3d!E156,ROUND(calc_3d!E156*calc_3c!E156,0)))</f>
        <v>Plug</v>
      </c>
      <c r="F156" s="22">
        <f ca="1">IF(calc_3c!F156="Plug","Plug",IF(calc_3c!F156="",calc_3d!F156,ROUND(calc_3d!F156*calc_3c!F156,0)))</f>
        <v>50</v>
      </c>
      <c r="G156" s="22">
        <f ca="1">IF(calc_3c!G156="Plug","Plug",IF(calc_3c!G156="",calc_3d!G156,ROUND(calc_3d!G156*calc_3c!G156,0)))</f>
        <v>499</v>
      </c>
      <c r="H156" s="22">
        <f ca="1">IF(calc_3c!H156="Plug","Plug",IF(calc_3c!H156="",calc_3d!H156,ROUND(calc_3d!H156*calc_3c!H156,0)))</f>
        <v>102</v>
      </c>
      <c r="I156" s="22">
        <f ca="1">IF(calc_3c!I156="Plug","Plug",IF(calc_3c!I156="",calc_3d!I156,ROUND(calc_3d!I156*calc_3c!I156,0)))</f>
        <v>34</v>
      </c>
      <c r="J156" s="22">
        <f ca="1">IF(calc_3c!J156="Plug","Plug",IF(calc_3c!J156="",calc_3d!J156,ROUND(calc_3d!J156*calc_3c!J156,0)))</f>
        <v>15</v>
      </c>
      <c r="K156" s="22" t="str">
        <f ca="1">IF(calc_3c!K156="Plug","Plug",IF(calc_3c!K156="",calc_3d!K156,ROUND(calc_3d!K156*calc_3c!K156,0)))</f>
        <v/>
      </c>
      <c r="L156" s="22" t="str">
        <f ca="1">IF(calc_3c!L156="Plug","Plug",IF(calc_3c!L156="",calc_3d!L156,ROUND(calc_3d!L156*calc_3c!L156,0)))</f>
        <v/>
      </c>
      <c r="M156" s="22" t="str">
        <f ca="1">IF(calc_3c!M156="Plug","Plug",IF(calc_3c!M156="",calc_3d!M156,ROUND(calc_3d!M156*calc_3c!M156,0)))</f>
        <v/>
      </c>
      <c r="N156" s="22" t="str">
        <f ca="1">IF(calc_3c!N156="Plug","Plug",IF(calc_3c!N156="",calc_3d!N156,ROUND(calc_3d!N156*calc_3c!N156,0)))</f>
        <v/>
      </c>
      <c r="O156" s="22" t="str">
        <f ca="1">IF(calc_3c!O156="Plug","Plug",IF(calc_3c!O156="",calc_3d!O156,ROUND(calc_3d!O156*calc_3c!O156,0)))</f>
        <v/>
      </c>
      <c r="P156" s="22" t="str">
        <f ca="1">IF(calc_3c!P156="Plug","Plug",IF(calc_3c!P156="",calc_3d!P156,ROUND(calc_3d!P156*calc_3c!P156,0)))</f>
        <v/>
      </c>
      <c r="Q156" s="22" t="str">
        <f ca="1">IF(calc_3c!Q156="Plug","Plug",IF(calc_3c!Q156="",calc_3d!Q156,ROUND(calc_3d!Q156*calc_3c!Q156,0)))</f>
        <v/>
      </c>
      <c r="R156" s="22" t="str">
        <f ca="1">IF(calc_3c!R156="Plug","Plug",IF(calc_3c!R156="",calc_3d!R156,ROUND(calc_3d!R156*calc_3c!R156,0)))</f>
        <v/>
      </c>
      <c r="S156" s="22" t="str">
        <f ca="1">IF(calc_3c!S156="Plug","Plug",IF(calc_3c!S156="",calc_3d!S156,ROUND(calc_3d!S156*calc_3c!S156,0)))</f>
        <v/>
      </c>
      <c r="T156" s="22" t="str">
        <f ca="1">IF(calc_3c!T156="Plug","Plug",IF(calc_3c!T156="",calc_3d!T156,ROUND(calc_3d!T156*calc_3c!T156,0)))</f>
        <v/>
      </c>
      <c r="U156" s="22" t="str">
        <f ca="1">IF(calc_3c!U156="Plug","Plug",IF(calc_3c!U156="",calc_3d!U156,ROUND(calc_3d!U156*calc_3c!U156,0)))</f>
        <v/>
      </c>
      <c r="V156" s="22" t="str">
        <f ca="1">IF(calc_3c!V156="Plug","Plug",IF(calc_3c!V156="",calc_3d!V156,ROUND(calc_3d!V156*calc_3c!V156,0)))</f>
        <v/>
      </c>
      <c r="W156" s="22" t="str">
        <f ca="1">IF(calc_3c!W156="Plug","Plug",IF(calc_3c!W156="",calc_3d!W156,ROUND(calc_3d!W156*calc_3c!W156,0)))</f>
        <v/>
      </c>
      <c r="X156" s="22" t="str">
        <f ca="1">IF(calc_3c!X156="Plug","Plug",IF(calc_3c!X156="",calc_3d!X156,ROUND(calc_3d!X156*calc_3c!X156,0)))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IF(calc_3c!E157="Plug","Plug",IF(calc_3c!E157="",calc_3d!E157,ROUND(calc_3d!E157*calc_3c!E157,0)))</f>
        <v>Plug</v>
      </c>
      <c r="F157" s="22">
        <f ca="1">IF(calc_3c!F157="Plug","Plug",IF(calc_3c!F157="",calc_3d!F157,ROUND(calc_3d!F157*calc_3c!F157,0)))</f>
        <v>50</v>
      </c>
      <c r="G157" s="22">
        <f ca="1">IF(calc_3c!G157="Plug","Plug",IF(calc_3c!G157="",calc_3d!G157,ROUND(calc_3d!G157*calc_3c!G157,0)))</f>
        <v>500</v>
      </c>
      <c r="H157" s="22">
        <f ca="1">IF(calc_3c!H157="Plug","Plug",IF(calc_3c!H157="",calc_3d!H157,ROUND(calc_3d!H157*calc_3c!H157,0)))</f>
        <v>102</v>
      </c>
      <c r="I157" s="22">
        <f ca="1">IF(calc_3c!I157="Plug","Plug",IF(calc_3c!I157="",calc_3d!I157,ROUND(calc_3d!I157*calc_3c!I157,0)))</f>
        <v>34</v>
      </c>
      <c r="J157" s="22">
        <f ca="1">IF(calc_3c!J157="Plug","Plug",IF(calc_3c!J157="",calc_3d!J157,ROUND(calc_3d!J157*calc_3c!J157,0)))</f>
        <v>15</v>
      </c>
      <c r="K157" s="22" t="str">
        <f ca="1">IF(calc_3c!K157="Plug","Plug",IF(calc_3c!K157="",calc_3d!K157,ROUND(calc_3d!K157*calc_3c!K157,0)))</f>
        <v/>
      </c>
      <c r="L157" s="22" t="str">
        <f ca="1">IF(calc_3c!L157="Plug","Plug",IF(calc_3c!L157="",calc_3d!L157,ROUND(calc_3d!L157*calc_3c!L157,0)))</f>
        <v/>
      </c>
      <c r="M157" s="22" t="str">
        <f ca="1">IF(calc_3c!M157="Plug","Plug",IF(calc_3c!M157="",calc_3d!M157,ROUND(calc_3d!M157*calc_3c!M157,0)))</f>
        <v/>
      </c>
      <c r="N157" s="22" t="str">
        <f ca="1">IF(calc_3c!N157="Plug","Plug",IF(calc_3c!N157="",calc_3d!N157,ROUND(calc_3d!N157*calc_3c!N157,0)))</f>
        <v/>
      </c>
      <c r="O157" s="22" t="str">
        <f ca="1">IF(calc_3c!O157="Plug","Plug",IF(calc_3c!O157="",calc_3d!O157,ROUND(calc_3d!O157*calc_3c!O157,0)))</f>
        <v/>
      </c>
      <c r="P157" s="22" t="str">
        <f ca="1">IF(calc_3c!P157="Plug","Plug",IF(calc_3c!P157="",calc_3d!P157,ROUND(calc_3d!P157*calc_3c!P157,0)))</f>
        <v/>
      </c>
      <c r="Q157" s="22" t="str">
        <f ca="1">IF(calc_3c!Q157="Plug","Plug",IF(calc_3c!Q157="",calc_3d!Q157,ROUND(calc_3d!Q157*calc_3c!Q157,0)))</f>
        <v/>
      </c>
      <c r="R157" s="22" t="str">
        <f ca="1">IF(calc_3c!R157="Plug","Plug",IF(calc_3c!R157="",calc_3d!R157,ROUND(calc_3d!R157*calc_3c!R157,0)))</f>
        <v/>
      </c>
      <c r="S157" s="22" t="str">
        <f ca="1">IF(calc_3c!S157="Plug","Plug",IF(calc_3c!S157="",calc_3d!S157,ROUND(calc_3d!S157*calc_3c!S157,0)))</f>
        <v/>
      </c>
      <c r="T157" s="22" t="str">
        <f ca="1">IF(calc_3c!T157="Plug","Plug",IF(calc_3c!T157="",calc_3d!T157,ROUND(calc_3d!T157*calc_3c!T157,0)))</f>
        <v/>
      </c>
      <c r="U157" s="22" t="str">
        <f ca="1">IF(calc_3c!U157="Plug","Plug",IF(calc_3c!U157="",calc_3d!U157,ROUND(calc_3d!U157*calc_3c!U157,0)))</f>
        <v/>
      </c>
      <c r="V157" s="22" t="str">
        <f ca="1">IF(calc_3c!V157="Plug","Plug",IF(calc_3c!V157="",calc_3d!V157,ROUND(calc_3d!V157*calc_3c!V157,0)))</f>
        <v/>
      </c>
      <c r="W157" s="22" t="str">
        <f ca="1">IF(calc_3c!W157="Plug","Plug",IF(calc_3c!W157="",calc_3d!W157,ROUND(calc_3d!W157*calc_3c!W157,0)))</f>
        <v/>
      </c>
      <c r="X157" s="22" t="str">
        <f ca="1">IF(calc_3c!X157="Plug","Plug",IF(calc_3c!X157="",calc_3d!X157,ROUND(calc_3d!X157*calc_3c!X157,0)))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IF(calc_3c!E158="Plug","Plug",IF(calc_3c!E158="",calc_3d!E158,ROUND(calc_3d!E158*calc_3c!E158,0)))</f>
        <v>Plug</v>
      </c>
      <c r="F158" s="22">
        <f ca="1">IF(calc_3c!F158="Plug","Plug",IF(calc_3c!F158="",calc_3d!F158,ROUND(calc_3d!F158*calc_3c!F158,0)))</f>
        <v>49</v>
      </c>
      <c r="G158" s="22">
        <f ca="1">IF(calc_3c!G158="Plug","Plug",IF(calc_3c!G158="",calc_3d!G158,ROUND(calc_3d!G158*calc_3c!G158,0)))</f>
        <v>502</v>
      </c>
      <c r="H158" s="22">
        <f ca="1">IF(calc_3c!H158="Plug","Plug",IF(calc_3c!H158="",calc_3d!H158,ROUND(calc_3d!H158*calc_3c!H158,0)))</f>
        <v>103</v>
      </c>
      <c r="I158" s="22">
        <f ca="1">IF(calc_3c!I158="Plug","Plug",IF(calc_3c!I158="",calc_3d!I158,ROUND(calc_3d!I158*calc_3c!I158,0)))</f>
        <v>34</v>
      </c>
      <c r="J158" s="22">
        <f ca="1">IF(calc_3c!J158="Plug","Plug",IF(calc_3c!J158="",calc_3d!J158,ROUND(calc_3d!J158*calc_3c!J158,0)))</f>
        <v>15</v>
      </c>
      <c r="K158" s="22" t="str">
        <f ca="1">IF(calc_3c!K158="Plug","Plug",IF(calc_3c!K158="",calc_3d!K158,ROUND(calc_3d!K158*calc_3c!K158,0)))</f>
        <v/>
      </c>
      <c r="L158" s="22" t="str">
        <f ca="1">IF(calc_3c!L158="Plug","Plug",IF(calc_3c!L158="",calc_3d!L158,ROUND(calc_3d!L158*calc_3c!L158,0)))</f>
        <v/>
      </c>
      <c r="M158" s="22" t="str">
        <f ca="1">IF(calc_3c!M158="Plug","Plug",IF(calc_3c!M158="",calc_3d!M158,ROUND(calc_3d!M158*calc_3c!M158,0)))</f>
        <v/>
      </c>
      <c r="N158" s="22" t="str">
        <f ca="1">IF(calc_3c!N158="Plug","Plug",IF(calc_3c!N158="",calc_3d!N158,ROUND(calc_3d!N158*calc_3c!N158,0)))</f>
        <v/>
      </c>
      <c r="O158" s="22" t="str">
        <f ca="1">IF(calc_3c!O158="Plug","Plug",IF(calc_3c!O158="",calc_3d!O158,ROUND(calc_3d!O158*calc_3c!O158,0)))</f>
        <v/>
      </c>
      <c r="P158" s="22" t="str">
        <f ca="1">IF(calc_3c!P158="Plug","Plug",IF(calc_3c!P158="",calc_3d!P158,ROUND(calc_3d!P158*calc_3c!P158,0)))</f>
        <v/>
      </c>
      <c r="Q158" s="22" t="str">
        <f ca="1">IF(calc_3c!Q158="Plug","Plug",IF(calc_3c!Q158="",calc_3d!Q158,ROUND(calc_3d!Q158*calc_3c!Q158,0)))</f>
        <v/>
      </c>
      <c r="R158" s="22" t="str">
        <f ca="1">IF(calc_3c!R158="Plug","Plug",IF(calc_3c!R158="",calc_3d!R158,ROUND(calc_3d!R158*calc_3c!R158,0)))</f>
        <v/>
      </c>
      <c r="S158" s="22" t="str">
        <f ca="1">IF(calc_3c!S158="Plug","Plug",IF(calc_3c!S158="",calc_3d!S158,ROUND(calc_3d!S158*calc_3c!S158,0)))</f>
        <v/>
      </c>
      <c r="T158" s="22" t="str">
        <f ca="1">IF(calc_3c!T158="Plug","Plug",IF(calc_3c!T158="",calc_3d!T158,ROUND(calc_3d!T158*calc_3c!T158,0)))</f>
        <v/>
      </c>
      <c r="U158" s="22" t="str">
        <f ca="1">IF(calc_3c!U158="Plug","Plug",IF(calc_3c!U158="",calc_3d!U158,ROUND(calc_3d!U158*calc_3c!U158,0)))</f>
        <v/>
      </c>
      <c r="V158" s="22" t="str">
        <f ca="1">IF(calc_3c!V158="Plug","Plug",IF(calc_3c!V158="",calc_3d!V158,ROUND(calc_3d!V158*calc_3c!V158,0)))</f>
        <v/>
      </c>
      <c r="W158" s="22" t="str">
        <f ca="1">IF(calc_3c!W158="Plug","Plug",IF(calc_3c!W158="",calc_3d!W158,ROUND(calc_3d!W158*calc_3c!W158,0)))</f>
        <v/>
      </c>
      <c r="X158" s="22" t="str">
        <f ca="1">IF(calc_3c!X158="Plug","Plug",IF(calc_3c!X158="",calc_3d!X158,ROUND(calc_3d!X158*calc_3c!X158,0)))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IF(calc_3c!E159="Plug","Plug",IF(calc_3c!E159="",calc_3d!E159,ROUND(calc_3d!E159*calc_3c!E159,0)))</f>
        <v>Plug</v>
      </c>
      <c r="F159" s="22">
        <f ca="1">IF(calc_3c!F159="Plug","Plug",IF(calc_3c!F159="",calc_3d!F159,ROUND(calc_3d!F159*calc_3c!F159,0)))</f>
        <v>49</v>
      </c>
      <c r="G159" s="22">
        <f ca="1">IF(calc_3c!G159="Plug","Plug",IF(calc_3c!G159="",calc_3d!G159,ROUND(calc_3d!G159*calc_3c!G159,0)))</f>
        <v>504</v>
      </c>
      <c r="H159" s="22">
        <f ca="1">IF(calc_3c!H159="Plug","Plug",IF(calc_3c!H159="",calc_3d!H159,ROUND(calc_3d!H159*calc_3c!H159,0)))</f>
        <v>103</v>
      </c>
      <c r="I159" s="22">
        <f ca="1">IF(calc_3c!I159="Plug","Plug",IF(calc_3c!I159="",calc_3d!I159,ROUND(calc_3d!I159*calc_3c!I159,0)))</f>
        <v>34</v>
      </c>
      <c r="J159" s="22">
        <f ca="1">IF(calc_3c!J159="Plug","Plug",IF(calc_3c!J159="",calc_3d!J159,ROUND(calc_3d!J159*calc_3c!J159,0)))</f>
        <v>15</v>
      </c>
      <c r="K159" s="22" t="str">
        <f ca="1">IF(calc_3c!K159="Plug","Plug",IF(calc_3c!K159="",calc_3d!K159,ROUND(calc_3d!K159*calc_3c!K159,0)))</f>
        <v/>
      </c>
      <c r="L159" s="22" t="str">
        <f ca="1">IF(calc_3c!L159="Plug","Plug",IF(calc_3c!L159="",calc_3d!L159,ROUND(calc_3d!L159*calc_3c!L159,0)))</f>
        <v/>
      </c>
      <c r="M159" s="22" t="str">
        <f ca="1">IF(calc_3c!M159="Plug","Plug",IF(calc_3c!M159="",calc_3d!M159,ROUND(calc_3d!M159*calc_3c!M159,0)))</f>
        <v/>
      </c>
      <c r="N159" s="22" t="str">
        <f ca="1">IF(calc_3c!N159="Plug","Plug",IF(calc_3c!N159="",calc_3d!N159,ROUND(calc_3d!N159*calc_3c!N159,0)))</f>
        <v/>
      </c>
      <c r="O159" s="22" t="str">
        <f ca="1">IF(calc_3c!O159="Plug","Plug",IF(calc_3c!O159="",calc_3d!O159,ROUND(calc_3d!O159*calc_3c!O159,0)))</f>
        <v/>
      </c>
      <c r="P159" s="22" t="str">
        <f ca="1">IF(calc_3c!P159="Plug","Plug",IF(calc_3c!P159="",calc_3d!P159,ROUND(calc_3d!P159*calc_3c!P159,0)))</f>
        <v/>
      </c>
      <c r="Q159" s="22" t="str">
        <f ca="1">IF(calc_3c!Q159="Plug","Plug",IF(calc_3c!Q159="",calc_3d!Q159,ROUND(calc_3d!Q159*calc_3c!Q159,0)))</f>
        <v/>
      </c>
      <c r="R159" s="22" t="str">
        <f ca="1">IF(calc_3c!R159="Plug","Plug",IF(calc_3c!R159="",calc_3d!R159,ROUND(calc_3d!R159*calc_3c!R159,0)))</f>
        <v/>
      </c>
      <c r="S159" s="22" t="str">
        <f ca="1">IF(calc_3c!S159="Plug","Plug",IF(calc_3c!S159="",calc_3d!S159,ROUND(calc_3d!S159*calc_3c!S159,0)))</f>
        <v/>
      </c>
      <c r="T159" s="22" t="str">
        <f ca="1">IF(calc_3c!T159="Plug","Plug",IF(calc_3c!T159="",calc_3d!T159,ROUND(calc_3d!T159*calc_3c!T159,0)))</f>
        <v/>
      </c>
      <c r="U159" s="22" t="str">
        <f ca="1">IF(calc_3c!U159="Plug","Plug",IF(calc_3c!U159="",calc_3d!U159,ROUND(calc_3d!U159*calc_3c!U159,0)))</f>
        <v/>
      </c>
      <c r="V159" s="22" t="str">
        <f ca="1">IF(calc_3c!V159="Plug","Plug",IF(calc_3c!V159="",calc_3d!V159,ROUND(calc_3d!V159*calc_3c!V159,0)))</f>
        <v/>
      </c>
      <c r="W159" s="22" t="str">
        <f ca="1">IF(calc_3c!W159="Plug","Plug",IF(calc_3c!W159="",calc_3d!W159,ROUND(calc_3d!W159*calc_3c!W159,0)))</f>
        <v/>
      </c>
      <c r="X159" s="22" t="str">
        <f ca="1">IF(calc_3c!X159="Plug","Plug",IF(calc_3c!X159="",calc_3d!X159,ROUND(calc_3d!X159*calc_3c!X159,0)))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IF(calc_3c!E160="Plug","Plug",IF(calc_3c!E160="",calc_3d!E160,ROUND(calc_3d!E160*calc_3c!E160,0)))</f>
        <v>Plug</v>
      </c>
      <c r="F160" s="22">
        <f ca="1">IF(calc_3c!F160="Plug","Plug",IF(calc_3c!F160="",calc_3d!F160,ROUND(calc_3d!F160*calc_3c!F160,0)))</f>
        <v>49</v>
      </c>
      <c r="G160" s="22">
        <f ca="1">IF(calc_3c!G160="Plug","Plug",IF(calc_3c!G160="",calc_3d!G160,ROUND(calc_3d!G160*calc_3c!G160,0)))</f>
        <v>505</v>
      </c>
      <c r="H160" s="22">
        <f ca="1">IF(calc_3c!H160="Plug","Plug",IF(calc_3c!H160="",calc_3d!H160,ROUND(calc_3d!H160*calc_3c!H160,0)))</f>
        <v>103</v>
      </c>
      <c r="I160" s="22">
        <f ca="1">IF(calc_3c!I160="Plug","Plug",IF(calc_3c!I160="",calc_3d!I160,ROUND(calc_3d!I160*calc_3c!I160,0)))</f>
        <v>34</v>
      </c>
      <c r="J160" s="22">
        <f ca="1">IF(calc_3c!J160="Plug","Plug",IF(calc_3c!J160="",calc_3d!J160,ROUND(calc_3d!J160*calc_3c!J160,0)))</f>
        <v>15</v>
      </c>
      <c r="K160" s="22" t="str">
        <f ca="1">IF(calc_3c!K160="Plug","Plug",IF(calc_3c!K160="",calc_3d!K160,ROUND(calc_3d!K160*calc_3c!K160,0)))</f>
        <v/>
      </c>
      <c r="L160" s="22" t="str">
        <f ca="1">IF(calc_3c!L160="Plug","Plug",IF(calc_3c!L160="",calc_3d!L160,ROUND(calc_3d!L160*calc_3c!L160,0)))</f>
        <v/>
      </c>
      <c r="M160" s="22" t="str">
        <f ca="1">IF(calc_3c!M160="Plug","Plug",IF(calc_3c!M160="",calc_3d!M160,ROUND(calc_3d!M160*calc_3c!M160,0)))</f>
        <v/>
      </c>
      <c r="N160" s="22" t="str">
        <f ca="1">IF(calc_3c!N160="Plug","Plug",IF(calc_3c!N160="",calc_3d!N160,ROUND(calc_3d!N160*calc_3c!N160,0)))</f>
        <v/>
      </c>
      <c r="O160" s="22" t="str">
        <f ca="1">IF(calc_3c!O160="Plug","Plug",IF(calc_3c!O160="",calc_3d!O160,ROUND(calc_3d!O160*calc_3c!O160,0)))</f>
        <v/>
      </c>
      <c r="P160" s="22" t="str">
        <f ca="1">IF(calc_3c!P160="Plug","Plug",IF(calc_3c!P160="",calc_3d!P160,ROUND(calc_3d!P160*calc_3c!P160,0)))</f>
        <v/>
      </c>
      <c r="Q160" s="22" t="str">
        <f ca="1">IF(calc_3c!Q160="Plug","Plug",IF(calc_3c!Q160="",calc_3d!Q160,ROUND(calc_3d!Q160*calc_3c!Q160,0)))</f>
        <v/>
      </c>
      <c r="R160" s="22" t="str">
        <f ca="1">IF(calc_3c!R160="Plug","Plug",IF(calc_3c!R160="",calc_3d!R160,ROUND(calc_3d!R160*calc_3c!R160,0)))</f>
        <v/>
      </c>
      <c r="S160" s="22" t="str">
        <f ca="1">IF(calc_3c!S160="Plug","Plug",IF(calc_3c!S160="",calc_3d!S160,ROUND(calc_3d!S160*calc_3c!S160,0)))</f>
        <v/>
      </c>
      <c r="T160" s="22" t="str">
        <f ca="1">IF(calc_3c!T160="Plug","Plug",IF(calc_3c!T160="",calc_3d!T160,ROUND(calc_3d!T160*calc_3c!T160,0)))</f>
        <v/>
      </c>
      <c r="U160" s="22" t="str">
        <f ca="1">IF(calc_3c!U160="Plug","Plug",IF(calc_3c!U160="",calc_3d!U160,ROUND(calc_3d!U160*calc_3c!U160,0)))</f>
        <v/>
      </c>
      <c r="V160" s="22" t="str">
        <f ca="1">IF(calc_3c!V160="Plug","Plug",IF(calc_3c!V160="",calc_3d!V160,ROUND(calc_3d!V160*calc_3c!V160,0)))</f>
        <v/>
      </c>
      <c r="W160" s="22" t="str">
        <f ca="1">IF(calc_3c!W160="Plug","Plug",IF(calc_3c!W160="",calc_3d!W160,ROUND(calc_3d!W160*calc_3c!W160,0)))</f>
        <v/>
      </c>
      <c r="X160" s="22" t="str">
        <f ca="1">IF(calc_3c!X160="Plug","Plug",IF(calc_3c!X160="",calc_3d!X160,ROUND(calc_3d!X160*calc_3c!X160,0)))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IF(calc_3c!E161="Plug","Plug",IF(calc_3c!E161="",calc_3d!E161,ROUND(calc_3d!E161*calc_3c!E161,0)))</f>
        <v>Plug</v>
      </c>
      <c r="F161" s="22">
        <f ca="1">IF(calc_3c!F161="Plug","Plug",IF(calc_3c!F161="",calc_3d!F161,ROUND(calc_3d!F161*calc_3c!F161,0)))</f>
        <v>49</v>
      </c>
      <c r="G161" s="22">
        <f ca="1">IF(calc_3c!G161="Plug","Plug",IF(calc_3c!G161="",calc_3d!G161,ROUND(calc_3d!G161*calc_3c!G161,0)))</f>
        <v>507</v>
      </c>
      <c r="H161" s="22">
        <f ca="1">IF(calc_3c!H161="Plug","Plug",IF(calc_3c!H161="",calc_3d!H161,ROUND(calc_3d!H161*calc_3c!H161,0)))</f>
        <v>104</v>
      </c>
      <c r="I161" s="22">
        <f ca="1">IF(calc_3c!I161="Plug","Plug",IF(calc_3c!I161="",calc_3d!I161,ROUND(calc_3d!I161*calc_3c!I161,0)))</f>
        <v>34</v>
      </c>
      <c r="J161" s="22">
        <f ca="1">IF(calc_3c!J161="Plug","Plug",IF(calc_3c!J161="",calc_3d!J161,ROUND(calc_3d!J161*calc_3c!J161,0)))</f>
        <v>15</v>
      </c>
      <c r="K161" s="22" t="str">
        <f ca="1">IF(calc_3c!K161="Plug","Plug",IF(calc_3c!K161="",calc_3d!K161,ROUND(calc_3d!K161*calc_3c!K161,0)))</f>
        <v/>
      </c>
      <c r="L161" s="22" t="str">
        <f ca="1">IF(calc_3c!L161="Plug","Plug",IF(calc_3c!L161="",calc_3d!L161,ROUND(calc_3d!L161*calc_3c!L161,0)))</f>
        <v/>
      </c>
      <c r="M161" s="22" t="str">
        <f ca="1">IF(calc_3c!M161="Plug","Plug",IF(calc_3c!M161="",calc_3d!M161,ROUND(calc_3d!M161*calc_3c!M161,0)))</f>
        <v/>
      </c>
      <c r="N161" s="22" t="str">
        <f ca="1">IF(calc_3c!N161="Plug","Plug",IF(calc_3c!N161="",calc_3d!N161,ROUND(calc_3d!N161*calc_3c!N161,0)))</f>
        <v/>
      </c>
      <c r="O161" s="22" t="str">
        <f ca="1">IF(calc_3c!O161="Plug","Plug",IF(calc_3c!O161="",calc_3d!O161,ROUND(calc_3d!O161*calc_3c!O161,0)))</f>
        <v/>
      </c>
      <c r="P161" s="22" t="str">
        <f ca="1">IF(calc_3c!P161="Plug","Plug",IF(calc_3c!P161="",calc_3d!P161,ROUND(calc_3d!P161*calc_3c!P161,0)))</f>
        <v/>
      </c>
      <c r="Q161" s="22" t="str">
        <f ca="1">IF(calc_3c!Q161="Plug","Plug",IF(calc_3c!Q161="",calc_3d!Q161,ROUND(calc_3d!Q161*calc_3c!Q161,0)))</f>
        <v/>
      </c>
      <c r="R161" s="22" t="str">
        <f ca="1">IF(calc_3c!R161="Plug","Plug",IF(calc_3c!R161="",calc_3d!R161,ROUND(calc_3d!R161*calc_3c!R161,0)))</f>
        <v/>
      </c>
      <c r="S161" s="22" t="str">
        <f ca="1">IF(calc_3c!S161="Plug","Plug",IF(calc_3c!S161="",calc_3d!S161,ROUND(calc_3d!S161*calc_3c!S161,0)))</f>
        <v/>
      </c>
      <c r="T161" s="22" t="str">
        <f ca="1">IF(calc_3c!T161="Plug","Plug",IF(calc_3c!T161="",calc_3d!T161,ROUND(calc_3d!T161*calc_3c!T161,0)))</f>
        <v/>
      </c>
      <c r="U161" s="22" t="str">
        <f ca="1">IF(calc_3c!U161="Plug","Plug",IF(calc_3c!U161="",calc_3d!U161,ROUND(calc_3d!U161*calc_3c!U161,0)))</f>
        <v/>
      </c>
      <c r="V161" s="22" t="str">
        <f ca="1">IF(calc_3c!V161="Plug","Plug",IF(calc_3c!V161="",calc_3d!V161,ROUND(calc_3d!V161*calc_3c!V161,0)))</f>
        <v/>
      </c>
      <c r="W161" s="22" t="str">
        <f ca="1">IF(calc_3c!W161="Plug","Plug",IF(calc_3c!W161="",calc_3d!W161,ROUND(calc_3d!W161*calc_3c!W161,0)))</f>
        <v/>
      </c>
      <c r="X161" s="22" t="str">
        <f ca="1">IF(calc_3c!X161="Plug","Plug",IF(calc_3c!X161="",calc_3d!X161,ROUND(calc_3d!X161*calc_3c!X161,0)))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IF(calc_3c!E162="Plug","Plug",IF(calc_3c!E162="",calc_3d!E162,ROUND(calc_3d!E162*calc_3c!E162,0)))</f>
        <v>Plug</v>
      </c>
      <c r="F162" s="22">
        <f ca="1">IF(calc_3c!F162="Plug","Plug",IF(calc_3c!F162="",calc_3d!F162,ROUND(calc_3d!F162*calc_3c!F162,0)))</f>
        <v>49</v>
      </c>
      <c r="G162" s="22">
        <f ca="1">IF(calc_3c!G162="Plug","Plug",IF(calc_3c!G162="",calc_3d!G162,ROUND(calc_3d!G162*calc_3c!G162,0)))</f>
        <v>509</v>
      </c>
      <c r="H162" s="22">
        <f ca="1">IF(calc_3c!H162="Plug","Plug",IF(calc_3c!H162="",calc_3d!H162,ROUND(calc_3d!H162*calc_3c!H162,0)))</f>
        <v>104</v>
      </c>
      <c r="I162" s="22">
        <f ca="1">IF(calc_3c!I162="Plug","Plug",IF(calc_3c!I162="",calc_3d!I162,ROUND(calc_3d!I162*calc_3c!I162,0)))</f>
        <v>34</v>
      </c>
      <c r="J162" s="22">
        <f ca="1">IF(calc_3c!J162="Plug","Plug",IF(calc_3c!J162="",calc_3d!J162,ROUND(calc_3d!J162*calc_3c!J162,0)))</f>
        <v>15</v>
      </c>
      <c r="K162" s="22" t="str">
        <f ca="1">IF(calc_3c!K162="Plug","Plug",IF(calc_3c!K162="",calc_3d!K162,ROUND(calc_3d!K162*calc_3c!K162,0)))</f>
        <v/>
      </c>
      <c r="L162" s="22" t="str">
        <f ca="1">IF(calc_3c!L162="Plug","Plug",IF(calc_3c!L162="",calc_3d!L162,ROUND(calc_3d!L162*calc_3c!L162,0)))</f>
        <v/>
      </c>
      <c r="M162" s="22" t="str">
        <f ca="1">IF(calc_3c!M162="Plug","Plug",IF(calc_3c!M162="",calc_3d!M162,ROUND(calc_3d!M162*calc_3c!M162,0)))</f>
        <v/>
      </c>
      <c r="N162" s="22" t="str">
        <f ca="1">IF(calc_3c!N162="Plug","Plug",IF(calc_3c!N162="",calc_3d!N162,ROUND(calc_3d!N162*calc_3c!N162,0)))</f>
        <v/>
      </c>
      <c r="O162" s="22" t="str">
        <f ca="1">IF(calc_3c!O162="Plug","Plug",IF(calc_3c!O162="",calc_3d!O162,ROUND(calc_3d!O162*calc_3c!O162,0)))</f>
        <v/>
      </c>
      <c r="P162" s="22" t="str">
        <f ca="1">IF(calc_3c!P162="Plug","Plug",IF(calc_3c!P162="",calc_3d!P162,ROUND(calc_3d!P162*calc_3c!P162,0)))</f>
        <v/>
      </c>
      <c r="Q162" s="22" t="str">
        <f ca="1">IF(calc_3c!Q162="Plug","Plug",IF(calc_3c!Q162="",calc_3d!Q162,ROUND(calc_3d!Q162*calc_3c!Q162,0)))</f>
        <v/>
      </c>
      <c r="R162" s="22" t="str">
        <f ca="1">IF(calc_3c!R162="Plug","Plug",IF(calc_3c!R162="",calc_3d!R162,ROUND(calc_3d!R162*calc_3c!R162,0)))</f>
        <v/>
      </c>
      <c r="S162" s="22" t="str">
        <f ca="1">IF(calc_3c!S162="Plug","Plug",IF(calc_3c!S162="",calc_3d!S162,ROUND(calc_3d!S162*calc_3c!S162,0)))</f>
        <v/>
      </c>
      <c r="T162" s="22" t="str">
        <f ca="1">IF(calc_3c!T162="Plug","Plug",IF(calc_3c!T162="",calc_3d!T162,ROUND(calc_3d!T162*calc_3c!T162,0)))</f>
        <v/>
      </c>
      <c r="U162" s="22" t="str">
        <f ca="1">IF(calc_3c!U162="Plug","Plug",IF(calc_3c!U162="",calc_3d!U162,ROUND(calc_3d!U162*calc_3c!U162,0)))</f>
        <v/>
      </c>
      <c r="V162" s="22" t="str">
        <f ca="1">IF(calc_3c!V162="Plug","Plug",IF(calc_3c!V162="",calc_3d!V162,ROUND(calc_3d!V162*calc_3c!V162,0)))</f>
        <v/>
      </c>
      <c r="W162" s="22" t="str">
        <f ca="1">IF(calc_3c!W162="Plug","Plug",IF(calc_3c!W162="",calc_3d!W162,ROUND(calc_3d!W162*calc_3c!W162,0)))</f>
        <v/>
      </c>
      <c r="X162" s="22" t="str">
        <f ca="1">IF(calc_3c!X162="Plug","Plug",IF(calc_3c!X162="",calc_3d!X162,ROUND(calc_3d!X162*calc_3c!X162,0)))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IF(calc_3c!E163="Plug","Plug",IF(calc_3c!E163="",calc_3d!E163,ROUND(calc_3d!E163*calc_3c!E163,0)))</f>
        <v>Plug</v>
      </c>
      <c r="F163" s="22">
        <f ca="1">IF(calc_3c!F163="Plug","Plug",IF(calc_3c!F163="",calc_3d!F163,ROUND(calc_3d!F163*calc_3c!F163,0)))</f>
        <v>49</v>
      </c>
      <c r="G163" s="22">
        <f ca="1">IF(calc_3c!G163="Plug","Plug",IF(calc_3c!G163="",calc_3d!G163,ROUND(calc_3d!G163*calc_3c!G163,0)))</f>
        <v>510</v>
      </c>
      <c r="H163" s="22">
        <f ca="1">IF(calc_3c!H163="Plug","Plug",IF(calc_3c!H163="",calc_3d!H163,ROUND(calc_3d!H163*calc_3c!H163,0)))</f>
        <v>104</v>
      </c>
      <c r="I163" s="22">
        <f ca="1">IF(calc_3c!I163="Plug","Plug",IF(calc_3c!I163="",calc_3d!I163,ROUND(calc_3d!I163*calc_3c!I163,0)))</f>
        <v>34</v>
      </c>
      <c r="J163" s="22">
        <f ca="1">IF(calc_3c!J163="Plug","Plug",IF(calc_3c!J163="",calc_3d!J163,ROUND(calc_3d!J163*calc_3c!J163,0)))</f>
        <v>15</v>
      </c>
      <c r="K163" s="22" t="str">
        <f ca="1">IF(calc_3c!K163="Plug","Plug",IF(calc_3c!K163="",calc_3d!K163,ROUND(calc_3d!K163*calc_3c!K163,0)))</f>
        <v/>
      </c>
      <c r="L163" s="22" t="str">
        <f ca="1">IF(calc_3c!L163="Plug","Plug",IF(calc_3c!L163="",calc_3d!L163,ROUND(calc_3d!L163*calc_3c!L163,0)))</f>
        <v/>
      </c>
      <c r="M163" s="22" t="str">
        <f ca="1">IF(calc_3c!M163="Plug","Plug",IF(calc_3c!M163="",calc_3d!M163,ROUND(calc_3d!M163*calc_3c!M163,0)))</f>
        <v/>
      </c>
      <c r="N163" s="22" t="str">
        <f ca="1">IF(calc_3c!N163="Plug","Plug",IF(calc_3c!N163="",calc_3d!N163,ROUND(calc_3d!N163*calc_3c!N163,0)))</f>
        <v/>
      </c>
      <c r="O163" s="22" t="str">
        <f ca="1">IF(calc_3c!O163="Plug","Plug",IF(calc_3c!O163="",calc_3d!O163,ROUND(calc_3d!O163*calc_3c!O163,0)))</f>
        <v/>
      </c>
      <c r="P163" s="22" t="str">
        <f ca="1">IF(calc_3c!P163="Plug","Plug",IF(calc_3c!P163="",calc_3d!P163,ROUND(calc_3d!P163*calc_3c!P163,0)))</f>
        <v/>
      </c>
      <c r="Q163" s="22" t="str">
        <f ca="1">IF(calc_3c!Q163="Plug","Plug",IF(calc_3c!Q163="",calc_3d!Q163,ROUND(calc_3d!Q163*calc_3c!Q163,0)))</f>
        <v/>
      </c>
      <c r="R163" s="22" t="str">
        <f ca="1">IF(calc_3c!R163="Plug","Plug",IF(calc_3c!R163="",calc_3d!R163,ROUND(calc_3d!R163*calc_3c!R163,0)))</f>
        <v/>
      </c>
      <c r="S163" s="22" t="str">
        <f ca="1">IF(calc_3c!S163="Plug","Plug",IF(calc_3c!S163="",calc_3d!S163,ROUND(calc_3d!S163*calc_3c!S163,0)))</f>
        <v/>
      </c>
      <c r="T163" s="22" t="str">
        <f ca="1">IF(calc_3c!T163="Plug","Plug",IF(calc_3c!T163="",calc_3d!T163,ROUND(calc_3d!T163*calc_3c!T163,0)))</f>
        <v/>
      </c>
      <c r="U163" s="22" t="str">
        <f ca="1">IF(calc_3c!U163="Plug","Plug",IF(calc_3c!U163="",calc_3d!U163,ROUND(calc_3d!U163*calc_3c!U163,0)))</f>
        <v/>
      </c>
      <c r="V163" s="22" t="str">
        <f ca="1">IF(calc_3c!V163="Plug","Plug",IF(calc_3c!V163="",calc_3d!V163,ROUND(calc_3d!V163*calc_3c!V163,0)))</f>
        <v/>
      </c>
      <c r="W163" s="22" t="str">
        <f ca="1">IF(calc_3c!W163="Plug","Plug",IF(calc_3c!W163="",calc_3d!W163,ROUND(calc_3d!W163*calc_3c!W163,0)))</f>
        <v/>
      </c>
      <c r="X163" s="22" t="str">
        <f ca="1">IF(calc_3c!X163="Plug","Plug",IF(calc_3c!X163="",calc_3d!X163,ROUND(calc_3d!X163*calc_3c!X163,0)))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IF(calc_3c!E164="Plug","Plug",IF(calc_3c!E164="",calc_3d!E164,ROUND(calc_3d!E164*calc_3c!E164,0)))</f>
        <v>Plug</v>
      </c>
      <c r="F164" s="22">
        <f ca="1">IF(calc_3c!F164="Plug","Plug",IF(calc_3c!F164="",calc_3d!F164,ROUND(calc_3d!F164*calc_3c!F164,0)))</f>
        <v>49</v>
      </c>
      <c r="G164" s="22">
        <f ca="1">IF(calc_3c!G164="Plug","Plug",IF(calc_3c!G164="",calc_3d!G164,ROUND(calc_3d!G164*calc_3c!G164,0)))</f>
        <v>512</v>
      </c>
      <c r="H164" s="22">
        <f ca="1">IF(calc_3c!H164="Plug","Plug",IF(calc_3c!H164="",calc_3d!H164,ROUND(calc_3d!H164*calc_3c!H164,0)))</f>
        <v>105</v>
      </c>
      <c r="I164" s="22">
        <f ca="1">IF(calc_3c!I164="Plug","Plug",IF(calc_3c!I164="",calc_3d!I164,ROUND(calc_3d!I164*calc_3c!I164,0)))</f>
        <v>34</v>
      </c>
      <c r="J164" s="22">
        <f ca="1">IF(calc_3c!J164="Plug","Plug",IF(calc_3c!J164="",calc_3d!J164,ROUND(calc_3d!J164*calc_3c!J164,0)))</f>
        <v>15</v>
      </c>
      <c r="K164" s="22" t="str">
        <f ca="1">IF(calc_3c!K164="Plug","Plug",IF(calc_3c!K164="",calc_3d!K164,ROUND(calc_3d!K164*calc_3c!K164,0)))</f>
        <v/>
      </c>
      <c r="L164" s="22" t="str">
        <f ca="1">IF(calc_3c!L164="Plug","Plug",IF(calc_3c!L164="",calc_3d!L164,ROUND(calc_3d!L164*calc_3c!L164,0)))</f>
        <v/>
      </c>
      <c r="M164" s="22" t="str">
        <f ca="1">IF(calc_3c!M164="Plug","Plug",IF(calc_3c!M164="",calc_3d!M164,ROUND(calc_3d!M164*calc_3c!M164,0)))</f>
        <v/>
      </c>
      <c r="N164" s="22" t="str">
        <f ca="1">IF(calc_3c!N164="Plug","Plug",IF(calc_3c!N164="",calc_3d!N164,ROUND(calc_3d!N164*calc_3c!N164,0)))</f>
        <v/>
      </c>
      <c r="O164" s="22" t="str">
        <f ca="1">IF(calc_3c!O164="Plug","Plug",IF(calc_3c!O164="",calc_3d!O164,ROUND(calc_3d!O164*calc_3c!O164,0)))</f>
        <v/>
      </c>
      <c r="P164" s="22" t="str">
        <f ca="1">IF(calc_3c!P164="Plug","Plug",IF(calc_3c!P164="",calc_3d!P164,ROUND(calc_3d!P164*calc_3c!P164,0)))</f>
        <v/>
      </c>
      <c r="Q164" s="22" t="str">
        <f ca="1">IF(calc_3c!Q164="Plug","Plug",IF(calc_3c!Q164="",calc_3d!Q164,ROUND(calc_3d!Q164*calc_3c!Q164,0)))</f>
        <v/>
      </c>
      <c r="R164" s="22" t="str">
        <f ca="1">IF(calc_3c!R164="Plug","Plug",IF(calc_3c!R164="",calc_3d!R164,ROUND(calc_3d!R164*calc_3c!R164,0)))</f>
        <v/>
      </c>
      <c r="S164" s="22" t="str">
        <f ca="1">IF(calc_3c!S164="Plug","Plug",IF(calc_3c!S164="",calc_3d!S164,ROUND(calc_3d!S164*calc_3c!S164,0)))</f>
        <v/>
      </c>
      <c r="T164" s="22" t="str">
        <f ca="1">IF(calc_3c!T164="Plug","Plug",IF(calc_3c!T164="",calc_3d!T164,ROUND(calc_3d!T164*calc_3c!T164,0)))</f>
        <v/>
      </c>
      <c r="U164" s="22" t="str">
        <f ca="1">IF(calc_3c!U164="Plug","Plug",IF(calc_3c!U164="",calc_3d!U164,ROUND(calc_3d!U164*calc_3c!U164,0)))</f>
        <v/>
      </c>
      <c r="V164" s="22" t="str">
        <f ca="1">IF(calc_3c!V164="Plug","Plug",IF(calc_3c!V164="",calc_3d!V164,ROUND(calc_3d!V164*calc_3c!V164,0)))</f>
        <v/>
      </c>
      <c r="W164" s="22" t="str">
        <f ca="1">IF(calc_3c!W164="Plug","Plug",IF(calc_3c!W164="",calc_3d!W164,ROUND(calc_3d!W164*calc_3c!W164,0)))</f>
        <v/>
      </c>
      <c r="X164" s="22" t="str">
        <f ca="1">IF(calc_3c!X164="Plug","Plug",IF(calc_3c!X164="",calc_3d!X164,ROUND(calc_3d!X164*calc_3c!X164,0)))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IF(calc_3c!E165="Plug","Plug",IF(calc_3c!E165="",calc_3d!E165,ROUND(calc_3d!E165*calc_3c!E165,0)))</f>
        <v>Plug</v>
      </c>
      <c r="F165" s="22">
        <f ca="1">IF(calc_3c!F165="Plug","Plug",IF(calc_3c!F165="",calc_3d!F165,ROUND(calc_3d!F165*calc_3c!F165,0)))</f>
        <v>49</v>
      </c>
      <c r="G165" s="22">
        <f ca="1">IF(calc_3c!G165="Plug","Plug",IF(calc_3c!G165="",calc_3d!G165,ROUND(calc_3d!G165*calc_3c!G165,0)))</f>
        <v>514</v>
      </c>
      <c r="H165" s="22">
        <f ca="1">IF(calc_3c!H165="Plug","Plug",IF(calc_3c!H165="",calc_3d!H165,ROUND(calc_3d!H165*calc_3c!H165,0)))</f>
        <v>105</v>
      </c>
      <c r="I165" s="22">
        <f ca="1">IF(calc_3c!I165="Plug","Plug",IF(calc_3c!I165="",calc_3d!I165,ROUND(calc_3d!I165*calc_3c!I165,0)))</f>
        <v>34</v>
      </c>
      <c r="J165" s="22">
        <f ca="1">IF(calc_3c!J165="Plug","Plug",IF(calc_3c!J165="",calc_3d!J165,ROUND(calc_3d!J165*calc_3c!J165,0)))</f>
        <v>15</v>
      </c>
      <c r="K165" s="22" t="str">
        <f ca="1">IF(calc_3c!K165="Plug","Plug",IF(calc_3c!K165="",calc_3d!K165,ROUND(calc_3d!K165*calc_3c!K165,0)))</f>
        <v/>
      </c>
      <c r="L165" s="22" t="str">
        <f ca="1">IF(calc_3c!L165="Plug","Plug",IF(calc_3c!L165="",calc_3d!L165,ROUND(calc_3d!L165*calc_3c!L165,0)))</f>
        <v/>
      </c>
      <c r="M165" s="22" t="str">
        <f ca="1">IF(calc_3c!M165="Plug","Plug",IF(calc_3c!M165="",calc_3d!M165,ROUND(calc_3d!M165*calc_3c!M165,0)))</f>
        <v/>
      </c>
      <c r="N165" s="22" t="str">
        <f ca="1">IF(calc_3c!N165="Plug","Plug",IF(calc_3c!N165="",calc_3d!N165,ROUND(calc_3d!N165*calc_3c!N165,0)))</f>
        <v/>
      </c>
      <c r="O165" s="22" t="str">
        <f ca="1">IF(calc_3c!O165="Plug","Plug",IF(calc_3c!O165="",calc_3d!O165,ROUND(calc_3d!O165*calc_3c!O165,0)))</f>
        <v/>
      </c>
      <c r="P165" s="22" t="str">
        <f ca="1">IF(calc_3c!P165="Plug","Plug",IF(calc_3c!P165="",calc_3d!P165,ROUND(calc_3d!P165*calc_3c!P165,0)))</f>
        <v/>
      </c>
      <c r="Q165" s="22" t="str">
        <f ca="1">IF(calc_3c!Q165="Plug","Plug",IF(calc_3c!Q165="",calc_3d!Q165,ROUND(calc_3d!Q165*calc_3c!Q165,0)))</f>
        <v/>
      </c>
      <c r="R165" s="22" t="str">
        <f ca="1">IF(calc_3c!R165="Plug","Plug",IF(calc_3c!R165="",calc_3d!R165,ROUND(calc_3d!R165*calc_3c!R165,0)))</f>
        <v/>
      </c>
      <c r="S165" s="22" t="str">
        <f ca="1">IF(calc_3c!S165="Plug","Plug",IF(calc_3c!S165="",calc_3d!S165,ROUND(calc_3d!S165*calc_3c!S165,0)))</f>
        <v/>
      </c>
      <c r="T165" s="22" t="str">
        <f ca="1">IF(calc_3c!T165="Plug","Plug",IF(calc_3c!T165="",calc_3d!T165,ROUND(calc_3d!T165*calc_3c!T165,0)))</f>
        <v/>
      </c>
      <c r="U165" s="22" t="str">
        <f ca="1">IF(calc_3c!U165="Plug","Plug",IF(calc_3c!U165="",calc_3d!U165,ROUND(calc_3d!U165*calc_3c!U165,0)))</f>
        <v/>
      </c>
      <c r="V165" s="22" t="str">
        <f ca="1">IF(calc_3c!V165="Plug","Plug",IF(calc_3c!V165="",calc_3d!V165,ROUND(calc_3d!V165*calc_3c!V165,0)))</f>
        <v/>
      </c>
      <c r="W165" s="22" t="str">
        <f ca="1">IF(calc_3c!W165="Plug","Plug",IF(calc_3c!W165="",calc_3d!W165,ROUND(calc_3d!W165*calc_3c!W165,0)))</f>
        <v/>
      </c>
      <c r="X165" s="22" t="str">
        <f ca="1">IF(calc_3c!X165="Plug","Plug",IF(calc_3c!X165="",calc_3d!X165,ROUND(calc_3d!X165*calc_3c!X165,0)))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IF(calc_3c!E166="Plug","Plug",IF(calc_3c!E166="",calc_3d!E166,ROUND(calc_3d!E166*calc_3c!E166,0)))</f>
        <v>Plug</v>
      </c>
      <c r="F166" s="22">
        <f ca="1">IF(calc_3c!F166="Plug","Plug",IF(calc_3c!F166="",calc_3d!F166,ROUND(calc_3d!F166*calc_3c!F166,0)))</f>
        <v>49</v>
      </c>
      <c r="G166" s="22">
        <f ca="1">IF(calc_3c!G166="Plug","Plug",IF(calc_3c!G166="",calc_3d!G166,ROUND(calc_3d!G166*calc_3c!G166,0)))</f>
        <v>516</v>
      </c>
      <c r="H166" s="22">
        <f ca="1">IF(calc_3c!H166="Plug","Plug",IF(calc_3c!H166="",calc_3d!H166,ROUND(calc_3d!H166*calc_3c!H166,0)))</f>
        <v>105</v>
      </c>
      <c r="I166" s="22">
        <f ca="1">IF(calc_3c!I166="Plug","Plug",IF(calc_3c!I166="",calc_3d!I166,ROUND(calc_3d!I166*calc_3c!I166,0)))</f>
        <v>34</v>
      </c>
      <c r="J166" s="22">
        <f ca="1">IF(calc_3c!J166="Plug","Plug",IF(calc_3c!J166="",calc_3d!J166,ROUND(calc_3d!J166*calc_3c!J166,0)))</f>
        <v>15</v>
      </c>
      <c r="K166" s="22" t="str">
        <f ca="1">IF(calc_3c!K166="Plug","Plug",IF(calc_3c!K166="",calc_3d!K166,ROUND(calc_3d!K166*calc_3c!K166,0)))</f>
        <v/>
      </c>
      <c r="L166" s="22" t="str">
        <f ca="1">IF(calc_3c!L166="Plug","Plug",IF(calc_3c!L166="",calc_3d!L166,ROUND(calc_3d!L166*calc_3c!L166,0)))</f>
        <v/>
      </c>
      <c r="M166" s="22" t="str">
        <f ca="1">IF(calc_3c!M166="Plug","Plug",IF(calc_3c!M166="",calc_3d!M166,ROUND(calc_3d!M166*calc_3c!M166,0)))</f>
        <v/>
      </c>
      <c r="N166" s="22" t="str">
        <f ca="1">IF(calc_3c!N166="Plug","Plug",IF(calc_3c!N166="",calc_3d!N166,ROUND(calc_3d!N166*calc_3c!N166,0)))</f>
        <v/>
      </c>
      <c r="O166" s="22" t="str">
        <f ca="1">IF(calc_3c!O166="Plug","Plug",IF(calc_3c!O166="",calc_3d!O166,ROUND(calc_3d!O166*calc_3c!O166,0)))</f>
        <v/>
      </c>
      <c r="P166" s="22" t="str">
        <f ca="1">IF(calc_3c!P166="Plug","Plug",IF(calc_3c!P166="",calc_3d!P166,ROUND(calc_3d!P166*calc_3c!P166,0)))</f>
        <v/>
      </c>
      <c r="Q166" s="22" t="str">
        <f ca="1">IF(calc_3c!Q166="Plug","Plug",IF(calc_3c!Q166="",calc_3d!Q166,ROUND(calc_3d!Q166*calc_3c!Q166,0)))</f>
        <v/>
      </c>
      <c r="R166" s="22" t="str">
        <f ca="1">IF(calc_3c!R166="Plug","Plug",IF(calc_3c!R166="",calc_3d!R166,ROUND(calc_3d!R166*calc_3c!R166,0)))</f>
        <v/>
      </c>
      <c r="S166" s="22" t="str">
        <f ca="1">IF(calc_3c!S166="Plug","Plug",IF(calc_3c!S166="",calc_3d!S166,ROUND(calc_3d!S166*calc_3c!S166,0)))</f>
        <v/>
      </c>
      <c r="T166" s="22" t="str">
        <f ca="1">IF(calc_3c!T166="Plug","Plug",IF(calc_3c!T166="",calc_3d!T166,ROUND(calc_3d!T166*calc_3c!T166,0)))</f>
        <v/>
      </c>
      <c r="U166" s="22" t="str">
        <f ca="1">IF(calc_3c!U166="Plug","Plug",IF(calc_3c!U166="",calc_3d!U166,ROUND(calc_3d!U166*calc_3c!U166,0)))</f>
        <v/>
      </c>
      <c r="V166" s="22" t="str">
        <f ca="1">IF(calc_3c!V166="Plug","Plug",IF(calc_3c!V166="",calc_3d!V166,ROUND(calc_3d!V166*calc_3c!V166,0)))</f>
        <v/>
      </c>
      <c r="W166" s="22" t="str">
        <f ca="1">IF(calc_3c!W166="Plug","Plug",IF(calc_3c!W166="",calc_3d!W166,ROUND(calc_3d!W166*calc_3c!W166,0)))</f>
        <v/>
      </c>
      <c r="X166" s="22" t="str">
        <f ca="1">IF(calc_3c!X166="Plug","Plug",IF(calc_3c!X166="",calc_3d!X166,ROUND(calc_3d!X166*calc_3c!X166,0)))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IF(calc_3c!E167="Plug","Plug",IF(calc_3c!E167="",calc_3d!E167,ROUND(calc_3d!E167*calc_3c!E167,0)))</f>
        <v>Plug</v>
      </c>
      <c r="F167" s="22">
        <f ca="1">IF(calc_3c!F167="Plug","Plug",IF(calc_3c!F167="",calc_3d!F167,ROUND(calc_3d!F167*calc_3c!F167,0)))</f>
        <v>49</v>
      </c>
      <c r="G167" s="22">
        <f ca="1">IF(calc_3c!G167="Plug","Plug",IF(calc_3c!G167="",calc_3d!G167,ROUND(calc_3d!G167*calc_3c!G167,0)))</f>
        <v>517</v>
      </c>
      <c r="H167" s="22">
        <f ca="1">IF(calc_3c!H167="Plug","Plug",IF(calc_3c!H167="",calc_3d!H167,ROUND(calc_3d!H167*calc_3c!H167,0)))</f>
        <v>106</v>
      </c>
      <c r="I167" s="22">
        <f ca="1">IF(calc_3c!I167="Plug","Plug",IF(calc_3c!I167="",calc_3d!I167,ROUND(calc_3d!I167*calc_3c!I167,0)))</f>
        <v>34</v>
      </c>
      <c r="J167" s="22">
        <f ca="1">IF(calc_3c!J167="Plug","Plug",IF(calc_3c!J167="",calc_3d!J167,ROUND(calc_3d!J167*calc_3c!J167,0)))</f>
        <v>15</v>
      </c>
      <c r="K167" s="22" t="str">
        <f ca="1">IF(calc_3c!K167="Plug","Plug",IF(calc_3c!K167="",calc_3d!K167,ROUND(calc_3d!K167*calc_3c!K167,0)))</f>
        <v/>
      </c>
      <c r="L167" s="22" t="str">
        <f ca="1">IF(calc_3c!L167="Plug","Plug",IF(calc_3c!L167="",calc_3d!L167,ROUND(calc_3d!L167*calc_3c!L167,0)))</f>
        <v/>
      </c>
      <c r="M167" s="22" t="str">
        <f ca="1">IF(calc_3c!M167="Plug","Plug",IF(calc_3c!M167="",calc_3d!M167,ROUND(calc_3d!M167*calc_3c!M167,0)))</f>
        <v/>
      </c>
      <c r="N167" s="22" t="str">
        <f ca="1">IF(calc_3c!N167="Plug","Plug",IF(calc_3c!N167="",calc_3d!N167,ROUND(calc_3d!N167*calc_3c!N167,0)))</f>
        <v/>
      </c>
      <c r="O167" s="22" t="str">
        <f ca="1">IF(calc_3c!O167="Plug","Plug",IF(calc_3c!O167="",calc_3d!O167,ROUND(calc_3d!O167*calc_3c!O167,0)))</f>
        <v/>
      </c>
      <c r="P167" s="22" t="str">
        <f ca="1">IF(calc_3c!P167="Plug","Plug",IF(calc_3c!P167="",calc_3d!P167,ROUND(calc_3d!P167*calc_3c!P167,0)))</f>
        <v/>
      </c>
      <c r="Q167" s="22" t="str">
        <f ca="1">IF(calc_3c!Q167="Plug","Plug",IF(calc_3c!Q167="",calc_3d!Q167,ROUND(calc_3d!Q167*calc_3c!Q167,0)))</f>
        <v/>
      </c>
      <c r="R167" s="22" t="str">
        <f ca="1">IF(calc_3c!R167="Plug","Plug",IF(calc_3c!R167="",calc_3d!R167,ROUND(calc_3d!R167*calc_3c!R167,0)))</f>
        <v/>
      </c>
      <c r="S167" s="22" t="str">
        <f ca="1">IF(calc_3c!S167="Plug","Plug",IF(calc_3c!S167="",calc_3d!S167,ROUND(calc_3d!S167*calc_3c!S167,0)))</f>
        <v/>
      </c>
      <c r="T167" s="22" t="str">
        <f ca="1">IF(calc_3c!T167="Plug","Plug",IF(calc_3c!T167="",calc_3d!T167,ROUND(calc_3d!T167*calc_3c!T167,0)))</f>
        <v/>
      </c>
      <c r="U167" s="22" t="str">
        <f ca="1">IF(calc_3c!U167="Plug","Plug",IF(calc_3c!U167="",calc_3d!U167,ROUND(calc_3d!U167*calc_3c!U167,0)))</f>
        <v/>
      </c>
      <c r="V167" s="22" t="str">
        <f ca="1">IF(calc_3c!V167="Plug","Plug",IF(calc_3c!V167="",calc_3d!V167,ROUND(calc_3d!V167*calc_3c!V167,0)))</f>
        <v/>
      </c>
      <c r="W167" s="22" t="str">
        <f ca="1">IF(calc_3c!W167="Plug","Plug",IF(calc_3c!W167="",calc_3d!W167,ROUND(calc_3d!W167*calc_3c!W167,0)))</f>
        <v/>
      </c>
      <c r="X167" s="22" t="str">
        <f ca="1">IF(calc_3c!X167="Plug","Plug",IF(calc_3c!X167="",calc_3d!X167,ROUND(calc_3d!X167*calc_3c!X167,0)))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IF(calc_3c!E168="Plug","Plug",IF(calc_3c!E168="",calc_3d!E168,ROUND(calc_3d!E168*calc_3c!E168,0)))</f>
        <v>Plug</v>
      </c>
      <c r="F168" s="22">
        <f ca="1">IF(calc_3c!F168="Plug","Plug",IF(calc_3c!F168="",calc_3d!F168,ROUND(calc_3d!F168*calc_3c!F168,0)))</f>
        <v>49</v>
      </c>
      <c r="G168" s="22">
        <f ca="1">IF(calc_3c!G168="Plug","Plug",IF(calc_3c!G168="",calc_3d!G168,ROUND(calc_3d!G168*calc_3c!G168,0)))</f>
        <v>519</v>
      </c>
      <c r="H168" s="22">
        <f ca="1">IF(calc_3c!H168="Plug","Plug",IF(calc_3c!H168="",calc_3d!H168,ROUND(calc_3d!H168*calc_3c!H168,0)))</f>
        <v>106</v>
      </c>
      <c r="I168" s="22">
        <f ca="1">IF(calc_3c!I168="Plug","Plug",IF(calc_3c!I168="",calc_3d!I168,ROUND(calc_3d!I168*calc_3c!I168,0)))</f>
        <v>34</v>
      </c>
      <c r="J168" s="22">
        <f ca="1">IF(calc_3c!J168="Plug","Plug",IF(calc_3c!J168="",calc_3d!J168,ROUND(calc_3d!J168*calc_3c!J168,0)))</f>
        <v>15</v>
      </c>
      <c r="K168" s="22" t="str">
        <f ca="1">IF(calc_3c!K168="Plug","Plug",IF(calc_3c!K168="",calc_3d!K168,ROUND(calc_3d!K168*calc_3c!K168,0)))</f>
        <v/>
      </c>
      <c r="L168" s="22" t="str">
        <f ca="1">IF(calc_3c!L168="Plug","Plug",IF(calc_3c!L168="",calc_3d!L168,ROUND(calc_3d!L168*calc_3c!L168,0)))</f>
        <v/>
      </c>
      <c r="M168" s="22" t="str">
        <f ca="1">IF(calc_3c!M168="Plug","Plug",IF(calc_3c!M168="",calc_3d!M168,ROUND(calc_3d!M168*calc_3c!M168,0)))</f>
        <v/>
      </c>
      <c r="N168" s="22" t="str">
        <f ca="1">IF(calc_3c!N168="Plug","Plug",IF(calc_3c!N168="",calc_3d!N168,ROUND(calc_3d!N168*calc_3c!N168,0)))</f>
        <v/>
      </c>
      <c r="O168" s="22" t="str">
        <f ca="1">IF(calc_3c!O168="Plug","Plug",IF(calc_3c!O168="",calc_3d!O168,ROUND(calc_3d!O168*calc_3c!O168,0)))</f>
        <v/>
      </c>
      <c r="P168" s="22" t="str">
        <f ca="1">IF(calc_3c!P168="Plug","Plug",IF(calc_3c!P168="",calc_3d!P168,ROUND(calc_3d!P168*calc_3c!P168,0)))</f>
        <v/>
      </c>
      <c r="Q168" s="22" t="str">
        <f ca="1">IF(calc_3c!Q168="Plug","Plug",IF(calc_3c!Q168="",calc_3d!Q168,ROUND(calc_3d!Q168*calc_3c!Q168,0)))</f>
        <v/>
      </c>
      <c r="R168" s="22" t="str">
        <f ca="1">IF(calc_3c!R168="Plug","Plug",IF(calc_3c!R168="",calc_3d!R168,ROUND(calc_3d!R168*calc_3c!R168,0)))</f>
        <v/>
      </c>
      <c r="S168" s="22" t="str">
        <f ca="1">IF(calc_3c!S168="Plug","Plug",IF(calc_3c!S168="",calc_3d!S168,ROUND(calc_3d!S168*calc_3c!S168,0)))</f>
        <v/>
      </c>
      <c r="T168" s="22" t="str">
        <f ca="1">IF(calc_3c!T168="Plug","Plug",IF(calc_3c!T168="",calc_3d!T168,ROUND(calc_3d!T168*calc_3c!T168,0)))</f>
        <v/>
      </c>
      <c r="U168" s="22" t="str">
        <f ca="1">IF(calc_3c!U168="Plug","Plug",IF(calc_3c!U168="",calc_3d!U168,ROUND(calc_3d!U168*calc_3c!U168,0)))</f>
        <v/>
      </c>
      <c r="V168" s="22" t="str">
        <f ca="1">IF(calc_3c!V168="Plug","Plug",IF(calc_3c!V168="",calc_3d!V168,ROUND(calc_3d!V168*calc_3c!V168,0)))</f>
        <v/>
      </c>
      <c r="W168" s="22" t="str">
        <f ca="1">IF(calc_3c!W168="Plug","Plug",IF(calc_3c!W168="",calc_3d!W168,ROUND(calc_3d!W168*calc_3c!W168,0)))</f>
        <v/>
      </c>
      <c r="X168" s="22" t="str">
        <f ca="1">IF(calc_3c!X168="Plug","Plug",IF(calc_3c!X168="",calc_3d!X168,ROUND(calc_3d!X168*calc_3c!X168,0)))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IF(calc_3c!E169="Plug","Plug",IF(calc_3c!E169="",calc_3d!E169,ROUND(calc_3d!E169*calc_3c!E169,0)))</f>
        <v>Plug</v>
      </c>
      <c r="F169" s="22">
        <f ca="1">IF(calc_3c!F169="Plug","Plug",IF(calc_3c!F169="",calc_3d!F169,ROUND(calc_3d!F169*calc_3c!F169,0)))</f>
        <v>49</v>
      </c>
      <c r="G169" s="22">
        <f ca="1">IF(calc_3c!G169="Plug","Plug",IF(calc_3c!G169="",calc_3d!G169,ROUND(calc_3d!G169*calc_3c!G169,0)))</f>
        <v>521</v>
      </c>
      <c r="H169" s="22">
        <f ca="1">IF(calc_3c!H169="Plug","Plug",IF(calc_3c!H169="",calc_3d!H169,ROUND(calc_3d!H169*calc_3c!H169,0)))</f>
        <v>106</v>
      </c>
      <c r="I169" s="22">
        <f ca="1">IF(calc_3c!I169="Plug","Plug",IF(calc_3c!I169="",calc_3d!I169,ROUND(calc_3d!I169*calc_3c!I169,0)))</f>
        <v>34</v>
      </c>
      <c r="J169" s="22">
        <f ca="1">IF(calc_3c!J169="Plug","Plug",IF(calc_3c!J169="",calc_3d!J169,ROUND(calc_3d!J169*calc_3c!J169,0)))</f>
        <v>15</v>
      </c>
      <c r="K169" s="22" t="str">
        <f ca="1">IF(calc_3c!K169="Plug","Plug",IF(calc_3c!K169="",calc_3d!K169,ROUND(calc_3d!K169*calc_3c!K169,0)))</f>
        <v/>
      </c>
      <c r="L169" s="22" t="str">
        <f ca="1">IF(calc_3c!L169="Plug","Plug",IF(calc_3c!L169="",calc_3d!L169,ROUND(calc_3d!L169*calc_3c!L169,0)))</f>
        <v/>
      </c>
      <c r="M169" s="22" t="str">
        <f ca="1">IF(calc_3c!M169="Plug","Plug",IF(calc_3c!M169="",calc_3d!M169,ROUND(calc_3d!M169*calc_3c!M169,0)))</f>
        <v/>
      </c>
      <c r="N169" s="22" t="str">
        <f ca="1">IF(calc_3c!N169="Plug","Plug",IF(calc_3c!N169="",calc_3d!N169,ROUND(calc_3d!N169*calc_3c!N169,0)))</f>
        <v/>
      </c>
      <c r="O169" s="22" t="str">
        <f ca="1">IF(calc_3c!O169="Plug","Plug",IF(calc_3c!O169="",calc_3d!O169,ROUND(calc_3d!O169*calc_3c!O169,0)))</f>
        <v/>
      </c>
      <c r="P169" s="22" t="str">
        <f ca="1">IF(calc_3c!P169="Plug","Plug",IF(calc_3c!P169="",calc_3d!P169,ROUND(calc_3d!P169*calc_3c!P169,0)))</f>
        <v/>
      </c>
      <c r="Q169" s="22" t="str">
        <f ca="1">IF(calc_3c!Q169="Plug","Plug",IF(calc_3c!Q169="",calc_3d!Q169,ROUND(calc_3d!Q169*calc_3c!Q169,0)))</f>
        <v/>
      </c>
      <c r="R169" s="22" t="str">
        <f ca="1">IF(calc_3c!R169="Plug","Plug",IF(calc_3c!R169="",calc_3d!R169,ROUND(calc_3d!R169*calc_3c!R169,0)))</f>
        <v/>
      </c>
      <c r="S169" s="22" t="str">
        <f ca="1">IF(calc_3c!S169="Plug","Plug",IF(calc_3c!S169="",calc_3d!S169,ROUND(calc_3d!S169*calc_3c!S169,0)))</f>
        <v/>
      </c>
      <c r="T169" s="22" t="str">
        <f ca="1">IF(calc_3c!T169="Plug","Plug",IF(calc_3c!T169="",calc_3d!T169,ROUND(calc_3d!T169*calc_3c!T169,0)))</f>
        <v/>
      </c>
      <c r="U169" s="22" t="str">
        <f ca="1">IF(calc_3c!U169="Plug","Plug",IF(calc_3c!U169="",calc_3d!U169,ROUND(calc_3d!U169*calc_3c!U169,0)))</f>
        <v/>
      </c>
      <c r="V169" s="22" t="str">
        <f ca="1">IF(calc_3c!V169="Plug","Plug",IF(calc_3c!V169="",calc_3d!V169,ROUND(calc_3d!V169*calc_3c!V169,0)))</f>
        <v/>
      </c>
      <c r="W169" s="22" t="str">
        <f ca="1">IF(calc_3c!W169="Plug","Plug",IF(calc_3c!W169="",calc_3d!W169,ROUND(calc_3d!W169*calc_3c!W169,0)))</f>
        <v/>
      </c>
      <c r="X169" s="22" t="str">
        <f ca="1">IF(calc_3c!X169="Plug","Plug",IF(calc_3c!X169="",calc_3d!X169,ROUND(calc_3d!X169*calc_3c!X169,0)))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IF(calc_3c!E170="Plug","Plug",IF(calc_3c!E170="",calc_3d!E170,ROUND(calc_3d!E170*calc_3c!E170,0)))</f>
        <v>Plug</v>
      </c>
      <c r="F170" s="22">
        <f ca="1">IF(calc_3c!F170="Plug","Plug",IF(calc_3c!F170="",calc_3d!F170,ROUND(calc_3d!F170*calc_3c!F170,0)))</f>
        <v>49</v>
      </c>
      <c r="G170" s="22">
        <f ca="1">IF(calc_3c!G170="Plug","Plug",IF(calc_3c!G170="",calc_3d!G170,ROUND(calc_3d!G170*calc_3c!G170,0)))</f>
        <v>522</v>
      </c>
      <c r="H170" s="22">
        <f ca="1">IF(calc_3c!H170="Plug","Plug",IF(calc_3c!H170="",calc_3d!H170,ROUND(calc_3d!H170*calc_3c!H170,0)))</f>
        <v>106</v>
      </c>
      <c r="I170" s="22">
        <f ca="1">IF(calc_3c!I170="Plug","Plug",IF(calc_3c!I170="",calc_3d!I170,ROUND(calc_3d!I170*calc_3c!I170,0)))</f>
        <v>34</v>
      </c>
      <c r="J170" s="22">
        <f ca="1">IF(calc_3c!J170="Plug","Plug",IF(calc_3c!J170="",calc_3d!J170,ROUND(calc_3d!J170*calc_3c!J170,0)))</f>
        <v>15</v>
      </c>
      <c r="K170" s="22" t="str">
        <f ca="1">IF(calc_3c!K170="Plug","Plug",IF(calc_3c!K170="",calc_3d!K170,ROUND(calc_3d!K170*calc_3c!K170,0)))</f>
        <v/>
      </c>
      <c r="L170" s="22" t="str">
        <f ca="1">IF(calc_3c!L170="Plug","Plug",IF(calc_3c!L170="",calc_3d!L170,ROUND(calc_3d!L170*calc_3c!L170,0)))</f>
        <v/>
      </c>
      <c r="M170" s="22" t="str">
        <f ca="1">IF(calc_3c!M170="Plug","Plug",IF(calc_3c!M170="",calc_3d!M170,ROUND(calc_3d!M170*calc_3c!M170,0)))</f>
        <v/>
      </c>
      <c r="N170" s="22" t="str">
        <f ca="1">IF(calc_3c!N170="Plug","Plug",IF(calc_3c!N170="",calc_3d!N170,ROUND(calc_3d!N170*calc_3c!N170,0)))</f>
        <v/>
      </c>
      <c r="O170" s="22" t="str">
        <f ca="1">IF(calc_3c!O170="Plug","Plug",IF(calc_3c!O170="",calc_3d!O170,ROUND(calc_3d!O170*calc_3c!O170,0)))</f>
        <v/>
      </c>
      <c r="P170" s="22" t="str">
        <f ca="1">IF(calc_3c!P170="Plug","Plug",IF(calc_3c!P170="",calc_3d!P170,ROUND(calc_3d!P170*calc_3c!P170,0)))</f>
        <v/>
      </c>
      <c r="Q170" s="22" t="str">
        <f ca="1">IF(calc_3c!Q170="Plug","Plug",IF(calc_3c!Q170="",calc_3d!Q170,ROUND(calc_3d!Q170*calc_3c!Q170,0)))</f>
        <v/>
      </c>
      <c r="R170" s="22" t="str">
        <f ca="1">IF(calc_3c!R170="Plug","Plug",IF(calc_3c!R170="",calc_3d!R170,ROUND(calc_3d!R170*calc_3c!R170,0)))</f>
        <v/>
      </c>
      <c r="S170" s="22" t="str">
        <f ca="1">IF(calc_3c!S170="Plug","Plug",IF(calc_3c!S170="",calc_3d!S170,ROUND(calc_3d!S170*calc_3c!S170,0)))</f>
        <v/>
      </c>
      <c r="T170" s="22" t="str">
        <f ca="1">IF(calc_3c!T170="Plug","Plug",IF(calc_3c!T170="",calc_3d!T170,ROUND(calc_3d!T170*calc_3c!T170,0)))</f>
        <v/>
      </c>
      <c r="U170" s="22" t="str">
        <f ca="1">IF(calc_3c!U170="Plug","Plug",IF(calc_3c!U170="",calc_3d!U170,ROUND(calc_3d!U170*calc_3c!U170,0)))</f>
        <v/>
      </c>
      <c r="V170" s="22" t="str">
        <f ca="1">IF(calc_3c!V170="Plug","Plug",IF(calc_3c!V170="",calc_3d!V170,ROUND(calc_3d!V170*calc_3c!V170,0)))</f>
        <v/>
      </c>
      <c r="W170" s="22" t="str">
        <f ca="1">IF(calc_3c!W170="Plug","Plug",IF(calc_3c!W170="",calc_3d!W170,ROUND(calc_3d!W170*calc_3c!W170,0)))</f>
        <v/>
      </c>
      <c r="X170" s="22" t="str">
        <f ca="1">IF(calc_3c!X170="Plug","Plug",IF(calc_3c!X170="",calc_3d!X170,ROUND(calc_3d!X170*calc_3c!X170,0)))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IF(calc_3c!E171="Plug","Plug",IF(calc_3c!E171="",calc_3d!E171,ROUND(calc_3d!E171*calc_3c!E171,0)))</f>
        <v>Plug</v>
      </c>
      <c r="F171" s="22">
        <f ca="1">IF(calc_3c!F171="Plug","Plug",IF(calc_3c!F171="",calc_3d!F171,ROUND(calc_3d!F171*calc_3c!F171,0)))</f>
        <v>49</v>
      </c>
      <c r="G171" s="22">
        <f ca="1">IF(calc_3c!G171="Plug","Plug",IF(calc_3c!G171="",calc_3d!G171,ROUND(calc_3d!G171*calc_3c!G171,0)))</f>
        <v>524</v>
      </c>
      <c r="H171" s="22">
        <f ca="1">IF(calc_3c!H171="Plug","Plug",IF(calc_3c!H171="",calc_3d!H171,ROUND(calc_3d!H171*calc_3c!H171,0)))</f>
        <v>107</v>
      </c>
      <c r="I171" s="22">
        <f ca="1">IF(calc_3c!I171="Plug","Plug",IF(calc_3c!I171="",calc_3d!I171,ROUND(calc_3d!I171*calc_3c!I171,0)))</f>
        <v>34</v>
      </c>
      <c r="J171" s="22">
        <f ca="1">IF(calc_3c!J171="Plug","Plug",IF(calc_3c!J171="",calc_3d!J171,ROUND(calc_3d!J171*calc_3c!J171,0)))</f>
        <v>15</v>
      </c>
      <c r="K171" s="22" t="str">
        <f ca="1">IF(calc_3c!K171="Plug","Plug",IF(calc_3c!K171="",calc_3d!K171,ROUND(calc_3d!K171*calc_3c!K171,0)))</f>
        <v/>
      </c>
      <c r="L171" s="22" t="str">
        <f ca="1">IF(calc_3c!L171="Plug","Plug",IF(calc_3c!L171="",calc_3d!L171,ROUND(calc_3d!L171*calc_3c!L171,0)))</f>
        <v/>
      </c>
      <c r="M171" s="22" t="str">
        <f ca="1">IF(calc_3c!M171="Plug","Plug",IF(calc_3c!M171="",calc_3d!M171,ROUND(calc_3d!M171*calc_3c!M171,0)))</f>
        <v/>
      </c>
      <c r="N171" s="22" t="str">
        <f ca="1">IF(calc_3c!N171="Plug","Plug",IF(calc_3c!N171="",calc_3d!N171,ROUND(calc_3d!N171*calc_3c!N171,0)))</f>
        <v/>
      </c>
      <c r="O171" s="22" t="str">
        <f ca="1">IF(calc_3c!O171="Plug","Plug",IF(calc_3c!O171="",calc_3d!O171,ROUND(calc_3d!O171*calc_3c!O171,0)))</f>
        <v/>
      </c>
      <c r="P171" s="22" t="str">
        <f ca="1">IF(calc_3c!P171="Plug","Plug",IF(calc_3c!P171="",calc_3d!P171,ROUND(calc_3d!P171*calc_3c!P171,0)))</f>
        <v/>
      </c>
      <c r="Q171" s="22" t="str">
        <f ca="1">IF(calc_3c!Q171="Plug","Plug",IF(calc_3c!Q171="",calc_3d!Q171,ROUND(calc_3d!Q171*calc_3c!Q171,0)))</f>
        <v/>
      </c>
      <c r="R171" s="22" t="str">
        <f ca="1">IF(calc_3c!R171="Plug","Plug",IF(calc_3c!R171="",calc_3d!R171,ROUND(calc_3d!R171*calc_3c!R171,0)))</f>
        <v/>
      </c>
      <c r="S171" s="22" t="str">
        <f ca="1">IF(calc_3c!S171="Plug","Plug",IF(calc_3c!S171="",calc_3d!S171,ROUND(calc_3d!S171*calc_3c!S171,0)))</f>
        <v/>
      </c>
      <c r="T171" s="22" t="str">
        <f ca="1">IF(calc_3c!T171="Plug","Plug",IF(calc_3c!T171="",calc_3d!T171,ROUND(calc_3d!T171*calc_3c!T171,0)))</f>
        <v/>
      </c>
      <c r="U171" s="22" t="str">
        <f ca="1">IF(calc_3c!U171="Plug","Plug",IF(calc_3c!U171="",calc_3d!U171,ROUND(calc_3d!U171*calc_3c!U171,0)))</f>
        <v/>
      </c>
      <c r="V171" s="22" t="str">
        <f ca="1">IF(calc_3c!V171="Plug","Plug",IF(calc_3c!V171="",calc_3d!V171,ROUND(calc_3d!V171*calc_3c!V171,0)))</f>
        <v/>
      </c>
      <c r="W171" s="22" t="str">
        <f ca="1">IF(calc_3c!W171="Plug","Plug",IF(calc_3c!W171="",calc_3d!W171,ROUND(calc_3d!W171*calc_3c!W171,0)))</f>
        <v/>
      </c>
      <c r="X171" s="22" t="str">
        <f ca="1">IF(calc_3c!X171="Plug","Plug",IF(calc_3c!X171="",calc_3d!X171,ROUND(calc_3d!X171*calc_3c!X171,0)))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IF(calc_3c!E172="Plug","Plug",IF(calc_3c!E172="",calc_3d!E172,ROUND(calc_3d!E172*calc_3c!E172,0)))</f>
        <v>Plug</v>
      </c>
      <c r="F172" s="22">
        <f ca="1">IF(calc_3c!F172="Plug","Plug",IF(calc_3c!F172="",calc_3d!F172,ROUND(calc_3d!F172*calc_3c!F172,0)))</f>
        <v>49</v>
      </c>
      <c r="G172" s="22">
        <f ca="1">IF(calc_3c!G172="Plug","Plug",IF(calc_3c!G172="",calc_3d!G172,ROUND(calc_3d!G172*calc_3c!G172,0)))</f>
        <v>526</v>
      </c>
      <c r="H172" s="22">
        <f ca="1">IF(calc_3c!H172="Plug","Plug",IF(calc_3c!H172="",calc_3d!H172,ROUND(calc_3d!H172*calc_3c!H172,0)))</f>
        <v>107</v>
      </c>
      <c r="I172" s="22">
        <f ca="1">IF(calc_3c!I172="Plug","Plug",IF(calc_3c!I172="",calc_3d!I172,ROUND(calc_3d!I172*calc_3c!I172,0)))</f>
        <v>34</v>
      </c>
      <c r="J172" s="22">
        <f ca="1">IF(calc_3c!J172="Plug","Plug",IF(calc_3c!J172="",calc_3d!J172,ROUND(calc_3d!J172*calc_3c!J172,0)))</f>
        <v>15</v>
      </c>
      <c r="K172" s="22" t="str">
        <f ca="1">IF(calc_3c!K172="Plug","Plug",IF(calc_3c!K172="",calc_3d!K172,ROUND(calc_3d!K172*calc_3c!K172,0)))</f>
        <v/>
      </c>
      <c r="L172" s="22" t="str">
        <f ca="1">IF(calc_3c!L172="Plug","Plug",IF(calc_3c!L172="",calc_3d!L172,ROUND(calc_3d!L172*calc_3c!L172,0)))</f>
        <v/>
      </c>
      <c r="M172" s="22" t="str">
        <f ca="1">IF(calc_3c!M172="Plug","Plug",IF(calc_3c!M172="",calc_3d!M172,ROUND(calc_3d!M172*calc_3c!M172,0)))</f>
        <v/>
      </c>
      <c r="N172" s="22" t="str">
        <f ca="1">IF(calc_3c!N172="Plug","Plug",IF(calc_3c!N172="",calc_3d!N172,ROUND(calc_3d!N172*calc_3c!N172,0)))</f>
        <v/>
      </c>
      <c r="O172" s="22" t="str">
        <f ca="1">IF(calc_3c!O172="Plug","Plug",IF(calc_3c!O172="",calc_3d!O172,ROUND(calc_3d!O172*calc_3c!O172,0)))</f>
        <v/>
      </c>
      <c r="P172" s="22" t="str">
        <f ca="1">IF(calc_3c!P172="Plug","Plug",IF(calc_3c!P172="",calc_3d!P172,ROUND(calc_3d!P172*calc_3c!P172,0)))</f>
        <v/>
      </c>
      <c r="Q172" s="22" t="str">
        <f ca="1">IF(calc_3c!Q172="Plug","Plug",IF(calc_3c!Q172="",calc_3d!Q172,ROUND(calc_3d!Q172*calc_3c!Q172,0)))</f>
        <v/>
      </c>
      <c r="R172" s="22" t="str">
        <f ca="1">IF(calc_3c!R172="Plug","Plug",IF(calc_3c!R172="",calc_3d!R172,ROUND(calc_3d!R172*calc_3c!R172,0)))</f>
        <v/>
      </c>
      <c r="S172" s="22" t="str">
        <f ca="1">IF(calc_3c!S172="Plug","Plug",IF(calc_3c!S172="",calc_3d!S172,ROUND(calc_3d!S172*calc_3c!S172,0)))</f>
        <v/>
      </c>
      <c r="T172" s="22" t="str">
        <f ca="1">IF(calc_3c!T172="Plug","Plug",IF(calc_3c!T172="",calc_3d!T172,ROUND(calc_3d!T172*calc_3c!T172,0)))</f>
        <v/>
      </c>
      <c r="U172" s="22" t="str">
        <f ca="1">IF(calc_3c!U172="Plug","Plug",IF(calc_3c!U172="",calc_3d!U172,ROUND(calc_3d!U172*calc_3c!U172,0)))</f>
        <v/>
      </c>
      <c r="V172" s="22" t="str">
        <f ca="1">IF(calc_3c!V172="Plug","Plug",IF(calc_3c!V172="",calc_3d!V172,ROUND(calc_3d!V172*calc_3c!V172,0)))</f>
        <v/>
      </c>
      <c r="W172" s="22" t="str">
        <f ca="1">IF(calc_3c!W172="Plug","Plug",IF(calc_3c!W172="",calc_3d!W172,ROUND(calc_3d!W172*calc_3c!W172,0)))</f>
        <v/>
      </c>
      <c r="X172" s="22" t="str">
        <f ca="1">IF(calc_3c!X172="Plug","Plug",IF(calc_3c!X172="",calc_3d!X172,ROUND(calc_3d!X172*calc_3c!X172,0)))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IF(calc_3c!E173="Plug","Plug",IF(calc_3c!E173="",calc_3d!E173,ROUND(calc_3d!E173*calc_3c!E173,0)))</f>
        <v>Plug</v>
      </c>
      <c r="F173" s="22">
        <f ca="1">IF(calc_3c!F173="Plug","Plug",IF(calc_3c!F173="",calc_3d!F173,ROUND(calc_3d!F173*calc_3c!F173,0)))</f>
        <v>49</v>
      </c>
      <c r="G173" s="22">
        <f ca="1">IF(calc_3c!G173="Plug","Plug",IF(calc_3c!G173="",calc_3d!G173,ROUND(calc_3d!G173*calc_3c!G173,0)))</f>
        <v>528</v>
      </c>
      <c r="H173" s="22">
        <f ca="1">IF(calc_3c!H173="Plug","Plug",IF(calc_3c!H173="",calc_3d!H173,ROUND(calc_3d!H173*calc_3c!H173,0)))</f>
        <v>107</v>
      </c>
      <c r="I173" s="22">
        <f ca="1">IF(calc_3c!I173="Plug","Plug",IF(calc_3c!I173="",calc_3d!I173,ROUND(calc_3d!I173*calc_3c!I173,0)))</f>
        <v>34</v>
      </c>
      <c r="J173" s="22">
        <f ca="1">IF(calc_3c!J173="Plug","Plug",IF(calc_3c!J173="",calc_3d!J173,ROUND(calc_3d!J173*calc_3c!J173,0)))</f>
        <v>15</v>
      </c>
      <c r="K173" s="22" t="str">
        <f ca="1">IF(calc_3c!K173="Plug","Plug",IF(calc_3c!K173="",calc_3d!K173,ROUND(calc_3d!K173*calc_3c!K173,0)))</f>
        <v/>
      </c>
      <c r="L173" s="22" t="str">
        <f ca="1">IF(calc_3c!L173="Plug","Plug",IF(calc_3c!L173="",calc_3d!L173,ROUND(calc_3d!L173*calc_3c!L173,0)))</f>
        <v/>
      </c>
      <c r="M173" s="22" t="str">
        <f ca="1">IF(calc_3c!M173="Plug","Plug",IF(calc_3c!M173="",calc_3d!M173,ROUND(calc_3d!M173*calc_3c!M173,0)))</f>
        <v/>
      </c>
      <c r="N173" s="22" t="str">
        <f ca="1">IF(calc_3c!N173="Plug","Plug",IF(calc_3c!N173="",calc_3d!N173,ROUND(calc_3d!N173*calc_3c!N173,0)))</f>
        <v/>
      </c>
      <c r="O173" s="22" t="str">
        <f ca="1">IF(calc_3c!O173="Plug","Plug",IF(calc_3c!O173="",calc_3d!O173,ROUND(calc_3d!O173*calc_3c!O173,0)))</f>
        <v/>
      </c>
      <c r="P173" s="22" t="str">
        <f ca="1">IF(calc_3c!P173="Plug","Plug",IF(calc_3c!P173="",calc_3d!P173,ROUND(calc_3d!P173*calc_3c!P173,0)))</f>
        <v/>
      </c>
      <c r="Q173" s="22" t="str">
        <f ca="1">IF(calc_3c!Q173="Plug","Plug",IF(calc_3c!Q173="",calc_3d!Q173,ROUND(calc_3d!Q173*calc_3c!Q173,0)))</f>
        <v/>
      </c>
      <c r="R173" s="22" t="str">
        <f ca="1">IF(calc_3c!R173="Plug","Plug",IF(calc_3c!R173="",calc_3d!R173,ROUND(calc_3d!R173*calc_3c!R173,0)))</f>
        <v/>
      </c>
      <c r="S173" s="22" t="str">
        <f ca="1">IF(calc_3c!S173="Plug","Plug",IF(calc_3c!S173="",calc_3d!S173,ROUND(calc_3d!S173*calc_3c!S173,0)))</f>
        <v/>
      </c>
      <c r="T173" s="22" t="str">
        <f ca="1">IF(calc_3c!T173="Plug","Plug",IF(calc_3c!T173="",calc_3d!T173,ROUND(calc_3d!T173*calc_3c!T173,0)))</f>
        <v/>
      </c>
      <c r="U173" s="22" t="str">
        <f ca="1">IF(calc_3c!U173="Plug","Plug",IF(calc_3c!U173="",calc_3d!U173,ROUND(calc_3d!U173*calc_3c!U173,0)))</f>
        <v/>
      </c>
      <c r="V173" s="22" t="str">
        <f ca="1">IF(calc_3c!V173="Plug","Plug",IF(calc_3c!V173="",calc_3d!V173,ROUND(calc_3d!V173*calc_3c!V173,0)))</f>
        <v/>
      </c>
      <c r="W173" s="22" t="str">
        <f ca="1">IF(calc_3c!W173="Plug","Plug",IF(calc_3c!W173="",calc_3d!W173,ROUND(calc_3d!W173*calc_3c!W173,0)))</f>
        <v/>
      </c>
      <c r="X173" s="22" t="str">
        <f ca="1">IF(calc_3c!X173="Plug","Plug",IF(calc_3c!X173="",calc_3d!X173,ROUND(calc_3d!X173*calc_3c!X173,0)))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IF(calc_3c!E174="Plug","Plug",IF(calc_3c!E174="",calc_3d!E174,ROUND(calc_3d!E174*calc_3c!E174,0)))</f>
        <v>Plug</v>
      </c>
      <c r="F174" s="22">
        <f ca="1">IF(calc_3c!F174="Plug","Plug",IF(calc_3c!F174="",calc_3d!F174,ROUND(calc_3d!F174*calc_3c!F174,0)))</f>
        <v>49</v>
      </c>
      <c r="G174" s="22">
        <f ca="1">IF(calc_3c!G174="Plug","Plug",IF(calc_3c!G174="",calc_3d!G174,ROUND(calc_3d!G174*calc_3c!G174,0)))</f>
        <v>529</v>
      </c>
      <c r="H174" s="22">
        <f ca="1">IF(calc_3c!H174="Plug","Plug",IF(calc_3c!H174="",calc_3d!H174,ROUND(calc_3d!H174*calc_3c!H174,0)))</f>
        <v>108</v>
      </c>
      <c r="I174" s="22">
        <f ca="1">IF(calc_3c!I174="Plug","Plug",IF(calc_3c!I174="",calc_3d!I174,ROUND(calc_3d!I174*calc_3c!I174,0)))</f>
        <v>34</v>
      </c>
      <c r="J174" s="22">
        <f ca="1">IF(calc_3c!J174="Plug","Plug",IF(calc_3c!J174="",calc_3d!J174,ROUND(calc_3d!J174*calc_3c!J174,0)))</f>
        <v>15</v>
      </c>
      <c r="K174" s="22" t="str">
        <f ca="1">IF(calc_3c!K174="Plug","Plug",IF(calc_3c!K174="",calc_3d!K174,ROUND(calc_3d!K174*calc_3c!K174,0)))</f>
        <v/>
      </c>
      <c r="L174" s="22" t="str">
        <f ca="1">IF(calc_3c!L174="Plug","Plug",IF(calc_3c!L174="",calc_3d!L174,ROUND(calc_3d!L174*calc_3c!L174,0)))</f>
        <v/>
      </c>
      <c r="M174" s="22" t="str">
        <f ca="1">IF(calc_3c!M174="Plug","Plug",IF(calc_3c!M174="",calc_3d!M174,ROUND(calc_3d!M174*calc_3c!M174,0)))</f>
        <v/>
      </c>
      <c r="N174" s="22" t="str">
        <f ca="1">IF(calc_3c!N174="Plug","Plug",IF(calc_3c!N174="",calc_3d!N174,ROUND(calc_3d!N174*calc_3c!N174,0)))</f>
        <v/>
      </c>
      <c r="O174" s="22" t="str">
        <f ca="1">IF(calc_3c!O174="Plug","Plug",IF(calc_3c!O174="",calc_3d!O174,ROUND(calc_3d!O174*calc_3c!O174,0)))</f>
        <v/>
      </c>
      <c r="P174" s="22" t="str">
        <f ca="1">IF(calc_3c!P174="Plug","Plug",IF(calc_3c!P174="",calc_3d!P174,ROUND(calc_3d!P174*calc_3c!P174,0)))</f>
        <v/>
      </c>
      <c r="Q174" s="22" t="str">
        <f ca="1">IF(calc_3c!Q174="Plug","Plug",IF(calc_3c!Q174="",calc_3d!Q174,ROUND(calc_3d!Q174*calc_3c!Q174,0)))</f>
        <v/>
      </c>
      <c r="R174" s="22" t="str">
        <f ca="1">IF(calc_3c!R174="Plug","Plug",IF(calc_3c!R174="",calc_3d!R174,ROUND(calc_3d!R174*calc_3c!R174,0)))</f>
        <v/>
      </c>
      <c r="S174" s="22" t="str">
        <f ca="1">IF(calc_3c!S174="Plug","Plug",IF(calc_3c!S174="",calc_3d!S174,ROUND(calc_3d!S174*calc_3c!S174,0)))</f>
        <v/>
      </c>
      <c r="T174" s="22" t="str">
        <f ca="1">IF(calc_3c!T174="Plug","Plug",IF(calc_3c!T174="",calc_3d!T174,ROUND(calc_3d!T174*calc_3c!T174,0)))</f>
        <v/>
      </c>
      <c r="U174" s="22" t="str">
        <f ca="1">IF(calc_3c!U174="Plug","Plug",IF(calc_3c!U174="",calc_3d!U174,ROUND(calc_3d!U174*calc_3c!U174,0)))</f>
        <v/>
      </c>
      <c r="V174" s="22" t="str">
        <f ca="1">IF(calc_3c!V174="Plug","Plug",IF(calc_3c!V174="",calc_3d!V174,ROUND(calc_3d!V174*calc_3c!V174,0)))</f>
        <v/>
      </c>
      <c r="W174" s="22" t="str">
        <f ca="1">IF(calc_3c!W174="Plug","Plug",IF(calc_3c!W174="",calc_3d!W174,ROUND(calc_3d!W174*calc_3c!W174,0)))</f>
        <v/>
      </c>
      <c r="X174" s="22" t="str">
        <f ca="1">IF(calc_3c!X174="Plug","Plug",IF(calc_3c!X174="",calc_3d!X174,ROUND(calc_3d!X174*calc_3c!X174,0)))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IF(calc_3c!E175="Plug","Plug",IF(calc_3c!E175="",calc_3d!E175,ROUND(calc_3d!E175*calc_3c!E175,0)))</f>
        <v>Plug</v>
      </c>
      <c r="F175" s="22">
        <f ca="1">IF(calc_3c!F175="Plug","Plug",IF(calc_3c!F175="",calc_3d!F175,ROUND(calc_3d!F175*calc_3c!F175,0)))</f>
        <v>48</v>
      </c>
      <c r="G175" s="22">
        <f ca="1">IF(calc_3c!G175="Plug","Plug",IF(calc_3c!G175="",calc_3d!G175,ROUND(calc_3d!G175*calc_3c!G175,0)))</f>
        <v>531</v>
      </c>
      <c r="H175" s="22">
        <f ca="1">IF(calc_3c!H175="Plug","Plug",IF(calc_3c!H175="",calc_3d!H175,ROUND(calc_3d!H175*calc_3c!H175,0)))</f>
        <v>108</v>
      </c>
      <c r="I175" s="22">
        <f ca="1">IF(calc_3c!I175="Plug","Plug",IF(calc_3c!I175="",calc_3d!I175,ROUND(calc_3d!I175*calc_3c!I175,0)))</f>
        <v>34</v>
      </c>
      <c r="J175" s="22">
        <f ca="1">IF(calc_3c!J175="Plug","Plug",IF(calc_3c!J175="",calc_3d!J175,ROUND(calc_3d!J175*calc_3c!J175,0)))</f>
        <v>15</v>
      </c>
      <c r="K175" s="22" t="str">
        <f ca="1">IF(calc_3c!K175="Plug","Plug",IF(calc_3c!K175="",calc_3d!K175,ROUND(calc_3d!K175*calc_3c!K175,0)))</f>
        <v/>
      </c>
      <c r="L175" s="22" t="str">
        <f ca="1">IF(calc_3c!L175="Plug","Plug",IF(calc_3c!L175="",calc_3d!L175,ROUND(calc_3d!L175*calc_3c!L175,0)))</f>
        <v/>
      </c>
      <c r="M175" s="22" t="str">
        <f ca="1">IF(calc_3c!M175="Plug","Plug",IF(calc_3c!M175="",calc_3d!M175,ROUND(calc_3d!M175*calc_3c!M175,0)))</f>
        <v/>
      </c>
      <c r="N175" s="22" t="str">
        <f ca="1">IF(calc_3c!N175="Plug","Plug",IF(calc_3c!N175="",calc_3d!N175,ROUND(calc_3d!N175*calc_3c!N175,0)))</f>
        <v/>
      </c>
      <c r="O175" s="22" t="str">
        <f ca="1">IF(calc_3c!O175="Plug","Plug",IF(calc_3c!O175="",calc_3d!O175,ROUND(calc_3d!O175*calc_3c!O175,0)))</f>
        <v/>
      </c>
      <c r="P175" s="22" t="str">
        <f ca="1">IF(calc_3c!P175="Plug","Plug",IF(calc_3c!P175="",calc_3d!P175,ROUND(calc_3d!P175*calc_3c!P175,0)))</f>
        <v/>
      </c>
      <c r="Q175" s="22" t="str">
        <f ca="1">IF(calc_3c!Q175="Plug","Plug",IF(calc_3c!Q175="",calc_3d!Q175,ROUND(calc_3d!Q175*calc_3c!Q175,0)))</f>
        <v/>
      </c>
      <c r="R175" s="22" t="str">
        <f ca="1">IF(calc_3c!R175="Plug","Plug",IF(calc_3c!R175="",calc_3d!R175,ROUND(calc_3d!R175*calc_3c!R175,0)))</f>
        <v/>
      </c>
      <c r="S175" s="22" t="str">
        <f ca="1">IF(calc_3c!S175="Plug","Plug",IF(calc_3c!S175="",calc_3d!S175,ROUND(calc_3d!S175*calc_3c!S175,0)))</f>
        <v/>
      </c>
      <c r="T175" s="22" t="str">
        <f ca="1">IF(calc_3c!T175="Plug","Plug",IF(calc_3c!T175="",calc_3d!T175,ROUND(calc_3d!T175*calc_3c!T175,0)))</f>
        <v/>
      </c>
      <c r="U175" s="22" t="str">
        <f ca="1">IF(calc_3c!U175="Plug","Plug",IF(calc_3c!U175="",calc_3d!U175,ROUND(calc_3d!U175*calc_3c!U175,0)))</f>
        <v/>
      </c>
      <c r="V175" s="22" t="str">
        <f ca="1">IF(calc_3c!V175="Plug","Plug",IF(calc_3c!V175="",calc_3d!V175,ROUND(calc_3d!V175*calc_3c!V175,0)))</f>
        <v/>
      </c>
      <c r="W175" s="22" t="str">
        <f ca="1">IF(calc_3c!W175="Plug","Plug",IF(calc_3c!W175="",calc_3d!W175,ROUND(calc_3d!W175*calc_3c!W175,0)))</f>
        <v/>
      </c>
      <c r="X175" s="22" t="str">
        <f ca="1">IF(calc_3c!X175="Plug","Plug",IF(calc_3c!X175="",calc_3d!X175,ROUND(calc_3d!X175*calc_3c!X175,0)))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IF(calc_3c!E176="Plug","Plug",IF(calc_3c!E176="",calc_3d!E176,ROUND(calc_3d!E176*calc_3c!E176,0)))</f>
        <v>Plug</v>
      </c>
      <c r="F176" s="22">
        <f ca="1">IF(calc_3c!F176="Plug","Plug",IF(calc_3c!F176="",calc_3d!F176,ROUND(calc_3d!F176*calc_3c!F176,0)))</f>
        <v>48</v>
      </c>
      <c r="G176" s="22">
        <f ca="1">IF(calc_3c!G176="Plug","Plug",IF(calc_3c!G176="",calc_3d!G176,ROUND(calc_3d!G176*calc_3c!G176,0)))</f>
        <v>533</v>
      </c>
      <c r="H176" s="22">
        <f ca="1">IF(calc_3c!H176="Plug","Plug",IF(calc_3c!H176="",calc_3d!H176,ROUND(calc_3d!H176*calc_3c!H176,0)))</f>
        <v>108</v>
      </c>
      <c r="I176" s="22">
        <f ca="1">IF(calc_3c!I176="Plug","Plug",IF(calc_3c!I176="",calc_3d!I176,ROUND(calc_3d!I176*calc_3c!I176,0)))</f>
        <v>34</v>
      </c>
      <c r="J176" s="22">
        <f ca="1">IF(calc_3c!J176="Plug","Plug",IF(calc_3c!J176="",calc_3d!J176,ROUND(calc_3d!J176*calc_3c!J176,0)))</f>
        <v>15</v>
      </c>
      <c r="K176" s="22" t="str">
        <f ca="1">IF(calc_3c!K176="Plug","Plug",IF(calc_3c!K176="",calc_3d!K176,ROUND(calc_3d!K176*calc_3c!K176,0)))</f>
        <v/>
      </c>
      <c r="L176" s="22" t="str">
        <f ca="1">IF(calc_3c!L176="Plug","Plug",IF(calc_3c!L176="",calc_3d!L176,ROUND(calc_3d!L176*calc_3c!L176,0)))</f>
        <v/>
      </c>
      <c r="M176" s="22" t="str">
        <f ca="1">IF(calc_3c!M176="Plug","Plug",IF(calc_3c!M176="",calc_3d!M176,ROUND(calc_3d!M176*calc_3c!M176,0)))</f>
        <v/>
      </c>
      <c r="N176" s="22" t="str">
        <f ca="1">IF(calc_3c!N176="Plug","Plug",IF(calc_3c!N176="",calc_3d!N176,ROUND(calc_3d!N176*calc_3c!N176,0)))</f>
        <v/>
      </c>
      <c r="O176" s="22" t="str">
        <f ca="1">IF(calc_3c!O176="Plug","Plug",IF(calc_3c!O176="",calc_3d!O176,ROUND(calc_3d!O176*calc_3c!O176,0)))</f>
        <v/>
      </c>
      <c r="P176" s="22" t="str">
        <f ca="1">IF(calc_3c!P176="Plug","Plug",IF(calc_3c!P176="",calc_3d!P176,ROUND(calc_3d!P176*calc_3c!P176,0)))</f>
        <v/>
      </c>
      <c r="Q176" s="22" t="str">
        <f ca="1">IF(calc_3c!Q176="Plug","Plug",IF(calc_3c!Q176="",calc_3d!Q176,ROUND(calc_3d!Q176*calc_3c!Q176,0)))</f>
        <v/>
      </c>
      <c r="R176" s="22" t="str">
        <f ca="1">IF(calc_3c!R176="Plug","Plug",IF(calc_3c!R176="",calc_3d!R176,ROUND(calc_3d!R176*calc_3c!R176,0)))</f>
        <v/>
      </c>
      <c r="S176" s="22" t="str">
        <f ca="1">IF(calc_3c!S176="Plug","Plug",IF(calc_3c!S176="",calc_3d!S176,ROUND(calc_3d!S176*calc_3c!S176,0)))</f>
        <v/>
      </c>
      <c r="T176" s="22" t="str">
        <f ca="1">IF(calc_3c!T176="Plug","Plug",IF(calc_3c!T176="",calc_3d!T176,ROUND(calc_3d!T176*calc_3c!T176,0)))</f>
        <v/>
      </c>
      <c r="U176" s="22" t="str">
        <f ca="1">IF(calc_3c!U176="Plug","Plug",IF(calc_3c!U176="",calc_3d!U176,ROUND(calc_3d!U176*calc_3c!U176,0)))</f>
        <v/>
      </c>
      <c r="V176" s="22" t="str">
        <f ca="1">IF(calc_3c!V176="Plug","Plug",IF(calc_3c!V176="",calc_3d!V176,ROUND(calc_3d!V176*calc_3c!V176,0)))</f>
        <v/>
      </c>
      <c r="W176" s="22" t="str">
        <f ca="1">IF(calc_3c!W176="Plug","Plug",IF(calc_3c!W176="",calc_3d!W176,ROUND(calc_3d!W176*calc_3c!W176,0)))</f>
        <v/>
      </c>
      <c r="X176" s="22" t="str">
        <f ca="1">IF(calc_3c!X176="Plug","Plug",IF(calc_3c!X176="",calc_3d!X176,ROUND(calc_3d!X176*calc_3c!X176,0)))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IF(calc_3c!E177="Plug","Plug",IF(calc_3c!E177="",calc_3d!E177,ROUND(calc_3d!E177*calc_3c!E177,0)))</f>
        <v>Plug</v>
      </c>
      <c r="F177" s="22">
        <f ca="1">IF(calc_3c!F177="Plug","Plug",IF(calc_3c!F177="",calc_3d!F177,ROUND(calc_3d!F177*calc_3c!F177,0)))</f>
        <v>48</v>
      </c>
      <c r="G177" s="22">
        <f ca="1">IF(calc_3c!G177="Plug","Plug",IF(calc_3c!G177="",calc_3d!G177,ROUND(calc_3d!G177*calc_3c!G177,0)))</f>
        <v>535</v>
      </c>
      <c r="H177" s="22">
        <f ca="1">IF(calc_3c!H177="Plug","Plug",IF(calc_3c!H177="",calc_3d!H177,ROUND(calc_3d!H177*calc_3c!H177,0)))</f>
        <v>109</v>
      </c>
      <c r="I177" s="22">
        <f ca="1">IF(calc_3c!I177="Plug","Plug",IF(calc_3c!I177="",calc_3d!I177,ROUND(calc_3d!I177*calc_3c!I177,0)))</f>
        <v>34</v>
      </c>
      <c r="J177" s="22">
        <f ca="1">IF(calc_3c!J177="Plug","Plug",IF(calc_3c!J177="",calc_3d!J177,ROUND(calc_3d!J177*calc_3c!J177,0)))</f>
        <v>15</v>
      </c>
      <c r="K177" s="22" t="str">
        <f ca="1">IF(calc_3c!K177="Plug","Plug",IF(calc_3c!K177="",calc_3d!K177,ROUND(calc_3d!K177*calc_3c!K177,0)))</f>
        <v/>
      </c>
      <c r="L177" s="22" t="str">
        <f ca="1">IF(calc_3c!L177="Plug","Plug",IF(calc_3c!L177="",calc_3d!L177,ROUND(calc_3d!L177*calc_3c!L177,0)))</f>
        <v/>
      </c>
      <c r="M177" s="22" t="str">
        <f ca="1">IF(calc_3c!M177="Plug","Plug",IF(calc_3c!M177="",calc_3d!M177,ROUND(calc_3d!M177*calc_3c!M177,0)))</f>
        <v/>
      </c>
      <c r="N177" s="22" t="str">
        <f ca="1">IF(calc_3c!N177="Plug","Plug",IF(calc_3c!N177="",calc_3d!N177,ROUND(calc_3d!N177*calc_3c!N177,0)))</f>
        <v/>
      </c>
      <c r="O177" s="22" t="str">
        <f ca="1">IF(calc_3c!O177="Plug","Plug",IF(calc_3c!O177="",calc_3d!O177,ROUND(calc_3d!O177*calc_3c!O177,0)))</f>
        <v/>
      </c>
      <c r="P177" s="22" t="str">
        <f ca="1">IF(calc_3c!P177="Plug","Plug",IF(calc_3c!P177="",calc_3d!P177,ROUND(calc_3d!P177*calc_3c!P177,0)))</f>
        <v/>
      </c>
      <c r="Q177" s="22" t="str">
        <f ca="1">IF(calc_3c!Q177="Plug","Plug",IF(calc_3c!Q177="",calc_3d!Q177,ROUND(calc_3d!Q177*calc_3c!Q177,0)))</f>
        <v/>
      </c>
      <c r="R177" s="22" t="str">
        <f ca="1">IF(calc_3c!R177="Plug","Plug",IF(calc_3c!R177="",calc_3d!R177,ROUND(calc_3d!R177*calc_3c!R177,0)))</f>
        <v/>
      </c>
      <c r="S177" s="22" t="str">
        <f ca="1">IF(calc_3c!S177="Plug","Plug",IF(calc_3c!S177="",calc_3d!S177,ROUND(calc_3d!S177*calc_3c!S177,0)))</f>
        <v/>
      </c>
      <c r="T177" s="22" t="str">
        <f ca="1">IF(calc_3c!T177="Plug","Plug",IF(calc_3c!T177="",calc_3d!T177,ROUND(calc_3d!T177*calc_3c!T177,0)))</f>
        <v/>
      </c>
      <c r="U177" s="22" t="str">
        <f ca="1">IF(calc_3c!U177="Plug","Plug",IF(calc_3c!U177="",calc_3d!U177,ROUND(calc_3d!U177*calc_3c!U177,0)))</f>
        <v/>
      </c>
      <c r="V177" s="22" t="str">
        <f ca="1">IF(calc_3c!V177="Plug","Plug",IF(calc_3c!V177="",calc_3d!V177,ROUND(calc_3d!V177*calc_3c!V177,0)))</f>
        <v/>
      </c>
      <c r="W177" s="22" t="str">
        <f ca="1">IF(calc_3c!W177="Plug","Plug",IF(calc_3c!W177="",calc_3d!W177,ROUND(calc_3d!W177*calc_3c!W177,0)))</f>
        <v/>
      </c>
      <c r="X177" s="22" t="str">
        <f ca="1">IF(calc_3c!X177="Plug","Plug",IF(calc_3c!X177="",calc_3d!X177,ROUND(calc_3d!X177*calc_3c!X177,0)))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IF(calc_3c!E178="Plug","Plug",IF(calc_3c!E178="",calc_3d!E178,ROUND(calc_3d!E178*calc_3c!E178,0)))</f>
        <v>Plug</v>
      </c>
      <c r="F178" s="22">
        <f ca="1">IF(calc_3c!F178="Plug","Plug",IF(calc_3c!F178="",calc_3d!F178,ROUND(calc_3d!F178*calc_3c!F178,0)))</f>
        <v>48</v>
      </c>
      <c r="G178" s="22">
        <f ca="1">IF(calc_3c!G178="Plug","Plug",IF(calc_3c!G178="",calc_3d!G178,ROUND(calc_3d!G178*calc_3c!G178,0)))</f>
        <v>537</v>
      </c>
      <c r="H178" s="22">
        <f ca="1">IF(calc_3c!H178="Plug","Plug",IF(calc_3c!H178="",calc_3d!H178,ROUND(calc_3d!H178*calc_3c!H178,0)))</f>
        <v>109</v>
      </c>
      <c r="I178" s="22">
        <f ca="1">IF(calc_3c!I178="Plug","Plug",IF(calc_3c!I178="",calc_3d!I178,ROUND(calc_3d!I178*calc_3c!I178,0)))</f>
        <v>34</v>
      </c>
      <c r="J178" s="22">
        <f ca="1">IF(calc_3c!J178="Plug","Plug",IF(calc_3c!J178="",calc_3d!J178,ROUND(calc_3d!J178*calc_3c!J178,0)))</f>
        <v>15</v>
      </c>
      <c r="K178" s="22" t="str">
        <f ca="1">IF(calc_3c!K178="Plug","Plug",IF(calc_3c!K178="",calc_3d!K178,ROUND(calc_3d!K178*calc_3c!K178,0)))</f>
        <v/>
      </c>
      <c r="L178" s="22" t="str">
        <f ca="1">IF(calc_3c!L178="Plug","Plug",IF(calc_3c!L178="",calc_3d!L178,ROUND(calc_3d!L178*calc_3c!L178,0)))</f>
        <v/>
      </c>
      <c r="M178" s="22" t="str">
        <f ca="1">IF(calc_3c!M178="Plug","Plug",IF(calc_3c!M178="",calc_3d!M178,ROUND(calc_3d!M178*calc_3c!M178,0)))</f>
        <v/>
      </c>
      <c r="N178" s="22" t="str">
        <f ca="1">IF(calc_3c!N178="Plug","Plug",IF(calc_3c!N178="",calc_3d!N178,ROUND(calc_3d!N178*calc_3c!N178,0)))</f>
        <v/>
      </c>
      <c r="O178" s="22" t="str">
        <f ca="1">IF(calc_3c!O178="Plug","Plug",IF(calc_3c!O178="",calc_3d!O178,ROUND(calc_3d!O178*calc_3c!O178,0)))</f>
        <v/>
      </c>
      <c r="P178" s="22" t="str">
        <f ca="1">IF(calc_3c!P178="Plug","Plug",IF(calc_3c!P178="",calc_3d!P178,ROUND(calc_3d!P178*calc_3c!P178,0)))</f>
        <v/>
      </c>
      <c r="Q178" s="22" t="str">
        <f ca="1">IF(calc_3c!Q178="Plug","Plug",IF(calc_3c!Q178="",calc_3d!Q178,ROUND(calc_3d!Q178*calc_3c!Q178,0)))</f>
        <v/>
      </c>
      <c r="R178" s="22" t="str">
        <f ca="1">IF(calc_3c!R178="Plug","Plug",IF(calc_3c!R178="",calc_3d!R178,ROUND(calc_3d!R178*calc_3c!R178,0)))</f>
        <v/>
      </c>
      <c r="S178" s="22" t="str">
        <f ca="1">IF(calc_3c!S178="Plug","Plug",IF(calc_3c!S178="",calc_3d!S178,ROUND(calc_3d!S178*calc_3c!S178,0)))</f>
        <v/>
      </c>
      <c r="T178" s="22" t="str">
        <f ca="1">IF(calc_3c!T178="Plug","Plug",IF(calc_3c!T178="",calc_3d!T178,ROUND(calc_3d!T178*calc_3c!T178,0)))</f>
        <v/>
      </c>
      <c r="U178" s="22" t="str">
        <f ca="1">IF(calc_3c!U178="Plug","Plug",IF(calc_3c!U178="",calc_3d!U178,ROUND(calc_3d!U178*calc_3c!U178,0)))</f>
        <v/>
      </c>
      <c r="V178" s="22" t="str">
        <f ca="1">IF(calc_3c!V178="Plug","Plug",IF(calc_3c!V178="",calc_3d!V178,ROUND(calc_3d!V178*calc_3c!V178,0)))</f>
        <v/>
      </c>
      <c r="W178" s="22" t="str">
        <f ca="1">IF(calc_3c!W178="Plug","Plug",IF(calc_3c!W178="",calc_3d!W178,ROUND(calc_3d!W178*calc_3c!W178,0)))</f>
        <v/>
      </c>
      <c r="X178" s="22" t="str">
        <f ca="1">IF(calc_3c!X178="Plug","Plug",IF(calc_3c!X178="",calc_3d!X178,ROUND(calc_3d!X178*calc_3c!X178,0)))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IF(calc_3c!E179="Plug","Plug",IF(calc_3c!E179="",calc_3d!E179,ROUND(calc_3d!E179*calc_3c!E179,0)))</f>
        <v>Plug</v>
      </c>
      <c r="F179" s="22">
        <f ca="1">IF(calc_3c!F179="Plug","Plug",IF(calc_3c!F179="",calc_3d!F179,ROUND(calc_3d!F179*calc_3c!F179,0)))</f>
        <v>48</v>
      </c>
      <c r="G179" s="22">
        <f ca="1">IF(calc_3c!G179="Plug","Plug",IF(calc_3c!G179="",calc_3d!G179,ROUND(calc_3d!G179*calc_3c!G179,0)))</f>
        <v>538</v>
      </c>
      <c r="H179" s="22">
        <f ca="1">IF(calc_3c!H179="Plug","Plug",IF(calc_3c!H179="",calc_3d!H179,ROUND(calc_3d!H179*calc_3c!H179,0)))</f>
        <v>109</v>
      </c>
      <c r="I179" s="22">
        <f ca="1">IF(calc_3c!I179="Plug","Plug",IF(calc_3c!I179="",calc_3d!I179,ROUND(calc_3d!I179*calc_3c!I179,0)))</f>
        <v>34</v>
      </c>
      <c r="J179" s="22">
        <f ca="1">IF(calc_3c!J179="Plug","Plug",IF(calc_3c!J179="",calc_3d!J179,ROUND(calc_3d!J179*calc_3c!J179,0)))</f>
        <v>15</v>
      </c>
      <c r="K179" s="22" t="str">
        <f ca="1">IF(calc_3c!K179="Plug","Plug",IF(calc_3c!K179="",calc_3d!K179,ROUND(calc_3d!K179*calc_3c!K179,0)))</f>
        <v/>
      </c>
      <c r="L179" s="22" t="str">
        <f ca="1">IF(calc_3c!L179="Plug","Plug",IF(calc_3c!L179="",calc_3d!L179,ROUND(calc_3d!L179*calc_3c!L179,0)))</f>
        <v/>
      </c>
      <c r="M179" s="22" t="str">
        <f ca="1">IF(calc_3c!M179="Plug","Plug",IF(calc_3c!M179="",calc_3d!M179,ROUND(calc_3d!M179*calc_3c!M179,0)))</f>
        <v/>
      </c>
      <c r="N179" s="22" t="str">
        <f ca="1">IF(calc_3c!N179="Plug","Plug",IF(calc_3c!N179="",calc_3d!N179,ROUND(calc_3d!N179*calc_3c!N179,0)))</f>
        <v/>
      </c>
      <c r="O179" s="22" t="str">
        <f ca="1">IF(calc_3c!O179="Plug","Plug",IF(calc_3c!O179="",calc_3d!O179,ROUND(calc_3d!O179*calc_3c!O179,0)))</f>
        <v/>
      </c>
      <c r="P179" s="22" t="str">
        <f ca="1">IF(calc_3c!P179="Plug","Plug",IF(calc_3c!P179="",calc_3d!P179,ROUND(calc_3d!P179*calc_3c!P179,0)))</f>
        <v/>
      </c>
      <c r="Q179" s="22" t="str">
        <f ca="1">IF(calc_3c!Q179="Plug","Plug",IF(calc_3c!Q179="",calc_3d!Q179,ROUND(calc_3d!Q179*calc_3c!Q179,0)))</f>
        <v/>
      </c>
      <c r="R179" s="22" t="str">
        <f ca="1">IF(calc_3c!R179="Plug","Plug",IF(calc_3c!R179="",calc_3d!R179,ROUND(calc_3d!R179*calc_3c!R179,0)))</f>
        <v/>
      </c>
      <c r="S179" s="22" t="str">
        <f ca="1">IF(calc_3c!S179="Plug","Plug",IF(calc_3c!S179="",calc_3d!S179,ROUND(calc_3d!S179*calc_3c!S179,0)))</f>
        <v/>
      </c>
      <c r="T179" s="22" t="str">
        <f ca="1">IF(calc_3c!T179="Plug","Plug",IF(calc_3c!T179="",calc_3d!T179,ROUND(calc_3d!T179*calc_3c!T179,0)))</f>
        <v/>
      </c>
      <c r="U179" s="22" t="str">
        <f ca="1">IF(calc_3c!U179="Plug","Plug",IF(calc_3c!U179="",calc_3d!U179,ROUND(calc_3d!U179*calc_3c!U179,0)))</f>
        <v/>
      </c>
      <c r="V179" s="22" t="str">
        <f ca="1">IF(calc_3c!V179="Plug","Plug",IF(calc_3c!V179="",calc_3d!V179,ROUND(calc_3d!V179*calc_3c!V179,0)))</f>
        <v/>
      </c>
      <c r="W179" s="22" t="str">
        <f ca="1">IF(calc_3c!W179="Plug","Plug",IF(calc_3c!W179="",calc_3d!W179,ROUND(calc_3d!W179*calc_3c!W179,0)))</f>
        <v/>
      </c>
      <c r="X179" s="22" t="str">
        <f ca="1">IF(calc_3c!X179="Plug","Plug",IF(calc_3c!X179="",calc_3d!X179,ROUND(calc_3d!X179*calc_3c!X179,0)))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IF(calc_3c!E180="Plug","Plug",IF(calc_3c!E180="",calc_3d!E180,ROUND(calc_3d!E180*calc_3c!E180,0)))</f>
        <v>Plug</v>
      </c>
      <c r="F180" s="22">
        <f ca="1">IF(calc_3c!F180="Plug","Plug",IF(calc_3c!F180="",calc_3d!F180,ROUND(calc_3d!F180*calc_3c!F180,0)))</f>
        <v>48</v>
      </c>
      <c r="G180" s="22">
        <f ca="1">IF(calc_3c!G180="Plug","Plug",IF(calc_3c!G180="",calc_3d!G180,ROUND(calc_3d!G180*calc_3c!G180,0)))</f>
        <v>540</v>
      </c>
      <c r="H180" s="22">
        <f ca="1">IF(calc_3c!H180="Plug","Plug",IF(calc_3c!H180="",calc_3d!H180,ROUND(calc_3d!H180*calc_3c!H180,0)))</f>
        <v>110</v>
      </c>
      <c r="I180" s="22">
        <f ca="1">IF(calc_3c!I180="Plug","Plug",IF(calc_3c!I180="",calc_3d!I180,ROUND(calc_3d!I180*calc_3c!I180,0)))</f>
        <v>34</v>
      </c>
      <c r="J180" s="22">
        <f ca="1">IF(calc_3c!J180="Plug","Plug",IF(calc_3c!J180="",calc_3d!J180,ROUND(calc_3d!J180*calc_3c!J180,0)))</f>
        <v>15</v>
      </c>
      <c r="K180" s="22" t="str">
        <f ca="1">IF(calc_3c!K180="Plug","Plug",IF(calc_3c!K180="",calc_3d!K180,ROUND(calc_3d!K180*calc_3c!K180,0)))</f>
        <v/>
      </c>
      <c r="L180" s="22" t="str">
        <f ca="1">IF(calc_3c!L180="Plug","Plug",IF(calc_3c!L180="",calc_3d!L180,ROUND(calc_3d!L180*calc_3c!L180,0)))</f>
        <v/>
      </c>
      <c r="M180" s="22" t="str">
        <f ca="1">IF(calc_3c!M180="Plug","Plug",IF(calc_3c!M180="",calc_3d!M180,ROUND(calc_3d!M180*calc_3c!M180,0)))</f>
        <v/>
      </c>
      <c r="N180" s="22" t="str">
        <f ca="1">IF(calc_3c!N180="Plug","Plug",IF(calc_3c!N180="",calc_3d!N180,ROUND(calc_3d!N180*calc_3c!N180,0)))</f>
        <v/>
      </c>
      <c r="O180" s="22" t="str">
        <f ca="1">IF(calc_3c!O180="Plug","Plug",IF(calc_3c!O180="",calc_3d!O180,ROUND(calc_3d!O180*calc_3c!O180,0)))</f>
        <v/>
      </c>
      <c r="P180" s="22" t="str">
        <f ca="1">IF(calc_3c!P180="Plug","Plug",IF(calc_3c!P180="",calc_3d!P180,ROUND(calc_3d!P180*calc_3c!P180,0)))</f>
        <v/>
      </c>
      <c r="Q180" s="22" t="str">
        <f ca="1">IF(calc_3c!Q180="Plug","Plug",IF(calc_3c!Q180="",calc_3d!Q180,ROUND(calc_3d!Q180*calc_3c!Q180,0)))</f>
        <v/>
      </c>
      <c r="R180" s="22" t="str">
        <f ca="1">IF(calc_3c!R180="Plug","Plug",IF(calc_3c!R180="",calc_3d!R180,ROUND(calc_3d!R180*calc_3c!R180,0)))</f>
        <v/>
      </c>
      <c r="S180" s="22" t="str">
        <f ca="1">IF(calc_3c!S180="Plug","Plug",IF(calc_3c!S180="",calc_3d!S180,ROUND(calc_3d!S180*calc_3c!S180,0)))</f>
        <v/>
      </c>
      <c r="T180" s="22" t="str">
        <f ca="1">IF(calc_3c!T180="Plug","Plug",IF(calc_3c!T180="",calc_3d!T180,ROUND(calc_3d!T180*calc_3c!T180,0)))</f>
        <v/>
      </c>
      <c r="U180" s="22" t="str">
        <f ca="1">IF(calc_3c!U180="Plug","Plug",IF(calc_3c!U180="",calc_3d!U180,ROUND(calc_3d!U180*calc_3c!U180,0)))</f>
        <v/>
      </c>
      <c r="V180" s="22" t="str">
        <f ca="1">IF(calc_3c!V180="Plug","Plug",IF(calc_3c!V180="",calc_3d!V180,ROUND(calc_3d!V180*calc_3c!V180,0)))</f>
        <v/>
      </c>
      <c r="W180" s="22" t="str">
        <f ca="1">IF(calc_3c!W180="Plug","Plug",IF(calc_3c!W180="",calc_3d!W180,ROUND(calc_3d!W180*calc_3c!W180,0)))</f>
        <v/>
      </c>
      <c r="X180" s="22" t="str">
        <f ca="1">IF(calc_3c!X180="Plug","Plug",IF(calc_3c!X180="",calc_3d!X180,ROUND(calc_3d!X180*calc_3c!X180,0)))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IF(calc_3c!E181="Plug","Plug",IF(calc_3c!E181="",calc_3d!E181,ROUND(calc_3d!E181*calc_3c!E181,0)))</f>
        <v>Plug</v>
      </c>
      <c r="F181" s="22">
        <f ca="1">IF(calc_3c!F181="Plug","Plug",IF(calc_3c!F181="",calc_3d!F181,ROUND(calc_3d!F181*calc_3c!F181,0)))</f>
        <v>48</v>
      </c>
      <c r="G181" s="22">
        <f ca="1">IF(calc_3c!G181="Plug","Plug",IF(calc_3c!G181="",calc_3d!G181,ROUND(calc_3d!G181*calc_3c!G181,0)))</f>
        <v>542</v>
      </c>
      <c r="H181" s="22">
        <f ca="1">IF(calc_3c!H181="Plug","Plug",IF(calc_3c!H181="",calc_3d!H181,ROUND(calc_3d!H181*calc_3c!H181,0)))</f>
        <v>110</v>
      </c>
      <c r="I181" s="22">
        <f ca="1">IF(calc_3c!I181="Plug","Plug",IF(calc_3c!I181="",calc_3d!I181,ROUND(calc_3d!I181*calc_3c!I181,0)))</f>
        <v>34</v>
      </c>
      <c r="J181" s="22">
        <f ca="1">IF(calc_3c!J181="Plug","Plug",IF(calc_3c!J181="",calc_3d!J181,ROUND(calc_3d!J181*calc_3c!J181,0)))</f>
        <v>15</v>
      </c>
      <c r="K181" s="22" t="str">
        <f ca="1">IF(calc_3c!K181="Plug","Plug",IF(calc_3c!K181="",calc_3d!K181,ROUND(calc_3d!K181*calc_3c!K181,0)))</f>
        <v/>
      </c>
      <c r="L181" s="22" t="str">
        <f ca="1">IF(calc_3c!L181="Plug","Plug",IF(calc_3c!L181="",calc_3d!L181,ROUND(calc_3d!L181*calc_3c!L181,0)))</f>
        <v/>
      </c>
      <c r="M181" s="22" t="str">
        <f ca="1">IF(calc_3c!M181="Plug","Plug",IF(calc_3c!M181="",calc_3d!M181,ROUND(calc_3d!M181*calc_3c!M181,0)))</f>
        <v/>
      </c>
      <c r="N181" s="22" t="str">
        <f ca="1">IF(calc_3c!N181="Plug","Plug",IF(calc_3c!N181="",calc_3d!N181,ROUND(calc_3d!N181*calc_3c!N181,0)))</f>
        <v/>
      </c>
      <c r="O181" s="22" t="str">
        <f ca="1">IF(calc_3c!O181="Plug","Plug",IF(calc_3c!O181="",calc_3d!O181,ROUND(calc_3d!O181*calc_3c!O181,0)))</f>
        <v/>
      </c>
      <c r="P181" s="22" t="str">
        <f ca="1">IF(calc_3c!P181="Plug","Plug",IF(calc_3c!P181="",calc_3d!P181,ROUND(calc_3d!P181*calc_3c!P181,0)))</f>
        <v/>
      </c>
      <c r="Q181" s="22" t="str">
        <f ca="1">IF(calc_3c!Q181="Plug","Plug",IF(calc_3c!Q181="",calc_3d!Q181,ROUND(calc_3d!Q181*calc_3c!Q181,0)))</f>
        <v/>
      </c>
      <c r="R181" s="22" t="str">
        <f ca="1">IF(calc_3c!R181="Plug","Plug",IF(calc_3c!R181="",calc_3d!R181,ROUND(calc_3d!R181*calc_3c!R181,0)))</f>
        <v/>
      </c>
      <c r="S181" s="22" t="str">
        <f ca="1">IF(calc_3c!S181="Plug","Plug",IF(calc_3c!S181="",calc_3d!S181,ROUND(calc_3d!S181*calc_3c!S181,0)))</f>
        <v/>
      </c>
      <c r="T181" s="22" t="str">
        <f ca="1">IF(calc_3c!T181="Plug","Plug",IF(calc_3c!T181="",calc_3d!T181,ROUND(calc_3d!T181*calc_3c!T181,0)))</f>
        <v/>
      </c>
      <c r="U181" s="22" t="str">
        <f ca="1">IF(calc_3c!U181="Plug","Plug",IF(calc_3c!U181="",calc_3d!U181,ROUND(calc_3d!U181*calc_3c!U181,0)))</f>
        <v/>
      </c>
      <c r="V181" s="22" t="str">
        <f ca="1">IF(calc_3c!V181="Plug","Plug",IF(calc_3c!V181="",calc_3d!V181,ROUND(calc_3d!V181*calc_3c!V181,0)))</f>
        <v/>
      </c>
      <c r="W181" s="22" t="str">
        <f ca="1">IF(calc_3c!W181="Plug","Plug",IF(calc_3c!W181="",calc_3d!W181,ROUND(calc_3d!W181*calc_3c!W181,0)))</f>
        <v/>
      </c>
      <c r="X181" s="22" t="str">
        <f ca="1">IF(calc_3c!X181="Plug","Plug",IF(calc_3c!X181="",calc_3d!X181,ROUND(calc_3d!X181*calc_3c!X181,0)))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IF(calc_3c!E182="Plug","Plug",IF(calc_3c!E182="",calc_3d!E182,ROUND(calc_3d!E182*calc_3c!E182,0)))</f>
        <v>Plug</v>
      </c>
      <c r="F182" s="22">
        <f ca="1">IF(calc_3c!F182="Plug","Plug",IF(calc_3c!F182="",calc_3d!F182,ROUND(calc_3d!F182*calc_3c!F182,0)))</f>
        <v>48</v>
      </c>
      <c r="G182" s="22">
        <f ca="1">IF(calc_3c!G182="Plug","Plug",IF(calc_3c!G182="",calc_3d!G182,ROUND(calc_3d!G182*calc_3c!G182,0)))</f>
        <v>544</v>
      </c>
      <c r="H182" s="22">
        <f ca="1">IF(calc_3c!H182="Plug","Plug",IF(calc_3c!H182="",calc_3d!H182,ROUND(calc_3d!H182*calc_3c!H182,0)))</f>
        <v>110</v>
      </c>
      <c r="I182" s="22">
        <f ca="1">IF(calc_3c!I182="Plug","Plug",IF(calc_3c!I182="",calc_3d!I182,ROUND(calc_3d!I182*calc_3c!I182,0)))</f>
        <v>34</v>
      </c>
      <c r="J182" s="22">
        <f ca="1">IF(calc_3c!J182="Plug","Plug",IF(calc_3c!J182="",calc_3d!J182,ROUND(calc_3d!J182*calc_3c!J182,0)))</f>
        <v>15</v>
      </c>
      <c r="K182" s="22" t="str">
        <f ca="1">IF(calc_3c!K182="Plug","Plug",IF(calc_3c!K182="",calc_3d!K182,ROUND(calc_3d!K182*calc_3c!K182,0)))</f>
        <v/>
      </c>
      <c r="L182" s="22" t="str">
        <f ca="1">IF(calc_3c!L182="Plug","Plug",IF(calc_3c!L182="",calc_3d!L182,ROUND(calc_3d!L182*calc_3c!L182,0)))</f>
        <v/>
      </c>
      <c r="M182" s="22" t="str">
        <f ca="1">IF(calc_3c!M182="Plug","Plug",IF(calc_3c!M182="",calc_3d!M182,ROUND(calc_3d!M182*calc_3c!M182,0)))</f>
        <v/>
      </c>
      <c r="N182" s="22" t="str">
        <f ca="1">IF(calc_3c!N182="Plug","Plug",IF(calc_3c!N182="",calc_3d!N182,ROUND(calc_3d!N182*calc_3c!N182,0)))</f>
        <v/>
      </c>
      <c r="O182" s="22" t="str">
        <f ca="1">IF(calc_3c!O182="Plug","Plug",IF(calc_3c!O182="",calc_3d!O182,ROUND(calc_3d!O182*calc_3c!O182,0)))</f>
        <v/>
      </c>
      <c r="P182" s="22" t="str">
        <f ca="1">IF(calc_3c!P182="Plug","Plug",IF(calc_3c!P182="",calc_3d!P182,ROUND(calc_3d!P182*calc_3c!P182,0)))</f>
        <v/>
      </c>
      <c r="Q182" s="22" t="str">
        <f ca="1">IF(calc_3c!Q182="Plug","Plug",IF(calc_3c!Q182="",calc_3d!Q182,ROUND(calc_3d!Q182*calc_3c!Q182,0)))</f>
        <v/>
      </c>
      <c r="R182" s="22" t="str">
        <f ca="1">IF(calc_3c!R182="Plug","Plug",IF(calc_3c!R182="",calc_3d!R182,ROUND(calc_3d!R182*calc_3c!R182,0)))</f>
        <v/>
      </c>
      <c r="S182" s="22" t="str">
        <f ca="1">IF(calc_3c!S182="Plug","Plug",IF(calc_3c!S182="",calc_3d!S182,ROUND(calc_3d!S182*calc_3c!S182,0)))</f>
        <v/>
      </c>
      <c r="T182" s="22" t="str">
        <f ca="1">IF(calc_3c!T182="Plug","Plug",IF(calc_3c!T182="",calc_3d!T182,ROUND(calc_3d!T182*calc_3c!T182,0)))</f>
        <v/>
      </c>
      <c r="U182" s="22" t="str">
        <f ca="1">IF(calc_3c!U182="Plug","Plug",IF(calc_3c!U182="",calc_3d!U182,ROUND(calc_3d!U182*calc_3c!U182,0)))</f>
        <v/>
      </c>
      <c r="V182" s="22" t="str">
        <f ca="1">IF(calc_3c!V182="Plug","Plug",IF(calc_3c!V182="",calc_3d!V182,ROUND(calc_3d!V182*calc_3c!V182,0)))</f>
        <v/>
      </c>
      <c r="W182" s="22" t="str">
        <f ca="1">IF(calc_3c!W182="Plug","Plug",IF(calc_3c!W182="",calc_3d!W182,ROUND(calc_3d!W182*calc_3c!W182,0)))</f>
        <v/>
      </c>
      <c r="X182" s="22" t="str">
        <f ca="1">IF(calc_3c!X182="Plug","Plug",IF(calc_3c!X182="",calc_3d!X182,ROUND(calc_3d!X182*calc_3c!X182,0)))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IF(calc_3c!E183="Plug","Plug",IF(calc_3c!E183="",calc_3d!E183,ROUND(calc_3d!E183*calc_3c!E183,0)))</f>
        <v>Plug</v>
      </c>
      <c r="F183" s="22">
        <f ca="1">IF(calc_3c!F183="Plug","Plug",IF(calc_3c!F183="",calc_3d!F183,ROUND(calc_3d!F183*calc_3c!F183,0)))</f>
        <v>48</v>
      </c>
      <c r="G183" s="22">
        <f ca="1">IF(calc_3c!G183="Plug","Plug",IF(calc_3c!G183="",calc_3d!G183,ROUND(calc_3d!G183*calc_3c!G183,0)))</f>
        <v>546</v>
      </c>
      <c r="H183" s="22">
        <f ca="1">IF(calc_3c!H183="Plug","Plug",IF(calc_3c!H183="",calc_3d!H183,ROUND(calc_3d!H183*calc_3c!H183,0)))</f>
        <v>111</v>
      </c>
      <c r="I183" s="22">
        <f ca="1">IF(calc_3c!I183="Plug","Plug",IF(calc_3c!I183="",calc_3d!I183,ROUND(calc_3d!I183*calc_3c!I183,0)))</f>
        <v>34</v>
      </c>
      <c r="J183" s="22">
        <f ca="1">IF(calc_3c!J183="Plug","Plug",IF(calc_3c!J183="",calc_3d!J183,ROUND(calc_3d!J183*calc_3c!J183,0)))</f>
        <v>15</v>
      </c>
      <c r="K183" s="22" t="str">
        <f ca="1">IF(calc_3c!K183="Plug","Plug",IF(calc_3c!K183="",calc_3d!K183,ROUND(calc_3d!K183*calc_3c!K183,0)))</f>
        <v/>
      </c>
      <c r="L183" s="22" t="str">
        <f ca="1">IF(calc_3c!L183="Plug","Plug",IF(calc_3c!L183="",calc_3d!L183,ROUND(calc_3d!L183*calc_3c!L183,0)))</f>
        <v/>
      </c>
      <c r="M183" s="22" t="str">
        <f ca="1">IF(calc_3c!M183="Plug","Plug",IF(calc_3c!M183="",calc_3d!M183,ROUND(calc_3d!M183*calc_3c!M183,0)))</f>
        <v/>
      </c>
      <c r="N183" s="22" t="str">
        <f ca="1">IF(calc_3c!N183="Plug","Plug",IF(calc_3c!N183="",calc_3d!N183,ROUND(calc_3d!N183*calc_3c!N183,0)))</f>
        <v/>
      </c>
      <c r="O183" s="22" t="str">
        <f ca="1">IF(calc_3c!O183="Plug","Plug",IF(calc_3c!O183="",calc_3d!O183,ROUND(calc_3d!O183*calc_3c!O183,0)))</f>
        <v/>
      </c>
      <c r="P183" s="22" t="str">
        <f ca="1">IF(calc_3c!P183="Plug","Plug",IF(calc_3c!P183="",calc_3d!P183,ROUND(calc_3d!P183*calc_3c!P183,0)))</f>
        <v/>
      </c>
      <c r="Q183" s="22" t="str">
        <f ca="1">IF(calc_3c!Q183="Plug","Plug",IF(calc_3c!Q183="",calc_3d!Q183,ROUND(calc_3d!Q183*calc_3c!Q183,0)))</f>
        <v/>
      </c>
      <c r="R183" s="22" t="str">
        <f ca="1">IF(calc_3c!R183="Plug","Plug",IF(calc_3c!R183="",calc_3d!R183,ROUND(calc_3d!R183*calc_3c!R183,0)))</f>
        <v/>
      </c>
      <c r="S183" s="22" t="str">
        <f ca="1">IF(calc_3c!S183="Plug","Plug",IF(calc_3c!S183="",calc_3d!S183,ROUND(calc_3d!S183*calc_3c!S183,0)))</f>
        <v/>
      </c>
      <c r="T183" s="22" t="str">
        <f ca="1">IF(calc_3c!T183="Plug","Plug",IF(calc_3c!T183="",calc_3d!T183,ROUND(calc_3d!T183*calc_3c!T183,0)))</f>
        <v/>
      </c>
      <c r="U183" s="22" t="str">
        <f ca="1">IF(calc_3c!U183="Plug","Plug",IF(calc_3c!U183="",calc_3d!U183,ROUND(calc_3d!U183*calc_3c!U183,0)))</f>
        <v/>
      </c>
      <c r="V183" s="22" t="str">
        <f ca="1">IF(calc_3c!V183="Plug","Plug",IF(calc_3c!V183="",calc_3d!V183,ROUND(calc_3d!V183*calc_3c!V183,0)))</f>
        <v/>
      </c>
      <c r="W183" s="22" t="str">
        <f ca="1">IF(calc_3c!W183="Plug","Plug",IF(calc_3c!W183="",calc_3d!W183,ROUND(calc_3d!W183*calc_3c!W183,0)))</f>
        <v/>
      </c>
      <c r="X183" s="22" t="str">
        <f ca="1">IF(calc_3c!X183="Plug","Plug",IF(calc_3c!X183="",calc_3d!X183,ROUND(calc_3d!X183*calc_3c!X183,0)))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IF(calc_3c!E184="Plug","Plug",IF(calc_3c!E184="",calc_3d!E184,ROUND(calc_3d!E184*calc_3c!E184,0)))</f>
        <v>Plug</v>
      </c>
      <c r="F184" s="22">
        <f ca="1">IF(calc_3c!F184="Plug","Plug",IF(calc_3c!F184="",calc_3d!F184,ROUND(calc_3d!F184*calc_3c!F184,0)))</f>
        <v>48</v>
      </c>
      <c r="G184" s="22">
        <f ca="1">IF(calc_3c!G184="Plug","Plug",IF(calc_3c!G184="",calc_3d!G184,ROUND(calc_3d!G184*calc_3c!G184,0)))</f>
        <v>547</v>
      </c>
      <c r="H184" s="22">
        <f ca="1">IF(calc_3c!H184="Plug","Plug",IF(calc_3c!H184="",calc_3d!H184,ROUND(calc_3d!H184*calc_3c!H184,0)))</f>
        <v>111</v>
      </c>
      <c r="I184" s="22">
        <f ca="1">IF(calc_3c!I184="Plug","Plug",IF(calc_3c!I184="",calc_3d!I184,ROUND(calc_3d!I184*calc_3c!I184,0)))</f>
        <v>34</v>
      </c>
      <c r="J184" s="22">
        <f ca="1">IF(calc_3c!J184="Plug","Plug",IF(calc_3c!J184="",calc_3d!J184,ROUND(calc_3d!J184*calc_3c!J184,0)))</f>
        <v>15</v>
      </c>
      <c r="K184" s="22" t="str">
        <f ca="1">IF(calc_3c!K184="Plug","Plug",IF(calc_3c!K184="",calc_3d!K184,ROUND(calc_3d!K184*calc_3c!K184,0)))</f>
        <v/>
      </c>
      <c r="L184" s="22" t="str">
        <f ca="1">IF(calc_3c!L184="Plug","Plug",IF(calc_3c!L184="",calc_3d!L184,ROUND(calc_3d!L184*calc_3c!L184,0)))</f>
        <v/>
      </c>
      <c r="M184" s="22" t="str">
        <f ca="1">IF(calc_3c!M184="Plug","Plug",IF(calc_3c!M184="",calc_3d!M184,ROUND(calc_3d!M184*calc_3c!M184,0)))</f>
        <v/>
      </c>
      <c r="N184" s="22" t="str">
        <f ca="1">IF(calc_3c!N184="Plug","Plug",IF(calc_3c!N184="",calc_3d!N184,ROUND(calc_3d!N184*calc_3c!N184,0)))</f>
        <v/>
      </c>
      <c r="O184" s="22" t="str">
        <f ca="1">IF(calc_3c!O184="Plug","Plug",IF(calc_3c!O184="",calc_3d!O184,ROUND(calc_3d!O184*calc_3c!O184,0)))</f>
        <v/>
      </c>
      <c r="P184" s="22" t="str">
        <f ca="1">IF(calc_3c!P184="Plug","Plug",IF(calc_3c!P184="",calc_3d!P184,ROUND(calc_3d!P184*calc_3c!P184,0)))</f>
        <v/>
      </c>
      <c r="Q184" s="22" t="str">
        <f ca="1">IF(calc_3c!Q184="Plug","Plug",IF(calc_3c!Q184="",calc_3d!Q184,ROUND(calc_3d!Q184*calc_3c!Q184,0)))</f>
        <v/>
      </c>
      <c r="R184" s="22" t="str">
        <f ca="1">IF(calc_3c!R184="Plug","Plug",IF(calc_3c!R184="",calc_3d!R184,ROUND(calc_3d!R184*calc_3c!R184,0)))</f>
        <v/>
      </c>
      <c r="S184" s="22" t="str">
        <f ca="1">IF(calc_3c!S184="Plug","Plug",IF(calc_3c!S184="",calc_3d!S184,ROUND(calc_3d!S184*calc_3c!S184,0)))</f>
        <v/>
      </c>
      <c r="T184" s="22" t="str">
        <f ca="1">IF(calc_3c!T184="Plug","Plug",IF(calc_3c!T184="",calc_3d!T184,ROUND(calc_3d!T184*calc_3c!T184,0)))</f>
        <v/>
      </c>
      <c r="U184" s="22" t="str">
        <f ca="1">IF(calc_3c!U184="Plug","Plug",IF(calc_3c!U184="",calc_3d!U184,ROUND(calc_3d!U184*calc_3c!U184,0)))</f>
        <v/>
      </c>
      <c r="V184" s="22" t="str">
        <f ca="1">IF(calc_3c!V184="Plug","Plug",IF(calc_3c!V184="",calc_3d!V184,ROUND(calc_3d!V184*calc_3c!V184,0)))</f>
        <v/>
      </c>
      <c r="W184" s="22" t="str">
        <f ca="1">IF(calc_3c!W184="Plug","Plug",IF(calc_3c!W184="",calc_3d!W184,ROUND(calc_3d!W184*calc_3c!W184,0)))</f>
        <v/>
      </c>
      <c r="X184" s="22" t="str">
        <f ca="1">IF(calc_3c!X184="Plug","Plug",IF(calc_3c!X184="",calc_3d!X184,ROUND(calc_3d!X184*calc_3c!X184,0)))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IF(calc_3c!E185="Plug","Plug",IF(calc_3c!E185="",calc_3d!E185,ROUND(calc_3d!E185*calc_3c!E185,0)))</f>
        <v>Plug</v>
      </c>
      <c r="F185" s="22">
        <f ca="1">IF(calc_3c!F185="Plug","Plug",IF(calc_3c!F185="",calc_3d!F185,ROUND(calc_3d!F185*calc_3c!F185,0)))</f>
        <v>48</v>
      </c>
      <c r="G185" s="22">
        <f ca="1">IF(calc_3c!G185="Plug","Plug",IF(calc_3c!G185="",calc_3d!G185,ROUND(calc_3d!G185*calc_3c!G185,0)))</f>
        <v>549</v>
      </c>
      <c r="H185" s="22">
        <f ca="1">IF(calc_3c!H185="Plug","Plug",IF(calc_3c!H185="",calc_3d!H185,ROUND(calc_3d!H185*calc_3c!H185,0)))</f>
        <v>111</v>
      </c>
      <c r="I185" s="22">
        <f ca="1">IF(calc_3c!I185="Plug","Plug",IF(calc_3c!I185="",calc_3d!I185,ROUND(calc_3d!I185*calc_3c!I185,0)))</f>
        <v>34</v>
      </c>
      <c r="J185" s="22">
        <f ca="1">IF(calc_3c!J185="Plug","Plug",IF(calc_3c!J185="",calc_3d!J185,ROUND(calc_3d!J185*calc_3c!J185,0)))</f>
        <v>15</v>
      </c>
      <c r="K185" s="22" t="str">
        <f ca="1">IF(calc_3c!K185="Plug","Plug",IF(calc_3c!K185="",calc_3d!K185,ROUND(calc_3d!K185*calc_3c!K185,0)))</f>
        <v/>
      </c>
      <c r="L185" s="22" t="str">
        <f ca="1">IF(calc_3c!L185="Plug","Plug",IF(calc_3c!L185="",calc_3d!L185,ROUND(calc_3d!L185*calc_3c!L185,0)))</f>
        <v/>
      </c>
      <c r="M185" s="22" t="str">
        <f ca="1">IF(calc_3c!M185="Plug","Plug",IF(calc_3c!M185="",calc_3d!M185,ROUND(calc_3d!M185*calc_3c!M185,0)))</f>
        <v/>
      </c>
      <c r="N185" s="22" t="str">
        <f ca="1">IF(calc_3c!N185="Plug","Plug",IF(calc_3c!N185="",calc_3d!N185,ROUND(calc_3d!N185*calc_3c!N185,0)))</f>
        <v/>
      </c>
      <c r="O185" s="22" t="str">
        <f ca="1">IF(calc_3c!O185="Plug","Plug",IF(calc_3c!O185="",calc_3d!O185,ROUND(calc_3d!O185*calc_3c!O185,0)))</f>
        <v/>
      </c>
      <c r="P185" s="22" t="str">
        <f ca="1">IF(calc_3c!P185="Plug","Plug",IF(calc_3c!P185="",calc_3d!P185,ROUND(calc_3d!P185*calc_3c!P185,0)))</f>
        <v/>
      </c>
      <c r="Q185" s="22" t="str">
        <f ca="1">IF(calc_3c!Q185="Plug","Plug",IF(calc_3c!Q185="",calc_3d!Q185,ROUND(calc_3d!Q185*calc_3c!Q185,0)))</f>
        <v/>
      </c>
      <c r="R185" s="22" t="str">
        <f ca="1">IF(calc_3c!R185="Plug","Plug",IF(calc_3c!R185="",calc_3d!R185,ROUND(calc_3d!R185*calc_3c!R185,0)))</f>
        <v/>
      </c>
      <c r="S185" s="22" t="str">
        <f ca="1">IF(calc_3c!S185="Plug","Plug",IF(calc_3c!S185="",calc_3d!S185,ROUND(calc_3d!S185*calc_3c!S185,0)))</f>
        <v/>
      </c>
      <c r="T185" s="22" t="str">
        <f ca="1">IF(calc_3c!T185="Plug","Plug",IF(calc_3c!T185="",calc_3d!T185,ROUND(calc_3d!T185*calc_3c!T185,0)))</f>
        <v/>
      </c>
      <c r="U185" s="22" t="str">
        <f ca="1">IF(calc_3c!U185="Plug","Plug",IF(calc_3c!U185="",calc_3d!U185,ROUND(calc_3d!U185*calc_3c!U185,0)))</f>
        <v/>
      </c>
      <c r="V185" s="22" t="str">
        <f ca="1">IF(calc_3c!V185="Plug","Plug",IF(calc_3c!V185="",calc_3d!V185,ROUND(calc_3d!V185*calc_3c!V185,0)))</f>
        <v/>
      </c>
      <c r="W185" s="22" t="str">
        <f ca="1">IF(calc_3c!W185="Plug","Plug",IF(calc_3c!W185="",calc_3d!W185,ROUND(calc_3d!W185*calc_3c!W185,0)))</f>
        <v/>
      </c>
      <c r="X185" s="22" t="str">
        <f ca="1">IF(calc_3c!X185="Plug","Plug",IF(calc_3c!X185="",calc_3d!X185,ROUND(calc_3d!X185*calc_3c!X185,0)))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IF(calc_3c!E186="Plug","Plug",IF(calc_3c!E186="",calc_3d!E186,ROUND(calc_3d!E186*calc_3c!E186,0)))</f>
        <v>Plug</v>
      </c>
      <c r="F186" s="22">
        <f ca="1">IF(calc_3c!F186="Plug","Plug",IF(calc_3c!F186="",calc_3d!F186,ROUND(calc_3d!F186*calc_3c!F186,0)))</f>
        <v>48</v>
      </c>
      <c r="G186" s="22">
        <f ca="1">IF(calc_3c!G186="Plug","Plug",IF(calc_3c!G186="",calc_3d!G186,ROUND(calc_3d!G186*calc_3c!G186,0)))</f>
        <v>551</v>
      </c>
      <c r="H186" s="22">
        <f ca="1">IF(calc_3c!H186="Plug","Plug",IF(calc_3c!H186="",calc_3d!H186,ROUND(calc_3d!H186*calc_3c!H186,0)))</f>
        <v>112</v>
      </c>
      <c r="I186" s="22">
        <f ca="1">IF(calc_3c!I186="Plug","Plug",IF(calc_3c!I186="",calc_3d!I186,ROUND(calc_3d!I186*calc_3c!I186,0)))</f>
        <v>34</v>
      </c>
      <c r="J186" s="22">
        <f ca="1">IF(calc_3c!J186="Plug","Plug",IF(calc_3c!J186="",calc_3d!J186,ROUND(calc_3d!J186*calc_3c!J186,0)))</f>
        <v>15</v>
      </c>
      <c r="K186" s="22" t="str">
        <f ca="1">IF(calc_3c!K186="Plug","Plug",IF(calc_3c!K186="",calc_3d!K186,ROUND(calc_3d!K186*calc_3c!K186,0)))</f>
        <v/>
      </c>
      <c r="L186" s="22" t="str">
        <f ca="1">IF(calc_3c!L186="Plug","Plug",IF(calc_3c!L186="",calc_3d!L186,ROUND(calc_3d!L186*calc_3c!L186,0)))</f>
        <v/>
      </c>
      <c r="M186" s="22" t="str">
        <f ca="1">IF(calc_3c!M186="Plug","Plug",IF(calc_3c!M186="",calc_3d!M186,ROUND(calc_3d!M186*calc_3c!M186,0)))</f>
        <v/>
      </c>
      <c r="N186" s="22" t="str">
        <f ca="1">IF(calc_3c!N186="Plug","Plug",IF(calc_3c!N186="",calc_3d!N186,ROUND(calc_3d!N186*calc_3c!N186,0)))</f>
        <v/>
      </c>
      <c r="O186" s="22" t="str">
        <f ca="1">IF(calc_3c!O186="Plug","Plug",IF(calc_3c!O186="",calc_3d!O186,ROUND(calc_3d!O186*calc_3c!O186,0)))</f>
        <v/>
      </c>
      <c r="P186" s="22" t="str">
        <f ca="1">IF(calc_3c!P186="Plug","Plug",IF(calc_3c!P186="",calc_3d!P186,ROUND(calc_3d!P186*calc_3c!P186,0)))</f>
        <v/>
      </c>
      <c r="Q186" s="22" t="str">
        <f ca="1">IF(calc_3c!Q186="Plug","Plug",IF(calc_3c!Q186="",calc_3d!Q186,ROUND(calc_3d!Q186*calc_3c!Q186,0)))</f>
        <v/>
      </c>
      <c r="R186" s="22" t="str">
        <f ca="1">IF(calc_3c!R186="Plug","Plug",IF(calc_3c!R186="",calc_3d!R186,ROUND(calc_3d!R186*calc_3c!R186,0)))</f>
        <v/>
      </c>
      <c r="S186" s="22" t="str">
        <f ca="1">IF(calc_3c!S186="Plug","Plug",IF(calc_3c!S186="",calc_3d!S186,ROUND(calc_3d!S186*calc_3c!S186,0)))</f>
        <v/>
      </c>
      <c r="T186" s="22" t="str">
        <f ca="1">IF(calc_3c!T186="Plug","Plug",IF(calc_3c!T186="",calc_3d!T186,ROUND(calc_3d!T186*calc_3c!T186,0)))</f>
        <v/>
      </c>
      <c r="U186" s="22" t="str">
        <f ca="1">IF(calc_3c!U186="Plug","Plug",IF(calc_3c!U186="",calc_3d!U186,ROUND(calc_3d!U186*calc_3c!U186,0)))</f>
        <v/>
      </c>
      <c r="V186" s="22" t="str">
        <f ca="1">IF(calc_3c!V186="Plug","Plug",IF(calc_3c!V186="",calc_3d!V186,ROUND(calc_3d!V186*calc_3c!V186,0)))</f>
        <v/>
      </c>
      <c r="W186" s="22" t="str">
        <f ca="1">IF(calc_3c!W186="Plug","Plug",IF(calc_3c!W186="",calc_3d!W186,ROUND(calc_3d!W186*calc_3c!W186,0)))</f>
        <v/>
      </c>
      <c r="X186" s="22" t="str">
        <f ca="1">IF(calc_3c!X186="Plug","Plug",IF(calc_3c!X186="",calc_3d!X186,ROUND(calc_3d!X186*calc_3c!X186,0)))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IF(calc_3c!E187="Plug","Plug",IF(calc_3c!E187="",calc_3d!E187,ROUND(calc_3d!E187*calc_3c!E187,0)))</f>
        <v>Plug</v>
      </c>
      <c r="F187" s="22">
        <f ca="1">IF(calc_3c!F187="Plug","Plug",IF(calc_3c!F187="",calc_3d!F187,ROUND(calc_3d!F187*calc_3c!F187,0)))</f>
        <v>48</v>
      </c>
      <c r="G187" s="22">
        <f ca="1">IF(calc_3c!G187="Plug","Plug",IF(calc_3c!G187="",calc_3d!G187,ROUND(calc_3d!G187*calc_3c!G187,0)))</f>
        <v>553</v>
      </c>
      <c r="H187" s="22">
        <f ca="1">IF(calc_3c!H187="Plug","Plug",IF(calc_3c!H187="",calc_3d!H187,ROUND(calc_3d!H187*calc_3c!H187,0)))</f>
        <v>112</v>
      </c>
      <c r="I187" s="22">
        <f ca="1">IF(calc_3c!I187="Plug","Plug",IF(calc_3c!I187="",calc_3d!I187,ROUND(calc_3d!I187*calc_3c!I187,0)))</f>
        <v>34</v>
      </c>
      <c r="J187" s="22">
        <f ca="1">IF(calc_3c!J187="Plug","Plug",IF(calc_3c!J187="",calc_3d!J187,ROUND(calc_3d!J187*calc_3c!J187,0)))</f>
        <v>15</v>
      </c>
      <c r="K187" s="22" t="str">
        <f ca="1">IF(calc_3c!K187="Plug","Plug",IF(calc_3c!K187="",calc_3d!K187,ROUND(calc_3d!K187*calc_3c!K187,0)))</f>
        <v/>
      </c>
      <c r="L187" s="22" t="str">
        <f ca="1">IF(calc_3c!L187="Plug","Plug",IF(calc_3c!L187="",calc_3d!L187,ROUND(calc_3d!L187*calc_3c!L187,0)))</f>
        <v/>
      </c>
      <c r="M187" s="22" t="str">
        <f ca="1">IF(calc_3c!M187="Plug","Plug",IF(calc_3c!M187="",calc_3d!M187,ROUND(calc_3d!M187*calc_3c!M187,0)))</f>
        <v/>
      </c>
      <c r="N187" s="22" t="str">
        <f ca="1">IF(calc_3c!N187="Plug","Plug",IF(calc_3c!N187="",calc_3d!N187,ROUND(calc_3d!N187*calc_3c!N187,0)))</f>
        <v/>
      </c>
      <c r="O187" s="22" t="str">
        <f ca="1">IF(calc_3c!O187="Plug","Plug",IF(calc_3c!O187="",calc_3d!O187,ROUND(calc_3d!O187*calc_3c!O187,0)))</f>
        <v/>
      </c>
      <c r="P187" s="22" t="str">
        <f ca="1">IF(calc_3c!P187="Plug","Plug",IF(calc_3c!P187="",calc_3d!P187,ROUND(calc_3d!P187*calc_3c!P187,0)))</f>
        <v/>
      </c>
      <c r="Q187" s="22" t="str">
        <f ca="1">IF(calc_3c!Q187="Plug","Plug",IF(calc_3c!Q187="",calc_3d!Q187,ROUND(calc_3d!Q187*calc_3c!Q187,0)))</f>
        <v/>
      </c>
      <c r="R187" s="22" t="str">
        <f ca="1">IF(calc_3c!R187="Plug","Plug",IF(calc_3c!R187="",calc_3d!R187,ROUND(calc_3d!R187*calc_3c!R187,0)))</f>
        <v/>
      </c>
      <c r="S187" s="22" t="str">
        <f ca="1">IF(calc_3c!S187="Plug","Plug",IF(calc_3c!S187="",calc_3d!S187,ROUND(calc_3d!S187*calc_3c!S187,0)))</f>
        <v/>
      </c>
      <c r="T187" s="22" t="str">
        <f ca="1">IF(calc_3c!T187="Plug","Plug",IF(calc_3c!T187="",calc_3d!T187,ROUND(calc_3d!T187*calc_3c!T187,0)))</f>
        <v/>
      </c>
      <c r="U187" s="22" t="str">
        <f ca="1">IF(calc_3c!U187="Plug","Plug",IF(calc_3c!U187="",calc_3d!U187,ROUND(calc_3d!U187*calc_3c!U187,0)))</f>
        <v/>
      </c>
      <c r="V187" s="22" t="str">
        <f ca="1">IF(calc_3c!V187="Plug","Plug",IF(calc_3c!V187="",calc_3d!V187,ROUND(calc_3d!V187*calc_3c!V187,0)))</f>
        <v/>
      </c>
      <c r="W187" s="22" t="str">
        <f ca="1">IF(calc_3c!W187="Plug","Plug",IF(calc_3c!W187="",calc_3d!W187,ROUND(calc_3d!W187*calc_3c!W187,0)))</f>
        <v/>
      </c>
      <c r="X187" s="22" t="str">
        <f ca="1">IF(calc_3c!X187="Plug","Plug",IF(calc_3c!X187="",calc_3d!X187,ROUND(calc_3d!X187*calc_3c!X187,0)))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IF(calc_3c!E188="Plug","Plug",IF(calc_3c!E188="",calc_3d!E188,ROUND(calc_3d!E188*calc_3c!E188,0)))</f>
        <v>Plug</v>
      </c>
      <c r="F188" s="22">
        <f ca="1">IF(calc_3c!F188="Plug","Plug",IF(calc_3c!F188="",calc_3d!F188,ROUND(calc_3d!F188*calc_3c!F188,0)))</f>
        <v>48</v>
      </c>
      <c r="G188" s="22">
        <f ca="1">IF(calc_3c!G188="Plug","Plug",IF(calc_3c!G188="",calc_3d!G188,ROUND(calc_3d!G188*calc_3c!G188,0)))</f>
        <v>555</v>
      </c>
      <c r="H188" s="22">
        <f ca="1">IF(calc_3c!H188="Plug","Plug",IF(calc_3c!H188="",calc_3d!H188,ROUND(calc_3d!H188*calc_3c!H188,0)))</f>
        <v>112</v>
      </c>
      <c r="I188" s="22">
        <f ca="1">IF(calc_3c!I188="Plug","Plug",IF(calc_3c!I188="",calc_3d!I188,ROUND(calc_3d!I188*calc_3c!I188,0)))</f>
        <v>34</v>
      </c>
      <c r="J188" s="22">
        <f ca="1">IF(calc_3c!J188="Plug","Plug",IF(calc_3c!J188="",calc_3d!J188,ROUND(calc_3d!J188*calc_3c!J188,0)))</f>
        <v>15</v>
      </c>
      <c r="K188" s="22" t="str">
        <f ca="1">IF(calc_3c!K188="Plug","Plug",IF(calc_3c!K188="",calc_3d!K188,ROUND(calc_3d!K188*calc_3c!K188,0)))</f>
        <v/>
      </c>
      <c r="L188" s="22" t="str">
        <f ca="1">IF(calc_3c!L188="Plug","Plug",IF(calc_3c!L188="",calc_3d!L188,ROUND(calc_3d!L188*calc_3c!L188,0)))</f>
        <v/>
      </c>
      <c r="M188" s="22" t="str">
        <f ca="1">IF(calc_3c!M188="Plug","Plug",IF(calc_3c!M188="",calc_3d!M188,ROUND(calc_3d!M188*calc_3c!M188,0)))</f>
        <v/>
      </c>
      <c r="N188" s="22" t="str">
        <f ca="1">IF(calc_3c!N188="Plug","Plug",IF(calc_3c!N188="",calc_3d!N188,ROUND(calc_3d!N188*calc_3c!N188,0)))</f>
        <v/>
      </c>
      <c r="O188" s="22" t="str">
        <f ca="1">IF(calc_3c!O188="Plug","Plug",IF(calc_3c!O188="",calc_3d!O188,ROUND(calc_3d!O188*calc_3c!O188,0)))</f>
        <v/>
      </c>
      <c r="P188" s="22" t="str">
        <f ca="1">IF(calc_3c!P188="Plug","Plug",IF(calc_3c!P188="",calc_3d!P188,ROUND(calc_3d!P188*calc_3c!P188,0)))</f>
        <v/>
      </c>
      <c r="Q188" s="22" t="str">
        <f ca="1">IF(calc_3c!Q188="Plug","Plug",IF(calc_3c!Q188="",calc_3d!Q188,ROUND(calc_3d!Q188*calc_3c!Q188,0)))</f>
        <v/>
      </c>
      <c r="R188" s="22" t="str">
        <f ca="1">IF(calc_3c!R188="Plug","Plug",IF(calc_3c!R188="",calc_3d!R188,ROUND(calc_3d!R188*calc_3c!R188,0)))</f>
        <v/>
      </c>
      <c r="S188" s="22" t="str">
        <f ca="1">IF(calc_3c!S188="Plug","Plug",IF(calc_3c!S188="",calc_3d!S188,ROUND(calc_3d!S188*calc_3c!S188,0)))</f>
        <v/>
      </c>
      <c r="T188" s="22" t="str">
        <f ca="1">IF(calc_3c!T188="Plug","Plug",IF(calc_3c!T188="",calc_3d!T188,ROUND(calc_3d!T188*calc_3c!T188,0)))</f>
        <v/>
      </c>
      <c r="U188" s="22" t="str">
        <f ca="1">IF(calc_3c!U188="Plug","Plug",IF(calc_3c!U188="",calc_3d!U188,ROUND(calc_3d!U188*calc_3c!U188,0)))</f>
        <v/>
      </c>
      <c r="V188" s="22" t="str">
        <f ca="1">IF(calc_3c!V188="Plug","Plug",IF(calc_3c!V188="",calc_3d!V188,ROUND(calc_3d!V188*calc_3c!V188,0)))</f>
        <v/>
      </c>
      <c r="W188" s="22" t="str">
        <f ca="1">IF(calc_3c!W188="Plug","Plug",IF(calc_3c!W188="",calc_3d!W188,ROUND(calc_3d!W188*calc_3c!W188,0)))</f>
        <v/>
      </c>
      <c r="X188" s="22" t="str">
        <f ca="1">IF(calc_3c!X188="Plug","Plug",IF(calc_3c!X188="",calc_3d!X188,ROUND(calc_3d!X188*calc_3c!X188,0)))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IF(calc_3c!E189="Plug","Plug",IF(calc_3c!E189="",calc_3d!E189,ROUND(calc_3d!E189*calc_3c!E189,0)))</f>
        <v>Plug</v>
      </c>
      <c r="F189" s="22">
        <f ca="1">IF(calc_3c!F189="Plug","Plug",IF(calc_3c!F189="",calc_3d!F189,ROUND(calc_3d!F189*calc_3c!F189,0)))</f>
        <v>48</v>
      </c>
      <c r="G189" s="22">
        <f ca="1">IF(calc_3c!G189="Plug","Plug",IF(calc_3c!G189="",calc_3d!G189,ROUND(calc_3d!G189*calc_3c!G189,0)))</f>
        <v>557</v>
      </c>
      <c r="H189" s="22">
        <f ca="1">IF(calc_3c!H189="Plug","Plug",IF(calc_3c!H189="",calc_3d!H189,ROUND(calc_3d!H189*calc_3c!H189,0)))</f>
        <v>112</v>
      </c>
      <c r="I189" s="22">
        <f ca="1">IF(calc_3c!I189="Plug","Plug",IF(calc_3c!I189="",calc_3d!I189,ROUND(calc_3d!I189*calc_3c!I189,0)))</f>
        <v>34</v>
      </c>
      <c r="J189" s="22">
        <f ca="1">IF(calc_3c!J189="Plug","Plug",IF(calc_3c!J189="",calc_3d!J189,ROUND(calc_3d!J189*calc_3c!J189,0)))</f>
        <v>15</v>
      </c>
      <c r="K189" s="22" t="str">
        <f ca="1">IF(calc_3c!K189="Plug","Plug",IF(calc_3c!K189="",calc_3d!K189,ROUND(calc_3d!K189*calc_3c!K189,0)))</f>
        <v/>
      </c>
      <c r="L189" s="22" t="str">
        <f ca="1">IF(calc_3c!L189="Plug","Plug",IF(calc_3c!L189="",calc_3d!L189,ROUND(calc_3d!L189*calc_3c!L189,0)))</f>
        <v/>
      </c>
      <c r="M189" s="22" t="str">
        <f ca="1">IF(calc_3c!M189="Plug","Plug",IF(calc_3c!M189="",calc_3d!M189,ROUND(calc_3d!M189*calc_3c!M189,0)))</f>
        <v/>
      </c>
      <c r="N189" s="22" t="str">
        <f ca="1">IF(calc_3c!N189="Plug","Plug",IF(calc_3c!N189="",calc_3d!N189,ROUND(calc_3d!N189*calc_3c!N189,0)))</f>
        <v/>
      </c>
      <c r="O189" s="22" t="str">
        <f ca="1">IF(calc_3c!O189="Plug","Plug",IF(calc_3c!O189="",calc_3d!O189,ROUND(calc_3d!O189*calc_3c!O189,0)))</f>
        <v/>
      </c>
      <c r="P189" s="22" t="str">
        <f ca="1">IF(calc_3c!P189="Plug","Plug",IF(calc_3c!P189="",calc_3d!P189,ROUND(calc_3d!P189*calc_3c!P189,0)))</f>
        <v/>
      </c>
      <c r="Q189" s="22" t="str">
        <f ca="1">IF(calc_3c!Q189="Plug","Plug",IF(calc_3c!Q189="",calc_3d!Q189,ROUND(calc_3d!Q189*calc_3c!Q189,0)))</f>
        <v/>
      </c>
      <c r="R189" s="22" t="str">
        <f ca="1">IF(calc_3c!R189="Plug","Plug",IF(calc_3c!R189="",calc_3d!R189,ROUND(calc_3d!R189*calc_3c!R189,0)))</f>
        <v/>
      </c>
      <c r="S189" s="22" t="str">
        <f ca="1">IF(calc_3c!S189="Plug","Plug",IF(calc_3c!S189="",calc_3d!S189,ROUND(calc_3d!S189*calc_3c!S189,0)))</f>
        <v/>
      </c>
      <c r="T189" s="22" t="str">
        <f ca="1">IF(calc_3c!T189="Plug","Plug",IF(calc_3c!T189="",calc_3d!T189,ROUND(calc_3d!T189*calc_3c!T189,0)))</f>
        <v/>
      </c>
      <c r="U189" s="22" t="str">
        <f ca="1">IF(calc_3c!U189="Plug","Plug",IF(calc_3c!U189="",calc_3d!U189,ROUND(calc_3d!U189*calc_3c!U189,0)))</f>
        <v/>
      </c>
      <c r="V189" s="22" t="str">
        <f ca="1">IF(calc_3c!V189="Plug","Plug",IF(calc_3c!V189="",calc_3d!V189,ROUND(calc_3d!V189*calc_3c!V189,0)))</f>
        <v/>
      </c>
      <c r="W189" s="22" t="str">
        <f ca="1">IF(calc_3c!W189="Plug","Plug",IF(calc_3c!W189="",calc_3d!W189,ROUND(calc_3d!W189*calc_3c!W189,0)))</f>
        <v/>
      </c>
      <c r="X189" s="22" t="str">
        <f ca="1">IF(calc_3c!X189="Plug","Plug",IF(calc_3c!X189="",calc_3d!X189,ROUND(calc_3d!X189*calc_3c!X189,0)))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IF(calc_3c!E190="Plug","Plug",IF(calc_3c!E190="",calc_3d!E190,ROUND(calc_3d!E190*calc_3c!E190,0)))</f>
        <v>Plug</v>
      </c>
      <c r="F190" s="22">
        <f ca="1">IF(calc_3c!F190="Plug","Plug",IF(calc_3c!F190="",calc_3d!F190,ROUND(calc_3d!F190*calc_3c!F190,0)))</f>
        <v>48</v>
      </c>
      <c r="G190" s="22">
        <f ca="1">IF(calc_3c!G190="Plug","Plug",IF(calc_3c!G190="",calc_3d!G190,ROUND(calc_3d!G190*calc_3c!G190,0)))</f>
        <v>558</v>
      </c>
      <c r="H190" s="22">
        <f ca="1">IF(calc_3c!H190="Plug","Plug",IF(calc_3c!H190="",calc_3d!H190,ROUND(calc_3d!H190*calc_3c!H190,0)))</f>
        <v>113</v>
      </c>
      <c r="I190" s="22">
        <f ca="1">IF(calc_3c!I190="Plug","Plug",IF(calc_3c!I190="",calc_3d!I190,ROUND(calc_3d!I190*calc_3c!I190,0)))</f>
        <v>34</v>
      </c>
      <c r="J190" s="22">
        <f ca="1">IF(calc_3c!J190="Plug","Plug",IF(calc_3c!J190="",calc_3d!J190,ROUND(calc_3d!J190*calc_3c!J190,0)))</f>
        <v>15</v>
      </c>
      <c r="K190" s="22" t="str">
        <f ca="1">IF(calc_3c!K190="Plug","Plug",IF(calc_3c!K190="",calc_3d!K190,ROUND(calc_3d!K190*calc_3c!K190,0)))</f>
        <v/>
      </c>
      <c r="L190" s="22" t="str">
        <f ca="1">IF(calc_3c!L190="Plug","Plug",IF(calc_3c!L190="",calc_3d!L190,ROUND(calc_3d!L190*calc_3c!L190,0)))</f>
        <v/>
      </c>
      <c r="M190" s="22" t="str">
        <f ca="1">IF(calc_3c!M190="Plug","Plug",IF(calc_3c!M190="",calc_3d!M190,ROUND(calc_3d!M190*calc_3c!M190,0)))</f>
        <v/>
      </c>
      <c r="N190" s="22" t="str">
        <f ca="1">IF(calc_3c!N190="Plug","Plug",IF(calc_3c!N190="",calc_3d!N190,ROUND(calc_3d!N190*calc_3c!N190,0)))</f>
        <v/>
      </c>
      <c r="O190" s="22" t="str">
        <f ca="1">IF(calc_3c!O190="Plug","Plug",IF(calc_3c!O190="",calc_3d!O190,ROUND(calc_3d!O190*calc_3c!O190,0)))</f>
        <v/>
      </c>
      <c r="P190" s="22" t="str">
        <f ca="1">IF(calc_3c!P190="Plug","Plug",IF(calc_3c!P190="",calc_3d!P190,ROUND(calc_3d!P190*calc_3c!P190,0)))</f>
        <v/>
      </c>
      <c r="Q190" s="22" t="str">
        <f ca="1">IF(calc_3c!Q190="Plug","Plug",IF(calc_3c!Q190="",calc_3d!Q190,ROUND(calc_3d!Q190*calc_3c!Q190,0)))</f>
        <v/>
      </c>
      <c r="R190" s="22" t="str">
        <f ca="1">IF(calc_3c!R190="Plug","Plug",IF(calc_3c!R190="",calc_3d!R190,ROUND(calc_3d!R190*calc_3c!R190,0)))</f>
        <v/>
      </c>
      <c r="S190" s="22" t="str">
        <f ca="1">IF(calc_3c!S190="Plug","Plug",IF(calc_3c!S190="",calc_3d!S190,ROUND(calc_3d!S190*calc_3c!S190,0)))</f>
        <v/>
      </c>
      <c r="T190" s="22" t="str">
        <f ca="1">IF(calc_3c!T190="Plug","Plug",IF(calc_3c!T190="",calc_3d!T190,ROUND(calc_3d!T190*calc_3c!T190,0)))</f>
        <v/>
      </c>
      <c r="U190" s="22" t="str">
        <f ca="1">IF(calc_3c!U190="Plug","Plug",IF(calc_3c!U190="",calc_3d!U190,ROUND(calc_3d!U190*calc_3c!U190,0)))</f>
        <v/>
      </c>
      <c r="V190" s="22" t="str">
        <f ca="1">IF(calc_3c!V190="Plug","Plug",IF(calc_3c!V190="",calc_3d!V190,ROUND(calc_3d!V190*calc_3c!V190,0)))</f>
        <v/>
      </c>
      <c r="W190" s="22" t="str">
        <f ca="1">IF(calc_3c!W190="Plug","Plug",IF(calc_3c!W190="",calc_3d!W190,ROUND(calc_3d!W190*calc_3c!W190,0)))</f>
        <v/>
      </c>
      <c r="X190" s="22" t="str">
        <f ca="1">IF(calc_3c!X190="Plug","Plug",IF(calc_3c!X190="",calc_3d!X190,ROUND(calc_3d!X190*calc_3c!X190,0)))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IF(calc_3c!E191="Plug","Plug",IF(calc_3c!E191="",calc_3d!E191,ROUND(calc_3d!E191*calc_3c!E191,0)))</f>
        <v>Plug</v>
      </c>
      <c r="F191" s="22">
        <f ca="1">IF(calc_3c!F191="Plug","Plug",IF(calc_3c!F191="",calc_3d!F191,ROUND(calc_3d!F191*calc_3c!F191,0)))</f>
        <v>47</v>
      </c>
      <c r="G191" s="22">
        <f ca="1">IF(calc_3c!G191="Plug","Plug",IF(calc_3c!G191="",calc_3d!G191,ROUND(calc_3d!G191*calc_3c!G191,0)))</f>
        <v>560</v>
      </c>
      <c r="H191" s="22">
        <f ca="1">IF(calc_3c!H191="Plug","Plug",IF(calc_3c!H191="",calc_3d!H191,ROUND(calc_3d!H191*calc_3c!H191,0)))</f>
        <v>113</v>
      </c>
      <c r="I191" s="22">
        <f ca="1">IF(calc_3c!I191="Plug","Plug",IF(calc_3c!I191="",calc_3d!I191,ROUND(calc_3d!I191*calc_3c!I191,0)))</f>
        <v>34</v>
      </c>
      <c r="J191" s="22">
        <f ca="1">IF(calc_3c!J191="Plug","Plug",IF(calc_3c!J191="",calc_3d!J191,ROUND(calc_3d!J191*calc_3c!J191,0)))</f>
        <v>15</v>
      </c>
      <c r="K191" s="22" t="str">
        <f ca="1">IF(calc_3c!K191="Plug","Plug",IF(calc_3c!K191="",calc_3d!K191,ROUND(calc_3d!K191*calc_3c!K191,0)))</f>
        <v/>
      </c>
      <c r="L191" s="22" t="str">
        <f ca="1">IF(calc_3c!L191="Plug","Plug",IF(calc_3c!L191="",calc_3d!L191,ROUND(calc_3d!L191*calc_3c!L191,0)))</f>
        <v/>
      </c>
      <c r="M191" s="22" t="str">
        <f ca="1">IF(calc_3c!M191="Plug","Plug",IF(calc_3c!M191="",calc_3d!M191,ROUND(calc_3d!M191*calc_3c!M191,0)))</f>
        <v/>
      </c>
      <c r="N191" s="22" t="str">
        <f ca="1">IF(calc_3c!N191="Plug","Plug",IF(calc_3c!N191="",calc_3d!N191,ROUND(calc_3d!N191*calc_3c!N191,0)))</f>
        <v/>
      </c>
      <c r="O191" s="22" t="str">
        <f ca="1">IF(calc_3c!O191="Plug","Plug",IF(calc_3c!O191="",calc_3d!O191,ROUND(calc_3d!O191*calc_3c!O191,0)))</f>
        <v/>
      </c>
      <c r="P191" s="22" t="str">
        <f ca="1">IF(calc_3c!P191="Plug","Plug",IF(calc_3c!P191="",calc_3d!P191,ROUND(calc_3d!P191*calc_3c!P191,0)))</f>
        <v/>
      </c>
      <c r="Q191" s="22" t="str">
        <f ca="1">IF(calc_3c!Q191="Plug","Plug",IF(calc_3c!Q191="",calc_3d!Q191,ROUND(calc_3d!Q191*calc_3c!Q191,0)))</f>
        <v/>
      </c>
      <c r="R191" s="22" t="str">
        <f ca="1">IF(calc_3c!R191="Plug","Plug",IF(calc_3c!R191="",calc_3d!R191,ROUND(calc_3d!R191*calc_3c!R191,0)))</f>
        <v/>
      </c>
      <c r="S191" s="22" t="str">
        <f ca="1">IF(calc_3c!S191="Plug","Plug",IF(calc_3c!S191="",calc_3d!S191,ROUND(calc_3d!S191*calc_3c!S191,0)))</f>
        <v/>
      </c>
      <c r="T191" s="22" t="str">
        <f ca="1">IF(calc_3c!T191="Plug","Plug",IF(calc_3c!T191="",calc_3d!T191,ROUND(calc_3d!T191*calc_3c!T191,0)))</f>
        <v/>
      </c>
      <c r="U191" s="22" t="str">
        <f ca="1">IF(calc_3c!U191="Plug","Plug",IF(calc_3c!U191="",calc_3d!U191,ROUND(calc_3d!U191*calc_3c!U191,0)))</f>
        <v/>
      </c>
      <c r="V191" s="22" t="str">
        <f ca="1">IF(calc_3c!V191="Plug","Plug",IF(calc_3c!V191="",calc_3d!V191,ROUND(calc_3d!V191*calc_3c!V191,0)))</f>
        <v/>
      </c>
      <c r="W191" s="22" t="str">
        <f ca="1">IF(calc_3c!W191="Plug","Plug",IF(calc_3c!W191="",calc_3d!W191,ROUND(calc_3d!W191*calc_3c!W191,0)))</f>
        <v/>
      </c>
      <c r="X191" s="22" t="str">
        <f ca="1">IF(calc_3c!X191="Plug","Plug",IF(calc_3c!X191="",calc_3d!X191,ROUND(calc_3d!X191*calc_3c!X191,0)))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IF(calc_3c!E192="Plug","Plug",IF(calc_3c!E192="",calc_3d!E192,ROUND(calc_3d!E192*calc_3c!E192,0)))</f>
        <v>Plug</v>
      </c>
      <c r="F192" s="22">
        <f ca="1">IF(calc_3c!F192="Plug","Plug",IF(calc_3c!F192="",calc_3d!F192,ROUND(calc_3d!F192*calc_3c!F192,0)))</f>
        <v>47</v>
      </c>
      <c r="G192" s="22">
        <f ca="1">IF(calc_3c!G192="Plug","Plug",IF(calc_3c!G192="",calc_3d!G192,ROUND(calc_3d!G192*calc_3c!G192,0)))</f>
        <v>562</v>
      </c>
      <c r="H192" s="22">
        <f ca="1">IF(calc_3c!H192="Plug","Plug",IF(calc_3c!H192="",calc_3d!H192,ROUND(calc_3d!H192*calc_3c!H192,0)))</f>
        <v>113</v>
      </c>
      <c r="I192" s="22">
        <f ca="1">IF(calc_3c!I192="Plug","Plug",IF(calc_3c!I192="",calc_3d!I192,ROUND(calc_3d!I192*calc_3c!I192,0)))</f>
        <v>34</v>
      </c>
      <c r="J192" s="22">
        <f ca="1">IF(calc_3c!J192="Plug","Plug",IF(calc_3c!J192="",calc_3d!J192,ROUND(calc_3d!J192*calc_3c!J192,0)))</f>
        <v>15</v>
      </c>
      <c r="K192" s="22" t="str">
        <f ca="1">IF(calc_3c!K192="Plug","Plug",IF(calc_3c!K192="",calc_3d!K192,ROUND(calc_3d!K192*calc_3c!K192,0)))</f>
        <v/>
      </c>
      <c r="L192" s="22" t="str">
        <f ca="1">IF(calc_3c!L192="Plug","Plug",IF(calc_3c!L192="",calc_3d!L192,ROUND(calc_3d!L192*calc_3c!L192,0)))</f>
        <v/>
      </c>
      <c r="M192" s="22" t="str">
        <f ca="1">IF(calc_3c!M192="Plug","Plug",IF(calc_3c!M192="",calc_3d!M192,ROUND(calc_3d!M192*calc_3c!M192,0)))</f>
        <v/>
      </c>
      <c r="N192" s="22" t="str">
        <f ca="1">IF(calc_3c!N192="Plug","Plug",IF(calc_3c!N192="",calc_3d!N192,ROUND(calc_3d!N192*calc_3c!N192,0)))</f>
        <v/>
      </c>
      <c r="O192" s="22" t="str">
        <f ca="1">IF(calc_3c!O192="Plug","Plug",IF(calc_3c!O192="",calc_3d!O192,ROUND(calc_3d!O192*calc_3c!O192,0)))</f>
        <v/>
      </c>
      <c r="P192" s="22" t="str">
        <f ca="1">IF(calc_3c!P192="Plug","Plug",IF(calc_3c!P192="",calc_3d!P192,ROUND(calc_3d!P192*calc_3c!P192,0)))</f>
        <v/>
      </c>
      <c r="Q192" s="22" t="str">
        <f ca="1">IF(calc_3c!Q192="Plug","Plug",IF(calc_3c!Q192="",calc_3d!Q192,ROUND(calc_3d!Q192*calc_3c!Q192,0)))</f>
        <v/>
      </c>
      <c r="R192" s="22" t="str">
        <f ca="1">IF(calc_3c!R192="Plug","Plug",IF(calc_3c!R192="",calc_3d!R192,ROUND(calc_3d!R192*calc_3c!R192,0)))</f>
        <v/>
      </c>
      <c r="S192" s="22" t="str">
        <f ca="1">IF(calc_3c!S192="Plug","Plug",IF(calc_3c!S192="",calc_3d!S192,ROUND(calc_3d!S192*calc_3c!S192,0)))</f>
        <v/>
      </c>
      <c r="T192" s="22" t="str">
        <f ca="1">IF(calc_3c!T192="Plug","Plug",IF(calc_3c!T192="",calc_3d!T192,ROUND(calc_3d!T192*calc_3c!T192,0)))</f>
        <v/>
      </c>
      <c r="U192" s="22" t="str">
        <f ca="1">IF(calc_3c!U192="Plug","Plug",IF(calc_3c!U192="",calc_3d!U192,ROUND(calc_3d!U192*calc_3c!U192,0)))</f>
        <v/>
      </c>
      <c r="V192" s="22" t="str">
        <f ca="1">IF(calc_3c!V192="Plug","Plug",IF(calc_3c!V192="",calc_3d!V192,ROUND(calc_3d!V192*calc_3c!V192,0)))</f>
        <v/>
      </c>
      <c r="W192" s="22" t="str">
        <f ca="1">IF(calc_3c!W192="Plug","Plug",IF(calc_3c!W192="",calc_3d!W192,ROUND(calc_3d!W192*calc_3c!W192,0)))</f>
        <v/>
      </c>
      <c r="X192" s="22" t="str">
        <f ca="1">IF(calc_3c!X192="Plug","Plug",IF(calc_3c!X192="",calc_3d!X192,ROUND(calc_3d!X192*calc_3c!X192,0)))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IF(calc_3c!E193="Plug","Plug",IF(calc_3c!E193="",calc_3d!E193,ROUND(calc_3d!E193*calc_3c!E193,0)))</f>
        <v>Plug</v>
      </c>
      <c r="F193" s="22">
        <f ca="1">IF(calc_3c!F193="Plug","Plug",IF(calc_3c!F193="",calc_3d!F193,ROUND(calc_3d!F193*calc_3c!F193,0)))</f>
        <v>47</v>
      </c>
      <c r="G193" s="22">
        <f ca="1">IF(calc_3c!G193="Plug","Plug",IF(calc_3c!G193="",calc_3d!G193,ROUND(calc_3d!G193*calc_3c!G193,0)))</f>
        <v>564</v>
      </c>
      <c r="H193" s="22">
        <f ca="1">IF(calc_3c!H193="Plug","Plug",IF(calc_3c!H193="",calc_3d!H193,ROUND(calc_3d!H193*calc_3c!H193,0)))</f>
        <v>114</v>
      </c>
      <c r="I193" s="22">
        <f ca="1">IF(calc_3c!I193="Plug","Plug",IF(calc_3c!I193="",calc_3d!I193,ROUND(calc_3d!I193*calc_3c!I193,0)))</f>
        <v>34</v>
      </c>
      <c r="J193" s="22">
        <f ca="1">IF(calc_3c!J193="Plug","Plug",IF(calc_3c!J193="",calc_3d!J193,ROUND(calc_3d!J193*calc_3c!J193,0)))</f>
        <v>15</v>
      </c>
      <c r="K193" s="22" t="str">
        <f ca="1">IF(calc_3c!K193="Plug","Plug",IF(calc_3c!K193="",calc_3d!K193,ROUND(calc_3d!K193*calc_3c!K193,0)))</f>
        <v/>
      </c>
      <c r="L193" s="22" t="str">
        <f ca="1">IF(calc_3c!L193="Plug","Plug",IF(calc_3c!L193="",calc_3d!L193,ROUND(calc_3d!L193*calc_3c!L193,0)))</f>
        <v/>
      </c>
      <c r="M193" s="22" t="str">
        <f ca="1">IF(calc_3c!M193="Plug","Plug",IF(calc_3c!M193="",calc_3d!M193,ROUND(calc_3d!M193*calc_3c!M193,0)))</f>
        <v/>
      </c>
      <c r="N193" s="22" t="str">
        <f ca="1">IF(calc_3c!N193="Plug","Plug",IF(calc_3c!N193="",calc_3d!N193,ROUND(calc_3d!N193*calc_3c!N193,0)))</f>
        <v/>
      </c>
      <c r="O193" s="22" t="str">
        <f ca="1">IF(calc_3c!O193="Plug","Plug",IF(calc_3c!O193="",calc_3d!O193,ROUND(calc_3d!O193*calc_3c!O193,0)))</f>
        <v/>
      </c>
      <c r="P193" s="22" t="str">
        <f ca="1">IF(calc_3c!P193="Plug","Plug",IF(calc_3c!P193="",calc_3d!P193,ROUND(calc_3d!P193*calc_3c!P193,0)))</f>
        <v/>
      </c>
      <c r="Q193" s="22" t="str">
        <f ca="1">IF(calc_3c!Q193="Plug","Plug",IF(calc_3c!Q193="",calc_3d!Q193,ROUND(calc_3d!Q193*calc_3c!Q193,0)))</f>
        <v/>
      </c>
      <c r="R193" s="22" t="str">
        <f ca="1">IF(calc_3c!R193="Plug","Plug",IF(calc_3c!R193="",calc_3d!R193,ROUND(calc_3d!R193*calc_3c!R193,0)))</f>
        <v/>
      </c>
      <c r="S193" s="22" t="str">
        <f ca="1">IF(calc_3c!S193="Plug","Plug",IF(calc_3c!S193="",calc_3d!S193,ROUND(calc_3d!S193*calc_3c!S193,0)))</f>
        <v/>
      </c>
      <c r="T193" s="22" t="str">
        <f ca="1">IF(calc_3c!T193="Plug","Plug",IF(calc_3c!T193="",calc_3d!T193,ROUND(calc_3d!T193*calc_3c!T193,0)))</f>
        <v/>
      </c>
      <c r="U193" s="22" t="str">
        <f ca="1">IF(calc_3c!U193="Plug","Plug",IF(calc_3c!U193="",calc_3d!U193,ROUND(calc_3d!U193*calc_3c!U193,0)))</f>
        <v/>
      </c>
      <c r="V193" s="22" t="str">
        <f ca="1">IF(calc_3c!V193="Plug","Plug",IF(calc_3c!V193="",calc_3d!V193,ROUND(calc_3d!V193*calc_3c!V193,0)))</f>
        <v/>
      </c>
      <c r="W193" s="22" t="str">
        <f ca="1">IF(calc_3c!W193="Plug","Plug",IF(calc_3c!W193="",calc_3d!W193,ROUND(calc_3d!W193*calc_3c!W193,0)))</f>
        <v/>
      </c>
      <c r="X193" s="22" t="str">
        <f ca="1">IF(calc_3c!X193="Plug","Plug",IF(calc_3c!X193="",calc_3d!X193,ROUND(calc_3d!X193*calc_3c!X193,0)))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IF(calc_3c!E194="Plug","Plug",IF(calc_3c!E194="",calc_3d!E194,ROUND(calc_3d!E194*calc_3c!E194,0)))</f>
        <v>Plug</v>
      </c>
      <c r="F194" s="22">
        <f ca="1">IF(calc_3c!F194="Plug","Plug",IF(calc_3c!F194="",calc_3d!F194,ROUND(calc_3d!F194*calc_3c!F194,0)))</f>
        <v>47</v>
      </c>
      <c r="G194" s="22">
        <f ca="1">IF(calc_3c!G194="Plug","Plug",IF(calc_3c!G194="",calc_3d!G194,ROUND(calc_3d!G194*calc_3c!G194,0)))</f>
        <v>566</v>
      </c>
      <c r="H194" s="22">
        <f ca="1">IF(calc_3c!H194="Plug","Plug",IF(calc_3c!H194="",calc_3d!H194,ROUND(calc_3d!H194*calc_3c!H194,0)))</f>
        <v>114</v>
      </c>
      <c r="I194" s="22">
        <f ca="1">IF(calc_3c!I194="Plug","Plug",IF(calc_3c!I194="",calc_3d!I194,ROUND(calc_3d!I194*calc_3c!I194,0)))</f>
        <v>34</v>
      </c>
      <c r="J194" s="22">
        <f ca="1">IF(calc_3c!J194="Plug","Plug",IF(calc_3c!J194="",calc_3d!J194,ROUND(calc_3d!J194*calc_3c!J194,0)))</f>
        <v>15</v>
      </c>
      <c r="K194" s="22" t="str">
        <f ca="1">IF(calc_3c!K194="Plug","Plug",IF(calc_3c!K194="",calc_3d!K194,ROUND(calc_3d!K194*calc_3c!K194,0)))</f>
        <v/>
      </c>
      <c r="L194" s="22" t="str">
        <f ca="1">IF(calc_3c!L194="Plug","Plug",IF(calc_3c!L194="",calc_3d!L194,ROUND(calc_3d!L194*calc_3c!L194,0)))</f>
        <v/>
      </c>
      <c r="M194" s="22" t="str">
        <f ca="1">IF(calc_3c!M194="Plug","Plug",IF(calc_3c!M194="",calc_3d!M194,ROUND(calc_3d!M194*calc_3c!M194,0)))</f>
        <v/>
      </c>
      <c r="N194" s="22" t="str">
        <f ca="1">IF(calc_3c!N194="Plug","Plug",IF(calc_3c!N194="",calc_3d!N194,ROUND(calc_3d!N194*calc_3c!N194,0)))</f>
        <v/>
      </c>
      <c r="O194" s="22" t="str">
        <f ca="1">IF(calc_3c!O194="Plug","Plug",IF(calc_3c!O194="",calc_3d!O194,ROUND(calc_3d!O194*calc_3c!O194,0)))</f>
        <v/>
      </c>
      <c r="P194" s="22" t="str">
        <f ca="1">IF(calc_3c!P194="Plug","Plug",IF(calc_3c!P194="",calc_3d!P194,ROUND(calc_3d!P194*calc_3c!P194,0)))</f>
        <v/>
      </c>
      <c r="Q194" s="22" t="str">
        <f ca="1">IF(calc_3c!Q194="Plug","Plug",IF(calc_3c!Q194="",calc_3d!Q194,ROUND(calc_3d!Q194*calc_3c!Q194,0)))</f>
        <v/>
      </c>
      <c r="R194" s="22" t="str">
        <f ca="1">IF(calc_3c!R194="Plug","Plug",IF(calc_3c!R194="",calc_3d!R194,ROUND(calc_3d!R194*calc_3c!R194,0)))</f>
        <v/>
      </c>
      <c r="S194" s="22" t="str">
        <f ca="1">IF(calc_3c!S194="Plug","Plug",IF(calc_3c!S194="",calc_3d!S194,ROUND(calc_3d!S194*calc_3c!S194,0)))</f>
        <v/>
      </c>
      <c r="T194" s="22" t="str">
        <f ca="1">IF(calc_3c!T194="Plug","Plug",IF(calc_3c!T194="",calc_3d!T194,ROUND(calc_3d!T194*calc_3c!T194,0)))</f>
        <v/>
      </c>
      <c r="U194" s="22" t="str">
        <f ca="1">IF(calc_3c!U194="Plug","Plug",IF(calc_3c!U194="",calc_3d!U194,ROUND(calc_3d!U194*calc_3c!U194,0)))</f>
        <v/>
      </c>
      <c r="V194" s="22" t="str">
        <f ca="1">IF(calc_3c!V194="Plug","Plug",IF(calc_3c!V194="",calc_3d!V194,ROUND(calc_3d!V194*calc_3c!V194,0)))</f>
        <v/>
      </c>
      <c r="W194" s="22" t="str">
        <f ca="1">IF(calc_3c!W194="Plug","Plug",IF(calc_3c!W194="",calc_3d!W194,ROUND(calc_3d!W194*calc_3c!W194,0)))</f>
        <v/>
      </c>
      <c r="X194" s="22" t="str">
        <f ca="1">IF(calc_3c!X194="Plug","Plug",IF(calc_3c!X194="",calc_3d!X194,ROUND(calc_3d!X194*calc_3c!X194,0)))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IF(calc_3c!E195="Plug","Plug",IF(calc_3c!E195="",calc_3d!E195,ROUND(calc_3d!E195*calc_3c!E195,0)))</f>
        <v>Plug</v>
      </c>
      <c r="F195" s="22">
        <f ca="1">IF(calc_3c!F195="Plug","Plug",IF(calc_3c!F195="",calc_3d!F195,ROUND(calc_3d!F195*calc_3c!F195,0)))</f>
        <v>47</v>
      </c>
      <c r="G195" s="22">
        <f ca="1">IF(calc_3c!G195="Plug","Plug",IF(calc_3c!G195="",calc_3d!G195,ROUND(calc_3d!G195*calc_3c!G195,0)))</f>
        <v>568</v>
      </c>
      <c r="H195" s="22">
        <f ca="1">IF(calc_3c!H195="Plug","Plug",IF(calc_3c!H195="",calc_3d!H195,ROUND(calc_3d!H195*calc_3c!H195,0)))</f>
        <v>114</v>
      </c>
      <c r="I195" s="22">
        <f ca="1">IF(calc_3c!I195="Plug","Plug",IF(calc_3c!I195="",calc_3d!I195,ROUND(calc_3d!I195*calc_3c!I195,0)))</f>
        <v>34</v>
      </c>
      <c r="J195" s="22">
        <f ca="1">IF(calc_3c!J195="Plug","Plug",IF(calc_3c!J195="",calc_3d!J195,ROUND(calc_3d!J195*calc_3c!J195,0)))</f>
        <v>15</v>
      </c>
      <c r="K195" s="22" t="str">
        <f ca="1">IF(calc_3c!K195="Plug","Plug",IF(calc_3c!K195="",calc_3d!K195,ROUND(calc_3d!K195*calc_3c!K195,0)))</f>
        <v/>
      </c>
      <c r="L195" s="22" t="str">
        <f ca="1">IF(calc_3c!L195="Plug","Plug",IF(calc_3c!L195="",calc_3d!L195,ROUND(calc_3d!L195*calc_3c!L195,0)))</f>
        <v/>
      </c>
      <c r="M195" s="22" t="str">
        <f ca="1">IF(calc_3c!M195="Plug","Plug",IF(calc_3c!M195="",calc_3d!M195,ROUND(calc_3d!M195*calc_3c!M195,0)))</f>
        <v/>
      </c>
      <c r="N195" s="22" t="str">
        <f ca="1">IF(calc_3c!N195="Plug","Plug",IF(calc_3c!N195="",calc_3d!N195,ROUND(calc_3d!N195*calc_3c!N195,0)))</f>
        <v/>
      </c>
      <c r="O195" s="22" t="str">
        <f ca="1">IF(calc_3c!O195="Plug","Plug",IF(calc_3c!O195="",calc_3d!O195,ROUND(calc_3d!O195*calc_3c!O195,0)))</f>
        <v/>
      </c>
      <c r="P195" s="22" t="str">
        <f ca="1">IF(calc_3c!P195="Plug","Plug",IF(calc_3c!P195="",calc_3d!P195,ROUND(calc_3d!P195*calc_3c!P195,0)))</f>
        <v/>
      </c>
      <c r="Q195" s="22" t="str">
        <f ca="1">IF(calc_3c!Q195="Plug","Plug",IF(calc_3c!Q195="",calc_3d!Q195,ROUND(calc_3d!Q195*calc_3c!Q195,0)))</f>
        <v/>
      </c>
      <c r="R195" s="22" t="str">
        <f ca="1">IF(calc_3c!R195="Plug","Plug",IF(calc_3c!R195="",calc_3d!R195,ROUND(calc_3d!R195*calc_3c!R195,0)))</f>
        <v/>
      </c>
      <c r="S195" s="22" t="str">
        <f ca="1">IF(calc_3c!S195="Plug","Plug",IF(calc_3c!S195="",calc_3d!S195,ROUND(calc_3d!S195*calc_3c!S195,0)))</f>
        <v/>
      </c>
      <c r="T195" s="22" t="str">
        <f ca="1">IF(calc_3c!T195="Plug","Plug",IF(calc_3c!T195="",calc_3d!T195,ROUND(calc_3d!T195*calc_3c!T195,0)))</f>
        <v/>
      </c>
      <c r="U195" s="22" t="str">
        <f ca="1">IF(calc_3c!U195="Plug","Plug",IF(calc_3c!U195="",calc_3d!U195,ROUND(calc_3d!U195*calc_3c!U195,0)))</f>
        <v/>
      </c>
      <c r="V195" s="22" t="str">
        <f ca="1">IF(calc_3c!V195="Plug","Plug",IF(calc_3c!V195="",calc_3d!V195,ROUND(calc_3d!V195*calc_3c!V195,0)))</f>
        <v/>
      </c>
      <c r="W195" s="22" t="str">
        <f ca="1">IF(calc_3c!W195="Plug","Plug",IF(calc_3c!W195="",calc_3d!W195,ROUND(calc_3d!W195*calc_3c!W195,0)))</f>
        <v/>
      </c>
      <c r="X195" s="22" t="str">
        <f ca="1">IF(calc_3c!X195="Plug","Plug",IF(calc_3c!X195="",calc_3d!X195,ROUND(calc_3d!X195*calc_3c!X195,0)))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IF(calc_3c!E196="Plug","Plug",IF(calc_3c!E196="",calc_3d!E196,ROUND(calc_3d!E196*calc_3c!E196,0)))</f>
        <v>Plug</v>
      </c>
      <c r="F196" s="22">
        <f ca="1">IF(calc_3c!F196="Plug","Plug",IF(calc_3c!F196="",calc_3d!F196,ROUND(calc_3d!F196*calc_3c!F196,0)))</f>
        <v>47</v>
      </c>
      <c r="G196" s="22">
        <f ca="1">IF(calc_3c!G196="Plug","Plug",IF(calc_3c!G196="",calc_3d!G196,ROUND(calc_3d!G196*calc_3c!G196,0)))</f>
        <v>570</v>
      </c>
      <c r="H196" s="22">
        <f ca="1">IF(calc_3c!H196="Plug","Plug",IF(calc_3c!H196="",calc_3d!H196,ROUND(calc_3d!H196*calc_3c!H196,0)))</f>
        <v>115</v>
      </c>
      <c r="I196" s="22">
        <f ca="1">IF(calc_3c!I196="Plug","Plug",IF(calc_3c!I196="",calc_3d!I196,ROUND(calc_3d!I196*calc_3c!I196,0)))</f>
        <v>34</v>
      </c>
      <c r="J196" s="22">
        <f ca="1">IF(calc_3c!J196="Plug","Plug",IF(calc_3c!J196="",calc_3d!J196,ROUND(calc_3d!J196*calc_3c!J196,0)))</f>
        <v>15</v>
      </c>
      <c r="K196" s="22" t="str">
        <f ca="1">IF(calc_3c!K196="Plug","Plug",IF(calc_3c!K196="",calc_3d!K196,ROUND(calc_3d!K196*calc_3c!K196,0)))</f>
        <v/>
      </c>
      <c r="L196" s="22" t="str">
        <f ca="1">IF(calc_3c!L196="Plug","Plug",IF(calc_3c!L196="",calc_3d!L196,ROUND(calc_3d!L196*calc_3c!L196,0)))</f>
        <v/>
      </c>
      <c r="M196" s="22" t="str">
        <f ca="1">IF(calc_3c!M196="Plug","Plug",IF(calc_3c!M196="",calc_3d!M196,ROUND(calc_3d!M196*calc_3c!M196,0)))</f>
        <v/>
      </c>
      <c r="N196" s="22" t="str">
        <f ca="1">IF(calc_3c!N196="Plug","Plug",IF(calc_3c!N196="",calc_3d!N196,ROUND(calc_3d!N196*calc_3c!N196,0)))</f>
        <v/>
      </c>
      <c r="O196" s="22" t="str">
        <f ca="1">IF(calc_3c!O196="Plug","Plug",IF(calc_3c!O196="",calc_3d!O196,ROUND(calc_3d!O196*calc_3c!O196,0)))</f>
        <v/>
      </c>
      <c r="P196" s="22" t="str">
        <f ca="1">IF(calc_3c!P196="Plug","Plug",IF(calc_3c!P196="",calc_3d!P196,ROUND(calc_3d!P196*calc_3c!P196,0)))</f>
        <v/>
      </c>
      <c r="Q196" s="22" t="str">
        <f ca="1">IF(calc_3c!Q196="Plug","Plug",IF(calc_3c!Q196="",calc_3d!Q196,ROUND(calc_3d!Q196*calc_3c!Q196,0)))</f>
        <v/>
      </c>
      <c r="R196" s="22" t="str">
        <f ca="1">IF(calc_3c!R196="Plug","Plug",IF(calc_3c!R196="",calc_3d!R196,ROUND(calc_3d!R196*calc_3c!R196,0)))</f>
        <v/>
      </c>
      <c r="S196" s="22" t="str">
        <f ca="1">IF(calc_3c!S196="Plug","Plug",IF(calc_3c!S196="",calc_3d!S196,ROUND(calc_3d!S196*calc_3c!S196,0)))</f>
        <v/>
      </c>
      <c r="T196" s="22" t="str">
        <f ca="1">IF(calc_3c!T196="Plug","Plug",IF(calc_3c!T196="",calc_3d!T196,ROUND(calc_3d!T196*calc_3c!T196,0)))</f>
        <v/>
      </c>
      <c r="U196" s="22" t="str">
        <f ca="1">IF(calc_3c!U196="Plug","Plug",IF(calc_3c!U196="",calc_3d!U196,ROUND(calc_3d!U196*calc_3c!U196,0)))</f>
        <v/>
      </c>
      <c r="V196" s="22" t="str">
        <f ca="1">IF(calc_3c!V196="Plug","Plug",IF(calc_3c!V196="",calc_3d!V196,ROUND(calc_3d!V196*calc_3c!V196,0)))</f>
        <v/>
      </c>
      <c r="W196" s="22" t="str">
        <f ca="1">IF(calc_3c!W196="Plug","Plug",IF(calc_3c!W196="",calc_3d!W196,ROUND(calc_3d!W196*calc_3c!W196,0)))</f>
        <v/>
      </c>
      <c r="X196" s="22" t="str">
        <f ca="1">IF(calc_3c!X196="Plug","Plug",IF(calc_3c!X196="",calc_3d!X196,ROUND(calc_3d!X196*calc_3c!X196,0)))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IF(calc_3c!E197="Plug","Plug",IF(calc_3c!E197="",calc_3d!E197,ROUND(calc_3d!E197*calc_3c!E197,0)))</f>
        <v>Plug</v>
      </c>
      <c r="F197" s="22">
        <f ca="1">IF(calc_3c!F197="Plug","Plug",IF(calc_3c!F197="",calc_3d!F197,ROUND(calc_3d!F197*calc_3c!F197,0)))</f>
        <v>47</v>
      </c>
      <c r="G197" s="22">
        <f ca="1">IF(calc_3c!G197="Plug","Plug",IF(calc_3c!G197="",calc_3d!G197,ROUND(calc_3d!G197*calc_3c!G197,0)))</f>
        <v>572</v>
      </c>
      <c r="H197" s="22">
        <f ca="1">IF(calc_3c!H197="Plug","Plug",IF(calc_3c!H197="",calc_3d!H197,ROUND(calc_3d!H197*calc_3c!H197,0)))</f>
        <v>115</v>
      </c>
      <c r="I197" s="22">
        <f ca="1">IF(calc_3c!I197="Plug","Plug",IF(calc_3c!I197="",calc_3d!I197,ROUND(calc_3d!I197*calc_3c!I197,0)))</f>
        <v>34</v>
      </c>
      <c r="J197" s="22">
        <f ca="1">IF(calc_3c!J197="Plug","Plug",IF(calc_3c!J197="",calc_3d!J197,ROUND(calc_3d!J197*calc_3c!J197,0)))</f>
        <v>15</v>
      </c>
      <c r="K197" s="22" t="str">
        <f ca="1">IF(calc_3c!K197="Plug","Plug",IF(calc_3c!K197="",calc_3d!K197,ROUND(calc_3d!K197*calc_3c!K197,0)))</f>
        <v/>
      </c>
      <c r="L197" s="22" t="str">
        <f ca="1">IF(calc_3c!L197="Plug","Plug",IF(calc_3c!L197="",calc_3d!L197,ROUND(calc_3d!L197*calc_3c!L197,0)))</f>
        <v/>
      </c>
      <c r="M197" s="22" t="str">
        <f ca="1">IF(calc_3c!M197="Plug","Plug",IF(calc_3c!M197="",calc_3d!M197,ROUND(calc_3d!M197*calc_3c!M197,0)))</f>
        <v/>
      </c>
      <c r="N197" s="22" t="str">
        <f ca="1">IF(calc_3c!N197="Plug","Plug",IF(calc_3c!N197="",calc_3d!N197,ROUND(calc_3d!N197*calc_3c!N197,0)))</f>
        <v/>
      </c>
      <c r="O197" s="22" t="str">
        <f ca="1">IF(calc_3c!O197="Plug","Plug",IF(calc_3c!O197="",calc_3d!O197,ROUND(calc_3d!O197*calc_3c!O197,0)))</f>
        <v/>
      </c>
      <c r="P197" s="22" t="str">
        <f ca="1">IF(calc_3c!P197="Plug","Plug",IF(calc_3c!P197="",calc_3d!P197,ROUND(calc_3d!P197*calc_3c!P197,0)))</f>
        <v/>
      </c>
      <c r="Q197" s="22" t="str">
        <f ca="1">IF(calc_3c!Q197="Plug","Plug",IF(calc_3c!Q197="",calc_3d!Q197,ROUND(calc_3d!Q197*calc_3c!Q197,0)))</f>
        <v/>
      </c>
      <c r="R197" s="22" t="str">
        <f ca="1">IF(calc_3c!R197="Plug","Plug",IF(calc_3c!R197="",calc_3d!R197,ROUND(calc_3d!R197*calc_3c!R197,0)))</f>
        <v/>
      </c>
      <c r="S197" s="22" t="str">
        <f ca="1">IF(calc_3c!S197="Plug","Plug",IF(calc_3c!S197="",calc_3d!S197,ROUND(calc_3d!S197*calc_3c!S197,0)))</f>
        <v/>
      </c>
      <c r="T197" s="22" t="str">
        <f ca="1">IF(calc_3c!T197="Plug","Plug",IF(calc_3c!T197="",calc_3d!T197,ROUND(calc_3d!T197*calc_3c!T197,0)))</f>
        <v/>
      </c>
      <c r="U197" s="22" t="str">
        <f ca="1">IF(calc_3c!U197="Plug","Plug",IF(calc_3c!U197="",calc_3d!U197,ROUND(calc_3d!U197*calc_3c!U197,0)))</f>
        <v/>
      </c>
      <c r="V197" s="22" t="str">
        <f ca="1">IF(calc_3c!V197="Plug","Plug",IF(calc_3c!V197="",calc_3d!V197,ROUND(calc_3d!V197*calc_3c!V197,0)))</f>
        <v/>
      </c>
      <c r="W197" s="22" t="str">
        <f ca="1">IF(calc_3c!W197="Plug","Plug",IF(calc_3c!W197="",calc_3d!W197,ROUND(calc_3d!W197*calc_3c!W197,0)))</f>
        <v/>
      </c>
      <c r="X197" s="22" t="str">
        <f ca="1">IF(calc_3c!X197="Plug","Plug",IF(calc_3c!X197="",calc_3d!X197,ROUND(calc_3d!X197*calc_3c!X197,0)))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IF(calc_3c!E198="Plug","Plug",IF(calc_3c!E198="",calc_3d!E198,ROUND(calc_3d!E198*calc_3c!E198,0)))</f>
        <v>Plug</v>
      </c>
      <c r="F198" s="22">
        <f ca="1">IF(calc_3c!F198="Plug","Plug",IF(calc_3c!F198="",calc_3d!F198,ROUND(calc_3d!F198*calc_3c!F198,0)))</f>
        <v>47</v>
      </c>
      <c r="G198" s="22">
        <f ca="1">IF(calc_3c!G198="Plug","Plug",IF(calc_3c!G198="",calc_3d!G198,ROUND(calc_3d!G198*calc_3c!G198,0)))</f>
        <v>574</v>
      </c>
      <c r="H198" s="22">
        <f ca="1">IF(calc_3c!H198="Plug","Plug",IF(calc_3c!H198="",calc_3d!H198,ROUND(calc_3d!H198*calc_3c!H198,0)))</f>
        <v>115</v>
      </c>
      <c r="I198" s="22">
        <f ca="1">IF(calc_3c!I198="Plug","Plug",IF(calc_3c!I198="",calc_3d!I198,ROUND(calc_3d!I198*calc_3c!I198,0)))</f>
        <v>34</v>
      </c>
      <c r="J198" s="22">
        <f ca="1">IF(calc_3c!J198="Plug","Plug",IF(calc_3c!J198="",calc_3d!J198,ROUND(calc_3d!J198*calc_3c!J198,0)))</f>
        <v>15</v>
      </c>
      <c r="K198" s="22" t="str">
        <f ca="1">IF(calc_3c!K198="Plug","Plug",IF(calc_3c!K198="",calc_3d!K198,ROUND(calc_3d!K198*calc_3c!K198,0)))</f>
        <v/>
      </c>
      <c r="L198" s="22" t="str">
        <f ca="1">IF(calc_3c!L198="Plug","Plug",IF(calc_3c!L198="",calc_3d!L198,ROUND(calc_3d!L198*calc_3c!L198,0)))</f>
        <v/>
      </c>
      <c r="M198" s="22" t="str">
        <f ca="1">IF(calc_3c!M198="Plug","Plug",IF(calc_3c!M198="",calc_3d!M198,ROUND(calc_3d!M198*calc_3c!M198,0)))</f>
        <v/>
      </c>
      <c r="N198" s="22" t="str">
        <f ca="1">IF(calc_3c!N198="Plug","Plug",IF(calc_3c!N198="",calc_3d!N198,ROUND(calc_3d!N198*calc_3c!N198,0)))</f>
        <v/>
      </c>
      <c r="O198" s="22" t="str">
        <f ca="1">IF(calc_3c!O198="Plug","Plug",IF(calc_3c!O198="",calc_3d!O198,ROUND(calc_3d!O198*calc_3c!O198,0)))</f>
        <v/>
      </c>
      <c r="P198" s="22" t="str">
        <f ca="1">IF(calc_3c!P198="Plug","Plug",IF(calc_3c!P198="",calc_3d!P198,ROUND(calc_3d!P198*calc_3c!P198,0)))</f>
        <v/>
      </c>
      <c r="Q198" s="22" t="str">
        <f ca="1">IF(calc_3c!Q198="Plug","Plug",IF(calc_3c!Q198="",calc_3d!Q198,ROUND(calc_3d!Q198*calc_3c!Q198,0)))</f>
        <v/>
      </c>
      <c r="R198" s="22" t="str">
        <f ca="1">IF(calc_3c!R198="Plug","Plug",IF(calc_3c!R198="",calc_3d!R198,ROUND(calc_3d!R198*calc_3c!R198,0)))</f>
        <v/>
      </c>
      <c r="S198" s="22" t="str">
        <f ca="1">IF(calc_3c!S198="Plug","Plug",IF(calc_3c!S198="",calc_3d!S198,ROUND(calc_3d!S198*calc_3c!S198,0)))</f>
        <v/>
      </c>
      <c r="T198" s="22" t="str">
        <f ca="1">IF(calc_3c!T198="Plug","Plug",IF(calc_3c!T198="",calc_3d!T198,ROUND(calc_3d!T198*calc_3c!T198,0)))</f>
        <v/>
      </c>
      <c r="U198" s="22" t="str">
        <f ca="1">IF(calc_3c!U198="Plug","Plug",IF(calc_3c!U198="",calc_3d!U198,ROUND(calc_3d!U198*calc_3c!U198,0)))</f>
        <v/>
      </c>
      <c r="V198" s="22" t="str">
        <f ca="1">IF(calc_3c!V198="Plug","Plug",IF(calc_3c!V198="",calc_3d!V198,ROUND(calc_3d!V198*calc_3c!V198,0)))</f>
        <v/>
      </c>
      <c r="W198" s="22" t="str">
        <f ca="1">IF(calc_3c!W198="Plug","Plug",IF(calc_3c!W198="",calc_3d!W198,ROUND(calc_3d!W198*calc_3c!W198,0)))</f>
        <v/>
      </c>
      <c r="X198" s="22" t="str">
        <f ca="1">IF(calc_3c!X198="Plug","Plug",IF(calc_3c!X198="",calc_3d!X198,ROUND(calc_3d!X198*calc_3c!X198,0)))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IF(calc_3c!E199="Plug","Plug",IF(calc_3c!E199="",calc_3d!E199,ROUND(calc_3d!E199*calc_3c!E199,0)))</f>
        <v>Plug</v>
      </c>
      <c r="F199" s="22">
        <f ca="1">IF(calc_3c!F199="Plug","Plug",IF(calc_3c!F199="",calc_3d!F199,ROUND(calc_3d!F199*calc_3c!F199,0)))</f>
        <v>47</v>
      </c>
      <c r="G199" s="22">
        <f ca="1">IF(calc_3c!G199="Plug","Plug",IF(calc_3c!G199="",calc_3d!G199,ROUND(calc_3d!G199*calc_3c!G199,0)))</f>
        <v>575</v>
      </c>
      <c r="H199" s="22">
        <f ca="1">IF(calc_3c!H199="Plug","Plug",IF(calc_3c!H199="",calc_3d!H199,ROUND(calc_3d!H199*calc_3c!H199,0)))</f>
        <v>116</v>
      </c>
      <c r="I199" s="22">
        <f ca="1">IF(calc_3c!I199="Plug","Plug",IF(calc_3c!I199="",calc_3d!I199,ROUND(calc_3d!I199*calc_3c!I199,0)))</f>
        <v>34</v>
      </c>
      <c r="J199" s="22">
        <f ca="1">IF(calc_3c!J199="Plug","Plug",IF(calc_3c!J199="",calc_3d!J199,ROUND(calc_3d!J199*calc_3c!J199,0)))</f>
        <v>15</v>
      </c>
      <c r="K199" s="22" t="str">
        <f ca="1">IF(calc_3c!K199="Plug","Plug",IF(calc_3c!K199="",calc_3d!K199,ROUND(calc_3d!K199*calc_3c!K199,0)))</f>
        <v/>
      </c>
      <c r="L199" s="22" t="str">
        <f ca="1">IF(calc_3c!L199="Plug","Plug",IF(calc_3c!L199="",calc_3d!L199,ROUND(calc_3d!L199*calc_3c!L199,0)))</f>
        <v/>
      </c>
      <c r="M199" s="22" t="str">
        <f ca="1">IF(calc_3c!M199="Plug","Plug",IF(calc_3c!M199="",calc_3d!M199,ROUND(calc_3d!M199*calc_3c!M199,0)))</f>
        <v/>
      </c>
      <c r="N199" s="22" t="str">
        <f ca="1">IF(calc_3c!N199="Plug","Plug",IF(calc_3c!N199="",calc_3d!N199,ROUND(calc_3d!N199*calc_3c!N199,0)))</f>
        <v/>
      </c>
      <c r="O199" s="22" t="str">
        <f ca="1">IF(calc_3c!O199="Plug","Plug",IF(calc_3c!O199="",calc_3d!O199,ROUND(calc_3d!O199*calc_3c!O199,0)))</f>
        <v/>
      </c>
      <c r="P199" s="22" t="str">
        <f ca="1">IF(calc_3c!P199="Plug","Plug",IF(calc_3c!P199="",calc_3d!P199,ROUND(calc_3d!P199*calc_3c!P199,0)))</f>
        <v/>
      </c>
      <c r="Q199" s="22" t="str">
        <f ca="1">IF(calc_3c!Q199="Plug","Plug",IF(calc_3c!Q199="",calc_3d!Q199,ROUND(calc_3d!Q199*calc_3c!Q199,0)))</f>
        <v/>
      </c>
      <c r="R199" s="22" t="str">
        <f ca="1">IF(calc_3c!R199="Plug","Plug",IF(calc_3c!R199="",calc_3d!R199,ROUND(calc_3d!R199*calc_3c!R199,0)))</f>
        <v/>
      </c>
      <c r="S199" s="22" t="str">
        <f ca="1">IF(calc_3c!S199="Plug","Plug",IF(calc_3c!S199="",calc_3d!S199,ROUND(calc_3d!S199*calc_3c!S199,0)))</f>
        <v/>
      </c>
      <c r="T199" s="22" t="str">
        <f ca="1">IF(calc_3c!T199="Plug","Plug",IF(calc_3c!T199="",calc_3d!T199,ROUND(calc_3d!T199*calc_3c!T199,0)))</f>
        <v/>
      </c>
      <c r="U199" s="22" t="str">
        <f ca="1">IF(calc_3c!U199="Plug","Plug",IF(calc_3c!U199="",calc_3d!U199,ROUND(calc_3d!U199*calc_3c!U199,0)))</f>
        <v/>
      </c>
      <c r="V199" s="22" t="str">
        <f ca="1">IF(calc_3c!V199="Plug","Plug",IF(calc_3c!V199="",calc_3d!V199,ROUND(calc_3d!V199*calc_3c!V199,0)))</f>
        <v/>
      </c>
      <c r="W199" s="22" t="str">
        <f ca="1">IF(calc_3c!W199="Plug","Plug",IF(calc_3c!W199="",calc_3d!W199,ROUND(calc_3d!W199*calc_3c!W199,0)))</f>
        <v/>
      </c>
      <c r="X199" s="22" t="str">
        <f ca="1">IF(calc_3c!X199="Plug","Plug",IF(calc_3c!X199="",calc_3d!X199,ROUND(calc_3d!X199*calc_3c!X199,0)))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IF(calc_3c!E200="Plug","Plug",IF(calc_3c!E200="",calc_3d!E200,ROUND(calc_3d!E200*calc_3c!E200,0)))</f>
        <v>Plug</v>
      </c>
      <c r="F200" s="22">
        <f ca="1">IF(calc_3c!F200="Plug","Plug",IF(calc_3c!F200="",calc_3d!F200,ROUND(calc_3d!F200*calc_3c!F200,0)))</f>
        <v>47</v>
      </c>
      <c r="G200" s="22">
        <f ca="1">IF(calc_3c!G200="Plug","Plug",IF(calc_3c!G200="",calc_3d!G200,ROUND(calc_3d!G200*calc_3c!G200,0)))</f>
        <v>577</v>
      </c>
      <c r="H200" s="22">
        <f ca="1">IF(calc_3c!H200="Plug","Plug",IF(calc_3c!H200="",calc_3d!H200,ROUND(calc_3d!H200*calc_3c!H200,0)))</f>
        <v>116</v>
      </c>
      <c r="I200" s="22">
        <f ca="1">IF(calc_3c!I200="Plug","Plug",IF(calc_3c!I200="",calc_3d!I200,ROUND(calc_3d!I200*calc_3c!I200,0)))</f>
        <v>34</v>
      </c>
      <c r="J200" s="22">
        <f ca="1">IF(calc_3c!J200="Plug","Plug",IF(calc_3c!J200="",calc_3d!J200,ROUND(calc_3d!J200*calc_3c!J200,0)))</f>
        <v>15</v>
      </c>
      <c r="K200" s="22" t="str">
        <f ca="1">IF(calc_3c!K200="Plug","Plug",IF(calc_3c!K200="",calc_3d!K200,ROUND(calc_3d!K200*calc_3c!K200,0)))</f>
        <v/>
      </c>
      <c r="L200" s="22" t="str">
        <f ca="1">IF(calc_3c!L200="Plug","Plug",IF(calc_3c!L200="",calc_3d!L200,ROUND(calc_3d!L200*calc_3c!L200,0)))</f>
        <v/>
      </c>
      <c r="M200" s="22" t="str">
        <f ca="1">IF(calc_3c!M200="Plug","Plug",IF(calc_3c!M200="",calc_3d!M200,ROUND(calc_3d!M200*calc_3c!M200,0)))</f>
        <v/>
      </c>
      <c r="N200" s="22" t="str">
        <f ca="1">IF(calc_3c!N200="Plug","Plug",IF(calc_3c!N200="",calc_3d!N200,ROUND(calc_3d!N200*calc_3c!N200,0)))</f>
        <v/>
      </c>
      <c r="O200" s="22" t="str">
        <f ca="1">IF(calc_3c!O200="Plug","Plug",IF(calc_3c!O200="",calc_3d!O200,ROUND(calc_3d!O200*calc_3c!O200,0)))</f>
        <v/>
      </c>
      <c r="P200" s="22" t="str">
        <f ca="1">IF(calc_3c!P200="Plug","Plug",IF(calc_3c!P200="",calc_3d!P200,ROUND(calc_3d!P200*calc_3c!P200,0)))</f>
        <v/>
      </c>
      <c r="Q200" s="22" t="str">
        <f ca="1">IF(calc_3c!Q200="Plug","Plug",IF(calc_3c!Q200="",calc_3d!Q200,ROUND(calc_3d!Q200*calc_3c!Q200,0)))</f>
        <v/>
      </c>
      <c r="R200" s="22" t="str">
        <f ca="1">IF(calc_3c!R200="Plug","Plug",IF(calc_3c!R200="",calc_3d!R200,ROUND(calc_3d!R200*calc_3c!R200,0)))</f>
        <v/>
      </c>
      <c r="S200" s="22" t="str">
        <f ca="1">IF(calc_3c!S200="Plug","Plug",IF(calc_3c!S200="",calc_3d!S200,ROUND(calc_3d!S200*calc_3c!S200,0)))</f>
        <v/>
      </c>
      <c r="T200" s="22" t="str">
        <f ca="1">IF(calc_3c!T200="Plug","Plug",IF(calc_3c!T200="",calc_3d!T200,ROUND(calc_3d!T200*calc_3c!T200,0)))</f>
        <v/>
      </c>
      <c r="U200" s="22" t="str">
        <f ca="1">IF(calc_3c!U200="Plug","Plug",IF(calc_3c!U200="",calc_3d!U200,ROUND(calc_3d!U200*calc_3c!U200,0)))</f>
        <v/>
      </c>
      <c r="V200" s="22" t="str">
        <f ca="1">IF(calc_3c!V200="Plug","Plug",IF(calc_3c!V200="",calc_3d!V200,ROUND(calc_3d!V200*calc_3c!V200,0)))</f>
        <v/>
      </c>
      <c r="W200" s="22" t="str">
        <f ca="1">IF(calc_3c!W200="Plug","Plug",IF(calc_3c!W200="",calc_3d!W200,ROUND(calc_3d!W200*calc_3c!W200,0)))</f>
        <v/>
      </c>
      <c r="X200" s="22" t="str">
        <f ca="1">IF(calc_3c!X200="Plug","Plug",IF(calc_3c!X200="",calc_3d!X200,ROUND(calc_3d!X200*calc_3c!X200,0)))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IF(calc_3c!E201="Plug","Plug",IF(calc_3c!E201="",calc_3d!E201,ROUND(calc_3d!E201*calc_3c!E201,0)))</f>
        <v>Plug</v>
      </c>
      <c r="F201" s="22">
        <f ca="1">IF(calc_3c!F201="Plug","Plug",IF(calc_3c!F201="",calc_3d!F201,ROUND(calc_3d!F201*calc_3c!F201,0)))</f>
        <v>47</v>
      </c>
      <c r="G201" s="22">
        <f ca="1">IF(calc_3c!G201="Plug","Plug",IF(calc_3c!G201="",calc_3d!G201,ROUND(calc_3d!G201*calc_3c!G201,0)))</f>
        <v>579</v>
      </c>
      <c r="H201" s="22">
        <f ca="1">IF(calc_3c!H201="Plug","Plug",IF(calc_3c!H201="",calc_3d!H201,ROUND(calc_3d!H201*calc_3c!H201,0)))</f>
        <v>116</v>
      </c>
      <c r="I201" s="22">
        <f ca="1">IF(calc_3c!I201="Plug","Plug",IF(calc_3c!I201="",calc_3d!I201,ROUND(calc_3d!I201*calc_3c!I201,0)))</f>
        <v>34</v>
      </c>
      <c r="J201" s="22">
        <f ca="1">IF(calc_3c!J201="Plug","Plug",IF(calc_3c!J201="",calc_3d!J201,ROUND(calc_3d!J201*calc_3c!J201,0)))</f>
        <v>15</v>
      </c>
      <c r="K201" s="22" t="str">
        <f ca="1">IF(calc_3c!K201="Plug","Plug",IF(calc_3c!K201="",calc_3d!K201,ROUND(calc_3d!K201*calc_3c!K201,0)))</f>
        <v/>
      </c>
      <c r="L201" s="22" t="str">
        <f ca="1">IF(calc_3c!L201="Plug","Plug",IF(calc_3c!L201="",calc_3d!L201,ROUND(calc_3d!L201*calc_3c!L201,0)))</f>
        <v/>
      </c>
      <c r="M201" s="22" t="str">
        <f ca="1">IF(calc_3c!M201="Plug","Plug",IF(calc_3c!M201="",calc_3d!M201,ROUND(calc_3d!M201*calc_3c!M201,0)))</f>
        <v/>
      </c>
      <c r="N201" s="22" t="str">
        <f ca="1">IF(calc_3c!N201="Plug","Plug",IF(calc_3c!N201="",calc_3d!N201,ROUND(calc_3d!N201*calc_3c!N201,0)))</f>
        <v/>
      </c>
      <c r="O201" s="22" t="str">
        <f ca="1">IF(calc_3c!O201="Plug","Plug",IF(calc_3c!O201="",calc_3d!O201,ROUND(calc_3d!O201*calc_3c!O201,0)))</f>
        <v/>
      </c>
      <c r="P201" s="22" t="str">
        <f ca="1">IF(calc_3c!P201="Plug","Plug",IF(calc_3c!P201="",calc_3d!P201,ROUND(calc_3d!P201*calc_3c!P201,0)))</f>
        <v/>
      </c>
      <c r="Q201" s="22" t="str">
        <f ca="1">IF(calc_3c!Q201="Plug","Plug",IF(calc_3c!Q201="",calc_3d!Q201,ROUND(calc_3d!Q201*calc_3c!Q201,0)))</f>
        <v/>
      </c>
      <c r="R201" s="22" t="str">
        <f ca="1">IF(calc_3c!R201="Plug","Plug",IF(calc_3c!R201="",calc_3d!R201,ROUND(calc_3d!R201*calc_3c!R201,0)))</f>
        <v/>
      </c>
      <c r="S201" s="22" t="str">
        <f ca="1">IF(calc_3c!S201="Plug","Plug",IF(calc_3c!S201="",calc_3d!S201,ROUND(calc_3d!S201*calc_3c!S201,0)))</f>
        <v/>
      </c>
      <c r="T201" s="22" t="str">
        <f ca="1">IF(calc_3c!T201="Plug","Plug",IF(calc_3c!T201="",calc_3d!T201,ROUND(calc_3d!T201*calc_3c!T201,0)))</f>
        <v/>
      </c>
      <c r="U201" s="22" t="str">
        <f ca="1">IF(calc_3c!U201="Plug","Plug",IF(calc_3c!U201="",calc_3d!U201,ROUND(calc_3d!U201*calc_3c!U201,0)))</f>
        <v/>
      </c>
      <c r="V201" s="22" t="str">
        <f ca="1">IF(calc_3c!V201="Plug","Plug",IF(calc_3c!V201="",calc_3d!V201,ROUND(calc_3d!V201*calc_3c!V201,0)))</f>
        <v/>
      </c>
      <c r="W201" s="22" t="str">
        <f ca="1">IF(calc_3c!W201="Plug","Plug",IF(calc_3c!W201="",calc_3d!W201,ROUND(calc_3d!W201*calc_3c!W201,0)))</f>
        <v/>
      </c>
      <c r="X201" s="22" t="str">
        <f ca="1">IF(calc_3c!X201="Plug","Plug",IF(calc_3c!X201="",calc_3d!X201,ROUND(calc_3d!X201*calc_3c!X201,0)))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IF(calc_3c!E202="Plug","Plug",IF(calc_3c!E202="",calc_3d!E202,ROUND(calc_3d!E202*calc_3c!E202,0)))</f>
        <v>Plug</v>
      </c>
      <c r="F202" s="22">
        <f ca="1">IF(calc_3c!F202="Plug","Plug",IF(calc_3c!F202="",calc_3d!F202,ROUND(calc_3d!F202*calc_3c!F202,0)))</f>
        <v>47</v>
      </c>
      <c r="G202" s="22">
        <f ca="1">IF(calc_3c!G202="Plug","Plug",IF(calc_3c!G202="",calc_3d!G202,ROUND(calc_3d!G202*calc_3c!G202,0)))</f>
        <v>581</v>
      </c>
      <c r="H202" s="22">
        <f ca="1">IF(calc_3c!H202="Plug","Plug",IF(calc_3c!H202="",calc_3d!H202,ROUND(calc_3d!H202*calc_3c!H202,0)))</f>
        <v>117</v>
      </c>
      <c r="I202" s="22">
        <f ca="1">IF(calc_3c!I202="Plug","Plug",IF(calc_3c!I202="",calc_3d!I202,ROUND(calc_3d!I202*calc_3c!I202,0)))</f>
        <v>34</v>
      </c>
      <c r="J202" s="22">
        <f ca="1">IF(calc_3c!J202="Plug","Plug",IF(calc_3c!J202="",calc_3d!J202,ROUND(calc_3d!J202*calc_3c!J202,0)))</f>
        <v>15</v>
      </c>
      <c r="K202" s="22" t="str">
        <f ca="1">IF(calc_3c!K202="Plug","Plug",IF(calc_3c!K202="",calc_3d!K202,ROUND(calc_3d!K202*calc_3c!K202,0)))</f>
        <v/>
      </c>
      <c r="L202" s="22" t="str">
        <f ca="1">IF(calc_3c!L202="Plug","Plug",IF(calc_3c!L202="",calc_3d!L202,ROUND(calc_3d!L202*calc_3c!L202,0)))</f>
        <v/>
      </c>
      <c r="M202" s="22" t="str">
        <f ca="1">IF(calc_3c!M202="Plug","Plug",IF(calc_3c!M202="",calc_3d!M202,ROUND(calc_3d!M202*calc_3c!M202,0)))</f>
        <v/>
      </c>
      <c r="N202" s="22" t="str">
        <f ca="1">IF(calc_3c!N202="Plug","Plug",IF(calc_3c!N202="",calc_3d!N202,ROUND(calc_3d!N202*calc_3c!N202,0)))</f>
        <v/>
      </c>
      <c r="O202" s="22" t="str">
        <f ca="1">IF(calc_3c!O202="Plug","Plug",IF(calc_3c!O202="",calc_3d!O202,ROUND(calc_3d!O202*calc_3c!O202,0)))</f>
        <v/>
      </c>
      <c r="P202" s="22" t="str">
        <f ca="1">IF(calc_3c!P202="Plug","Plug",IF(calc_3c!P202="",calc_3d!P202,ROUND(calc_3d!P202*calc_3c!P202,0)))</f>
        <v/>
      </c>
      <c r="Q202" s="22" t="str">
        <f ca="1">IF(calc_3c!Q202="Plug","Plug",IF(calc_3c!Q202="",calc_3d!Q202,ROUND(calc_3d!Q202*calc_3c!Q202,0)))</f>
        <v/>
      </c>
      <c r="R202" s="22" t="str">
        <f ca="1">IF(calc_3c!R202="Plug","Plug",IF(calc_3c!R202="",calc_3d!R202,ROUND(calc_3d!R202*calc_3c!R202,0)))</f>
        <v/>
      </c>
      <c r="S202" s="22" t="str">
        <f ca="1">IF(calc_3c!S202="Plug","Plug",IF(calc_3c!S202="",calc_3d!S202,ROUND(calc_3d!S202*calc_3c!S202,0)))</f>
        <v/>
      </c>
      <c r="T202" s="22" t="str">
        <f ca="1">IF(calc_3c!T202="Plug","Plug",IF(calc_3c!T202="",calc_3d!T202,ROUND(calc_3d!T202*calc_3c!T202,0)))</f>
        <v/>
      </c>
      <c r="U202" s="22" t="str">
        <f ca="1">IF(calc_3c!U202="Plug","Plug",IF(calc_3c!U202="",calc_3d!U202,ROUND(calc_3d!U202*calc_3c!U202,0)))</f>
        <v/>
      </c>
      <c r="V202" s="22" t="str">
        <f ca="1">IF(calc_3c!V202="Plug","Plug",IF(calc_3c!V202="",calc_3d!V202,ROUND(calc_3d!V202*calc_3c!V202,0)))</f>
        <v/>
      </c>
      <c r="W202" s="22" t="str">
        <f ca="1">IF(calc_3c!W202="Plug","Plug",IF(calc_3c!W202="",calc_3d!W202,ROUND(calc_3d!W202*calc_3c!W202,0)))</f>
        <v/>
      </c>
      <c r="X202" s="22" t="str">
        <f ca="1">IF(calc_3c!X202="Plug","Plug",IF(calc_3c!X202="",calc_3d!X202,ROUND(calc_3d!X202*calc_3c!X202,0)))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IF(calc_3c!E203="Plug","Plug",IF(calc_3c!E203="",calc_3d!E203,ROUND(calc_3d!E203*calc_3c!E203,0)))</f>
        <v>Plug</v>
      </c>
      <c r="F203" s="22">
        <f ca="1">IF(calc_3c!F203="Plug","Plug",IF(calc_3c!F203="",calc_3d!F203,ROUND(calc_3d!F203*calc_3c!F203,0)))</f>
        <v>47</v>
      </c>
      <c r="G203" s="22">
        <f ca="1">IF(calc_3c!G203="Plug","Plug",IF(calc_3c!G203="",calc_3d!G203,ROUND(calc_3d!G203*calc_3c!G203,0)))</f>
        <v>583</v>
      </c>
      <c r="H203" s="22">
        <f ca="1">IF(calc_3c!H203="Plug","Plug",IF(calc_3c!H203="",calc_3d!H203,ROUND(calc_3d!H203*calc_3c!H203,0)))</f>
        <v>117</v>
      </c>
      <c r="I203" s="22">
        <f ca="1">IF(calc_3c!I203="Plug","Plug",IF(calc_3c!I203="",calc_3d!I203,ROUND(calc_3d!I203*calc_3c!I203,0)))</f>
        <v>34</v>
      </c>
      <c r="J203" s="22">
        <f ca="1">IF(calc_3c!J203="Plug","Plug",IF(calc_3c!J203="",calc_3d!J203,ROUND(calc_3d!J203*calc_3c!J203,0)))</f>
        <v>15</v>
      </c>
      <c r="K203" s="22" t="str">
        <f ca="1">IF(calc_3c!K203="Plug","Plug",IF(calc_3c!K203="",calc_3d!K203,ROUND(calc_3d!K203*calc_3c!K203,0)))</f>
        <v/>
      </c>
      <c r="L203" s="22" t="str">
        <f ca="1">IF(calc_3c!L203="Plug","Plug",IF(calc_3c!L203="",calc_3d!L203,ROUND(calc_3d!L203*calc_3c!L203,0)))</f>
        <v/>
      </c>
      <c r="M203" s="22" t="str">
        <f ca="1">IF(calc_3c!M203="Plug","Plug",IF(calc_3c!M203="",calc_3d!M203,ROUND(calc_3d!M203*calc_3c!M203,0)))</f>
        <v/>
      </c>
      <c r="N203" s="22" t="str">
        <f ca="1">IF(calc_3c!N203="Plug","Plug",IF(calc_3c!N203="",calc_3d!N203,ROUND(calc_3d!N203*calc_3c!N203,0)))</f>
        <v/>
      </c>
      <c r="O203" s="22" t="str">
        <f ca="1">IF(calc_3c!O203="Plug","Plug",IF(calc_3c!O203="",calc_3d!O203,ROUND(calc_3d!O203*calc_3c!O203,0)))</f>
        <v/>
      </c>
      <c r="P203" s="22" t="str">
        <f ca="1">IF(calc_3c!P203="Plug","Plug",IF(calc_3c!P203="",calc_3d!P203,ROUND(calc_3d!P203*calc_3c!P203,0)))</f>
        <v/>
      </c>
      <c r="Q203" s="22" t="str">
        <f ca="1">IF(calc_3c!Q203="Plug","Plug",IF(calc_3c!Q203="",calc_3d!Q203,ROUND(calc_3d!Q203*calc_3c!Q203,0)))</f>
        <v/>
      </c>
      <c r="R203" s="22" t="str">
        <f ca="1">IF(calc_3c!R203="Plug","Plug",IF(calc_3c!R203="",calc_3d!R203,ROUND(calc_3d!R203*calc_3c!R203,0)))</f>
        <v/>
      </c>
      <c r="S203" s="22" t="str">
        <f ca="1">IF(calc_3c!S203="Plug","Plug",IF(calc_3c!S203="",calc_3d!S203,ROUND(calc_3d!S203*calc_3c!S203,0)))</f>
        <v/>
      </c>
      <c r="T203" s="22" t="str">
        <f ca="1">IF(calc_3c!T203="Plug","Plug",IF(calc_3c!T203="",calc_3d!T203,ROUND(calc_3d!T203*calc_3c!T203,0)))</f>
        <v/>
      </c>
      <c r="U203" s="22" t="str">
        <f ca="1">IF(calc_3c!U203="Plug","Plug",IF(calc_3c!U203="",calc_3d!U203,ROUND(calc_3d!U203*calc_3c!U203,0)))</f>
        <v/>
      </c>
      <c r="V203" s="22" t="str">
        <f ca="1">IF(calc_3c!V203="Plug","Plug",IF(calc_3c!V203="",calc_3d!V203,ROUND(calc_3d!V203*calc_3c!V203,0)))</f>
        <v/>
      </c>
      <c r="W203" s="22" t="str">
        <f ca="1">IF(calc_3c!W203="Plug","Plug",IF(calc_3c!W203="",calc_3d!W203,ROUND(calc_3d!W203*calc_3c!W203,0)))</f>
        <v/>
      </c>
      <c r="X203" s="22" t="str">
        <f ca="1">IF(calc_3c!X203="Plug","Plug",IF(calc_3c!X203="",calc_3d!X203,ROUND(calc_3d!X203*calc_3c!X203,0)))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IF(calc_3c!E204="Plug","Plug",IF(calc_3c!E204="",calc_3d!E204,ROUND(calc_3d!E204*calc_3c!E204,0)))</f>
        <v>Plug</v>
      </c>
      <c r="F204" s="22">
        <f ca="1">IF(calc_3c!F204="Plug","Plug",IF(calc_3c!F204="",calc_3d!F204,ROUND(calc_3d!F204*calc_3c!F204,0)))</f>
        <v>47</v>
      </c>
      <c r="G204" s="22">
        <f ca="1">IF(calc_3c!G204="Plug","Plug",IF(calc_3c!G204="",calc_3d!G204,ROUND(calc_3d!G204*calc_3c!G204,0)))</f>
        <v>585</v>
      </c>
      <c r="H204" s="22">
        <f ca="1">IF(calc_3c!H204="Plug","Plug",IF(calc_3c!H204="",calc_3d!H204,ROUND(calc_3d!H204*calc_3c!H204,0)))</f>
        <v>118</v>
      </c>
      <c r="I204" s="22">
        <f ca="1">IF(calc_3c!I204="Plug","Plug",IF(calc_3c!I204="",calc_3d!I204,ROUND(calc_3d!I204*calc_3c!I204,0)))</f>
        <v>34</v>
      </c>
      <c r="J204" s="22">
        <f ca="1">IF(calc_3c!J204="Plug","Plug",IF(calc_3c!J204="",calc_3d!J204,ROUND(calc_3d!J204*calc_3c!J204,0)))</f>
        <v>15</v>
      </c>
      <c r="K204" s="22" t="str">
        <f ca="1">IF(calc_3c!K204="Plug","Plug",IF(calc_3c!K204="",calc_3d!K204,ROUND(calc_3d!K204*calc_3c!K204,0)))</f>
        <v/>
      </c>
      <c r="L204" s="22" t="str">
        <f ca="1">IF(calc_3c!L204="Plug","Plug",IF(calc_3c!L204="",calc_3d!L204,ROUND(calc_3d!L204*calc_3c!L204,0)))</f>
        <v/>
      </c>
      <c r="M204" s="22" t="str">
        <f ca="1">IF(calc_3c!M204="Plug","Plug",IF(calc_3c!M204="",calc_3d!M204,ROUND(calc_3d!M204*calc_3c!M204,0)))</f>
        <v/>
      </c>
      <c r="N204" s="22" t="str">
        <f ca="1">IF(calc_3c!N204="Plug","Plug",IF(calc_3c!N204="",calc_3d!N204,ROUND(calc_3d!N204*calc_3c!N204,0)))</f>
        <v/>
      </c>
      <c r="O204" s="22" t="str">
        <f ca="1">IF(calc_3c!O204="Plug","Plug",IF(calc_3c!O204="",calc_3d!O204,ROUND(calc_3d!O204*calc_3c!O204,0)))</f>
        <v/>
      </c>
      <c r="P204" s="22" t="str">
        <f ca="1">IF(calc_3c!P204="Plug","Plug",IF(calc_3c!P204="",calc_3d!P204,ROUND(calc_3d!P204*calc_3c!P204,0)))</f>
        <v/>
      </c>
      <c r="Q204" s="22" t="str">
        <f ca="1">IF(calc_3c!Q204="Plug","Plug",IF(calc_3c!Q204="",calc_3d!Q204,ROUND(calc_3d!Q204*calc_3c!Q204,0)))</f>
        <v/>
      </c>
      <c r="R204" s="22" t="str">
        <f ca="1">IF(calc_3c!R204="Plug","Plug",IF(calc_3c!R204="",calc_3d!R204,ROUND(calc_3d!R204*calc_3c!R204,0)))</f>
        <v/>
      </c>
      <c r="S204" s="22" t="str">
        <f ca="1">IF(calc_3c!S204="Plug","Plug",IF(calc_3c!S204="",calc_3d!S204,ROUND(calc_3d!S204*calc_3c!S204,0)))</f>
        <v/>
      </c>
      <c r="T204" s="22" t="str">
        <f ca="1">IF(calc_3c!T204="Plug","Plug",IF(calc_3c!T204="",calc_3d!T204,ROUND(calc_3d!T204*calc_3c!T204,0)))</f>
        <v/>
      </c>
      <c r="U204" s="22" t="str">
        <f ca="1">IF(calc_3c!U204="Plug","Plug",IF(calc_3c!U204="",calc_3d!U204,ROUND(calc_3d!U204*calc_3c!U204,0)))</f>
        <v/>
      </c>
      <c r="V204" s="22" t="str">
        <f ca="1">IF(calc_3c!V204="Plug","Plug",IF(calc_3c!V204="",calc_3d!V204,ROUND(calc_3d!V204*calc_3c!V204,0)))</f>
        <v/>
      </c>
      <c r="W204" s="22" t="str">
        <f ca="1">IF(calc_3c!W204="Plug","Plug",IF(calc_3c!W204="",calc_3d!W204,ROUND(calc_3d!W204*calc_3c!W204,0)))</f>
        <v/>
      </c>
      <c r="X204" s="22" t="str">
        <f ca="1">IF(calc_3c!X204="Plug","Plug",IF(calc_3c!X204="",calc_3d!X204,ROUND(calc_3d!X204*calc_3c!X204,0)))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IF(calc_3c!E205="Plug","Plug",IF(calc_3c!E205="",calc_3d!E205,ROUND(calc_3d!E205*calc_3c!E205,0)))</f>
        <v>Plug</v>
      </c>
      <c r="F205" s="22">
        <f ca="1">IF(calc_3c!F205="Plug","Plug",IF(calc_3c!F205="",calc_3d!F205,ROUND(calc_3d!F205*calc_3c!F205,0)))</f>
        <v>47</v>
      </c>
      <c r="G205" s="22">
        <f ca="1">IF(calc_3c!G205="Plug","Plug",IF(calc_3c!G205="",calc_3d!G205,ROUND(calc_3d!G205*calc_3c!G205,0)))</f>
        <v>587</v>
      </c>
      <c r="H205" s="22">
        <f ca="1">IF(calc_3c!H205="Plug","Plug",IF(calc_3c!H205="",calc_3d!H205,ROUND(calc_3d!H205*calc_3c!H205,0)))</f>
        <v>118</v>
      </c>
      <c r="I205" s="22">
        <f ca="1">IF(calc_3c!I205="Plug","Plug",IF(calc_3c!I205="",calc_3d!I205,ROUND(calc_3d!I205*calc_3c!I205,0)))</f>
        <v>34</v>
      </c>
      <c r="J205" s="22">
        <f ca="1">IF(calc_3c!J205="Plug","Plug",IF(calc_3c!J205="",calc_3d!J205,ROUND(calc_3d!J205*calc_3c!J205,0)))</f>
        <v>15</v>
      </c>
      <c r="K205" s="22" t="str">
        <f ca="1">IF(calc_3c!K205="Plug","Plug",IF(calc_3c!K205="",calc_3d!K205,ROUND(calc_3d!K205*calc_3c!K205,0)))</f>
        <v/>
      </c>
      <c r="L205" s="22" t="str">
        <f ca="1">IF(calc_3c!L205="Plug","Plug",IF(calc_3c!L205="",calc_3d!L205,ROUND(calc_3d!L205*calc_3c!L205,0)))</f>
        <v/>
      </c>
      <c r="M205" s="22" t="str">
        <f ca="1">IF(calc_3c!M205="Plug","Plug",IF(calc_3c!M205="",calc_3d!M205,ROUND(calc_3d!M205*calc_3c!M205,0)))</f>
        <v/>
      </c>
      <c r="N205" s="22" t="str">
        <f ca="1">IF(calc_3c!N205="Plug","Plug",IF(calc_3c!N205="",calc_3d!N205,ROUND(calc_3d!N205*calc_3c!N205,0)))</f>
        <v/>
      </c>
      <c r="O205" s="22" t="str">
        <f ca="1">IF(calc_3c!O205="Plug","Plug",IF(calc_3c!O205="",calc_3d!O205,ROUND(calc_3d!O205*calc_3c!O205,0)))</f>
        <v/>
      </c>
      <c r="P205" s="22" t="str">
        <f ca="1">IF(calc_3c!P205="Plug","Plug",IF(calc_3c!P205="",calc_3d!P205,ROUND(calc_3d!P205*calc_3c!P205,0)))</f>
        <v/>
      </c>
      <c r="Q205" s="22" t="str">
        <f ca="1">IF(calc_3c!Q205="Plug","Plug",IF(calc_3c!Q205="",calc_3d!Q205,ROUND(calc_3d!Q205*calc_3c!Q205,0)))</f>
        <v/>
      </c>
      <c r="R205" s="22" t="str">
        <f ca="1">IF(calc_3c!R205="Plug","Plug",IF(calc_3c!R205="",calc_3d!R205,ROUND(calc_3d!R205*calc_3c!R205,0)))</f>
        <v/>
      </c>
      <c r="S205" s="22" t="str">
        <f ca="1">IF(calc_3c!S205="Plug","Plug",IF(calc_3c!S205="",calc_3d!S205,ROUND(calc_3d!S205*calc_3c!S205,0)))</f>
        <v/>
      </c>
      <c r="T205" s="22" t="str">
        <f ca="1">IF(calc_3c!T205="Plug","Plug",IF(calc_3c!T205="",calc_3d!T205,ROUND(calc_3d!T205*calc_3c!T205,0)))</f>
        <v/>
      </c>
      <c r="U205" s="22" t="str">
        <f ca="1">IF(calc_3c!U205="Plug","Plug",IF(calc_3c!U205="",calc_3d!U205,ROUND(calc_3d!U205*calc_3c!U205,0)))</f>
        <v/>
      </c>
      <c r="V205" s="22" t="str">
        <f ca="1">IF(calc_3c!V205="Plug","Plug",IF(calc_3c!V205="",calc_3d!V205,ROUND(calc_3d!V205*calc_3c!V205,0)))</f>
        <v/>
      </c>
      <c r="W205" s="22" t="str">
        <f ca="1">IF(calc_3c!W205="Plug","Plug",IF(calc_3c!W205="",calc_3d!W205,ROUND(calc_3d!W205*calc_3c!W205,0)))</f>
        <v/>
      </c>
      <c r="X205" s="22" t="str">
        <f ca="1">IF(calc_3c!X205="Plug","Plug",IF(calc_3c!X205="",calc_3d!X205,ROUND(calc_3d!X205*calc_3c!X205,0)))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IF(calc_3c!E206="Plug","Plug",IF(calc_3c!E206="",calc_3d!E206,ROUND(calc_3d!E206*calc_3c!E206,0)))</f>
        <v>Plug</v>
      </c>
      <c r="F206" s="22">
        <f ca="1">IF(calc_3c!F206="Plug","Plug",IF(calc_3c!F206="",calc_3d!F206,ROUND(calc_3d!F206*calc_3c!F206,0)))</f>
        <v>47</v>
      </c>
      <c r="G206" s="22">
        <f ca="1">IF(calc_3c!G206="Plug","Plug",IF(calc_3c!G206="",calc_3d!G206,ROUND(calc_3d!G206*calc_3c!G206,0)))</f>
        <v>589</v>
      </c>
      <c r="H206" s="22">
        <f ca="1">IF(calc_3c!H206="Plug","Plug",IF(calc_3c!H206="",calc_3d!H206,ROUND(calc_3d!H206*calc_3c!H206,0)))</f>
        <v>118</v>
      </c>
      <c r="I206" s="22">
        <f ca="1">IF(calc_3c!I206="Plug","Plug",IF(calc_3c!I206="",calc_3d!I206,ROUND(calc_3d!I206*calc_3c!I206,0)))</f>
        <v>34</v>
      </c>
      <c r="J206" s="22">
        <f ca="1">IF(calc_3c!J206="Plug","Plug",IF(calc_3c!J206="",calc_3d!J206,ROUND(calc_3d!J206*calc_3c!J206,0)))</f>
        <v>15</v>
      </c>
      <c r="K206" s="22" t="str">
        <f ca="1">IF(calc_3c!K206="Plug","Plug",IF(calc_3c!K206="",calc_3d!K206,ROUND(calc_3d!K206*calc_3c!K206,0)))</f>
        <v/>
      </c>
      <c r="L206" s="22" t="str">
        <f ca="1">IF(calc_3c!L206="Plug","Plug",IF(calc_3c!L206="",calc_3d!L206,ROUND(calc_3d!L206*calc_3c!L206,0)))</f>
        <v/>
      </c>
      <c r="M206" s="22" t="str">
        <f ca="1">IF(calc_3c!M206="Plug","Plug",IF(calc_3c!M206="",calc_3d!M206,ROUND(calc_3d!M206*calc_3c!M206,0)))</f>
        <v/>
      </c>
      <c r="N206" s="22" t="str">
        <f ca="1">IF(calc_3c!N206="Plug","Plug",IF(calc_3c!N206="",calc_3d!N206,ROUND(calc_3d!N206*calc_3c!N206,0)))</f>
        <v/>
      </c>
      <c r="O206" s="22" t="str">
        <f ca="1">IF(calc_3c!O206="Plug","Plug",IF(calc_3c!O206="",calc_3d!O206,ROUND(calc_3d!O206*calc_3c!O206,0)))</f>
        <v/>
      </c>
      <c r="P206" s="22" t="str">
        <f ca="1">IF(calc_3c!P206="Plug","Plug",IF(calc_3c!P206="",calc_3d!P206,ROUND(calc_3d!P206*calc_3c!P206,0)))</f>
        <v/>
      </c>
      <c r="Q206" s="22" t="str">
        <f ca="1">IF(calc_3c!Q206="Plug","Plug",IF(calc_3c!Q206="",calc_3d!Q206,ROUND(calc_3d!Q206*calc_3c!Q206,0)))</f>
        <v/>
      </c>
      <c r="R206" s="22" t="str">
        <f ca="1">IF(calc_3c!R206="Plug","Plug",IF(calc_3c!R206="",calc_3d!R206,ROUND(calc_3d!R206*calc_3c!R206,0)))</f>
        <v/>
      </c>
      <c r="S206" s="22" t="str">
        <f ca="1">IF(calc_3c!S206="Plug","Plug",IF(calc_3c!S206="",calc_3d!S206,ROUND(calc_3d!S206*calc_3c!S206,0)))</f>
        <v/>
      </c>
      <c r="T206" s="22" t="str">
        <f ca="1">IF(calc_3c!T206="Plug","Plug",IF(calc_3c!T206="",calc_3d!T206,ROUND(calc_3d!T206*calc_3c!T206,0)))</f>
        <v/>
      </c>
      <c r="U206" s="22" t="str">
        <f ca="1">IF(calc_3c!U206="Plug","Plug",IF(calc_3c!U206="",calc_3d!U206,ROUND(calc_3d!U206*calc_3c!U206,0)))</f>
        <v/>
      </c>
      <c r="V206" s="22" t="str">
        <f ca="1">IF(calc_3c!V206="Plug","Plug",IF(calc_3c!V206="",calc_3d!V206,ROUND(calc_3d!V206*calc_3c!V206,0)))</f>
        <v/>
      </c>
      <c r="W206" s="22" t="str">
        <f ca="1">IF(calc_3c!W206="Plug","Plug",IF(calc_3c!W206="",calc_3d!W206,ROUND(calc_3d!W206*calc_3c!W206,0)))</f>
        <v/>
      </c>
      <c r="X206" s="22" t="str">
        <f ca="1">IF(calc_3c!X206="Plug","Plug",IF(calc_3c!X206="",calc_3d!X206,ROUND(calc_3d!X206*calc_3c!X206,0)))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IF(calc_3c!E207="Plug","Plug",IF(calc_3c!E207="",calc_3d!E207,ROUND(calc_3d!E207*calc_3c!E207,0)))</f>
        <v>Plug</v>
      </c>
      <c r="F207" s="22">
        <f ca="1">IF(calc_3c!F207="Plug","Plug",IF(calc_3c!F207="",calc_3d!F207,ROUND(calc_3d!F207*calc_3c!F207,0)))</f>
        <v>47</v>
      </c>
      <c r="G207" s="22">
        <f ca="1">IF(calc_3c!G207="Plug","Plug",IF(calc_3c!G207="",calc_3d!G207,ROUND(calc_3d!G207*calc_3c!G207,0)))</f>
        <v>591</v>
      </c>
      <c r="H207" s="22">
        <f ca="1">IF(calc_3c!H207="Plug","Plug",IF(calc_3c!H207="",calc_3d!H207,ROUND(calc_3d!H207*calc_3c!H207,0)))</f>
        <v>119</v>
      </c>
      <c r="I207" s="22">
        <f ca="1">IF(calc_3c!I207="Plug","Plug",IF(calc_3c!I207="",calc_3d!I207,ROUND(calc_3d!I207*calc_3c!I207,0)))</f>
        <v>34</v>
      </c>
      <c r="J207" s="22">
        <f ca="1">IF(calc_3c!J207="Plug","Plug",IF(calc_3c!J207="",calc_3d!J207,ROUND(calc_3d!J207*calc_3c!J207,0)))</f>
        <v>15</v>
      </c>
      <c r="K207" s="22" t="str">
        <f ca="1">IF(calc_3c!K207="Plug","Plug",IF(calc_3c!K207="",calc_3d!K207,ROUND(calc_3d!K207*calc_3c!K207,0)))</f>
        <v/>
      </c>
      <c r="L207" s="22" t="str">
        <f ca="1">IF(calc_3c!L207="Plug","Plug",IF(calc_3c!L207="",calc_3d!L207,ROUND(calc_3d!L207*calc_3c!L207,0)))</f>
        <v/>
      </c>
      <c r="M207" s="22" t="str">
        <f ca="1">IF(calc_3c!M207="Plug","Plug",IF(calc_3c!M207="",calc_3d!M207,ROUND(calc_3d!M207*calc_3c!M207,0)))</f>
        <v/>
      </c>
      <c r="N207" s="22" t="str">
        <f ca="1">IF(calc_3c!N207="Plug","Plug",IF(calc_3c!N207="",calc_3d!N207,ROUND(calc_3d!N207*calc_3c!N207,0)))</f>
        <v/>
      </c>
      <c r="O207" s="22" t="str">
        <f ca="1">IF(calc_3c!O207="Plug","Plug",IF(calc_3c!O207="",calc_3d!O207,ROUND(calc_3d!O207*calc_3c!O207,0)))</f>
        <v/>
      </c>
      <c r="P207" s="22" t="str">
        <f ca="1">IF(calc_3c!P207="Plug","Plug",IF(calc_3c!P207="",calc_3d!P207,ROUND(calc_3d!P207*calc_3c!P207,0)))</f>
        <v/>
      </c>
      <c r="Q207" s="22" t="str">
        <f ca="1">IF(calc_3c!Q207="Plug","Plug",IF(calc_3c!Q207="",calc_3d!Q207,ROUND(calc_3d!Q207*calc_3c!Q207,0)))</f>
        <v/>
      </c>
      <c r="R207" s="22" t="str">
        <f ca="1">IF(calc_3c!R207="Plug","Plug",IF(calc_3c!R207="",calc_3d!R207,ROUND(calc_3d!R207*calc_3c!R207,0)))</f>
        <v/>
      </c>
      <c r="S207" s="22" t="str">
        <f ca="1">IF(calc_3c!S207="Plug","Plug",IF(calc_3c!S207="",calc_3d!S207,ROUND(calc_3d!S207*calc_3c!S207,0)))</f>
        <v/>
      </c>
      <c r="T207" s="22" t="str">
        <f ca="1">IF(calc_3c!T207="Plug","Plug",IF(calc_3c!T207="",calc_3d!T207,ROUND(calc_3d!T207*calc_3c!T207,0)))</f>
        <v/>
      </c>
      <c r="U207" s="22" t="str">
        <f ca="1">IF(calc_3c!U207="Plug","Plug",IF(calc_3c!U207="",calc_3d!U207,ROUND(calc_3d!U207*calc_3c!U207,0)))</f>
        <v/>
      </c>
      <c r="V207" s="22" t="str">
        <f ca="1">IF(calc_3c!V207="Plug","Plug",IF(calc_3c!V207="",calc_3d!V207,ROUND(calc_3d!V207*calc_3c!V207,0)))</f>
        <v/>
      </c>
      <c r="W207" s="22" t="str">
        <f ca="1">IF(calc_3c!W207="Plug","Plug",IF(calc_3c!W207="",calc_3d!W207,ROUND(calc_3d!W207*calc_3c!W207,0)))</f>
        <v/>
      </c>
      <c r="X207" s="22" t="str">
        <f ca="1">IF(calc_3c!X207="Plug","Plug",IF(calc_3c!X207="",calc_3d!X207,ROUND(calc_3d!X207*calc_3c!X207,0)))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IF(calc_3c!E208="Plug","Plug",IF(calc_3c!E208="",calc_3d!E208,ROUND(calc_3d!E208*calc_3c!E208,0)))</f>
        <v>Plug</v>
      </c>
      <c r="F208" s="22">
        <f ca="1">IF(calc_3c!F208="Plug","Plug",IF(calc_3c!F208="",calc_3d!F208,ROUND(calc_3d!F208*calc_3c!F208,0)))</f>
        <v>46</v>
      </c>
      <c r="G208" s="22">
        <f ca="1">IF(calc_3c!G208="Plug","Plug",IF(calc_3c!G208="",calc_3d!G208,ROUND(calc_3d!G208*calc_3c!G208,0)))</f>
        <v>593</v>
      </c>
      <c r="H208" s="22">
        <f ca="1">IF(calc_3c!H208="Plug","Plug",IF(calc_3c!H208="",calc_3d!H208,ROUND(calc_3d!H208*calc_3c!H208,0)))</f>
        <v>119</v>
      </c>
      <c r="I208" s="22">
        <f ca="1">IF(calc_3c!I208="Plug","Plug",IF(calc_3c!I208="",calc_3d!I208,ROUND(calc_3d!I208*calc_3c!I208,0)))</f>
        <v>34</v>
      </c>
      <c r="J208" s="22">
        <f ca="1">IF(calc_3c!J208="Plug","Plug",IF(calc_3c!J208="",calc_3d!J208,ROUND(calc_3d!J208*calc_3c!J208,0)))</f>
        <v>15</v>
      </c>
      <c r="K208" s="22" t="str">
        <f ca="1">IF(calc_3c!K208="Plug","Plug",IF(calc_3c!K208="",calc_3d!K208,ROUND(calc_3d!K208*calc_3c!K208,0)))</f>
        <v/>
      </c>
      <c r="L208" s="22" t="str">
        <f ca="1">IF(calc_3c!L208="Plug","Plug",IF(calc_3c!L208="",calc_3d!L208,ROUND(calc_3d!L208*calc_3c!L208,0)))</f>
        <v/>
      </c>
      <c r="M208" s="22" t="str">
        <f ca="1">IF(calc_3c!M208="Plug","Plug",IF(calc_3c!M208="",calc_3d!M208,ROUND(calc_3d!M208*calc_3c!M208,0)))</f>
        <v/>
      </c>
      <c r="N208" s="22" t="str">
        <f ca="1">IF(calc_3c!N208="Plug","Plug",IF(calc_3c!N208="",calc_3d!N208,ROUND(calc_3d!N208*calc_3c!N208,0)))</f>
        <v/>
      </c>
      <c r="O208" s="22" t="str">
        <f ca="1">IF(calc_3c!O208="Plug","Plug",IF(calc_3c!O208="",calc_3d!O208,ROUND(calc_3d!O208*calc_3c!O208,0)))</f>
        <v/>
      </c>
      <c r="P208" s="22" t="str">
        <f ca="1">IF(calc_3c!P208="Plug","Plug",IF(calc_3c!P208="",calc_3d!P208,ROUND(calc_3d!P208*calc_3c!P208,0)))</f>
        <v/>
      </c>
      <c r="Q208" s="22" t="str">
        <f ca="1">IF(calc_3c!Q208="Plug","Plug",IF(calc_3c!Q208="",calc_3d!Q208,ROUND(calc_3d!Q208*calc_3c!Q208,0)))</f>
        <v/>
      </c>
      <c r="R208" s="22" t="str">
        <f ca="1">IF(calc_3c!R208="Plug","Plug",IF(calc_3c!R208="",calc_3d!R208,ROUND(calc_3d!R208*calc_3c!R208,0)))</f>
        <v/>
      </c>
      <c r="S208" s="22" t="str">
        <f ca="1">IF(calc_3c!S208="Plug","Plug",IF(calc_3c!S208="",calc_3d!S208,ROUND(calc_3d!S208*calc_3c!S208,0)))</f>
        <v/>
      </c>
      <c r="T208" s="22" t="str">
        <f ca="1">IF(calc_3c!T208="Plug","Plug",IF(calc_3c!T208="",calc_3d!T208,ROUND(calc_3d!T208*calc_3c!T208,0)))</f>
        <v/>
      </c>
      <c r="U208" s="22" t="str">
        <f ca="1">IF(calc_3c!U208="Plug","Plug",IF(calc_3c!U208="",calc_3d!U208,ROUND(calc_3d!U208*calc_3c!U208,0)))</f>
        <v/>
      </c>
      <c r="V208" s="22" t="str">
        <f ca="1">IF(calc_3c!V208="Plug","Plug",IF(calc_3c!V208="",calc_3d!V208,ROUND(calc_3d!V208*calc_3c!V208,0)))</f>
        <v/>
      </c>
      <c r="W208" s="22" t="str">
        <f ca="1">IF(calc_3c!W208="Plug","Plug",IF(calc_3c!W208="",calc_3d!W208,ROUND(calc_3d!W208*calc_3c!W208,0)))</f>
        <v/>
      </c>
      <c r="X208" s="22" t="str">
        <f ca="1">IF(calc_3c!X208="Plug","Plug",IF(calc_3c!X208="",calc_3d!X208,ROUND(calc_3d!X208*calc_3c!X208,0)))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IF(calc_3c!E209="Plug","Plug",IF(calc_3c!E209="",calc_3d!E209,ROUND(calc_3d!E209*calc_3c!E209,0)))</f>
        <v>Plug</v>
      </c>
      <c r="F209" s="22">
        <f ca="1">IF(calc_3c!F209="Plug","Plug",IF(calc_3c!F209="",calc_3d!F209,ROUND(calc_3d!F209*calc_3c!F209,0)))</f>
        <v>46</v>
      </c>
      <c r="G209" s="22">
        <f ca="1">IF(calc_3c!G209="Plug","Plug",IF(calc_3c!G209="",calc_3d!G209,ROUND(calc_3d!G209*calc_3c!G209,0)))</f>
        <v>595</v>
      </c>
      <c r="H209" s="22">
        <f ca="1">IF(calc_3c!H209="Plug","Plug",IF(calc_3c!H209="",calc_3d!H209,ROUND(calc_3d!H209*calc_3c!H209,0)))</f>
        <v>119</v>
      </c>
      <c r="I209" s="22">
        <f ca="1">IF(calc_3c!I209="Plug","Plug",IF(calc_3c!I209="",calc_3d!I209,ROUND(calc_3d!I209*calc_3c!I209,0)))</f>
        <v>34</v>
      </c>
      <c r="J209" s="22">
        <f ca="1">IF(calc_3c!J209="Plug","Plug",IF(calc_3c!J209="",calc_3d!J209,ROUND(calc_3d!J209*calc_3c!J209,0)))</f>
        <v>15</v>
      </c>
      <c r="K209" s="22" t="str">
        <f ca="1">IF(calc_3c!K209="Plug","Plug",IF(calc_3c!K209="",calc_3d!K209,ROUND(calc_3d!K209*calc_3c!K209,0)))</f>
        <v/>
      </c>
      <c r="L209" s="22" t="str">
        <f ca="1">IF(calc_3c!L209="Plug","Plug",IF(calc_3c!L209="",calc_3d!L209,ROUND(calc_3d!L209*calc_3c!L209,0)))</f>
        <v/>
      </c>
      <c r="M209" s="22" t="str">
        <f ca="1">IF(calc_3c!M209="Plug","Plug",IF(calc_3c!M209="",calc_3d!M209,ROUND(calc_3d!M209*calc_3c!M209,0)))</f>
        <v/>
      </c>
      <c r="N209" s="22" t="str">
        <f ca="1">IF(calc_3c!N209="Plug","Plug",IF(calc_3c!N209="",calc_3d!N209,ROUND(calc_3d!N209*calc_3c!N209,0)))</f>
        <v/>
      </c>
      <c r="O209" s="22" t="str">
        <f ca="1">IF(calc_3c!O209="Plug","Plug",IF(calc_3c!O209="",calc_3d!O209,ROUND(calc_3d!O209*calc_3c!O209,0)))</f>
        <v/>
      </c>
      <c r="P209" s="22" t="str">
        <f ca="1">IF(calc_3c!P209="Plug","Plug",IF(calc_3c!P209="",calc_3d!P209,ROUND(calc_3d!P209*calc_3c!P209,0)))</f>
        <v/>
      </c>
      <c r="Q209" s="22" t="str">
        <f ca="1">IF(calc_3c!Q209="Plug","Plug",IF(calc_3c!Q209="",calc_3d!Q209,ROUND(calc_3d!Q209*calc_3c!Q209,0)))</f>
        <v/>
      </c>
      <c r="R209" s="22" t="str">
        <f ca="1">IF(calc_3c!R209="Plug","Plug",IF(calc_3c!R209="",calc_3d!R209,ROUND(calc_3d!R209*calc_3c!R209,0)))</f>
        <v/>
      </c>
      <c r="S209" s="22" t="str">
        <f ca="1">IF(calc_3c!S209="Plug","Plug",IF(calc_3c!S209="",calc_3d!S209,ROUND(calc_3d!S209*calc_3c!S209,0)))</f>
        <v/>
      </c>
      <c r="T209" s="22" t="str">
        <f ca="1">IF(calc_3c!T209="Plug","Plug",IF(calc_3c!T209="",calc_3d!T209,ROUND(calc_3d!T209*calc_3c!T209,0)))</f>
        <v/>
      </c>
      <c r="U209" s="22" t="str">
        <f ca="1">IF(calc_3c!U209="Plug","Plug",IF(calc_3c!U209="",calc_3d!U209,ROUND(calc_3d!U209*calc_3c!U209,0)))</f>
        <v/>
      </c>
      <c r="V209" s="22" t="str">
        <f ca="1">IF(calc_3c!V209="Plug","Plug",IF(calc_3c!V209="",calc_3d!V209,ROUND(calc_3d!V209*calc_3c!V209,0)))</f>
        <v/>
      </c>
      <c r="W209" s="22" t="str">
        <f ca="1">IF(calc_3c!W209="Plug","Plug",IF(calc_3c!W209="",calc_3d!W209,ROUND(calc_3d!W209*calc_3c!W209,0)))</f>
        <v/>
      </c>
      <c r="X209" s="22" t="str">
        <f ca="1">IF(calc_3c!X209="Plug","Plug",IF(calc_3c!X209="",calc_3d!X209,ROUND(calc_3d!X209*calc_3c!X209,0)))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IF(calc_3c!E210="Plug","Plug",IF(calc_3c!E210="",calc_3d!E210,ROUND(calc_3d!E210*calc_3c!E210,0)))</f>
        <v>Plug</v>
      </c>
      <c r="F210" s="22">
        <f ca="1">IF(calc_3c!F210="Plug","Plug",IF(calc_3c!F210="",calc_3d!F210,ROUND(calc_3d!F210*calc_3c!F210,0)))</f>
        <v>46</v>
      </c>
      <c r="G210" s="22">
        <f ca="1">IF(calc_3c!G210="Plug","Plug",IF(calc_3c!G210="",calc_3d!G210,ROUND(calc_3d!G210*calc_3c!G210,0)))</f>
        <v>597</v>
      </c>
      <c r="H210" s="22">
        <f ca="1">IF(calc_3c!H210="Plug","Plug",IF(calc_3c!H210="",calc_3d!H210,ROUND(calc_3d!H210*calc_3c!H210,0)))</f>
        <v>120</v>
      </c>
      <c r="I210" s="22">
        <f ca="1">IF(calc_3c!I210="Plug","Plug",IF(calc_3c!I210="",calc_3d!I210,ROUND(calc_3d!I210*calc_3c!I210,0)))</f>
        <v>34</v>
      </c>
      <c r="J210" s="22">
        <f ca="1">IF(calc_3c!J210="Plug","Plug",IF(calc_3c!J210="",calc_3d!J210,ROUND(calc_3d!J210*calc_3c!J210,0)))</f>
        <v>15</v>
      </c>
      <c r="K210" s="22" t="str">
        <f ca="1">IF(calc_3c!K210="Plug","Plug",IF(calc_3c!K210="",calc_3d!K210,ROUND(calc_3d!K210*calc_3c!K210,0)))</f>
        <v/>
      </c>
      <c r="L210" s="22" t="str">
        <f ca="1">IF(calc_3c!L210="Plug","Plug",IF(calc_3c!L210="",calc_3d!L210,ROUND(calc_3d!L210*calc_3c!L210,0)))</f>
        <v/>
      </c>
      <c r="M210" s="22" t="str">
        <f ca="1">IF(calc_3c!M210="Plug","Plug",IF(calc_3c!M210="",calc_3d!M210,ROUND(calc_3d!M210*calc_3c!M210,0)))</f>
        <v/>
      </c>
      <c r="N210" s="22" t="str">
        <f ca="1">IF(calc_3c!N210="Plug","Plug",IF(calc_3c!N210="",calc_3d!N210,ROUND(calc_3d!N210*calc_3c!N210,0)))</f>
        <v/>
      </c>
      <c r="O210" s="22" t="str">
        <f ca="1">IF(calc_3c!O210="Plug","Plug",IF(calc_3c!O210="",calc_3d!O210,ROUND(calc_3d!O210*calc_3c!O210,0)))</f>
        <v/>
      </c>
      <c r="P210" s="22" t="str">
        <f ca="1">IF(calc_3c!P210="Plug","Plug",IF(calc_3c!P210="",calc_3d!P210,ROUND(calc_3d!P210*calc_3c!P210,0)))</f>
        <v/>
      </c>
      <c r="Q210" s="22" t="str">
        <f ca="1">IF(calc_3c!Q210="Plug","Plug",IF(calc_3c!Q210="",calc_3d!Q210,ROUND(calc_3d!Q210*calc_3c!Q210,0)))</f>
        <v/>
      </c>
      <c r="R210" s="22" t="str">
        <f ca="1">IF(calc_3c!R210="Plug","Plug",IF(calc_3c!R210="",calc_3d!R210,ROUND(calc_3d!R210*calc_3c!R210,0)))</f>
        <v/>
      </c>
      <c r="S210" s="22" t="str">
        <f ca="1">IF(calc_3c!S210="Plug","Plug",IF(calc_3c!S210="",calc_3d!S210,ROUND(calc_3d!S210*calc_3c!S210,0)))</f>
        <v/>
      </c>
      <c r="T210" s="22" t="str">
        <f ca="1">IF(calc_3c!T210="Plug","Plug",IF(calc_3c!T210="",calc_3d!T210,ROUND(calc_3d!T210*calc_3c!T210,0)))</f>
        <v/>
      </c>
      <c r="U210" s="22" t="str">
        <f ca="1">IF(calc_3c!U210="Plug","Plug",IF(calc_3c!U210="",calc_3d!U210,ROUND(calc_3d!U210*calc_3c!U210,0)))</f>
        <v/>
      </c>
      <c r="V210" s="22" t="str">
        <f ca="1">IF(calc_3c!V210="Plug","Plug",IF(calc_3c!V210="",calc_3d!V210,ROUND(calc_3d!V210*calc_3c!V210,0)))</f>
        <v/>
      </c>
      <c r="W210" s="22" t="str">
        <f ca="1">IF(calc_3c!W210="Plug","Plug",IF(calc_3c!W210="",calc_3d!W210,ROUND(calc_3d!W210*calc_3c!W210,0)))</f>
        <v/>
      </c>
      <c r="X210" s="22" t="str">
        <f ca="1">IF(calc_3c!X210="Plug","Plug",IF(calc_3c!X210="",calc_3d!X210,ROUND(calc_3d!X210*calc_3c!X210,0)))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IF(calc_3c!E211="Plug","Plug",IF(calc_3c!E211="",calc_3d!E211,ROUND(calc_3d!E211*calc_3c!E211,0)))</f>
        <v>Plug</v>
      </c>
      <c r="F211" s="22">
        <f ca="1">IF(calc_3c!F211="Plug","Plug",IF(calc_3c!F211="",calc_3d!F211,ROUND(calc_3d!F211*calc_3c!F211,0)))</f>
        <v>46</v>
      </c>
      <c r="G211" s="22">
        <f ca="1">IF(calc_3c!G211="Plug","Plug",IF(calc_3c!G211="",calc_3d!G211,ROUND(calc_3d!G211*calc_3c!G211,0)))</f>
        <v>599</v>
      </c>
      <c r="H211" s="22">
        <f ca="1">IF(calc_3c!H211="Plug","Plug",IF(calc_3c!H211="",calc_3d!H211,ROUND(calc_3d!H211*calc_3c!H211,0)))</f>
        <v>120</v>
      </c>
      <c r="I211" s="22">
        <f ca="1">IF(calc_3c!I211="Plug","Plug",IF(calc_3c!I211="",calc_3d!I211,ROUND(calc_3d!I211*calc_3c!I211,0)))</f>
        <v>34</v>
      </c>
      <c r="J211" s="22">
        <f ca="1">IF(calc_3c!J211="Plug","Plug",IF(calc_3c!J211="",calc_3d!J211,ROUND(calc_3d!J211*calc_3c!J211,0)))</f>
        <v>15</v>
      </c>
      <c r="K211" s="22" t="str">
        <f ca="1">IF(calc_3c!K211="Plug","Plug",IF(calc_3c!K211="",calc_3d!K211,ROUND(calc_3d!K211*calc_3c!K211,0)))</f>
        <v/>
      </c>
      <c r="L211" s="22" t="str">
        <f ca="1">IF(calc_3c!L211="Plug","Plug",IF(calc_3c!L211="",calc_3d!L211,ROUND(calc_3d!L211*calc_3c!L211,0)))</f>
        <v/>
      </c>
      <c r="M211" s="22" t="str">
        <f ca="1">IF(calc_3c!M211="Plug","Plug",IF(calc_3c!M211="",calc_3d!M211,ROUND(calc_3d!M211*calc_3c!M211,0)))</f>
        <v/>
      </c>
      <c r="N211" s="22" t="str">
        <f ca="1">IF(calc_3c!N211="Plug","Plug",IF(calc_3c!N211="",calc_3d!N211,ROUND(calc_3d!N211*calc_3c!N211,0)))</f>
        <v/>
      </c>
      <c r="O211" s="22" t="str">
        <f ca="1">IF(calc_3c!O211="Plug","Plug",IF(calc_3c!O211="",calc_3d!O211,ROUND(calc_3d!O211*calc_3c!O211,0)))</f>
        <v/>
      </c>
      <c r="P211" s="22" t="str">
        <f ca="1">IF(calc_3c!P211="Plug","Plug",IF(calc_3c!P211="",calc_3d!P211,ROUND(calc_3d!P211*calc_3c!P211,0)))</f>
        <v/>
      </c>
      <c r="Q211" s="22" t="str">
        <f ca="1">IF(calc_3c!Q211="Plug","Plug",IF(calc_3c!Q211="",calc_3d!Q211,ROUND(calc_3d!Q211*calc_3c!Q211,0)))</f>
        <v/>
      </c>
      <c r="R211" s="22" t="str">
        <f ca="1">IF(calc_3c!R211="Plug","Plug",IF(calc_3c!R211="",calc_3d!R211,ROUND(calc_3d!R211*calc_3c!R211,0)))</f>
        <v/>
      </c>
      <c r="S211" s="22" t="str">
        <f ca="1">IF(calc_3c!S211="Plug","Plug",IF(calc_3c!S211="",calc_3d!S211,ROUND(calc_3d!S211*calc_3c!S211,0)))</f>
        <v/>
      </c>
      <c r="T211" s="22" t="str">
        <f ca="1">IF(calc_3c!T211="Plug","Plug",IF(calc_3c!T211="",calc_3d!T211,ROUND(calc_3d!T211*calc_3c!T211,0)))</f>
        <v/>
      </c>
      <c r="U211" s="22" t="str">
        <f ca="1">IF(calc_3c!U211="Plug","Plug",IF(calc_3c!U211="",calc_3d!U211,ROUND(calc_3d!U211*calc_3c!U211,0)))</f>
        <v/>
      </c>
      <c r="V211" s="22" t="str">
        <f ca="1">IF(calc_3c!V211="Plug","Plug",IF(calc_3c!V211="",calc_3d!V211,ROUND(calc_3d!V211*calc_3c!V211,0)))</f>
        <v/>
      </c>
      <c r="W211" s="22" t="str">
        <f ca="1">IF(calc_3c!W211="Plug","Plug",IF(calc_3c!W211="",calc_3d!W211,ROUND(calc_3d!W211*calc_3c!W211,0)))</f>
        <v/>
      </c>
      <c r="X211" s="22" t="str">
        <f ca="1">IF(calc_3c!X211="Plug","Plug",IF(calc_3c!X211="",calc_3d!X211,ROUND(calc_3d!X211*calc_3c!X211,0)))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IF(calc_3c!E212="Plug","Plug",IF(calc_3c!E212="",calc_3d!E212,ROUND(calc_3d!E212*calc_3c!E212,0)))</f>
        <v>Plug</v>
      </c>
      <c r="F212" s="22">
        <f ca="1">IF(calc_3c!F212="Plug","Plug",IF(calc_3c!F212="",calc_3d!F212,ROUND(calc_3d!F212*calc_3c!F212,0)))</f>
        <v>46</v>
      </c>
      <c r="G212" s="22">
        <f ca="1">IF(calc_3c!G212="Plug","Plug",IF(calc_3c!G212="",calc_3d!G212,ROUND(calc_3d!G212*calc_3c!G212,0)))</f>
        <v>601</v>
      </c>
      <c r="H212" s="22">
        <f ca="1">IF(calc_3c!H212="Plug","Plug",IF(calc_3c!H212="",calc_3d!H212,ROUND(calc_3d!H212*calc_3c!H212,0)))</f>
        <v>120</v>
      </c>
      <c r="I212" s="22">
        <f ca="1">IF(calc_3c!I212="Plug","Plug",IF(calc_3c!I212="",calc_3d!I212,ROUND(calc_3d!I212*calc_3c!I212,0)))</f>
        <v>34</v>
      </c>
      <c r="J212" s="22">
        <f ca="1">IF(calc_3c!J212="Plug","Plug",IF(calc_3c!J212="",calc_3d!J212,ROUND(calc_3d!J212*calc_3c!J212,0)))</f>
        <v>15</v>
      </c>
      <c r="K212" s="22" t="str">
        <f ca="1">IF(calc_3c!K212="Plug","Plug",IF(calc_3c!K212="",calc_3d!K212,ROUND(calc_3d!K212*calc_3c!K212,0)))</f>
        <v/>
      </c>
      <c r="L212" s="22" t="str">
        <f ca="1">IF(calc_3c!L212="Plug","Plug",IF(calc_3c!L212="",calc_3d!L212,ROUND(calc_3d!L212*calc_3c!L212,0)))</f>
        <v/>
      </c>
      <c r="M212" s="22" t="str">
        <f ca="1">IF(calc_3c!M212="Plug","Plug",IF(calc_3c!M212="",calc_3d!M212,ROUND(calc_3d!M212*calc_3c!M212,0)))</f>
        <v/>
      </c>
      <c r="N212" s="22" t="str">
        <f ca="1">IF(calc_3c!N212="Plug","Plug",IF(calc_3c!N212="",calc_3d!N212,ROUND(calc_3d!N212*calc_3c!N212,0)))</f>
        <v/>
      </c>
      <c r="O212" s="22" t="str">
        <f ca="1">IF(calc_3c!O212="Plug","Plug",IF(calc_3c!O212="",calc_3d!O212,ROUND(calc_3d!O212*calc_3c!O212,0)))</f>
        <v/>
      </c>
      <c r="P212" s="22" t="str">
        <f ca="1">IF(calc_3c!P212="Plug","Plug",IF(calc_3c!P212="",calc_3d!P212,ROUND(calc_3d!P212*calc_3c!P212,0)))</f>
        <v/>
      </c>
      <c r="Q212" s="22" t="str">
        <f ca="1">IF(calc_3c!Q212="Plug","Plug",IF(calc_3c!Q212="",calc_3d!Q212,ROUND(calc_3d!Q212*calc_3c!Q212,0)))</f>
        <v/>
      </c>
      <c r="R212" s="22" t="str">
        <f ca="1">IF(calc_3c!R212="Plug","Plug",IF(calc_3c!R212="",calc_3d!R212,ROUND(calc_3d!R212*calc_3c!R212,0)))</f>
        <v/>
      </c>
      <c r="S212" s="22" t="str">
        <f ca="1">IF(calc_3c!S212="Plug","Plug",IF(calc_3c!S212="",calc_3d!S212,ROUND(calc_3d!S212*calc_3c!S212,0)))</f>
        <v/>
      </c>
      <c r="T212" s="22" t="str">
        <f ca="1">IF(calc_3c!T212="Plug","Plug",IF(calc_3c!T212="",calc_3d!T212,ROUND(calc_3d!T212*calc_3c!T212,0)))</f>
        <v/>
      </c>
      <c r="U212" s="22" t="str">
        <f ca="1">IF(calc_3c!U212="Plug","Plug",IF(calc_3c!U212="",calc_3d!U212,ROUND(calc_3d!U212*calc_3c!U212,0)))</f>
        <v/>
      </c>
      <c r="V212" s="22" t="str">
        <f ca="1">IF(calc_3c!V212="Plug","Plug",IF(calc_3c!V212="",calc_3d!V212,ROUND(calc_3d!V212*calc_3c!V212,0)))</f>
        <v/>
      </c>
      <c r="W212" s="22" t="str">
        <f ca="1">IF(calc_3c!W212="Plug","Plug",IF(calc_3c!W212="",calc_3d!W212,ROUND(calc_3d!W212*calc_3c!W212,0)))</f>
        <v/>
      </c>
      <c r="X212" s="22" t="str">
        <f ca="1">IF(calc_3c!X212="Plug","Plug",IF(calc_3c!X212="",calc_3d!X212,ROUND(calc_3d!X212*calc_3c!X212,0)))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IF(calc_3c!E213="Plug","Plug",IF(calc_3c!E213="",calc_3d!E213,ROUND(calc_3d!E213*calc_3c!E213,0)))</f>
        <v>Plug</v>
      </c>
      <c r="F213" s="22">
        <f ca="1">IF(calc_3c!F213="Plug","Plug",IF(calc_3c!F213="",calc_3d!F213,ROUND(calc_3d!F213*calc_3c!F213,0)))</f>
        <v>46</v>
      </c>
      <c r="G213" s="22">
        <f ca="1">IF(calc_3c!G213="Plug","Plug",IF(calc_3c!G213="",calc_3d!G213,ROUND(calc_3d!G213*calc_3c!G213,0)))</f>
        <v>603</v>
      </c>
      <c r="H213" s="22">
        <f ca="1">IF(calc_3c!H213="Plug","Plug",IF(calc_3c!H213="",calc_3d!H213,ROUND(calc_3d!H213*calc_3c!H213,0)))</f>
        <v>121</v>
      </c>
      <c r="I213" s="22">
        <f ca="1">IF(calc_3c!I213="Plug","Plug",IF(calc_3c!I213="",calc_3d!I213,ROUND(calc_3d!I213*calc_3c!I213,0)))</f>
        <v>34</v>
      </c>
      <c r="J213" s="22">
        <f ca="1">IF(calc_3c!J213="Plug","Plug",IF(calc_3c!J213="",calc_3d!J213,ROUND(calc_3d!J213*calc_3c!J213,0)))</f>
        <v>15</v>
      </c>
      <c r="K213" s="22" t="str">
        <f ca="1">IF(calc_3c!K213="Plug","Plug",IF(calc_3c!K213="",calc_3d!K213,ROUND(calc_3d!K213*calc_3c!K213,0)))</f>
        <v/>
      </c>
      <c r="L213" s="22" t="str">
        <f ca="1">IF(calc_3c!L213="Plug","Plug",IF(calc_3c!L213="",calc_3d!L213,ROUND(calc_3d!L213*calc_3c!L213,0)))</f>
        <v/>
      </c>
      <c r="M213" s="22" t="str">
        <f ca="1">IF(calc_3c!M213="Plug","Plug",IF(calc_3c!M213="",calc_3d!M213,ROUND(calc_3d!M213*calc_3c!M213,0)))</f>
        <v/>
      </c>
      <c r="N213" s="22" t="str">
        <f ca="1">IF(calc_3c!N213="Plug","Plug",IF(calc_3c!N213="",calc_3d!N213,ROUND(calc_3d!N213*calc_3c!N213,0)))</f>
        <v/>
      </c>
      <c r="O213" s="22" t="str">
        <f ca="1">IF(calc_3c!O213="Plug","Plug",IF(calc_3c!O213="",calc_3d!O213,ROUND(calc_3d!O213*calc_3c!O213,0)))</f>
        <v/>
      </c>
      <c r="P213" s="22" t="str">
        <f ca="1">IF(calc_3c!P213="Plug","Plug",IF(calc_3c!P213="",calc_3d!P213,ROUND(calc_3d!P213*calc_3c!P213,0)))</f>
        <v/>
      </c>
      <c r="Q213" s="22" t="str">
        <f ca="1">IF(calc_3c!Q213="Plug","Plug",IF(calc_3c!Q213="",calc_3d!Q213,ROUND(calc_3d!Q213*calc_3c!Q213,0)))</f>
        <v/>
      </c>
      <c r="R213" s="22" t="str">
        <f ca="1">IF(calc_3c!R213="Plug","Plug",IF(calc_3c!R213="",calc_3d!R213,ROUND(calc_3d!R213*calc_3c!R213,0)))</f>
        <v/>
      </c>
      <c r="S213" s="22" t="str">
        <f ca="1">IF(calc_3c!S213="Plug","Plug",IF(calc_3c!S213="",calc_3d!S213,ROUND(calc_3d!S213*calc_3c!S213,0)))</f>
        <v/>
      </c>
      <c r="T213" s="22" t="str">
        <f ca="1">IF(calc_3c!T213="Plug","Plug",IF(calc_3c!T213="",calc_3d!T213,ROUND(calc_3d!T213*calc_3c!T213,0)))</f>
        <v/>
      </c>
      <c r="U213" s="22" t="str">
        <f ca="1">IF(calc_3c!U213="Plug","Plug",IF(calc_3c!U213="",calc_3d!U213,ROUND(calc_3d!U213*calc_3c!U213,0)))</f>
        <v/>
      </c>
      <c r="V213" s="22" t="str">
        <f ca="1">IF(calc_3c!V213="Plug","Plug",IF(calc_3c!V213="",calc_3d!V213,ROUND(calc_3d!V213*calc_3c!V213,0)))</f>
        <v/>
      </c>
      <c r="W213" s="22" t="str">
        <f ca="1">IF(calc_3c!W213="Plug","Plug",IF(calc_3c!W213="",calc_3d!W213,ROUND(calc_3d!W213*calc_3c!W213,0)))</f>
        <v/>
      </c>
      <c r="X213" s="22" t="str">
        <f ca="1">IF(calc_3c!X213="Plug","Plug",IF(calc_3c!X213="",calc_3d!X213,ROUND(calc_3d!X213*calc_3c!X213,0)))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IF(calc_3c!E214="Plug","Plug",IF(calc_3c!E214="",calc_3d!E214,ROUND(calc_3d!E214*calc_3c!E214,0)))</f>
        <v>Plug</v>
      </c>
      <c r="F214" s="22">
        <f ca="1">IF(calc_3c!F214="Plug","Plug",IF(calc_3c!F214="",calc_3d!F214,ROUND(calc_3d!F214*calc_3c!F214,0)))</f>
        <v>46</v>
      </c>
      <c r="G214" s="22">
        <f ca="1">IF(calc_3c!G214="Plug","Plug",IF(calc_3c!G214="",calc_3d!G214,ROUND(calc_3d!G214*calc_3c!G214,0)))</f>
        <v>605</v>
      </c>
      <c r="H214" s="22">
        <f ca="1">IF(calc_3c!H214="Plug","Plug",IF(calc_3c!H214="",calc_3d!H214,ROUND(calc_3d!H214*calc_3c!H214,0)))</f>
        <v>121</v>
      </c>
      <c r="I214" s="22">
        <f ca="1">IF(calc_3c!I214="Plug","Plug",IF(calc_3c!I214="",calc_3d!I214,ROUND(calc_3d!I214*calc_3c!I214,0)))</f>
        <v>34</v>
      </c>
      <c r="J214" s="22">
        <f ca="1">IF(calc_3c!J214="Plug","Plug",IF(calc_3c!J214="",calc_3d!J214,ROUND(calc_3d!J214*calc_3c!J214,0)))</f>
        <v>15</v>
      </c>
      <c r="K214" s="22" t="str">
        <f ca="1">IF(calc_3c!K214="Plug","Plug",IF(calc_3c!K214="",calc_3d!K214,ROUND(calc_3d!K214*calc_3c!K214,0)))</f>
        <v/>
      </c>
      <c r="L214" s="22" t="str">
        <f ca="1">IF(calc_3c!L214="Plug","Plug",IF(calc_3c!L214="",calc_3d!L214,ROUND(calc_3d!L214*calc_3c!L214,0)))</f>
        <v/>
      </c>
      <c r="M214" s="22" t="str">
        <f ca="1">IF(calc_3c!M214="Plug","Plug",IF(calc_3c!M214="",calc_3d!M214,ROUND(calc_3d!M214*calc_3c!M214,0)))</f>
        <v/>
      </c>
      <c r="N214" s="22" t="str">
        <f ca="1">IF(calc_3c!N214="Plug","Plug",IF(calc_3c!N214="",calc_3d!N214,ROUND(calc_3d!N214*calc_3c!N214,0)))</f>
        <v/>
      </c>
      <c r="O214" s="22" t="str">
        <f ca="1">IF(calc_3c!O214="Plug","Plug",IF(calc_3c!O214="",calc_3d!O214,ROUND(calc_3d!O214*calc_3c!O214,0)))</f>
        <v/>
      </c>
      <c r="P214" s="22" t="str">
        <f ca="1">IF(calc_3c!P214="Plug","Plug",IF(calc_3c!P214="",calc_3d!P214,ROUND(calc_3d!P214*calc_3c!P214,0)))</f>
        <v/>
      </c>
      <c r="Q214" s="22" t="str">
        <f ca="1">IF(calc_3c!Q214="Plug","Plug",IF(calc_3c!Q214="",calc_3d!Q214,ROUND(calc_3d!Q214*calc_3c!Q214,0)))</f>
        <v/>
      </c>
      <c r="R214" s="22" t="str">
        <f ca="1">IF(calc_3c!R214="Plug","Plug",IF(calc_3c!R214="",calc_3d!R214,ROUND(calc_3d!R214*calc_3c!R214,0)))</f>
        <v/>
      </c>
      <c r="S214" s="22" t="str">
        <f ca="1">IF(calc_3c!S214="Plug","Plug",IF(calc_3c!S214="",calc_3d!S214,ROUND(calc_3d!S214*calc_3c!S214,0)))</f>
        <v/>
      </c>
      <c r="T214" s="22" t="str">
        <f ca="1">IF(calc_3c!T214="Plug","Plug",IF(calc_3c!T214="",calc_3d!T214,ROUND(calc_3d!T214*calc_3c!T214,0)))</f>
        <v/>
      </c>
      <c r="U214" s="22" t="str">
        <f ca="1">IF(calc_3c!U214="Plug","Plug",IF(calc_3c!U214="",calc_3d!U214,ROUND(calc_3d!U214*calc_3c!U214,0)))</f>
        <v/>
      </c>
      <c r="V214" s="22" t="str">
        <f ca="1">IF(calc_3c!V214="Plug","Plug",IF(calc_3c!V214="",calc_3d!V214,ROUND(calc_3d!V214*calc_3c!V214,0)))</f>
        <v/>
      </c>
      <c r="W214" s="22" t="str">
        <f ca="1">IF(calc_3c!W214="Plug","Plug",IF(calc_3c!W214="",calc_3d!W214,ROUND(calc_3d!W214*calc_3c!W214,0)))</f>
        <v/>
      </c>
      <c r="X214" s="22" t="str">
        <f ca="1">IF(calc_3c!X214="Plug","Plug",IF(calc_3c!X214="",calc_3d!X214,ROUND(calc_3d!X214*calc_3c!X214,0)))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IF(calc_3c!E215="Plug","Plug",IF(calc_3c!E215="",calc_3d!E215,ROUND(calc_3d!E215*calc_3c!E215,0)))</f>
        <v>Plug</v>
      </c>
      <c r="F215" s="22">
        <f ca="1">IF(calc_3c!F215="Plug","Plug",IF(calc_3c!F215="",calc_3d!F215,ROUND(calc_3d!F215*calc_3c!F215,0)))</f>
        <v>46</v>
      </c>
      <c r="G215" s="22">
        <f ca="1">IF(calc_3c!G215="Plug","Plug",IF(calc_3c!G215="",calc_3d!G215,ROUND(calc_3d!G215*calc_3c!G215,0)))</f>
        <v>607</v>
      </c>
      <c r="H215" s="22">
        <f ca="1">IF(calc_3c!H215="Plug","Plug",IF(calc_3c!H215="",calc_3d!H215,ROUND(calc_3d!H215*calc_3c!H215,0)))</f>
        <v>121</v>
      </c>
      <c r="I215" s="22">
        <f ca="1">IF(calc_3c!I215="Plug","Plug",IF(calc_3c!I215="",calc_3d!I215,ROUND(calc_3d!I215*calc_3c!I215,0)))</f>
        <v>34</v>
      </c>
      <c r="J215" s="22">
        <f ca="1">IF(calc_3c!J215="Plug","Plug",IF(calc_3c!J215="",calc_3d!J215,ROUND(calc_3d!J215*calc_3c!J215,0)))</f>
        <v>15</v>
      </c>
      <c r="K215" s="22" t="str">
        <f ca="1">IF(calc_3c!K215="Plug","Plug",IF(calc_3c!K215="",calc_3d!K215,ROUND(calc_3d!K215*calc_3c!K215,0)))</f>
        <v/>
      </c>
      <c r="L215" s="22" t="str">
        <f ca="1">IF(calc_3c!L215="Plug","Plug",IF(calc_3c!L215="",calc_3d!L215,ROUND(calc_3d!L215*calc_3c!L215,0)))</f>
        <v/>
      </c>
      <c r="M215" s="22" t="str">
        <f ca="1">IF(calc_3c!M215="Plug","Plug",IF(calc_3c!M215="",calc_3d!M215,ROUND(calc_3d!M215*calc_3c!M215,0)))</f>
        <v/>
      </c>
      <c r="N215" s="22" t="str">
        <f ca="1">IF(calc_3c!N215="Plug","Plug",IF(calc_3c!N215="",calc_3d!N215,ROUND(calc_3d!N215*calc_3c!N215,0)))</f>
        <v/>
      </c>
      <c r="O215" s="22" t="str">
        <f ca="1">IF(calc_3c!O215="Plug","Plug",IF(calc_3c!O215="",calc_3d!O215,ROUND(calc_3d!O215*calc_3c!O215,0)))</f>
        <v/>
      </c>
      <c r="P215" s="22" t="str">
        <f ca="1">IF(calc_3c!P215="Plug","Plug",IF(calc_3c!P215="",calc_3d!P215,ROUND(calc_3d!P215*calc_3c!P215,0)))</f>
        <v/>
      </c>
      <c r="Q215" s="22" t="str">
        <f ca="1">IF(calc_3c!Q215="Plug","Plug",IF(calc_3c!Q215="",calc_3d!Q215,ROUND(calc_3d!Q215*calc_3c!Q215,0)))</f>
        <v/>
      </c>
      <c r="R215" s="22" t="str">
        <f ca="1">IF(calc_3c!R215="Plug","Plug",IF(calc_3c!R215="",calc_3d!R215,ROUND(calc_3d!R215*calc_3c!R215,0)))</f>
        <v/>
      </c>
      <c r="S215" s="22" t="str">
        <f ca="1">IF(calc_3c!S215="Plug","Plug",IF(calc_3c!S215="",calc_3d!S215,ROUND(calc_3d!S215*calc_3c!S215,0)))</f>
        <v/>
      </c>
      <c r="T215" s="22" t="str">
        <f ca="1">IF(calc_3c!T215="Plug","Plug",IF(calc_3c!T215="",calc_3d!T215,ROUND(calc_3d!T215*calc_3c!T215,0)))</f>
        <v/>
      </c>
      <c r="U215" s="22" t="str">
        <f ca="1">IF(calc_3c!U215="Plug","Plug",IF(calc_3c!U215="",calc_3d!U215,ROUND(calc_3d!U215*calc_3c!U215,0)))</f>
        <v/>
      </c>
      <c r="V215" s="22" t="str">
        <f ca="1">IF(calc_3c!V215="Plug","Plug",IF(calc_3c!V215="",calc_3d!V215,ROUND(calc_3d!V215*calc_3c!V215,0)))</f>
        <v/>
      </c>
      <c r="W215" s="22" t="str">
        <f ca="1">IF(calc_3c!W215="Plug","Plug",IF(calc_3c!W215="",calc_3d!W215,ROUND(calc_3d!W215*calc_3c!W215,0)))</f>
        <v/>
      </c>
      <c r="X215" s="22" t="str">
        <f ca="1">IF(calc_3c!X215="Plug","Plug",IF(calc_3c!X215="",calc_3d!X215,ROUND(calc_3d!X215*calc_3c!X215,0)))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IF(calc_3c!E216="Plug","Plug",IF(calc_3c!E216="",calc_3d!E216,ROUND(calc_3d!E216*calc_3c!E216,0)))</f>
        <v>Plug</v>
      </c>
      <c r="F216" s="22">
        <f ca="1">IF(calc_3c!F216="Plug","Plug",IF(calc_3c!F216="",calc_3d!F216,ROUND(calc_3d!F216*calc_3c!F216,0)))</f>
        <v>46</v>
      </c>
      <c r="G216" s="22">
        <f ca="1">IF(calc_3c!G216="Plug","Plug",IF(calc_3c!G216="",calc_3d!G216,ROUND(calc_3d!G216*calc_3c!G216,0)))</f>
        <v>609</v>
      </c>
      <c r="H216" s="22">
        <f ca="1">IF(calc_3c!H216="Plug","Plug",IF(calc_3c!H216="",calc_3d!H216,ROUND(calc_3d!H216*calc_3c!H216,0)))</f>
        <v>122</v>
      </c>
      <c r="I216" s="22">
        <f ca="1">IF(calc_3c!I216="Plug","Plug",IF(calc_3c!I216="",calc_3d!I216,ROUND(calc_3d!I216*calc_3c!I216,0)))</f>
        <v>34</v>
      </c>
      <c r="J216" s="22">
        <f ca="1">IF(calc_3c!J216="Plug","Plug",IF(calc_3c!J216="",calc_3d!J216,ROUND(calc_3d!J216*calc_3c!J216,0)))</f>
        <v>15</v>
      </c>
      <c r="K216" s="22" t="str">
        <f ca="1">IF(calc_3c!K216="Plug","Plug",IF(calc_3c!K216="",calc_3d!K216,ROUND(calc_3d!K216*calc_3c!K216,0)))</f>
        <v/>
      </c>
      <c r="L216" s="22" t="str">
        <f ca="1">IF(calc_3c!L216="Plug","Plug",IF(calc_3c!L216="",calc_3d!L216,ROUND(calc_3d!L216*calc_3c!L216,0)))</f>
        <v/>
      </c>
      <c r="M216" s="22" t="str">
        <f ca="1">IF(calc_3c!M216="Plug","Plug",IF(calc_3c!M216="",calc_3d!M216,ROUND(calc_3d!M216*calc_3c!M216,0)))</f>
        <v/>
      </c>
      <c r="N216" s="22" t="str">
        <f ca="1">IF(calc_3c!N216="Plug","Plug",IF(calc_3c!N216="",calc_3d!N216,ROUND(calc_3d!N216*calc_3c!N216,0)))</f>
        <v/>
      </c>
      <c r="O216" s="22" t="str">
        <f ca="1">IF(calc_3c!O216="Plug","Plug",IF(calc_3c!O216="",calc_3d!O216,ROUND(calc_3d!O216*calc_3c!O216,0)))</f>
        <v/>
      </c>
      <c r="P216" s="22" t="str">
        <f ca="1">IF(calc_3c!P216="Plug","Plug",IF(calc_3c!P216="",calc_3d!P216,ROUND(calc_3d!P216*calc_3c!P216,0)))</f>
        <v/>
      </c>
      <c r="Q216" s="22" t="str">
        <f ca="1">IF(calc_3c!Q216="Plug","Plug",IF(calc_3c!Q216="",calc_3d!Q216,ROUND(calc_3d!Q216*calc_3c!Q216,0)))</f>
        <v/>
      </c>
      <c r="R216" s="22" t="str">
        <f ca="1">IF(calc_3c!R216="Plug","Plug",IF(calc_3c!R216="",calc_3d!R216,ROUND(calc_3d!R216*calc_3c!R216,0)))</f>
        <v/>
      </c>
      <c r="S216" s="22" t="str">
        <f ca="1">IF(calc_3c!S216="Plug","Plug",IF(calc_3c!S216="",calc_3d!S216,ROUND(calc_3d!S216*calc_3c!S216,0)))</f>
        <v/>
      </c>
      <c r="T216" s="22" t="str">
        <f ca="1">IF(calc_3c!T216="Plug","Plug",IF(calc_3c!T216="",calc_3d!T216,ROUND(calc_3d!T216*calc_3c!T216,0)))</f>
        <v/>
      </c>
      <c r="U216" s="22" t="str">
        <f ca="1">IF(calc_3c!U216="Plug","Plug",IF(calc_3c!U216="",calc_3d!U216,ROUND(calc_3d!U216*calc_3c!U216,0)))</f>
        <v/>
      </c>
      <c r="V216" s="22" t="str">
        <f ca="1">IF(calc_3c!V216="Plug","Plug",IF(calc_3c!V216="",calc_3d!V216,ROUND(calc_3d!V216*calc_3c!V216,0)))</f>
        <v/>
      </c>
      <c r="W216" s="22" t="str">
        <f ca="1">IF(calc_3c!W216="Plug","Plug",IF(calc_3c!W216="",calc_3d!W216,ROUND(calc_3d!W216*calc_3c!W216,0)))</f>
        <v/>
      </c>
      <c r="X216" s="22" t="str">
        <f ca="1">IF(calc_3c!X216="Plug","Plug",IF(calc_3c!X216="",calc_3d!X216,ROUND(calc_3d!X216*calc_3c!X216,0)))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IF(calc_3c!E217="Plug","Plug",IF(calc_3c!E217="",calc_3d!E217,ROUND(calc_3d!E217*calc_3c!E217,0)))</f>
        <v>Plug</v>
      </c>
      <c r="F217" s="22">
        <f ca="1">IF(calc_3c!F217="Plug","Plug",IF(calc_3c!F217="",calc_3d!F217,ROUND(calc_3d!F217*calc_3c!F217,0)))</f>
        <v>46</v>
      </c>
      <c r="G217" s="22">
        <f ca="1">IF(calc_3c!G217="Plug","Plug",IF(calc_3c!G217="",calc_3d!G217,ROUND(calc_3d!G217*calc_3c!G217,0)))</f>
        <v>611</v>
      </c>
      <c r="H217" s="22">
        <f ca="1">IF(calc_3c!H217="Plug","Plug",IF(calc_3c!H217="",calc_3d!H217,ROUND(calc_3d!H217*calc_3c!H217,0)))</f>
        <v>122</v>
      </c>
      <c r="I217" s="22">
        <f ca="1">IF(calc_3c!I217="Plug","Plug",IF(calc_3c!I217="",calc_3d!I217,ROUND(calc_3d!I217*calc_3c!I217,0)))</f>
        <v>34</v>
      </c>
      <c r="J217" s="22">
        <f ca="1">IF(calc_3c!J217="Plug","Plug",IF(calc_3c!J217="",calc_3d!J217,ROUND(calc_3d!J217*calc_3c!J217,0)))</f>
        <v>15</v>
      </c>
      <c r="K217" s="22" t="str">
        <f ca="1">IF(calc_3c!K217="Plug","Plug",IF(calc_3c!K217="",calc_3d!K217,ROUND(calc_3d!K217*calc_3c!K217,0)))</f>
        <v/>
      </c>
      <c r="L217" s="22" t="str">
        <f ca="1">IF(calc_3c!L217="Plug","Plug",IF(calc_3c!L217="",calc_3d!L217,ROUND(calc_3d!L217*calc_3c!L217,0)))</f>
        <v/>
      </c>
      <c r="M217" s="22" t="str">
        <f ca="1">IF(calc_3c!M217="Plug","Plug",IF(calc_3c!M217="",calc_3d!M217,ROUND(calc_3d!M217*calc_3c!M217,0)))</f>
        <v/>
      </c>
      <c r="N217" s="22" t="str">
        <f ca="1">IF(calc_3c!N217="Plug","Plug",IF(calc_3c!N217="",calc_3d!N217,ROUND(calc_3d!N217*calc_3c!N217,0)))</f>
        <v/>
      </c>
      <c r="O217" s="22" t="str">
        <f ca="1">IF(calc_3c!O217="Plug","Plug",IF(calc_3c!O217="",calc_3d!O217,ROUND(calc_3d!O217*calc_3c!O217,0)))</f>
        <v/>
      </c>
      <c r="P217" s="22" t="str">
        <f ca="1">IF(calc_3c!P217="Plug","Plug",IF(calc_3c!P217="",calc_3d!P217,ROUND(calc_3d!P217*calc_3c!P217,0)))</f>
        <v/>
      </c>
      <c r="Q217" s="22" t="str">
        <f ca="1">IF(calc_3c!Q217="Plug","Plug",IF(calc_3c!Q217="",calc_3d!Q217,ROUND(calc_3d!Q217*calc_3c!Q217,0)))</f>
        <v/>
      </c>
      <c r="R217" s="22" t="str">
        <f ca="1">IF(calc_3c!R217="Plug","Plug",IF(calc_3c!R217="",calc_3d!R217,ROUND(calc_3d!R217*calc_3c!R217,0)))</f>
        <v/>
      </c>
      <c r="S217" s="22" t="str">
        <f ca="1">IF(calc_3c!S217="Plug","Plug",IF(calc_3c!S217="",calc_3d!S217,ROUND(calc_3d!S217*calc_3c!S217,0)))</f>
        <v/>
      </c>
      <c r="T217" s="22" t="str">
        <f ca="1">IF(calc_3c!T217="Plug","Plug",IF(calc_3c!T217="",calc_3d!T217,ROUND(calc_3d!T217*calc_3c!T217,0)))</f>
        <v/>
      </c>
      <c r="U217" s="22" t="str">
        <f ca="1">IF(calc_3c!U217="Plug","Plug",IF(calc_3c!U217="",calc_3d!U217,ROUND(calc_3d!U217*calc_3c!U217,0)))</f>
        <v/>
      </c>
      <c r="V217" s="22" t="str">
        <f ca="1">IF(calc_3c!V217="Plug","Plug",IF(calc_3c!V217="",calc_3d!V217,ROUND(calc_3d!V217*calc_3c!V217,0)))</f>
        <v/>
      </c>
      <c r="W217" s="22" t="str">
        <f ca="1">IF(calc_3c!W217="Plug","Plug",IF(calc_3c!W217="",calc_3d!W217,ROUND(calc_3d!W217*calc_3c!W217,0)))</f>
        <v/>
      </c>
      <c r="X217" s="22" t="str">
        <f ca="1">IF(calc_3c!X217="Plug","Plug",IF(calc_3c!X217="",calc_3d!X217,ROUND(calc_3d!X217*calc_3c!X217,0)))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IF(calc_3c!E218="Plug","Plug",IF(calc_3c!E218="",calc_3d!E218,ROUND(calc_3d!E218*calc_3c!E218,0)))</f>
        <v>Plug</v>
      </c>
      <c r="F218" s="22">
        <f ca="1">IF(calc_3c!F218="Plug","Plug",IF(calc_3c!F218="",calc_3d!F218,ROUND(calc_3d!F218*calc_3c!F218,0)))</f>
        <v>46</v>
      </c>
      <c r="G218" s="22">
        <f ca="1">IF(calc_3c!G218="Plug","Plug",IF(calc_3c!G218="",calc_3d!G218,ROUND(calc_3d!G218*calc_3c!G218,0)))</f>
        <v>613</v>
      </c>
      <c r="H218" s="22">
        <f ca="1">IF(calc_3c!H218="Plug","Plug",IF(calc_3c!H218="",calc_3d!H218,ROUND(calc_3d!H218*calc_3c!H218,0)))</f>
        <v>122</v>
      </c>
      <c r="I218" s="22">
        <f ca="1">IF(calc_3c!I218="Plug","Plug",IF(calc_3c!I218="",calc_3d!I218,ROUND(calc_3d!I218*calc_3c!I218,0)))</f>
        <v>34</v>
      </c>
      <c r="J218" s="22">
        <f ca="1">IF(calc_3c!J218="Plug","Plug",IF(calc_3c!J218="",calc_3d!J218,ROUND(calc_3d!J218*calc_3c!J218,0)))</f>
        <v>15</v>
      </c>
      <c r="K218" s="22" t="str">
        <f ca="1">IF(calc_3c!K218="Plug","Plug",IF(calc_3c!K218="",calc_3d!K218,ROUND(calc_3d!K218*calc_3c!K218,0)))</f>
        <v/>
      </c>
      <c r="L218" s="22" t="str">
        <f ca="1">IF(calc_3c!L218="Plug","Plug",IF(calc_3c!L218="",calc_3d!L218,ROUND(calc_3d!L218*calc_3c!L218,0)))</f>
        <v/>
      </c>
      <c r="M218" s="22" t="str">
        <f ca="1">IF(calc_3c!M218="Plug","Plug",IF(calc_3c!M218="",calc_3d!M218,ROUND(calc_3d!M218*calc_3c!M218,0)))</f>
        <v/>
      </c>
      <c r="N218" s="22" t="str">
        <f ca="1">IF(calc_3c!N218="Plug","Plug",IF(calc_3c!N218="",calc_3d!N218,ROUND(calc_3d!N218*calc_3c!N218,0)))</f>
        <v/>
      </c>
      <c r="O218" s="22" t="str">
        <f ca="1">IF(calc_3c!O218="Plug","Plug",IF(calc_3c!O218="",calc_3d!O218,ROUND(calc_3d!O218*calc_3c!O218,0)))</f>
        <v/>
      </c>
      <c r="P218" s="22" t="str">
        <f ca="1">IF(calc_3c!P218="Plug","Plug",IF(calc_3c!P218="",calc_3d!P218,ROUND(calc_3d!P218*calc_3c!P218,0)))</f>
        <v/>
      </c>
      <c r="Q218" s="22" t="str">
        <f ca="1">IF(calc_3c!Q218="Plug","Plug",IF(calc_3c!Q218="",calc_3d!Q218,ROUND(calc_3d!Q218*calc_3c!Q218,0)))</f>
        <v/>
      </c>
      <c r="R218" s="22" t="str">
        <f ca="1">IF(calc_3c!R218="Plug","Plug",IF(calc_3c!R218="",calc_3d!R218,ROUND(calc_3d!R218*calc_3c!R218,0)))</f>
        <v/>
      </c>
      <c r="S218" s="22" t="str">
        <f ca="1">IF(calc_3c!S218="Plug","Plug",IF(calc_3c!S218="",calc_3d!S218,ROUND(calc_3d!S218*calc_3c!S218,0)))</f>
        <v/>
      </c>
      <c r="T218" s="22" t="str">
        <f ca="1">IF(calc_3c!T218="Plug","Plug",IF(calc_3c!T218="",calc_3d!T218,ROUND(calc_3d!T218*calc_3c!T218,0)))</f>
        <v/>
      </c>
      <c r="U218" s="22" t="str">
        <f ca="1">IF(calc_3c!U218="Plug","Plug",IF(calc_3c!U218="",calc_3d!U218,ROUND(calc_3d!U218*calc_3c!U218,0)))</f>
        <v/>
      </c>
      <c r="V218" s="22" t="str">
        <f ca="1">IF(calc_3c!V218="Plug","Plug",IF(calc_3c!V218="",calc_3d!V218,ROUND(calc_3d!V218*calc_3c!V218,0)))</f>
        <v/>
      </c>
      <c r="W218" s="22" t="str">
        <f ca="1">IF(calc_3c!W218="Plug","Plug",IF(calc_3c!W218="",calc_3d!W218,ROUND(calc_3d!W218*calc_3c!W218,0)))</f>
        <v/>
      </c>
      <c r="X218" s="22" t="str">
        <f ca="1">IF(calc_3c!X218="Plug","Plug",IF(calc_3c!X218="",calc_3d!X218,ROUND(calc_3d!X218*calc_3c!X218,0)))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IF(calc_3c!E219="Plug","Plug",IF(calc_3c!E219="",calc_3d!E219,ROUND(calc_3d!E219*calc_3c!E219,0)))</f>
        <v>Plug</v>
      </c>
      <c r="F219" s="22">
        <f ca="1">IF(calc_3c!F219="Plug","Plug",IF(calc_3c!F219="",calc_3d!F219,ROUND(calc_3d!F219*calc_3c!F219,0)))</f>
        <v>46</v>
      </c>
      <c r="G219" s="22">
        <f ca="1">IF(calc_3c!G219="Plug","Plug",IF(calc_3c!G219="",calc_3d!G219,ROUND(calc_3d!G219*calc_3c!G219,0)))</f>
        <v>615</v>
      </c>
      <c r="H219" s="22">
        <f ca="1">IF(calc_3c!H219="Plug","Plug",IF(calc_3c!H219="",calc_3d!H219,ROUND(calc_3d!H219*calc_3c!H219,0)))</f>
        <v>123</v>
      </c>
      <c r="I219" s="22">
        <f ca="1">IF(calc_3c!I219="Plug","Plug",IF(calc_3c!I219="",calc_3d!I219,ROUND(calc_3d!I219*calc_3c!I219,0)))</f>
        <v>34</v>
      </c>
      <c r="J219" s="22">
        <f ca="1">IF(calc_3c!J219="Plug","Plug",IF(calc_3c!J219="",calc_3d!J219,ROUND(calc_3d!J219*calc_3c!J219,0)))</f>
        <v>15</v>
      </c>
      <c r="K219" s="22" t="str">
        <f ca="1">IF(calc_3c!K219="Plug","Plug",IF(calc_3c!K219="",calc_3d!K219,ROUND(calc_3d!K219*calc_3c!K219,0)))</f>
        <v/>
      </c>
      <c r="L219" s="22" t="str">
        <f ca="1">IF(calc_3c!L219="Plug","Plug",IF(calc_3c!L219="",calc_3d!L219,ROUND(calc_3d!L219*calc_3c!L219,0)))</f>
        <v/>
      </c>
      <c r="M219" s="22" t="str">
        <f ca="1">IF(calc_3c!M219="Plug","Plug",IF(calc_3c!M219="",calc_3d!M219,ROUND(calc_3d!M219*calc_3c!M219,0)))</f>
        <v/>
      </c>
      <c r="N219" s="22" t="str">
        <f ca="1">IF(calc_3c!N219="Plug","Plug",IF(calc_3c!N219="",calc_3d!N219,ROUND(calc_3d!N219*calc_3c!N219,0)))</f>
        <v/>
      </c>
      <c r="O219" s="22" t="str">
        <f ca="1">IF(calc_3c!O219="Plug","Plug",IF(calc_3c!O219="",calc_3d!O219,ROUND(calc_3d!O219*calc_3c!O219,0)))</f>
        <v/>
      </c>
      <c r="P219" s="22" t="str">
        <f ca="1">IF(calc_3c!P219="Plug","Plug",IF(calc_3c!P219="",calc_3d!P219,ROUND(calc_3d!P219*calc_3c!P219,0)))</f>
        <v/>
      </c>
      <c r="Q219" s="22" t="str">
        <f ca="1">IF(calc_3c!Q219="Plug","Plug",IF(calc_3c!Q219="",calc_3d!Q219,ROUND(calc_3d!Q219*calc_3c!Q219,0)))</f>
        <v/>
      </c>
      <c r="R219" s="22" t="str">
        <f ca="1">IF(calc_3c!R219="Plug","Plug",IF(calc_3c!R219="",calc_3d!R219,ROUND(calc_3d!R219*calc_3c!R219,0)))</f>
        <v/>
      </c>
      <c r="S219" s="22" t="str">
        <f ca="1">IF(calc_3c!S219="Plug","Plug",IF(calc_3c!S219="",calc_3d!S219,ROUND(calc_3d!S219*calc_3c!S219,0)))</f>
        <v/>
      </c>
      <c r="T219" s="22" t="str">
        <f ca="1">IF(calc_3c!T219="Plug","Plug",IF(calc_3c!T219="",calc_3d!T219,ROUND(calc_3d!T219*calc_3c!T219,0)))</f>
        <v/>
      </c>
      <c r="U219" s="22" t="str">
        <f ca="1">IF(calc_3c!U219="Plug","Plug",IF(calc_3c!U219="",calc_3d!U219,ROUND(calc_3d!U219*calc_3c!U219,0)))</f>
        <v/>
      </c>
      <c r="V219" s="22" t="str">
        <f ca="1">IF(calc_3c!V219="Plug","Plug",IF(calc_3c!V219="",calc_3d!V219,ROUND(calc_3d!V219*calc_3c!V219,0)))</f>
        <v/>
      </c>
      <c r="W219" s="22" t="str">
        <f ca="1">IF(calc_3c!W219="Plug","Plug",IF(calc_3c!W219="",calc_3d!W219,ROUND(calc_3d!W219*calc_3c!W219,0)))</f>
        <v/>
      </c>
      <c r="X219" s="22" t="str">
        <f ca="1">IF(calc_3c!X219="Plug","Plug",IF(calc_3c!X219="",calc_3d!X219,ROUND(calc_3d!X219*calc_3c!X219,0)))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IF(calc_3c!E220="Plug","Plug",IF(calc_3c!E220="",calc_3d!E220,ROUND(calc_3d!E220*calc_3c!E220,0)))</f>
        <v>Plug</v>
      </c>
      <c r="F220" s="22">
        <f ca="1">IF(calc_3c!F220="Plug","Plug",IF(calc_3c!F220="",calc_3d!F220,ROUND(calc_3d!F220*calc_3c!F220,0)))</f>
        <v>46</v>
      </c>
      <c r="G220" s="22">
        <f ca="1">IF(calc_3c!G220="Plug","Plug",IF(calc_3c!G220="",calc_3d!G220,ROUND(calc_3d!G220*calc_3c!G220,0)))</f>
        <v>617</v>
      </c>
      <c r="H220" s="22">
        <f ca="1">IF(calc_3c!H220="Plug","Plug",IF(calc_3c!H220="",calc_3d!H220,ROUND(calc_3d!H220*calc_3c!H220,0)))</f>
        <v>123</v>
      </c>
      <c r="I220" s="22">
        <f ca="1">IF(calc_3c!I220="Plug","Plug",IF(calc_3c!I220="",calc_3d!I220,ROUND(calc_3d!I220*calc_3c!I220,0)))</f>
        <v>34</v>
      </c>
      <c r="J220" s="22">
        <f ca="1">IF(calc_3c!J220="Plug","Plug",IF(calc_3c!J220="",calc_3d!J220,ROUND(calc_3d!J220*calc_3c!J220,0)))</f>
        <v>15</v>
      </c>
      <c r="K220" s="22" t="str">
        <f ca="1">IF(calc_3c!K220="Plug","Plug",IF(calc_3c!K220="",calc_3d!K220,ROUND(calc_3d!K220*calc_3c!K220,0)))</f>
        <v/>
      </c>
      <c r="L220" s="22" t="str">
        <f ca="1">IF(calc_3c!L220="Plug","Plug",IF(calc_3c!L220="",calc_3d!L220,ROUND(calc_3d!L220*calc_3c!L220,0)))</f>
        <v/>
      </c>
      <c r="M220" s="22" t="str">
        <f ca="1">IF(calc_3c!M220="Plug","Plug",IF(calc_3c!M220="",calc_3d!M220,ROUND(calc_3d!M220*calc_3c!M220,0)))</f>
        <v/>
      </c>
      <c r="N220" s="22" t="str">
        <f ca="1">IF(calc_3c!N220="Plug","Plug",IF(calc_3c!N220="",calc_3d!N220,ROUND(calc_3d!N220*calc_3c!N220,0)))</f>
        <v/>
      </c>
      <c r="O220" s="22" t="str">
        <f ca="1">IF(calc_3c!O220="Plug","Plug",IF(calc_3c!O220="",calc_3d!O220,ROUND(calc_3d!O220*calc_3c!O220,0)))</f>
        <v/>
      </c>
      <c r="P220" s="22" t="str">
        <f ca="1">IF(calc_3c!P220="Plug","Plug",IF(calc_3c!P220="",calc_3d!P220,ROUND(calc_3d!P220*calc_3c!P220,0)))</f>
        <v/>
      </c>
      <c r="Q220" s="22" t="str">
        <f ca="1">IF(calc_3c!Q220="Plug","Plug",IF(calc_3c!Q220="",calc_3d!Q220,ROUND(calc_3d!Q220*calc_3c!Q220,0)))</f>
        <v/>
      </c>
      <c r="R220" s="22" t="str">
        <f ca="1">IF(calc_3c!R220="Plug","Plug",IF(calc_3c!R220="",calc_3d!R220,ROUND(calc_3d!R220*calc_3c!R220,0)))</f>
        <v/>
      </c>
      <c r="S220" s="22" t="str">
        <f ca="1">IF(calc_3c!S220="Plug","Plug",IF(calc_3c!S220="",calc_3d!S220,ROUND(calc_3d!S220*calc_3c!S220,0)))</f>
        <v/>
      </c>
      <c r="T220" s="22" t="str">
        <f ca="1">IF(calc_3c!T220="Plug","Plug",IF(calc_3c!T220="",calc_3d!T220,ROUND(calc_3d!T220*calc_3c!T220,0)))</f>
        <v/>
      </c>
      <c r="U220" s="22" t="str">
        <f ca="1">IF(calc_3c!U220="Plug","Plug",IF(calc_3c!U220="",calc_3d!U220,ROUND(calc_3d!U220*calc_3c!U220,0)))</f>
        <v/>
      </c>
      <c r="V220" s="22" t="str">
        <f ca="1">IF(calc_3c!V220="Plug","Plug",IF(calc_3c!V220="",calc_3d!V220,ROUND(calc_3d!V220*calc_3c!V220,0)))</f>
        <v/>
      </c>
      <c r="W220" s="22" t="str">
        <f ca="1">IF(calc_3c!W220="Plug","Plug",IF(calc_3c!W220="",calc_3d!W220,ROUND(calc_3d!W220*calc_3c!W220,0)))</f>
        <v/>
      </c>
      <c r="X220" s="22" t="str">
        <f ca="1">IF(calc_3c!X220="Plug","Plug",IF(calc_3c!X220="",calc_3d!X220,ROUND(calc_3d!X220*calc_3c!X220,0)))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IF(calc_3c!E221="Plug","Plug",IF(calc_3c!E221="",calc_3d!E221,ROUND(calc_3d!E221*calc_3c!E221,0)))</f>
        <v>Plug</v>
      </c>
      <c r="F221" s="22">
        <f ca="1">IF(calc_3c!F221="Plug","Plug",IF(calc_3c!F221="",calc_3d!F221,ROUND(calc_3d!F221*calc_3c!F221,0)))</f>
        <v>46</v>
      </c>
      <c r="G221" s="22">
        <f ca="1">IF(calc_3c!G221="Plug","Plug",IF(calc_3c!G221="",calc_3d!G221,ROUND(calc_3d!G221*calc_3c!G221,0)))</f>
        <v>619</v>
      </c>
      <c r="H221" s="22">
        <f ca="1">IF(calc_3c!H221="Plug","Plug",IF(calc_3c!H221="",calc_3d!H221,ROUND(calc_3d!H221*calc_3c!H221,0)))</f>
        <v>123</v>
      </c>
      <c r="I221" s="22">
        <f ca="1">IF(calc_3c!I221="Plug","Plug",IF(calc_3c!I221="",calc_3d!I221,ROUND(calc_3d!I221*calc_3c!I221,0)))</f>
        <v>34</v>
      </c>
      <c r="J221" s="22">
        <f ca="1">IF(calc_3c!J221="Plug","Plug",IF(calc_3c!J221="",calc_3d!J221,ROUND(calc_3d!J221*calc_3c!J221,0)))</f>
        <v>15</v>
      </c>
      <c r="K221" s="22" t="str">
        <f ca="1">IF(calc_3c!K221="Plug","Plug",IF(calc_3c!K221="",calc_3d!K221,ROUND(calc_3d!K221*calc_3c!K221,0)))</f>
        <v/>
      </c>
      <c r="L221" s="22" t="str">
        <f ca="1">IF(calc_3c!L221="Plug","Plug",IF(calc_3c!L221="",calc_3d!L221,ROUND(calc_3d!L221*calc_3c!L221,0)))</f>
        <v/>
      </c>
      <c r="M221" s="22" t="str">
        <f ca="1">IF(calc_3c!M221="Plug","Plug",IF(calc_3c!M221="",calc_3d!M221,ROUND(calc_3d!M221*calc_3c!M221,0)))</f>
        <v/>
      </c>
      <c r="N221" s="22" t="str">
        <f ca="1">IF(calc_3c!N221="Plug","Plug",IF(calc_3c!N221="",calc_3d!N221,ROUND(calc_3d!N221*calc_3c!N221,0)))</f>
        <v/>
      </c>
      <c r="O221" s="22" t="str">
        <f ca="1">IF(calc_3c!O221="Plug","Plug",IF(calc_3c!O221="",calc_3d!O221,ROUND(calc_3d!O221*calc_3c!O221,0)))</f>
        <v/>
      </c>
      <c r="P221" s="22" t="str">
        <f ca="1">IF(calc_3c!P221="Plug","Plug",IF(calc_3c!P221="",calc_3d!P221,ROUND(calc_3d!P221*calc_3c!P221,0)))</f>
        <v/>
      </c>
      <c r="Q221" s="22" t="str">
        <f ca="1">IF(calc_3c!Q221="Plug","Plug",IF(calc_3c!Q221="",calc_3d!Q221,ROUND(calc_3d!Q221*calc_3c!Q221,0)))</f>
        <v/>
      </c>
      <c r="R221" s="22" t="str">
        <f ca="1">IF(calc_3c!R221="Plug","Plug",IF(calc_3c!R221="",calc_3d!R221,ROUND(calc_3d!R221*calc_3c!R221,0)))</f>
        <v/>
      </c>
      <c r="S221" s="22" t="str">
        <f ca="1">IF(calc_3c!S221="Plug","Plug",IF(calc_3c!S221="",calc_3d!S221,ROUND(calc_3d!S221*calc_3c!S221,0)))</f>
        <v/>
      </c>
      <c r="T221" s="22" t="str">
        <f ca="1">IF(calc_3c!T221="Plug","Plug",IF(calc_3c!T221="",calc_3d!T221,ROUND(calc_3d!T221*calc_3c!T221,0)))</f>
        <v/>
      </c>
      <c r="U221" s="22" t="str">
        <f ca="1">IF(calc_3c!U221="Plug","Plug",IF(calc_3c!U221="",calc_3d!U221,ROUND(calc_3d!U221*calc_3c!U221,0)))</f>
        <v/>
      </c>
      <c r="V221" s="22" t="str">
        <f ca="1">IF(calc_3c!V221="Plug","Plug",IF(calc_3c!V221="",calc_3d!V221,ROUND(calc_3d!V221*calc_3c!V221,0)))</f>
        <v/>
      </c>
      <c r="W221" s="22" t="str">
        <f ca="1">IF(calc_3c!W221="Plug","Plug",IF(calc_3c!W221="",calc_3d!W221,ROUND(calc_3d!W221*calc_3c!W221,0)))</f>
        <v/>
      </c>
      <c r="X221" s="22" t="str">
        <f ca="1">IF(calc_3c!X221="Plug","Plug",IF(calc_3c!X221="",calc_3d!X221,ROUND(calc_3d!X221*calc_3c!X221,0)))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IF(calc_3c!E222="Plug","Plug",IF(calc_3c!E222="",calc_3d!E222,ROUND(calc_3d!E222*calc_3c!E222,0)))</f>
        <v>Plug</v>
      </c>
      <c r="F222" s="22">
        <f ca="1">IF(calc_3c!F222="Plug","Plug",IF(calc_3c!F222="",calc_3d!F222,ROUND(calc_3d!F222*calc_3c!F222,0)))</f>
        <v>46</v>
      </c>
      <c r="G222" s="22">
        <f ca="1">IF(calc_3c!G222="Plug","Plug",IF(calc_3c!G222="",calc_3d!G222,ROUND(calc_3d!G222*calc_3c!G222,0)))</f>
        <v>621</v>
      </c>
      <c r="H222" s="22">
        <f ca="1">IF(calc_3c!H222="Plug","Plug",IF(calc_3c!H222="",calc_3d!H222,ROUND(calc_3d!H222*calc_3c!H222,0)))</f>
        <v>124</v>
      </c>
      <c r="I222" s="22">
        <f ca="1">IF(calc_3c!I222="Plug","Plug",IF(calc_3c!I222="",calc_3d!I222,ROUND(calc_3d!I222*calc_3c!I222,0)))</f>
        <v>34</v>
      </c>
      <c r="J222" s="22">
        <f ca="1">IF(calc_3c!J222="Plug","Plug",IF(calc_3c!J222="",calc_3d!J222,ROUND(calc_3d!J222*calc_3c!J222,0)))</f>
        <v>15</v>
      </c>
      <c r="K222" s="22" t="str">
        <f ca="1">IF(calc_3c!K222="Plug","Plug",IF(calc_3c!K222="",calc_3d!K222,ROUND(calc_3d!K222*calc_3c!K222,0)))</f>
        <v/>
      </c>
      <c r="L222" s="22" t="str">
        <f ca="1">IF(calc_3c!L222="Plug","Plug",IF(calc_3c!L222="",calc_3d!L222,ROUND(calc_3d!L222*calc_3c!L222,0)))</f>
        <v/>
      </c>
      <c r="M222" s="22" t="str">
        <f ca="1">IF(calc_3c!M222="Plug","Plug",IF(calc_3c!M222="",calc_3d!M222,ROUND(calc_3d!M222*calc_3c!M222,0)))</f>
        <v/>
      </c>
      <c r="N222" s="22" t="str">
        <f ca="1">IF(calc_3c!N222="Plug","Plug",IF(calc_3c!N222="",calc_3d!N222,ROUND(calc_3d!N222*calc_3c!N222,0)))</f>
        <v/>
      </c>
      <c r="O222" s="22" t="str">
        <f ca="1">IF(calc_3c!O222="Plug","Plug",IF(calc_3c!O222="",calc_3d!O222,ROUND(calc_3d!O222*calc_3c!O222,0)))</f>
        <v/>
      </c>
      <c r="P222" s="22" t="str">
        <f ca="1">IF(calc_3c!P222="Plug","Plug",IF(calc_3c!P222="",calc_3d!P222,ROUND(calc_3d!P222*calc_3c!P222,0)))</f>
        <v/>
      </c>
      <c r="Q222" s="22" t="str">
        <f ca="1">IF(calc_3c!Q222="Plug","Plug",IF(calc_3c!Q222="",calc_3d!Q222,ROUND(calc_3d!Q222*calc_3c!Q222,0)))</f>
        <v/>
      </c>
      <c r="R222" s="22" t="str">
        <f ca="1">IF(calc_3c!R222="Plug","Plug",IF(calc_3c!R222="",calc_3d!R222,ROUND(calc_3d!R222*calc_3c!R222,0)))</f>
        <v/>
      </c>
      <c r="S222" s="22" t="str">
        <f ca="1">IF(calc_3c!S222="Plug","Plug",IF(calc_3c!S222="",calc_3d!S222,ROUND(calc_3d!S222*calc_3c!S222,0)))</f>
        <v/>
      </c>
      <c r="T222" s="22" t="str">
        <f ca="1">IF(calc_3c!T222="Plug","Plug",IF(calc_3c!T222="",calc_3d!T222,ROUND(calc_3d!T222*calc_3c!T222,0)))</f>
        <v/>
      </c>
      <c r="U222" s="22" t="str">
        <f ca="1">IF(calc_3c!U222="Plug","Plug",IF(calc_3c!U222="",calc_3d!U222,ROUND(calc_3d!U222*calc_3c!U222,0)))</f>
        <v/>
      </c>
      <c r="V222" s="22" t="str">
        <f ca="1">IF(calc_3c!V222="Plug","Plug",IF(calc_3c!V222="",calc_3d!V222,ROUND(calc_3d!V222*calc_3c!V222,0)))</f>
        <v/>
      </c>
      <c r="W222" s="22" t="str">
        <f ca="1">IF(calc_3c!W222="Plug","Plug",IF(calc_3c!W222="",calc_3d!W222,ROUND(calc_3d!W222*calc_3c!W222,0)))</f>
        <v/>
      </c>
      <c r="X222" s="22" t="str">
        <f ca="1">IF(calc_3c!X222="Plug","Plug",IF(calc_3c!X222="",calc_3d!X222,ROUND(calc_3d!X222*calc_3c!X222,0)))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IF(calc_3c!E223="Plug","Plug",IF(calc_3c!E223="",calc_3d!E223,ROUND(calc_3d!E223*calc_3c!E223,0)))</f>
        <v>Plug</v>
      </c>
      <c r="F223" s="22">
        <f ca="1">IF(calc_3c!F223="Plug","Plug",IF(calc_3c!F223="",calc_3d!F223,ROUND(calc_3d!F223*calc_3c!F223,0)))</f>
        <v>46</v>
      </c>
      <c r="G223" s="22">
        <f ca="1">IF(calc_3c!G223="Plug","Plug",IF(calc_3c!G223="",calc_3d!G223,ROUND(calc_3d!G223*calc_3c!G223,0)))</f>
        <v>623</v>
      </c>
      <c r="H223" s="22">
        <f ca="1">IF(calc_3c!H223="Plug","Plug",IF(calc_3c!H223="",calc_3d!H223,ROUND(calc_3d!H223*calc_3c!H223,0)))</f>
        <v>124</v>
      </c>
      <c r="I223" s="22">
        <f ca="1">IF(calc_3c!I223="Plug","Plug",IF(calc_3c!I223="",calc_3d!I223,ROUND(calc_3d!I223*calc_3c!I223,0)))</f>
        <v>34</v>
      </c>
      <c r="J223" s="22">
        <f ca="1">IF(calc_3c!J223="Plug","Plug",IF(calc_3c!J223="",calc_3d!J223,ROUND(calc_3d!J223*calc_3c!J223,0)))</f>
        <v>15</v>
      </c>
      <c r="K223" s="22" t="str">
        <f ca="1">IF(calc_3c!K223="Plug","Plug",IF(calc_3c!K223="",calc_3d!K223,ROUND(calc_3d!K223*calc_3c!K223,0)))</f>
        <v/>
      </c>
      <c r="L223" s="22" t="str">
        <f ca="1">IF(calc_3c!L223="Plug","Plug",IF(calc_3c!L223="",calc_3d!L223,ROUND(calc_3d!L223*calc_3c!L223,0)))</f>
        <v/>
      </c>
      <c r="M223" s="22" t="str">
        <f ca="1">IF(calc_3c!M223="Plug","Plug",IF(calc_3c!M223="",calc_3d!M223,ROUND(calc_3d!M223*calc_3c!M223,0)))</f>
        <v/>
      </c>
      <c r="N223" s="22" t="str">
        <f ca="1">IF(calc_3c!N223="Plug","Plug",IF(calc_3c!N223="",calc_3d!N223,ROUND(calc_3d!N223*calc_3c!N223,0)))</f>
        <v/>
      </c>
      <c r="O223" s="22" t="str">
        <f ca="1">IF(calc_3c!O223="Plug","Plug",IF(calc_3c!O223="",calc_3d!O223,ROUND(calc_3d!O223*calc_3c!O223,0)))</f>
        <v/>
      </c>
      <c r="P223" s="22" t="str">
        <f ca="1">IF(calc_3c!P223="Plug","Plug",IF(calc_3c!P223="",calc_3d!P223,ROUND(calc_3d!P223*calc_3c!P223,0)))</f>
        <v/>
      </c>
      <c r="Q223" s="22" t="str">
        <f ca="1">IF(calc_3c!Q223="Plug","Plug",IF(calc_3c!Q223="",calc_3d!Q223,ROUND(calc_3d!Q223*calc_3c!Q223,0)))</f>
        <v/>
      </c>
      <c r="R223" s="22" t="str">
        <f ca="1">IF(calc_3c!R223="Plug","Plug",IF(calc_3c!R223="",calc_3d!R223,ROUND(calc_3d!R223*calc_3c!R223,0)))</f>
        <v/>
      </c>
      <c r="S223" s="22" t="str">
        <f ca="1">IF(calc_3c!S223="Plug","Plug",IF(calc_3c!S223="",calc_3d!S223,ROUND(calc_3d!S223*calc_3c!S223,0)))</f>
        <v/>
      </c>
      <c r="T223" s="22" t="str">
        <f ca="1">IF(calc_3c!T223="Plug","Plug",IF(calc_3c!T223="",calc_3d!T223,ROUND(calc_3d!T223*calc_3c!T223,0)))</f>
        <v/>
      </c>
      <c r="U223" s="22" t="str">
        <f ca="1">IF(calc_3c!U223="Plug","Plug",IF(calc_3c!U223="",calc_3d!U223,ROUND(calc_3d!U223*calc_3c!U223,0)))</f>
        <v/>
      </c>
      <c r="V223" s="22" t="str">
        <f ca="1">IF(calc_3c!V223="Plug","Plug",IF(calc_3c!V223="",calc_3d!V223,ROUND(calc_3d!V223*calc_3c!V223,0)))</f>
        <v/>
      </c>
      <c r="W223" s="22" t="str">
        <f ca="1">IF(calc_3c!W223="Plug","Plug",IF(calc_3c!W223="",calc_3d!W223,ROUND(calc_3d!W223*calc_3c!W223,0)))</f>
        <v/>
      </c>
      <c r="X223" s="22" t="str">
        <f ca="1">IF(calc_3c!X223="Plug","Plug",IF(calc_3c!X223="",calc_3d!X223,ROUND(calc_3d!X223*calc_3c!X223,0)))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IF(calc_3c!E224="Plug","Plug",IF(calc_3c!E224="",calc_3d!E224,ROUND(calc_3d!E224*calc_3c!E224,0)))</f>
        <v>Plug</v>
      </c>
      <c r="F224" s="22">
        <f ca="1">IF(calc_3c!F224="Plug","Plug",IF(calc_3c!F224="",calc_3d!F224,ROUND(calc_3d!F224*calc_3c!F224,0)))</f>
        <v>46</v>
      </c>
      <c r="G224" s="22">
        <f ca="1">IF(calc_3c!G224="Plug","Plug",IF(calc_3c!G224="",calc_3d!G224,ROUND(calc_3d!G224*calc_3c!G224,0)))</f>
        <v>625</v>
      </c>
      <c r="H224" s="22">
        <f ca="1">IF(calc_3c!H224="Plug","Plug",IF(calc_3c!H224="",calc_3d!H224,ROUND(calc_3d!H224*calc_3c!H224,0)))</f>
        <v>125</v>
      </c>
      <c r="I224" s="22">
        <f ca="1">IF(calc_3c!I224="Plug","Plug",IF(calc_3c!I224="",calc_3d!I224,ROUND(calc_3d!I224*calc_3c!I224,0)))</f>
        <v>34</v>
      </c>
      <c r="J224" s="22">
        <f ca="1">IF(calc_3c!J224="Plug","Plug",IF(calc_3c!J224="",calc_3d!J224,ROUND(calc_3d!J224*calc_3c!J224,0)))</f>
        <v>15</v>
      </c>
      <c r="K224" s="22" t="str">
        <f ca="1">IF(calc_3c!K224="Plug","Plug",IF(calc_3c!K224="",calc_3d!K224,ROUND(calc_3d!K224*calc_3c!K224,0)))</f>
        <v/>
      </c>
      <c r="L224" s="22" t="str">
        <f ca="1">IF(calc_3c!L224="Plug","Plug",IF(calc_3c!L224="",calc_3d!L224,ROUND(calc_3d!L224*calc_3c!L224,0)))</f>
        <v/>
      </c>
      <c r="M224" s="22" t="str">
        <f ca="1">IF(calc_3c!M224="Plug","Plug",IF(calc_3c!M224="",calc_3d!M224,ROUND(calc_3d!M224*calc_3c!M224,0)))</f>
        <v/>
      </c>
      <c r="N224" s="22" t="str">
        <f ca="1">IF(calc_3c!N224="Plug","Plug",IF(calc_3c!N224="",calc_3d!N224,ROUND(calc_3d!N224*calc_3c!N224,0)))</f>
        <v/>
      </c>
      <c r="O224" s="22" t="str">
        <f ca="1">IF(calc_3c!O224="Plug","Plug",IF(calc_3c!O224="",calc_3d!O224,ROUND(calc_3d!O224*calc_3c!O224,0)))</f>
        <v/>
      </c>
      <c r="P224" s="22" t="str">
        <f ca="1">IF(calc_3c!P224="Plug","Plug",IF(calc_3c!P224="",calc_3d!P224,ROUND(calc_3d!P224*calc_3c!P224,0)))</f>
        <v/>
      </c>
      <c r="Q224" s="22" t="str">
        <f ca="1">IF(calc_3c!Q224="Plug","Plug",IF(calc_3c!Q224="",calc_3d!Q224,ROUND(calc_3d!Q224*calc_3c!Q224,0)))</f>
        <v/>
      </c>
      <c r="R224" s="22" t="str">
        <f ca="1">IF(calc_3c!R224="Plug","Plug",IF(calc_3c!R224="",calc_3d!R224,ROUND(calc_3d!R224*calc_3c!R224,0)))</f>
        <v/>
      </c>
      <c r="S224" s="22" t="str">
        <f ca="1">IF(calc_3c!S224="Plug","Plug",IF(calc_3c!S224="",calc_3d!S224,ROUND(calc_3d!S224*calc_3c!S224,0)))</f>
        <v/>
      </c>
      <c r="T224" s="22" t="str">
        <f ca="1">IF(calc_3c!T224="Plug","Plug",IF(calc_3c!T224="",calc_3d!T224,ROUND(calc_3d!T224*calc_3c!T224,0)))</f>
        <v/>
      </c>
      <c r="U224" s="22" t="str">
        <f ca="1">IF(calc_3c!U224="Plug","Plug",IF(calc_3c!U224="",calc_3d!U224,ROUND(calc_3d!U224*calc_3c!U224,0)))</f>
        <v/>
      </c>
      <c r="V224" s="22" t="str">
        <f ca="1">IF(calc_3c!V224="Plug","Plug",IF(calc_3c!V224="",calc_3d!V224,ROUND(calc_3d!V224*calc_3c!V224,0)))</f>
        <v/>
      </c>
      <c r="W224" s="22" t="str">
        <f ca="1">IF(calc_3c!W224="Plug","Plug",IF(calc_3c!W224="",calc_3d!W224,ROUND(calc_3d!W224*calc_3c!W224,0)))</f>
        <v/>
      </c>
      <c r="X224" s="22" t="str">
        <f ca="1">IF(calc_3c!X224="Plug","Plug",IF(calc_3c!X224="",calc_3d!X224,ROUND(calc_3d!X224*calc_3c!X224,0)))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IF(calc_3c!E225="Plug","Plug",IF(calc_3c!E225="",calc_3d!E225,ROUND(calc_3d!E225*calc_3c!E225,0)))</f>
        <v>Plug</v>
      </c>
      <c r="F225" s="22">
        <f ca="1">IF(calc_3c!F225="Plug","Plug",IF(calc_3c!F225="",calc_3d!F225,ROUND(calc_3d!F225*calc_3c!F225,0)))</f>
        <v>46</v>
      </c>
      <c r="G225" s="22">
        <f ca="1">IF(calc_3c!G225="Plug","Plug",IF(calc_3c!G225="",calc_3d!G225,ROUND(calc_3d!G225*calc_3c!G225,0)))</f>
        <v>627</v>
      </c>
      <c r="H225" s="22">
        <f ca="1">IF(calc_3c!H225="Plug","Plug",IF(calc_3c!H225="",calc_3d!H225,ROUND(calc_3d!H225*calc_3c!H225,0)))</f>
        <v>125</v>
      </c>
      <c r="I225" s="22">
        <f ca="1">IF(calc_3c!I225="Plug","Plug",IF(calc_3c!I225="",calc_3d!I225,ROUND(calc_3d!I225*calc_3c!I225,0)))</f>
        <v>34</v>
      </c>
      <c r="J225" s="22">
        <f ca="1">IF(calc_3c!J225="Plug","Plug",IF(calc_3c!J225="",calc_3d!J225,ROUND(calc_3d!J225*calc_3c!J225,0)))</f>
        <v>15</v>
      </c>
      <c r="K225" s="22" t="str">
        <f ca="1">IF(calc_3c!K225="Plug","Plug",IF(calc_3c!K225="",calc_3d!K225,ROUND(calc_3d!K225*calc_3c!K225,0)))</f>
        <v/>
      </c>
      <c r="L225" s="22" t="str">
        <f ca="1">IF(calc_3c!L225="Plug","Plug",IF(calc_3c!L225="",calc_3d!L225,ROUND(calc_3d!L225*calc_3c!L225,0)))</f>
        <v/>
      </c>
      <c r="M225" s="22" t="str">
        <f ca="1">IF(calc_3c!M225="Plug","Plug",IF(calc_3c!M225="",calc_3d!M225,ROUND(calc_3d!M225*calc_3c!M225,0)))</f>
        <v/>
      </c>
      <c r="N225" s="22" t="str">
        <f ca="1">IF(calc_3c!N225="Plug","Plug",IF(calc_3c!N225="",calc_3d!N225,ROUND(calc_3d!N225*calc_3c!N225,0)))</f>
        <v/>
      </c>
      <c r="O225" s="22" t="str">
        <f ca="1">IF(calc_3c!O225="Plug","Plug",IF(calc_3c!O225="",calc_3d!O225,ROUND(calc_3d!O225*calc_3c!O225,0)))</f>
        <v/>
      </c>
      <c r="P225" s="22" t="str">
        <f ca="1">IF(calc_3c!P225="Plug","Plug",IF(calc_3c!P225="",calc_3d!P225,ROUND(calc_3d!P225*calc_3c!P225,0)))</f>
        <v/>
      </c>
      <c r="Q225" s="22" t="str">
        <f ca="1">IF(calc_3c!Q225="Plug","Plug",IF(calc_3c!Q225="",calc_3d!Q225,ROUND(calc_3d!Q225*calc_3c!Q225,0)))</f>
        <v/>
      </c>
      <c r="R225" s="22" t="str">
        <f ca="1">IF(calc_3c!R225="Plug","Plug",IF(calc_3c!R225="",calc_3d!R225,ROUND(calc_3d!R225*calc_3c!R225,0)))</f>
        <v/>
      </c>
      <c r="S225" s="22" t="str">
        <f ca="1">IF(calc_3c!S225="Plug","Plug",IF(calc_3c!S225="",calc_3d!S225,ROUND(calc_3d!S225*calc_3c!S225,0)))</f>
        <v/>
      </c>
      <c r="T225" s="22" t="str">
        <f ca="1">IF(calc_3c!T225="Plug","Plug",IF(calc_3c!T225="",calc_3d!T225,ROUND(calc_3d!T225*calc_3c!T225,0)))</f>
        <v/>
      </c>
      <c r="U225" s="22" t="str">
        <f ca="1">IF(calc_3c!U225="Plug","Plug",IF(calc_3c!U225="",calc_3d!U225,ROUND(calc_3d!U225*calc_3c!U225,0)))</f>
        <v/>
      </c>
      <c r="V225" s="22" t="str">
        <f ca="1">IF(calc_3c!V225="Plug","Plug",IF(calc_3c!V225="",calc_3d!V225,ROUND(calc_3d!V225*calc_3c!V225,0)))</f>
        <v/>
      </c>
      <c r="W225" s="22" t="str">
        <f ca="1">IF(calc_3c!W225="Plug","Plug",IF(calc_3c!W225="",calc_3d!W225,ROUND(calc_3d!W225*calc_3c!W225,0)))</f>
        <v/>
      </c>
      <c r="X225" s="22" t="str">
        <f ca="1">IF(calc_3c!X225="Plug","Plug",IF(calc_3c!X225="",calc_3d!X225,ROUND(calc_3d!X225*calc_3c!X225,0)))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IF(calc_3c!E226="Plug","Plug",IF(calc_3c!E226="",calc_3d!E226,ROUND(calc_3d!E226*calc_3c!E226,0)))</f>
        <v>Plug</v>
      </c>
      <c r="F226" s="22">
        <f ca="1">IF(calc_3c!F226="Plug","Plug",IF(calc_3c!F226="",calc_3d!F226,ROUND(calc_3d!F226*calc_3c!F226,0)))</f>
        <v>45</v>
      </c>
      <c r="G226" s="22">
        <f ca="1">IF(calc_3c!G226="Plug","Plug",IF(calc_3c!G226="",calc_3d!G226,ROUND(calc_3d!G226*calc_3c!G226,0)))</f>
        <v>630</v>
      </c>
      <c r="H226" s="22">
        <f ca="1">IF(calc_3c!H226="Plug","Plug",IF(calc_3c!H226="",calc_3d!H226,ROUND(calc_3d!H226*calc_3c!H226,0)))</f>
        <v>125</v>
      </c>
      <c r="I226" s="22">
        <f ca="1">IF(calc_3c!I226="Plug","Plug",IF(calc_3c!I226="",calc_3d!I226,ROUND(calc_3d!I226*calc_3c!I226,0)))</f>
        <v>34</v>
      </c>
      <c r="J226" s="22">
        <f ca="1">IF(calc_3c!J226="Plug","Plug",IF(calc_3c!J226="",calc_3d!J226,ROUND(calc_3d!J226*calc_3c!J226,0)))</f>
        <v>15</v>
      </c>
      <c r="K226" s="22" t="str">
        <f ca="1">IF(calc_3c!K226="Plug","Plug",IF(calc_3c!K226="",calc_3d!K226,ROUND(calc_3d!K226*calc_3c!K226,0)))</f>
        <v/>
      </c>
      <c r="L226" s="22" t="str">
        <f ca="1">IF(calc_3c!L226="Plug","Plug",IF(calc_3c!L226="",calc_3d!L226,ROUND(calc_3d!L226*calc_3c!L226,0)))</f>
        <v/>
      </c>
      <c r="M226" s="22" t="str">
        <f ca="1">IF(calc_3c!M226="Plug","Plug",IF(calc_3c!M226="",calc_3d!M226,ROUND(calc_3d!M226*calc_3c!M226,0)))</f>
        <v/>
      </c>
      <c r="N226" s="22" t="str">
        <f ca="1">IF(calc_3c!N226="Plug","Plug",IF(calc_3c!N226="",calc_3d!N226,ROUND(calc_3d!N226*calc_3c!N226,0)))</f>
        <v/>
      </c>
      <c r="O226" s="22" t="str">
        <f ca="1">IF(calc_3c!O226="Plug","Plug",IF(calc_3c!O226="",calc_3d!O226,ROUND(calc_3d!O226*calc_3c!O226,0)))</f>
        <v/>
      </c>
      <c r="P226" s="22" t="str">
        <f ca="1">IF(calc_3c!P226="Plug","Plug",IF(calc_3c!P226="",calc_3d!P226,ROUND(calc_3d!P226*calc_3c!P226,0)))</f>
        <v/>
      </c>
      <c r="Q226" s="22" t="str">
        <f ca="1">IF(calc_3c!Q226="Plug","Plug",IF(calc_3c!Q226="",calc_3d!Q226,ROUND(calc_3d!Q226*calc_3c!Q226,0)))</f>
        <v/>
      </c>
      <c r="R226" s="22" t="str">
        <f ca="1">IF(calc_3c!R226="Plug","Plug",IF(calc_3c!R226="",calc_3d!R226,ROUND(calc_3d!R226*calc_3c!R226,0)))</f>
        <v/>
      </c>
      <c r="S226" s="22" t="str">
        <f ca="1">IF(calc_3c!S226="Plug","Plug",IF(calc_3c!S226="",calc_3d!S226,ROUND(calc_3d!S226*calc_3c!S226,0)))</f>
        <v/>
      </c>
      <c r="T226" s="22" t="str">
        <f ca="1">IF(calc_3c!T226="Plug","Plug",IF(calc_3c!T226="",calc_3d!T226,ROUND(calc_3d!T226*calc_3c!T226,0)))</f>
        <v/>
      </c>
      <c r="U226" s="22" t="str">
        <f ca="1">IF(calc_3c!U226="Plug","Plug",IF(calc_3c!U226="",calc_3d!U226,ROUND(calc_3d!U226*calc_3c!U226,0)))</f>
        <v/>
      </c>
      <c r="V226" s="22" t="str">
        <f ca="1">IF(calc_3c!V226="Plug","Plug",IF(calc_3c!V226="",calc_3d!V226,ROUND(calc_3d!V226*calc_3c!V226,0)))</f>
        <v/>
      </c>
      <c r="W226" s="22" t="str">
        <f ca="1">IF(calc_3c!W226="Plug","Plug",IF(calc_3c!W226="",calc_3d!W226,ROUND(calc_3d!W226*calc_3c!W226,0)))</f>
        <v/>
      </c>
      <c r="X226" s="22" t="str">
        <f ca="1">IF(calc_3c!X226="Plug","Plug",IF(calc_3c!X226="",calc_3d!X226,ROUND(calc_3d!X226*calc_3c!X226,0)))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IF(calc_3c!E227="Plug","Plug",IF(calc_3c!E227="",calc_3d!E227,ROUND(calc_3d!E227*calc_3c!E227,0)))</f>
        <v>Plug</v>
      </c>
      <c r="F227" s="22">
        <f ca="1">IF(calc_3c!F227="Plug","Plug",IF(calc_3c!F227="",calc_3d!F227,ROUND(calc_3d!F227*calc_3c!F227,0)))</f>
        <v>45</v>
      </c>
      <c r="G227" s="22">
        <f ca="1">IF(calc_3c!G227="Plug","Plug",IF(calc_3c!G227="",calc_3d!G227,ROUND(calc_3d!G227*calc_3c!G227,0)))</f>
        <v>632</v>
      </c>
      <c r="H227" s="22">
        <f ca="1">IF(calc_3c!H227="Plug","Plug",IF(calc_3c!H227="",calc_3d!H227,ROUND(calc_3d!H227*calc_3c!H227,0)))</f>
        <v>126</v>
      </c>
      <c r="I227" s="22">
        <f ca="1">IF(calc_3c!I227="Plug","Plug",IF(calc_3c!I227="",calc_3d!I227,ROUND(calc_3d!I227*calc_3c!I227,0)))</f>
        <v>34</v>
      </c>
      <c r="J227" s="22">
        <f ca="1">IF(calc_3c!J227="Plug","Plug",IF(calc_3c!J227="",calc_3d!J227,ROUND(calc_3d!J227*calc_3c!J227,0)))</f>
        <v>15</v>
      </c>
      <c r="K227" s="22" t="str">
        <f ca="1">IF(calc_3c!K227="Plug","Plug",IF(calc_3c!K227="",calc_3d!K227,ROUND(calc_3d!K227*calc_3c!K227,0)))</f>
        <v/>
      </c>
      <c r="L227" s="22" t="str">
        <f ca="1">IF(calc_3c!L227="Plug","Plug",IF(calc_3c!L227="",calc_3d!L227,ROUND(calc_3d!L227*calc_3c!L227,0)))</f>
        <v/>
      </c>
      <c r="M227" s="22" t="str">
        <f ca="1">IF(calc_3c!M227="Plug","Plug",IF(calc_3c!M227="",calc_3d!M227,ROUND(calc_3d!M227*calc_3c!M227,0)))</f>
        <v/>
      </c>
      <c r="N227" s="22" t="str">
        <f ca="1">IF(calc_3c!N227="Plug","Plug",IF(calc_3c!N227="",calc_3d!N227,ROUND(calc_3d!N227*calc_3c!N227,0)))</f>
        <v/>
      </c>
      <c r="O227" s="22" t="str">
        <f ca="1">IF(calc_3c!O227="Plug","Plug",IF(calc_3c!O227="",calc_3d!O227,ROUND(calc_3d!O227*calc_3c!O227,0)))</f>
        <v/>
      </c>
      <c r="P227" s="22" t="str">
        <f ca="1">IF(calc_3c!P227="Plug","Plug",IF(calc_3c!P227="",calc_3d!P227,ROUND(calc_3d!P227*calc_3c!P227,0)))</f>
        <v/>
      </c>
      <c r="Q227" s="22" t="str">
        <f ca="1">IF(calc_3c!Q227="Plug","Plug",IF(calc_3c!Q227="",calc_3d!Q227,ROUND(calc_3d!Q227*calc_3c!Q227,0)))</f>
        <v/>
      </c>
      <c r="R227" s="22" t="str">
        <f ca="1">IF(calc_3c!R227="Plug","Plug",IF(calc_3c!R227="",calc_3d!R227,ROUND(calc_3d!R227*calc_3c!R227,0)))</f>
        <v/>
      </c>
      <c r="S227" s="22" t="str">
        <f ca="1">IF(calc_3c!S227="Plug","Plug",IF(calc_3c!S227="",calc_3d!S227,ROUND(calc_3d!S227*calc_3c!S227,0)))</f>
        <v/>
      </c>
      <c r="T227" s="22" t="str">
        <f ca="1">IF(calc_3c!T227="Plug","Plug",IF(calc_3c!T227="",calc_3d!T227,ROUND(calc_3d!T227*calc_3c!T227,0)))</f>
        <v/>
      </c>
      <c r="U227" s="22" t="str">
        <f ca="1">IF(calc_3c!U227="Plug","Plug",IF(calc_3c!U227="",calc_3d!U227,ROUND(calc_3d!U227*calc_3c!U227,0)))</f>
        <v/>
      </c>
      <c r="V227" s="22" t="str">
        <f ca="1">IF(calc_3c!V227="Plug","Plug",IF(calc_3c!V227="",calc_3d!V227,ROUND(calc_3d!V227*calc_3c!V227,0)))</f>
        <v/>
      </c>
      <c r="W227" s="22" t="str">
        <f ca="1">IF(calc_3c!W227="Plug","Plug",IF(calc_3c!W227="",calc_3d!W227,ROUND(calc_3d!W227*calc_3c!W227,0)))</f>
        <v/>
      </c>
      <c r="X227" s="22" t="str">
        <f ca="1">IF(calc_3c!X227="Plug","Plug",IF(calc_3c!X227="",calc_3d!X227,ROUND(calc_3d!X227*calc_3c!X227,0)))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IF(calc_3c!E228="Plug","Plug",IF(calc_3c!E228="",calc_3d!E228,ROUND(calc_3d!E228*calc_3c!E228,0)))</f>
        <v>Plug</v>
      </c>
      <c r="F228" s="22">
        <f ca="1">IF(calc_3c!F228="Plug","Plug",IF(calc_3c!F228="",calc_3d!F228,ROUND(calc_3d!F228*calc_3c!F228,0)))</f>
        <v>45</v>
      </c>
      <c r="G228" s="22">
        <f ca="1">IF(calc_3c!G228="Plug","Plug",IF(calc_3c!G228="",calc_3d!G228,ROUND(calc_3d!G228*calc_3c!G228,0)))</f>
        <v>634</v>
      </c>
      <c r="H228" s="22">
        <f ca="1">IF(calc_3c!H228="Plug","Plug",IF(calc_3c!H228="",calc_3d!H228,ROUND(calc_3d!H228*calc_3c!H228,0)))</f>
        <v>126</v>
      </c>
      <c r="I228" s="22">
        <f ca="1">IF(calc_3c!I228="Plug","Plug",IF(calc_3c!I228="",calc_3d!I228,ROUND(calc_3d!I228*calc_3c!I228,0)))</f>
        <v>34</v>
      </c>
      <c r="J228" s="22">
        <f ca="1">IF(calc_3c!J228="Plug","Plug",IF(calc_3c!J228="",calc_3d!J228,ROUND(calc_3d!J228*calc_3c!J228,0)))</f>
        <v>15</v>
      </c>
      <c r="K228" s="22" t="str">
        <f ca="1">IF(calc_3c!K228="Plug","Plug",IF(calc_3c!K228="",calc_3d!K228,ROUND(calc_3d!K228*calc_3c!K228,0)))</f>
        <v/>
      </c>
      <c r="L228" s="22" t="str">
        <f ca="1">IF(calc_3c!L228="Plug","Plug",IF(calc_3c!L228="",calc_3d!L228,ROUND(calc_3d!L228*calc_3c!L228,0)))</f>
        <v/>
      </c>
      <c r="M228" s="22" t="str">
        <f ca="1">IF(calc_3c!M228="Plug","Plug",IF(calc_3c!M228="",calc_3d!M228,ROUND(calc_3d!M228*calc_3c!M228,0)))</f>
        <v/>
      </c>
      <c r="N228" s="22" t="str">
        <f ca="1">IF(calc_3c!N228="Plug","Plug",IF(calc_3c!N228="",calc_3d!N228,ROUND(calc_3d!N228*calc_3c!N228,0)))</f>
        <v/>
      </c>
      <c r="O228" s="22" t="str">
        <f ca="1">IF(calc_3c!O228="Plug","Plug",IF(calc_3c!O228="",calc_3d!O228,ROUND(calc_3d!O228*calc_3c!O228,0)))</f>
        <v/>
      </c>
      <c r="P228" s="22" t="str">
        <f ca="1">IF(calc_3c!P228="Plug","Plug",IF(calc_3c!P228="",calc_3d!P228,ROUND(calc_3d!P228*calc_3c!P228,0)))</f>
        <v/>
      </c>
      <c r="Q228" s="22" t="str">
        <f ca="1">IF(calc_3c!Q228="Plug","Plug",IF(calc_3c!Q228="",calc_3d!Q228,ROUND(calc_3d!Q228*calc_3c!Q228,0)))</f>
        <v/>
      </c>
      <c r="R228" s="22" t="str">
        <f ca="1">IF(calc_3c!R228="Plug","Plug",IF(calc_3c!R228="",calc_3d!R228,ROUND(calc_3d!R228*calc_3c!R228,0)))</f>
        <v/>
      </c>
      <c r="S228" s="22" t="str">
        <f ca="1">IF(calc_3c!S228="Plug","Plug",IF(calc_3c!S228="",calc_3d!S228,ROUND(calc_3d!S228*calc_3c!S228,0)))</f>
        <v/>
      </c>
      <c r="T228" s="22" t="str">
        <f ca="1">IF(calc_3c!T228="Plug","Plug",IF(calc_3c!T228="",calc_3d!T228,ROUND(calc_3d!T228*calc_3c!T228,0)))</f>
        <v/>
      </c>
      <c r="U228" s="22" t="str">
        <f ca="1">IF(calc_3c!U228="Plug","Plug",IF(calc_3c!U228="",calc_3d!U228,ROUND(calc_3d!U228*calc_3c!U228,0)))</f>
        <v/>
      </c>
      <c r="V228" s="22" t="str">
        <f ca="1">IF(calc_3c!V228="Plug","Plug",IF(calc_3c!V228="",calc_3d!V228,ROUND(calc_3d!V228*calc_3c!V228,0)))</f>
        <v/>
      </c>
      <c r="W228" s="22" t="str">
        <f ca="1">IF(calc_3c!W228="Plug","Plug",IF(calc_3c!W228="",calc_3d!W228,ROUND(calc_3d!W228*calc_3c!W228,0)))</f>
        <v/>
      </c>
      <c r="X228" s="22" t="str">
        <f ca="1">IF(calc_3c!X228="Plug","Plug",IF(calc_3c!X228="",calc_3d!X228,ROUND(calc_3d!X228*calc_3c!X228,0)))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IF(calc_3c!E229="Plug","Plug",IF(calc_3c!E229="",calc_3d!E229,ROUND(calc_3d!E229*calc_3c!E229,0)))</f>
        <v>Plug</v>
      </c>
      <c r="F229" s="22">
        <f ca="1">IF(calc_3c!F229="Plug","Plug",IF(calc_3c!F229="",calc_3d!F229,ROUND(calc_3d!F229*calc_3c!F229,0)))</f>
        <v>45</v>
      </c>
      <c r="G229" s="22">
        <f ca="1">IF(calc_3c!G229="Plug","Plug",IF(calc_3c!G229="",calc_3d!G229,ROUND(calc_3d!G229*calc_3c!G229,0)))</f>
        <v>636</v>
      </c>
      <c r="H229" s="22">
        <f ca="1">IF(calc_3c!H229="Plug","Plug",IF(calc_3c!H229="",calc_3d!H229,ROUND(calc_3d!H229*calc_3c!H229,0)))</f>
        <v>126</v>
      </c>
      <c r="I229" s="22">
        <f ca="1">IF(calc_3c!I229="Plug","Plug",IF(calc_3c!I229="",calc_3d!I229,ROUND(calc_3d!I229*calc_3c!I229,0)))</f>
        <v>34</v>
      </c>
      <c r="J229" s="22">
        <f ca="1">IF(calc_3c!J229="Plug","Plug",IF(calc_3c!J229="",calc_3d!J229,ROUND(calc_3d!J229*calc_3c!J229,0)))</f>
        <v>15</v>
      </c>
      <c r="K229" s="22" t="str">
        <f ca="1">IF(calc_3c!K229="Plug","Plug",IF(calc_3c!K229="",calc_3d!K229,ROUND(calc_3d!K229*calc_3c!K229,0)))</f>
        <v/>
      </c>
      <c r="L229" s="22" t="str">
        <f ca="1">IF(calc_3c!L229="Plug","Plug",IF(calc_3c!L229="",calc_3d!L229,ROUND(calc_3d!L229*calc_3c!L229,0)))</f>
        <v/>
      </c>
      <c r="M229" s="22" t="str">
        <f ca="1">IF(calc_3c!M229="Plug","Plug",IF(calc_3c!M229="",calc_3d!M229,ROUND(calc_3d!M229*calc_3c!M229,0)))</f>
        <v/>
      </c>
      <c r="N229" s="22" t="str">
        <f ca="1">IF(calc_3c!N229="Plug","Plug",IF(calc_3c!N229="",calc_3d!N229,ROUND(calc_3d!N229*calc_3c!N229,0)))</f>
        <v/>
      </c>
      <c r="O229" s="22" t="str">
        <f ca="1">IF(calc_3c!O229="Plug","Plug",IF(calc_3c!O229="",calc_3d!O229,ROUND(calc_3d!O229*calc_3c!O229,0)))</f>
        <v/>
      </c>
      <c r="P229" s="22" t="str">
        <f ca="1">IF(calc_3c!P229="Plug","Plug",IF(calc_3c!P229="",calc_3d!P229,ROUND(calc_3d!P229*calc_3c!P229,0)))</f>
        <v/>
      </c>
      <c r="Q229" s="22" t="str">
        <f ca="1">IF(calc_3c!Q229="Plug","Plug",IF(calc_3c!Q229="",calc_3d!Q229,ROUND(calc_3d!Q229*calc_3c!Q229,0)))</f>
        <v/>
      </c>
      <c r="R229" s="22" t="str">
        <f ca="1">IF(calc_3c!R229="Plug","Plug",IF(calc_3c!R229="",calc_3d!R229,ROUND(calc_3d!R229*calc_3c!R229,0)))</f>
        <v/>
      </c>
      <c r="S229" s="22" t="str">
        <f ca="1">IF(calc_3c!S229="Plug","Plug",IF(calc_3c!S229="",calc_3d!S229,ROUND(calc_3d!S229*calc_3c!S229,0)))</f>
        <v/>
      </c>
      <c r="T229" s="22" t="str">
        <f ca="1">IF(calc_3c!T229="Plug","Plug",IF(calc_3c!T229="",calc_3d!T229,ROUND(calc_3d!T229*calc_3c!T229,0)))</f>
        <v/>
      </c>
      <c r="U229" s="22" t="str">
        <f ca="1">IF(calc_3c!U229="Plug","Plug",IF(calc_3c!U229="",calc_3d!U229,ROUND(calc_3d!U229*calc_3c!U229,0)))</f>
        <v/>
      </c>
      <c r="V229" s="22" t="str">
        <f ca="1">IF(calc_3c!V229="Plug","Plug",IF(calc_3c!V229="",calc_3d!V229,ROUND(calc_3d!V229*calc_3c!V229,0)))</f>
        <v/>
      </c>
      <c r="W229" s="22" t="str">
        <f ca="1">IF(calc_3c!W229="Plug","Plug",IF(calc_3c!W229="",calc_3d!W229,ROUND(calc_3d!W229*calc_3c!W229,0)))</f>
        <v/>
      </c>
      <c r="X229" s="22" t="str">
        <f ca="1">IF(calc_3c!X229="Plug","Plug",IF(calc_3c!X229="",calc_3d!X229,ROUND(calc_3d!X229*calc_3c!X229,0)))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IF(calc_3c!E230="Plug","Plug",IF(calc_3c!E230="",calc_3d!E230,ROUND(calc_3d!E230*calc_3c!E230,0)))</f>
        <v>Plug</v>
      </c>
      <c r="F230" s="22">
        <f ca="1">IF(calc_3c!F230="Plug","Plug",IF(calc_3c!F230="",calc_3d!F230,ROUND(calc_3d!F230*calc_3c!F230,0)))</f>
        <v>45</v>
      </c>
      <c r="G230" s="22">
        <f ca="1">IF(calc_3c!G230="Plug","Plug",IF(calc_3c!G230="",calc_3d!G230,ROUND(calc_3d!G230*calc_3c!G230,0)))</f>
        <v>638</v>
      </c>
      <c r="H230" s="22">
        <f ca="1">IF(calc_3c!H230="Plug","Plug",IF(calc_3c!H230="",calc_3d!H230,ROUND(calc_3d!H230*calc_3c!H230,0)))</f>
        <v>127</v>
      </c>
      <c r="I230" s="22">
        <f ca="1">IF(calc_3c!I230="Plug","Plug",IF(calc_3c!I230="",calc_3d!I230,ROUND(calc_3d!I230*calc_3c!I230,0)))</f>
        <v>34</v>
      </c>
      <c r="J230" s="22">
        <f ca="1">IF(calc_3c!J230="Plug","Plug",IF(calc_3c!J230="",calc_3d!J230,ROUND(calc_3d!J230*calc_3c!J230,0)))</f>
        <v>15</v>
      </c>
      <c r="K230" s="22" t="str">
        <f ca="1">IF(calc_3c!K230="Plug","Plug",IF(calc_3c!K230="",calc_3d!K230,ROUND(calc_3d!K230*calc_3c!K230,0)))</f>
        <v/>
      </c>
      <c r="L230" s="22" t="str">
        <f ca="1">IF(calc_3c!L230="Plug","Plug",IF(calc_3c!L230="",calc_3d!L230,ROUND(calc_3d!L230*calc_3c!L230,0)))</f>
        <v/>
      </c>
      <c r="M230" s="22" t="str">
        <f ca="1">IF(calc_3c!M230="Plug","Plug",IF(calc_3c!M230="",calc_3d!M230,ROUND(calc_3d!M230*calc_3c!M230,0)))</f>
        <v/>
      </c>
      <c r="N230" s="22" t="str">
        <f ca="1">IF(calc_3c!N230="Plug","Plug",IF(calc_3c!N230="",calc_3d!N230,ROUND(calc_3d!N230*calc_3c!N230,0)))</f>
        <v/>
      </c>
      <c r="O230" s="22" t="str">
        <f ca="1">IF(calc_3c!O230="Plug","Plug",IF(calc_3c!O230="",calc_3d!O230,ROUND(calc_3d!O230*calc_3c!O230,0)))</f>
        <v/>
      </c>
      <c r="P230" s="22" t="str">
        <f ca="1">IF(calc_3c!P230="Plug","Plug",IF(calc_3c!P230="",calc_3d!P230,ROUND(calc_3d!P230*calc_3c!P230,0)))</f>
        <v/>
      </c>
      <c r="Q230" s="22" t="str">
        <f ca="1">IF(calc_3c!Q230="Plug","Plug",IF(calc_3c!Q230="",calc_3d!Q230,ROUND(calc_3d!Q230*calc_3c!Q230,0)))</f>
        <v/>
      </c>
      <c r="R230" s="22" t="str">
        <f ca="1">IF(calc_3c!R230="Plug","Plug",IF(calc_3c!R230="",calc_3d!R230,ROUND(calc_3d!R230*calc_3c!R230,0)))</f>
        <v/>
      </c>
      <c r="S230" s="22" t="str">
        <f ca="1">IF(calc_3c!S230="Plug","Plug",IF(calc_3c!S230="",calc_3d!S230,ROUND(calc_3d!S230*calc_3c!S230,0)))</f>
        <v/>
      </c>
      <c r="T230" s="22" t="str">
        <f ca="1">IF(calc_3c!T230="Plug","Plug",IF(calc_3c!T230="",calc_3d!T230,ROUND(calc_3d!T230*calc_3c!T230,0)))</f>
        <v/>
      </c>
      <c r="U230" s="22" t="str">
        <f ca="1">IF(calc_3c!U230="Plug","Plug",IF(calc_3c!U230="",calc_3d!U230,ROUND(calc_3d!U230*calc_3c!U230,0)))</f>
        <v/>
      </c>
      <c r="V230" s="22" t="str">
        <f ca="1">IF(calc_3c!V230="Plug","Plug",IF(calc_3c!V230="",calc_3d!V230,ROUND(calc_3d!V230*calc_3c!V230,0)))</f>
        <v/>
      </c>
      <c r="W230" s="22" t="str">
        <f ca="1">IF(calc_3c!W230="Plug","Plug",IF(calc_3c!W230="",calc_3d!W230,ROUND(calc_3d!W230*calc_3c!W230,0)))</f>
        <v/>
      </c>
      <c r="X230" s="22" t="str">
        <f ca="1">IF(calc_3c!X230="Plug","Plug",IF(calc_3c!X230="",calc_3d!X230,ROUND(calc_3d!X230*calc_3c!X230,0)))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IF(calc_3c!E231="Plug","Plug",IF(calc_3c!E231="",calc_3d!E231,ROUND(calc_3d!E231*calc_3c!E231,0)))</f>
        <v>Plug</v>
      </c>
      <c r="F231" s="22">
        <f ca="1">IF(calc_3c!F231="Plug","Plug",IF(calc_3c!F231="",calc_3d!F231,ROUND(calc_3d!F231*calc_3c!F231,0)))</f>
        <v>45</v>
      </c>
      <c r="G231" s="22">
        <f ca="1">IF(calc_3c!G231="Plug","Plug",IF(calc_3c!G231="",calc_3d!G231,ROUND(calc_3d!G231*calc_3c!G231,0)))</f>
        <v>640</v>
      </c>
      <c r="H231" s="22">
        <f ca="1">IF(calc_3c!H231="Plug","Plug",IF(calc_3c!H231="",calc_3d!H231,ROUND(calc_3d!H231*calc_3c!H231,0)))</f>
        <v>127</v>
      </c>
      <c r="I231" s="22">
        <f ca="1">IF(calc_3c!I231="Plug","Plug",IF(calc_3c!I231="",calc_3d!I231,ROUND(calc_3d!I231*calc_3c!I231,0)))</f>
        <v>34</v>
      </c>
      <c r="J231" s="22">
        <f ca="1">IF(calc_3c!J231="Plug","Plug",IF(calc_3c!J231="",calc_3d!J231,ROUND(calc_3d!J231*calc_3c!J231,0)))</f>
        <v>15</v>
      </c>
      <c r="K231" s="22" t="str">
        <f ca="1">IF(calc_3c!K231="Plug","Plug",IF(calc_3c!K231="",calc_3d!K231,ROUND(calc_3d!K231*calc_3c!K231,0)))</f>
        <v/>
      </c>
      <c r="L231" s="22" t="str">
        <f ca="1">IF(calc_3c!L231="Plug","Plug",IF(calc_3c!L231="",calc_3d!L231,ROUND(calc_3d!L231*calc_3c!L231,0)))</f>
        <v/>
      </c>
      <c r="M231" s="22" t="str">
        <f ca="1">IF(calc_3c!M231="Plug","Plug",IF(calc_3c!M231="",calc_3d!M231,ROUND(calc_3d!M231*calc_3c!M231,0)))</f>
        <v/>
      </c>
      <c r="N231" s="22" t="str">
        <f ca="1">IF(calc_3c!N231="Plug","Plug",IF(calc_3c!N231="",calc_3d!N231,ROUND(calc_3d!N231*calc_3c!N231,0)))</f>
        <v/>
      </c>
      <c r="O231" s="22" t="str">
        <f ca="1">IF(calc_3c!O231="Plug","Plug",IF(calc_3c!O231="",calc_3d!O231,ROUND(calc_3d!O231*calc_3c!O231,0)))</f>
        <v/>
      </c>
      <c r="P231" s="22" t="str">
        <f ca="1">IF(calc_3c!P231="Plug","Plug",IF(calc_3c!P231="",calc_3d!P231,ROUND(calc_3d!P231*calc_3c!P231,0)))</f>
        <v/>
      </c>
      <c r="Q231" s="22" t="str">
        <f ca="1">IF(calc_3c!Q231="Plug","Plug",IF(calc_3c!Q231="",calc_3d!Q231,ROUND(calc_3d!Q231*calc_3c!Q231,0)))</f>
        <v/>
      </c>
      <c r="R231" s="22" t="str">
        <f ca="1">IF(calc_3c!R231="Plug","Plug",IF(calc_3c!R231="",calc_3d!R231,ROUND(calc_3d!R231*calc_3c!R231,0)))</f>
        <v/>
      </c>
      <c r="S231" s="22" t="str">
        <f ca="1">IF(calc_3c!S231="Plug","Plug",IF(calc_3c!S231="",calc_3d!S231,ROUND(calc_3d!S231*calc_3c!S231,0)))</f>
        <v/>
      </c>
      <c r="T231" s="22" t="str">
        <f ca="1">IF(calc_3c!T231="Plug","Plug",IF(calc_3c!T231="",calc_3d!T231,ROUND(calc_3d!T231*calc_3c!T231,0)))</f>
        <v/>
      </c>
      <c r="U231" s="22" t="str">
        <f ca="1">IF(calc_3c!U231="Plug","Plug",IF(calc_3c!U231="",calc_3d!U231,ROUND(calc_3d!U231*calc_3c!U231,0)))</f>
        <v/>
      </c>
      <c r="V231" s="22" t="str">
        <f ca="1">IF(calc_3c!V231="Plug","Plug",IF(calc_3c!V231="",calc_3d!V231,ROUND(calc_3d!V231*calc_3c!V231,0)))</f>
        <v/>
      </c>
      <c r="W231" s="22" t="str">
        <f ca="1">IF(calc_3c!W231="Plug","Plug",IF(calc_3c!W231="",calc_3d!W231,ROUND(calc_3d!W231*calc_3c!W231,0)))</f>
        <v/>
      </c>
      <c r="X231" s="22" t="str">
        <f ca="1">IF(calc_3c!X231="Plug","Plug",IF(calc_3c!X231="",calc_3d!X231,ROUND(calc_3d!X231*calc_3c!X231,0)))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IF(calc_3c!E232="Plug","Plug",IF(calc_3c!E232="",calc_3d!E232,ROUND(calc_3d!E232*calc_3c!E232,0)))</f>
        <v>Plug</v>
      </c>
      <c r="F232" s="22">
        <f ca="1">IF(calc_3c!F232="Plug","Plug",IF(calc_3c!F232="",calc_3d!F232,ROUND(calc_3d!F232*calc_3c!F232,0)))</f>
        <v>45</v>
      </c>
      <c r="G232" s="22">
        <f ca="1">IF(calc_3c!G232="Plug","Plug",IF(calc_3c!G232="",calc_3d!G232,ROUND(calc_3d!G232*calc_3c!G232,0)))</f>
        <v>642</v>
      </c>
      <c r="H232" s="22">
        <f ca="1">IF(calc_3c!H232="Plug","Plug",IF(calc_3c!H232="",calc_3d!H232,ROUND(calc_3d!H232*calc_3c!H232,0)))</f>
        <v>127</v>
      </c>
      <c r="I232" s="22">
        <f ca="1">IF(calc_3c!I232="Plug","Plug",IF(calc_3c!I232="",calc_3d!I232,ROUND(calc_3d!I232*calc_3c!I232,0)))</f>
        <v>34</v>
      </c>
      <c r="J232" s="22">
        <f ca="1">IF(calc_3c!J232="Plug","Plug",IF(calc_3c!J232="",calc_3d!J232,ROUND(calc_3d!J232*calc_3c!J232,0)))</f>
        <v>15</v>
      </c>
      <c r="K232" s="22" t="str">
        <f ca="1">IF(calc_3c!K232="Plug","Plug",IF(calc_3c!K232="",calc_3d!K232,ROUND(calc_3d!K232*calc_3c!K232,0)))</f>
        <v/>
      </c>
      <c r="L232" s="22" t="str">
        <f ca="1">IF(calc_3c!L232="Plug","Plug",IF(calc_3c!L232="",calc_3d!L232,ROUND(calc_3d!L232*calc_3c!L232,0)))</f>
        <v/>
      </c>
      <c r="M232" s="22" t="str">
        <f ca="1">IF(calc_3c!M232="Plug","Plug",IF(calc_3c!M232="",calc_3d!M232,ROUND(calc_3d!M232*calc_3c!M232,0)))</f>
        <v/>
      </c>
      <c r="N232" s="22" t="str">
        <f ca="1">IF(calc_3c!N232="Plug","Plug",IF(calc_3c!N232="",calc_3d!N232,ROUND(calc_3d!N232*calc_3c!N232,0)))</f>
        <v/>
      </c>
      <c r="O232" s="22" t="str">
        <f ca="1">IF(calc_3c!O232="Plug","Plug",IF(calc_3c!O232="",calc_3d!O232,ROUND(calc_3d!O232*calc_3c!O232,0)))</f>
        <v/>
      </c>
      <c r="P232" s="22" t="str">
        <f ca="1">IF(calc_3c!P232="Plug","Plug",IF(calc_3c!P232="",calc_3d!P232,ROUND(calc_3d!P232*calc_3c!P232,0)))</f>
        <v/>
      </c>
      <c r="Q232" s="22" t="str">
        <f ca="1">IF(calc_3c!Q232="Plug","Plug",IF(calc_3c!Q232="",calc_3d!Q232,ROUND(calc_3d!Q232*calc_3c!Q232,0)))</f>
        <v/>
      </c>
      <c r="R232" s="22" t="str">
        <f ca="1">IF(calc_3c!R232="Plug","Plug",IF(calc_3c!R232="",calc_3d!R232,ROUND(calc_3d!R232*calc_3c!R232,0)))</f>
        <v/>
      </c>
      <c r="S232" s="22" t="str">
        <f ca="1">IF(calc_3c!S232="Plug","Plug",IF(calc_3c!S232="",calc_3d!S232,ROUND(calc_3d!S232*calc_3c!S232,0)))</f>
        <v/>
      </c>
      <c r="T232" s="22" t="str">
        <f ca="1">IF(calc_3c!T232="Plug","Plug",IF(calc_3c!T232="",calc_3d!T232,ROUND(calc_3d!T232*calc_3c!T232,0)))</f>
        <v/>
      </c>
      <c r="U232" s="22" t="str">
        <f ca="1">IF(calc_3c!U232="Plug","Plug",IF(calc_3c!U232="",calc_3d!U232,ROUND(calc_3d!U232*calc_3c!U232,0)))</f>
        <v/>
      </c>
      <c r="V232" s="22" t="str">
        <f ca="1">IF(calc_3c!V232="Plug","Plug",IF(calc_3c!V232="",calc_3d!V232,ROUND(calc_3d!V232*calc_3c!V232,0)))</f>
        <v/>
      </c>
      <c r="W232" s="22" t="str">
        <f ca="1">IF(calc_3c!W232="Plug","Plug",IF(calc_3c!W232="",calc_3d!W232,ROUND(calc_3d!W232*calc_3c!W232,0)))</f>
        <v/>
      </c>
      <c r="X232" s="22" t="str">
        <f ca="1">IF(calc_3c!X232="Plug","Plug",IF(calc_3c!X232="",calc_3d!X232,ROUND(calc_3d!X232*calc_3c!X232,0)))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IF(calc_3c!E233="Plug","Plug",IF(calc_3c!E233="",calc_3d!E233,ROUND(calc_3d!E233*calc_3c!E233,0)))</f>
        <v>Plug</v>
      </c>
      <c r="F233" s="22">
        <f ca="1">IF(calc_3c!F233="Plug","Plug",IF(calc_3c!F233="",calc_3d!F233,ROUND(calc_3d!F233*calc_3c!F233,0)))</f>
        <v>45</v>
      </c>
      <c r="G233" s="22">
        <f ca="1">IF(calc_3c!G233="Plug","Plug",IF(calc_3c!G233="",calc_3d!G233,ROUND(calc_3d!G233*calc_3c!G233,0)))</f>
        <v>644</v>
      </c>
      <c r="H233" s="22">
        <f ca="1">IF(calc_3c!H233="Plug","Plug",IF(calc_3c!H233="",calc_3d!H233,ROUND(calc_3d!H233*calc_3c!H233,0)))</f>
        <v>128</v>
      </c>
      <c r="I233" s="22">
        <f ca="1">IF(calc_3c!I233="Plug","Plug",IF(calc_3c!I233="",calc_3d!I233,ROUND(calc_3d!I233*calc_3c!I233,0)))</f>
        <v>34</v>
      </c>
      <c r="J233" s="22">
        <f ca="1">IF(calc_3c!J233="Plug","Plug",IF(calc_3c!J233="",calc_3d!J233,ROUND(calc_3d!J233*calc_3c!J233,0)))</f>
        <v>15</v>
      </c>
      <c r="K233" s="22" t="str">
        <f ca="1">IF(calc_3c!K233="Plug","Plug",IF(calc_3c!K233="",calc_3d!K233,ROUND(calc_3d!K233*calc_3c!K233,0)))</f>
        <v/>
      </c>
      <c r="L233" s="22" t="str">
        <f ca="1">IF(calc_3c!L233="Plug","Plug",IF(calc_3c!L233="",calc_3d!L233,ROUND(calc_3d!L233*calc_3c!L233,0)))</f>
        <v/>
      </c>
      <c r="M233" s="22" t="str">
        <f ca="1">IF(calc_3c!M233="Plug","Plug",IF(calc_3c!M233="",calc_3d!M233,ROUND(calc_3d!M233*calc_3c!M233,0)))</f>
        <v/>
      </c>
      <c r="N233" s="22" t="str">
        <f ca="1">IF(calc_3c!N233="Plug","Plug",IF(calc_3c!N233="",calc_3d!N233,ROUND(calc_3d!N233*calc_3c!N233,0)))</f>
        <v/>
      </c>
      <c r="O233" s="22" t="str">
        <f ca="1">IF(calc_3c!O233="Plug","Plug",IF(calc_3c!O233="",calc_3d!O233,ROUND(calc_3d!O233*calc_3c!O233,0)))</f>
        <v/>
      </c>
      <c r="P233" s="22" t="str">
        <f ca="1">IF(calc_3c!P233="Plug","Plug",IF(calc_3c!P233="",calc_3d!P233,ROUND(calc_3d!P233*calc_3c!P233,0)))</f>
        <v/>
      </c>
      <c r="Q233" s="22" t="str">
        <f ca="1">IF(calc_3c!Q233="Plug","Plug",IF(calc_3c!Q233="",calc_3d!Q233,ROUND(calc_3d!Q233*calc_3c!Q233,0)))</f>
        <v/>
      </c>
      <c r="R233" s="22" t="str">
        <f ca="1">IF(calc_3c!R233="Plug","Plug",IF(calc_3c!R233="",calc_3d!R233,ROUND(calc_3d!R233*calc_3c!R233,0)))</f>
        <v/>
      </c>
      <c r="S233" s="22" t="str">
        <f ca="1">IF(calc_3c!S233="Plug","Plug",IF(calc_3c!S233="",calc_3d!S233,ROUND(calc_3d!S233*calc_3c!S233,0)))</f>
        <v/>
      </c>
      <c r="T233" s="22" t="str">
        <f ca="1">IF(calc_3c!T233="Plug","Plug",IF(calc_3c!T233="",calc_3d!T233,ROUND(calc_3d!T233*calc_3c!T233,0)))</f>
        <v/>
      </c>
      <c r="U233" s="22" t="str">
        <f ca="1">IF(calc_3c!U233="Plug","Plug",IF(calc_3c!U233="",calc_3d!U233,ROUND(calc_3d!U233*calc_3c!U233,0)))</f>
        <v/>
      </c>
      <c r="V233" s="22" t="str">
        <f ca="1">IF(calc_3c!V233="Plug","Plug",IF(calc_3c!V233="",calc_3d!V233,ROUND(calc_3d!V233*calc_3c!V233,0)))</f>
        <v/>
      </c>
      <c r="W233" s="22" t="str">
        <f ca="1">IF(calc_3c!W233="Plug","Plug",IF(calc_3c!W233="",calc_3d!W233,ROUND(calc_3d!W233*calc_3c!W233,0)))</f>
        <v/>
      </c>
      <c r="X233" s="22" t="str">
        <f ca="1">IF(calc_3c!X233="Plug","Plug",IF(calc_3c!X233="",calc_3d!X233,ROUND(calc_3d!X233*calc_3c!X233,0)))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IF(calc_3c!E234="Plug","Plug",IF(calc_3c!E234="",calc_3d!E234,ROUND(calc_3d!E234*calc_3c!E234,0)))</f>
        <v>Plug</v>
      </c>
      <c r="F234" s="22">
        <f ca="1">IF(calc_3c!F234="Plug","Plug",IF(calc_3c!F234="",calc_3d!F234,ROUND(calc_3d!F234*calc_3c!F234,0)))</f>
        <v>45</v>
      </c>
      <c r="G234" s="22">
        <f ca="1">IF(calc_3c!G234="Plug","Plug",IF(calc_3c!G234="",calc_3d!G234,ROUND(calc_3d!G234*calc_3c!G234,0)))</f>
        <v>647</v>
      </c>
      <c r="H234" s="22">
        <f ca="1">IF(calc_3c!H234="Plug","Plug",IF(calc_3c!H234="",calc_3d!H234,ROUND(calc_3d!H234*calc_3c!H234,0)))</f>
        <v>128</v>
      </c>
      <c r="I234" s="22">
        <f ca="1">IF(calc_3c!I234="Plug","Plug",IF(calc_3c!I234="",calc_3d!I234,ROUND(calc_3d!I234*calc_3c!I234,0)))</f>
        <v>34</v>
      </c>
      <c r="J234" s="22">
        <f ca="1">IF(calc_3c!J234="Plug","Plug",IF(calc_3c!J234="",calc_3d!J234,ROUND(calc_3d!J234*calc_3c!J234,0)))</f>
        <v>15</v>
      </c>
      <c r="K234" s="22" t="str">
        <f ca="1">IF(calc_3c!K234="Plug","Plug",IF(calc_3c!K234="",calc_3d!K234,ROUND(calc_3d!K234*calc_3c!K234,0)))</f>
        <v/>
      </c>
      <c r="L234" s="22" t="str">
        <f ca="1">IF(calc_3c!L234="Plug","Plug",IF(calc_3c!L234="",calc_3d!L234,ROUND(calc_3d!L234*calc_3c!L234,0)))</f>
        <v/>
      </c>
      <c r="M234" s="22" t="str">
        <f ca="1">IF(calc_3c!M234="Plug","Plug",IF(calc_3c!M234="",calc_3d!M234,ROUND(calc_3d!M234*calc_3c!M234,0)))</f>
        <v/>
      </c>
      <c r="N234" s="22" t="str">
        <f ca="1">IF(calc_3c!N234="Plug","Plug",IF(calc_3c!N234="",calc_3d!N234,ROUND(calc_3d!N234*calc_3c!N234,0)))</f>
        <v/>
      </c>
      <c r="O234" s="22" t="str">
        <f ca="1">IF(calc_3c!O234="Plug","Plug",IF(calc_3c!O234="",calc_3d!O234,ROUND(calc_3d!O234*calc_3c!O234,0)))</f>
        <v/>
      </c>
      <c r="P234" s="22" t="str">
        <f ca="1">IF(calc_3c!P234="Plug","Plug",IF(calc_3c!P234="",calc_3d!P234,ROUND(calc_3d!P234*calc_3c!P234,0)))</f>
        <v/>
      </c>
      <c r="Q234" s="22" t="str">
        <f ca="1">IF(calc_3c!Q234="Plug","Plug",IF(calc_3c!Q234="",calc_3d!Q234,ROUND(calc_3d!Q234*calc_3c!Q234,0)))</f>
        <v/>
      </c>
      <c r="R234" s="22" t="str">
        <f ca="1">IF(calc_3c!R234="Plug","Plug",IF(calc_3c!R234="",calc_3d!R234,ROUND(calc_3d!R234*calc_3c!R234,0)))</f>
        <v/>
      </c>
      <c r="S234" s="22" t="str">
        <f ca="1">IF(calc_3c!S234="Plug","Plug",IF(calc_3c!S234="",calc_3d!S234,ROUND(calc_3d!S234*calc_3c!S234,0)))</f>
        <v/>
      </c>
      <c r="T234" s="22" t="str">
        <f ca="1">IF(calc_3c!T234="Plug","Plug",IF(calc_3c!T234="",calc_3d!T234,ROUND(calc_3d!T234*calc_3c!T234,0)))</f>
        <v/>
      </c>
      <c r="U234" s="22" t="str">
        <f ca="1">IF(calc_3c!U234="Plug","Plug",IF(calc_3c!U234="",calc_3d!U234,ROUND(calc_3d!U234*calc_3c!U234,0)))</f>
        <v/>
      </c>
      <c r="V234" s="22" t="str">
        <f ca="1">IF(calc_3c!V234="Plug","Plug",IF(calc_3c!V234="",calc_3d!V234,ROUND(calc_3d!V234*calc_3c!V234,0)))</f>
        <v/>
      </c>
      <c r="W234" s="22" t="str">
        <f ca="1">IF(calc_3c!W234="Plug","Plug",IF(calc_3c!W234="",calc_3d!W234,ROUND(calc_3d!W234*calc_3c!W234,0)))</f>
        <v/>
      </c>
      <c r="X234" s="22" t="str">
        <f ca="1">IF(calc_3c!X234="Plug","Plug",IF(calc_3c!X234="",calc_3d!X234,ROUND(calc_3d!X234*calc_3c!X234,0)))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IF(calc_3c!E235="Plug","Plug",IF(calc_3c!E235="",calc_3d!E235,ROUND(calc_3d!E235*calc_3c!E235,0)))</f>
        <v>Plug</v>
      </c>
      <c r="F235" s="22">
        <f ca="1">IF(calc_3c!F235="Plug","Plug",IF(calc_3c!F235="",calc_3d!F235,ROUND(calc_3d!F235*calc_3c!F235,0)))</f>
        <v>45</v>
      </c>
      <c r="G235" s="22">
        <f ca="1">IF(calc_3c!G235="Plug","Plug",IF(calc_3c!G235="",calc_3d!G235,ROUND(calc_3d!G235*calc_3c!G235,0)))</f>
        <v>649</v>
      </c>
      <c r="H235" s="22">
        <f ca="1">IF(calc_3c!H235="Plug","Plug",IF(calc_3c!H235="",calc_3d!H235,ROUND(calc_3d!H235*calc_3c!H235,0)))</f>
        <v>129</v>
      </c>
      <c r="I235" s="22">
        <f ca="1">IF(calc_3c!I235="Plug","Plug",IF(calc_3c!I235="",calc_3d!I235,ROUND(calc_3d!I235*calc_3c!I235,0)))</f>
        <v>34</v>
      </c>
      <c r="J235" s="22">
        <f ca="1">IF(calc_3c!J235="Plug","Plug",IF(calc_3c!J235="",calc_3d!J235,ROUND(calc_3d!J235*calc_3c!J235,0)))</f>
        <v>15</v>
      </c>
      <c r="K235" s="22" t="str">
        <f ca="1">IF(calc_3c!K235="Plug","Plug",IF(calc_3c!K235="",calc_3d!K235,ROUND(calc_3d!K235*calc_3c!K235,0)))</f>
        <v/>
      </c>
      <c r="L235" s="22" t="str">
        <f ca="1">IF(calc_3c!L235="Plug","Plug",IF(calc_3c!L235="",calc_3d!L235,ROUND(calc_3d!L235*calc_3c!L235,0)))</f>
        <v/>
      </c>
      <c r="M235" s="22" t="str">
        <f ca="1">IF(calc_3c!M235="Plug","Plug",IF(calc_3c!M235="",calc_3d!M235,ROUND(calc_3d!M235*calc_3c!M235,0)))</f>
        <v/>
      </c>
      <c r="N235" s="22" t="str">
        <f ca="1">IF(calc_3c!N235="Plug","Plug",IF(calc_3c!N235="",calc_3d!N235,ROUND(calc_3d!N235*calc_3c!N235,0)))</f>
        <v/>
      </c>
      <c r="O235" s="22" t="str">
        <f ca="1">IF(calc_3c!O235="Plug","Plug",IF(calc_3c!O235="",calc_3d!O235,ROUND(calc_3d!O235*calc_3c!O235,0)))</f>
        <v/>
      </c>
      <c r="P235" s="22" t="str">
        <f ca="1">IF(calc_3c!P235="Plug","Plug",IF(calc_3c!P235="",calc_3d!P235,ROUND(calc_3d!P235*calc_3c!P235,0)))</f>
        <v/>
      </c>
      <c r="Q235" s="22" t="str">
        <f ca="1">IF(calc_3c!Q235="Plug","Plug",IF(calc_3c!Q235="",calc_3d!Q235,ROUND(calc_3d!Q235*calc_3c!Q235,0)))</f>
        <v/>
      </c>
      <c r="R235" s="22" t="str">
        <f ca="1">IF(calc_3c!R235="Plug","Plug",IF(calc_3c!R235="",calc_3d!R235,ROUND(calc_3d!R235*calc_3c!R235,0)))</f>
        <v/>
      </c>
      <c r="S235" s="22" t="str">
        <f ca="1">IF(calc_3c!S235="Plug","Plug",IF(calc_3c!S235="",calc_3d!S235,ROUND(calc_3d!S235*calc_3c!S235,0)))</f>
        <v/>
      </c>
      <c r="T235" s="22" t="str">
        <f ca="1">IF(calc_3c!T235="Plug","Plug",IF(calc_3c!T235="",calc_3d!T235,ROUND(calc_3d!T235*calc_3c!T235,0)))</f>
        <v/>
      </c>
      <c r="U235" s="22" t="str">
        <f ca="1">IF(calc_3c!U235="Plug","Plug",IF(calc_3c!U235="",calc_3d!U235,ROUND(calc_3d!U235*calc_3c!U235,0)))</f>
        <v/>
      </c>
      <c r="V235" s="22" t="str">
        <f ca="1">IF(calc_3c!V235="Plug","Plug",IF(calc_3c!V235="",calc_3d!V235,ROUND(calc_3d!V235*calc_3c!V235,0)))</f>
        <v/>
      </c>
      <c r="W235" s="22" t="str">
        <f ca="1">IF(calc_3c!W235="Plug","Plug",IF(calc_3c!W235="",calc_3d!W235,ROUND(calc_3d!W235*calc_3c!W235,0)))</f>
        <v/>
      </c>
      <c r="X235" s="22" t="str">
        <f ca="1">IF(calc_3c!X235="Plug","Plug",IF(calc_3c!X235="",calc_3d!X235,ROUND(calc_3d!X235*calc_3c!X235,0)))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IF(calc_3c!E236="Plug","Plug",IF(calc_3c!E236="",calc_3d!E236,ROUND(calc_3d!E236*calc_3c!E236,0)))</f>
        <v>Plug</v>
      </c>
      <c r="F236" s="22">
        <f ca="1">IF(calc_3c!F236="Plug","Plug",IF(calc_3c!F236="",calc_3d!F236,ROUND(calc_3d!F236*calc_3c!F236,0)))</f>
        <v>45</v>
      </c>
      <c r="G236" s="22">
        <f ca="1">IF(calc_3c!G236="Plug","Plug",IF(calc_3c!G236="",calc_3d!G236,ROUND(calc_3d!G236*calc_3c!G236,0)))</f>
        <v>651</v>
      </c>
      <c r="H236" s="22">
        <f ca="1">IF(calc_3c!H236="Plug","Plug",IF(calc_3c!H236="",calc_3d!H236,ROUND(calc_3d!H236*calc_3c!H236,0)))</f>
        <v>129</v>
      </c>
      <c r="I236" s="22">
        <f ca="1">IF(calc_3c!I236="Plug","Plug",IF(calc_3c!I236="",calc_3d!I236,ROUND(calc_3d!I236*calc_3c!I236,0)))</f>
        <v>34</v>
      </c>
      <c r="J236" s="22">
        <f ca="1">IF(calc_3c!J236="Plug","Plug",IF(calc_3c!J236="",calc_3d!J236,ROUND(calc_3d!J236*calc_3c!J236,0)))</f>
        <v>15</v>
      </c>
      <c r="K236" s="22" t="str">
        <f ca="1">IF(calc_3c!K236="Plug","Plug",IF(calc_3c!K236="",calc_3d!K236,ROUND(calc_3d!K236*calc_3c!K236,0)))</f>
        <v/>
      </c>
      <c r="L236" s="22" t="str">
        <f ca="1">IF(calc_3c!L236="Plug","Plug",IF(calc_3c!L236="",calc_3d!L236,ROUND(calc_3d!L236*calc_3c!L236,0)))</f>
        <v/>
      </c>
      <c r="M236" s="22" t="str">
        <f ca="1">IF(calc_3c!M236="Plug","Plug",IF(calc_3c!M236="",calc_3d!M236,ROUND(calc_3d!M236*calc_3c!M236,0)))</f>
        <v/>
      </c>
      <c r="N236" s="22" t="str">
        <f ca="1">IF(calc_3c!N236="Plug","Plug",IF(calc_3c!N236="",calc_3d!N236,ROUND(calc_3d!N236*calc_3c!N236,0)))</f>
        <v/>
      </c>
      <c r="O236" s="22" t="str">
        <f ca="1">IF(calc_3c!O236="Plug","Plug",IF(calc_3c!O236="",calc_3d!O236,ROUND(calc_3d!O236*calc_3c!O236,0)))</f>
        <v/>
      </c>
      <c r="P236" s="22" t="str">
        <f ca="1">IF(calc_3c!P236="Plug","Plug",IF(calc_3c!P236="",calc_3d!P236,ROUND(calc_3d!P236*calc_3c!P236,0)))</f>
        <v/>
      </c>
      <c r="Q236" s="22" t="str">
        <f ca="1">IF(calc_3c!Q236="Plug","Plug",IF(calc_3c!Q236="",calc_3d!Q236,ROUND(calc_3d!Q236*calc_3c!Q236,0)))</f>
        <v/>
      </c>
      <c r="R236" s="22" t="str">
        <f ca="1">IF(calc_3c!R236="Plug","Plug",IF(calc_3c!R236="",calc_3d!R236,ROUND(calc_3d!R236*calc_3c!R236,0)))</f>
        <v/>
      </c>
      <c r="S236" s="22" t="str">
        <f ca="1">IF(calc_3c!S236="Plug","Plug",IF(calc_3c!S236="",calc_3d!S236,ROUND(calc_3d!S236*calc_3c!S236,0)))</f>
        <v/>
      </c>
      <c r="T236" s="22" t="str">
        <f ca="1">IF(calc_3c!T236="Plug","Plug",IF(calc_3c!T236="",calc_3d!T236,ROUND(calc_3d!T236*calc_3c!T236,0)))</f>
        <v/>
      </c>
      <c r="U236" s="22" t="str">
        <f ca="1">IF(calc_3c!U236="Plug","Plug",IF(calc_3c!U236="",calc_3d!U236,ROUND(calc_3d!U236*calc_3c!U236,0)))</f>
        <v/>
      </c>
      <c r="V236" s="22" t="str">
        <f ca="1">IF(calc_3c!V236="Plug","Plug",IF(calc_3c!V236="",calc_3d!V236,ROUND(calc_3d!V236*calc_3c!V236,0)))</f>
        <v/>
      </c>
      <c r="W236" s="22" t="str">
        <f ca="1">IF(calc_3c!W236="Plug","Plug",IF(calc_3c!W236="",calc_3d!W236,ROUND(calc_3d!W236*calc_3c!W236,0)))</f>
        <v/>
      </c>
      <c r="X236" s="22" t="str">
        <f ca="1">IF(calc_3c!X236="Plug","Plug",IF(calc_3c!X236="",calc_3d!X236,ROUND(calc_3d!X236*calc_3c!X236,0)))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IF(calc_3c!E237="Plug","Plug",IF(calc_3c!E237="",calc_3d!E237,ROUND(calc_3d!E237*calc_3c!E237,0)))</f>
        <v>Plug</v>
      </c>
      <c r="F237" s="22">
        <f ca="1">IF(calc_3c!F237="Plug","Plug",IF(calc_3c!F237="",calc_3d!F237,ROUND(calc_3d!F237*calc_3c!F237,0)))</f>
        <v>45</v>
      </c>
      <c r="G237" s="22">
        <f ca="1">IF(calc_3c!G237="Plug","Plug",IF(calc_3c!G237="",calc_3d!G237,ROUND(calc_3d!G237*calc_3c!G237,0)))</f>
        <v>653</v>
      </c>
      <c r="H237" s="22">
        <f ca="1">IF(calc_3c!H237="Plug","Plug",IF(calc_3c!H237="",calc_3d!H237,ROUND(calc_3d!H237*calc_3c!H237,0)))</f>
        <v>129</v>
      </c>
      <c r="I237" s="22">
        <f ca="1">IF(calc_3c!I237="Plug","Plug",IF(calc_3c!I237="",calc_3d!I237,ROUND(calc_3d!I237*calc_3c!I237,0)))</f>
        <v>34</v>
      </c>
      <c r="J237" s="22">
        <f ca="1">IF(calc_3c!J237="Plug","Plug",IF(calc_3c!J237="",calc_3d!J237,ROUND(calc_3d!J237*calc_3c!J237,0)))</f>
        <v>15</v>
      </c>
      <c r="K237" s="22" t="str">
        <f ca="1">IF(calc_3c!K237="Plug","Plug",IF(calc_3c!K237="",calc_3d!K237,ROUND(calc_3d!K237*calc_3c!K237,0)))</f>
        <v/>
      </c>
      <c r="L237" s="22" t="str">
        <f ca="1">IF(calc_3c!L237="Plug","Plug",IF(calc_3c!L237="",calc_3d!L237,ROUND(calc_3d!L237*calc_3c!L237,0)))</f>
        <v/>
      </c>
      <c r="M237" s="22" t="str">
        <f ca="1">IF(calc_3c!M237="Plug","Plug",IF(calc_3c!M237="",calc_3d!M237,ROUND(calc_3d!M237*calc_3c!M237,0)))</f>
        <v/>
      </c>
      <c r="N237" s="22" t="str">
        <f ca="1">IF(calc_3c!N237="Plug","Plug",IF(calc_3c!N237="",calc_3d!N237,ROUND(calc_3d!N237*calc_3c!N237,0)))</f>
        <v/>
      </c>
      <c r="O237" s="22" t="str">
        <f ca="1">IF(calc_3c!O237="Plug","Plug",IF(calc_3c!O237="",calc_3d!O237,ROUND(calc_3d!O237*calc_3c!O237,0)))</f>
        <v/>
      </c>
      <c r="P237" s="22" t="str">
        <f ca="1">IF(calc_3c!P237="Plug","Plug",IF(calc_3c!P237="",calc_3d!P237,ROUND(calc_3d!P237*calc_3c!P237,0)))</f>
        <v/>
      </c>
      <c r="Q237" s="22" t="str">
        <f ca="1">IF(calc_3c!Q237="Plug","Plug",IF(calc_3c!Q237="",calc_3d!Q237,ROUND(calc_3d!Q237*calc_3c!Q237,0)))</f>
        <v/>
      </c>
      <c r="R237" s="22" t="str">
        <f ca="1">IF(calc_3c!R237="Plug","Plug",IF(calc_3c!R237="",calc_3d!R237,ROUND(calc_3d!R237*calc_3c!R237,0)))</f>
        <v/>
      </c>
      <c r="S237" s="22" t="str">
        <f ca="1">IF(calc_3c!S237="Plug","Plug",IF(calc_3c!S237="",calc_3d!S237,ROUND(calc_3d!S237*calc_3c!S237,0)))</f>
        <v/>
      </c>
      <c r="T237" s="22" t="str">
        <f ca="1">IF(calc_3c!T237="Plug","Plug",IF(calc_3c!T237="",calc_3d!T237,ROUND(calc_3d!T237*calc_3c!T237,0)))</f>
        <v/>
      </c>
      <c r="U237" s="22" t="str">
        <f ca="1">IF(calc_3c!U237="Plug","Plug",IF(calc_3c!U237="",calc_3d!U237,ROUND(calc_3d!U237*calc_3c!U237,0)))</f>
        <v/>
      </c>
      <c r="V237" s="22" t="str">
        <f ca="1">IF(calc_3c!V237="Plug","Plug",IF(calc_3c!V237="",calc_3d!V237,ROUND(calc_3d!V237*calc_3c!V237,0)))</f>
        <v/>
      </c>
      <c r="W237" s="22" t="str">
        <f ca="1">IF(calc_3c!W237="Plug","Plug",IF(calc_3c!W237="",calc_3d!W237,ROUND(calc_3d!W237*calc_3c!W237,0)))</f>
        <v/>
      </c>
      <c r="X237" s="22" t="str">
        <f ca="1">IF(calc_3c!X237="Plug","Plug",IF(calc_3c!X237="",calc_3d!X237,ROUND(calc_3d!X237*calc_3c!X237,0)))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IF(calc_3c!E238="Plug","Plug",IF(calc_3c!E238="",calc_3d!E238,ROUND(calc_3d!E238*calc_3c!E238,0)))</f>
        <v>Plug</v>
      </c>
      <c r="F238" s="22">
        <f ca="1">IF(calc_3c!F238="Plug","Plug",IF(calc_3c!F238="",calc_3d!F238,ROUND(calc_3d!F238*calc_3c!F238,0)))</f>
        <v>45</v>
      </c>
      <c r="G238" s="22">
        <f ca="1">IF(calc_3c!G238="Plug","Plug",IF(calc_3c!G238="",calc_3d!G238,ROUND(calc_3d!G238*calc_3c!G238,0)))</f>
        <v>655</v>
      </c>
      <c r="H238" s="22">
        <f ca="1">IF(calc_3c!H238="Plug","Plug",IF(calc_3c!H238="",calc_3d!H238,ROUND(calc_3d!H238*calc_3c!H238,0)))</f>
        <v>130</v>
      </c>
      <c r="I238" s="22">
        <f ca="1">IF(calc_3c!I238="Plug","Plug",IF(calc_3c!I238="",calc_3d!I238,ROUND(calc_3d!I238*calc_3c!I238,0)))</f>
        <v>34</v>
      </c>
      <c r="J238" s="22">
        <f ca="1">IF(calc_3c!J238="Plug","Plug",IF(calc_3c!J238="",calc_3d!J238,ROUND(calc_3d!J238*calc_3c!J238,0)))</f>
        <v>15</v>
      </c>
      <c r="K238" s="22" t="str">
        <f ca="1">IF(calc_3c!K238="Plug","Plug",IF(calc_3c!K238="",calc_3d!K238,ROUND(calc_3d!K238*calc_3c!K238,0)))</f>
        <v/>
      </c>
      <c r="L238" s="22" t="str">
        <f ca="1">IF(calc_3c!L238="Plug","Plug",IF(calc_3c!L238="",calc_3d!L238,ROUND(calc_3d!L238*calc_3c!L238,0)))</f>
        <v/>
      </c>
      <c r="M238" s="22" t="str">
        <f ca="1">IF(calc_3c!M238="Plug","Plug",IF(calc_3c!M238="",calc_3d!M238,ROUND(calc_3d!M238*calc_3c!M238,0)))</f>
        <v/>
      </c>
      <c r="N238" s="22" t="str">
        <f ca="1">IF(calc_3c!N238="Plug","Plug",IF(calc_3c!N238="",calc_3d!N238,ROUND(calc_3d!N238*calc_3c!N238,0)))</f>
        <v/>
      </c>
      <c r="O238" s="22" t="str">
        <f ca="1">IF(calc_3c!O238="Plug","Plug",IF(calc_3c!O238="",calc_3d!O238,ROUND(calc_3d!O238*calc_3c!O238,0)))</f>
        <v/>
      </c>
      <c r="P238" s="22" t="str">
        <f ca="1">IF(calc_3c!P238="Plug","Plug",IF(calc_3c!P238="",calc_3d!P238,ROUND(calc_3d!P238*calc_3c!P238,0)))</f>
        <v/>
      </c>
      <c r="Q238" s="22" t="str">
        <f ca="1">IF(calc_3c!Q238="Plug","Plug",IF(calc_3c!Q238="",calc_3d!Q238,ROUND(calc_3d!Q238*calc_3c!Q238,0)))</f>
        <v/>
      </c>
      <c r="R238" s="22" t="str">
        <f ca="1">IF(calc_3c!R238="Plug","Plug",IF(calc_3c!R238="",calc_3d!R238,ROUND(calc_3d!R238*calc_3c!R238,0)))</f>
        <v/>
      </c>
      <c r="S238" s="22" t="str">
        <f ca="1">IF(calc_3c!S238="Plug","Plug",IF(calc_3c!S238="",calc_3d!S238,ROUND(calc_3d!S238*calc_3c!S238,0)))</f>
        <v/>
      </c>
      <c r="T238" s="22" t="str">
        <f ca="1">IF(calc_3c!T238="Plug","Plug",IF(calc_3c!T238="",calc_3d!T238,ROUND(calc_3d!T238*calc_3c!T238,0)))</f>
        <v/>
      </c>
      <c r="U238" s="22" t="str">
        <f ca="1">IF(calc_3c!U238="Plug","Plug",IF(calc_3c!U238="",calc_3d!U238,ROUND(calc_3d!U238*calc_3c!U238,0)))</f>
        <v/>
      </c>
      <c r="V238" s="22" t="str">
        <f ca="1">IF(calc_3c!V238="Plug","Plug",IF(calc_3c!V238="",calc_3d!V238,ROUND(calc_3d!V238*calc_3c!V238,0)))</f>
        <v/>
      </c>
      <c r="W238" s="22" t="str">
        <f ca="1">IF(calc_3c!W238="Plug","Plug",IF(calc_3c!W238="",calc_3d!W238,ROUND(calc_3d!W238*calc_3c!W238,0)))</f>
        <v/>
      </c>
      <c r="X238" s="22" t="str">
        <f ca="1">IF(calc_3c!X238="Plug","Plug",IF(calc_3c!X238="",calc_3d!X238,ROUND(calc_3d!X238*calc_3c!X238,0)))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IF(calc_3c!E239="Plug","Plug",IF(calc_3c!E239="",calc_3d!E239,ROUND(calc_3d!E239*calc_3c!E239,0)))</f>
        <v>Plug</v>
      </c>
      <c r="F239" s="22">
        <f ca="1">IF(calc_3c!F239="Plug","Plug",IF(calc_3c!F239="",calc_3d!F239,ROUND(calc_3d!F239*calc_3c!F239,0)))</f>
        <v>45</v>
      </c>
      <c r="G239" s="22">
        <f ca="1">IF(calc_3c!G239="Plug","Plug",IF(calc_3c!G239="",calc_3d!G239,ROUND(calc_3d!G239*calc_3c!G239,0)))</f>
        <v>657</v>
      </c>
      <c r="H239" s="22">
        <f ca="1">IF(calc_3c!H239="Plug","Plug",IF(calc_3c!H239="",calc_3d!H239,ROUND(calc_3d!H239*calc_3c!H239,0)))</f>
        <v>130</v>
      </c>
      <c r="I239" s="22">
        <f ca="1">IF(calc_3c!I239="Plug","Plug",IF(calc_3c!I239="",calc_3d!I239,ROUND(calc_3d!I239*calc_3c!I239,0)))</f>
        <v>34</v>
      </c>
      <c r="J239" s="22">
        <f ca="1">IF(calc_3c!J239="Plug","Plug",IF(calc_3c!J239="",calc_3d!J239,ROUND(calc_3d!J239*calc_3c!J239,0)))</f>
        <v>15</v>
      </c>
      <c r="K239" s="22" t="str">
        <f ca="1">IF(calc_3c!K239="Plug","Plug",IF(calc_3c!K239="",calc_3d!K239,ROUND(calc_3d!K239*calc_3c!K239,0)))</f>
        <v/>
      </c>
      <c r="L239" s="22" t="str">
        <f ca="1">IF(calc_3c!L239="Plug","Plug",IF(calc_3c!L239="",calc_3d!L239,ROUND(calc_3d!L239*calc_3c!L239,0)))</f>
        <v/>
      </c>
      <c r="M239" s="22" t="str">
        <f ca="1">IF(calc_3c!M239="Plug","Plug",IF(calc_3c!M239="",calc_3d!M239,ROUND(calc_3d!M239*calc_3c!M239,0)))</f>
        <v/>
      </c>
      <c r="N239" s="22" t="str">
        <f ca="1">IF(calc_3c!N239="Plug","Plug",IF(calc_3c!N239="",calc_3d!N239,ROUND(calc_3d!N239*calc_3c!N239,0)))</f>
        <v/>
      </c>
      <c r="O239" s="22" t="str">
        <f ca="1">IF(calc_3c!O239="Plug","Plug",IF(calc_3c!O239="",calc_3d!O239,ROUND(calc_3d!O239*calc_3c!O239,0)))</f>
        <v/>
      </c>
      <c r="P239" s="22" t="str">
        <f ca="1">IF(calc_3c!P239="Plug","Plug",IF(calc_3c!P239="",calc_3d!P239,ROUND(calc_3d!P239*calc_3c!P239,0)))</f>
        <v/>
      </c>
      <c r="Q239" s="22" t="str">
        <f ca="1">IF(calc_3c!Q239="Plug","Plug",IF(calc_3c!Q239="",calc_3d!Q239,ROUND(calc_3d!Q239*calc_3c!Q239,0)))</f>
        <v/>
      </c>
      <c r="R239" s="22" t="str">
        <f ca="1">IF(calc_3c!R239="Plug","Plug",IF(calc_3c!R239="",calc_3d!R239,ROUND(calc_3d!R239*calc_3c!R239,0)))</f>
        <v/>
      </c>
      <c r="S239" s="22" t="str">
        <f ca="1">IF(calc_3c!S239="Plug","Plug",IF(calc_3c!S239="",calc_3d!S239,ROUND(calc_3d!S239*calc_3c!S239,0)))</f>
        <v/>
      </c>
      <c r="T239" s="22" t="str">
        <f ca="1">IF(calc_3c!T239="Plug","Plug",IF(calc_3c!T239="",calc_3d!T239,ROUND(calc_3d!T239*calc_3c!T239,0)))</f>
        <v/>
      </c>
      <c r="U239" s="22" t="str">
        <f ca="1">IF(calc_3c!U239="Plug","Plug",IF(calc_3c!U239="",calc_3d!U239,ROUND(calc_3d!U239*calc_3c!U239,0)))</f>
        <v/>
      </c>
      <c r="V239" s="22" t="str">
        <f ca="1">IF(calc_3c!V239="Plug","Plug",IF(calc_3c!V239="",calc_3d!V239,ROUND(calc_3d!V239*calc_3c!V239,0)))</f>
        <v/>
      </c>
      <c r="W239" s="22" t="str">
        <f ca="1">IF(calc_3c!W239="Plug","Plug",IF(calc_3c!W239="",calc_3d!W239,ROUND(calc_3d!W239*calc_3c!W239,0)))</f>
        <v/>
      </c>
      <c r="X239" s="22" t="str">
        <f ca="1">IF(calc_3c!X239="Plug","Plug",IF(calc_3c!X239="",calc_3d!X239,ROUND(calc_3d!X239*calc_3c!X239,0)))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IF(calc_3c!E240="Plug","Plug",IF(calc_3c!E240="",calc_3d!E240,ROUND(calc_3d!E240*calc_3c!E240,0)))</f>
        <v>Plug</v>
      </c>
      <c r="F240" s="22">
        <f ca="1">IF(calc_3c!F240="Plug","Plug",IF(calc_3c!F240="",calc_3d!F240,ROUND(calc_3d!F240*calc_3c!F240,0)))</f>
        <v>45</v>
      </c>
      <c r="G240" s="22">
        <f ca="1">IF(calc_3c!G240="Plug","Plug",IF(calc_3c!G240="",calc_3d!G240,ROUND(calc_3d!G240*calc_3c!G240,0)))</f>
        <v>660</v>
      </c>
      <c r="H240" s="22">
        <f ca="1">IF(calc_3c!H240="Plug","Plug",IF(calc_3c!H240="",calc_3d!H240,ROUND(calc_3d!H240*calc_3c!H240,0)))</f>
        <v>131</v>
      </c>
      <c r="I240" s="22">
        <f ca="1">IF(calc_3c!I240="Plug","Plug",IF(calc_3c!I240="",calc_3d!I240,ROUND(calc_3d!I240*calc_3c!I240,0)))</f>
        <v>34</v>
      </c>
      <c r="J240" s="22">
        <f ca="1">IF(calc_3c!J240="Plug","Plug",IF(calc_3c!J240="",calc_3d!J240,ROUND(calc_3d!J240*calc_3c!J240,0)))</f>
        <v>15</v>
      </c>
      <c r="K240" s="22" t="str">
        <f ca="1">IF(calc_3c!K240="Plug","Plug",IF(calc_3c!K240="",calc_3d!K240,ROUND(calc_3d!K240*calc_3c!K240,0)))</f>
        <v/>
      </c>
      <c r="L240" s="22" t="str">
        <f ca="1">IF(calc_3c!L240="Plug","Plug",IF(calc_3c!L240="",calc_3d!L240,ROUND(calc_3d!L240*calc_3c!L240,0)))</f>
        <v/>
      </c>
      <c r="M240" s="22" t="str">
        <f ca="1">IF(calc_3c!M240="Plug","Plug",IF(calc_3c!M240="",calc_3d!M240,ROUND(calc_3d!M240*calc_3c!M240,0)))</f>
        <v/>
      </c>
      <c r="N240" s="22" t="str">
        <f ca="1">IF(calc_3c!N240="Plug","Plug",IF(calc_3c!N240="",calc_3d!N240,ROUND(calc_3d!N240*calc_3c!N240,0)))</f>
        <v/>
      </c>
      <c r="O240" s="22" t="str">
        <f ca="1">IF(calc_3c!O240="Plug","Plug",IF(calc_3c!O240="",calc_3d!O240,ROUND(calc_3d!O240*calc_3c!O240,0)))</f>
        <v/>
      </c>
      <c r="P240" s="22" t="str">
        <f ca="1">IF(calc_3c!P240="Plug","Plug",IF(calc_3c!P240="",calc_3d!P240,ROUND(calc_3d!P240*calc_3c!P240,0)))</f>
        <v/>
      </c>
      <c r="Q240" s="22" t="str">
        <f ca="1">IF(calc_3c!Q240="Plug","Plug",IF(calc_3c!Q240="",calc_3d!Q240,ROUND(calc_3d!Q240*calc_3c!Q240,0)))</f>
        <v/>
      </c>
      <c r="R240" s="22" t="str">
        <f ca="1">IF(calc_3c!R240="Plug","Plug",IF(calc_3c!R240="",calc_3d!R240,ROUND(calc_3d!R240*calc_3c!R240,0)))</f>
        <v/>
      </c>
      <c r="S240" s="22" t="str">
        <f ca="1">IF(calc_3c!S240="Plug","Plug",IF(calc_3c!S240="",calc_3d!S240,ROUND(calc_3d!S240*calc_3c!S240,0)))</f>
        <v/>
      </c>
      <c r="T240" s="22" t="str">
        <f ca="1">IF(calc_3c!T240="Plug","Plug",IF(calc_3c!T240="",calc_3d!T240,ROUND(calc_3d!T240*calc_3c!T240,0)))</f>
        <v/>
      </c>
      <c r="U240" s="22" t="str">
        <f ca="1">IF(calc_3c!U240="Plug","Plug",IF(calc_3c!U240="",calc_3d!U240,ROUND(calc_3d!U240*calc_3c!U240,0)))</f>
        <v/>
      </c>
      <c r="V240" s="22" t="str">
        <f ca="1">IF(calc_3c!V240="Plug","Plug",IF(calc_3c!V240="",calc_3d!V240,ROUND(calc_3d!V240*calc_3c!V240,0)))</f>
        <v/>
      </c>
      <c r="W240" s="22" t="str">
        <f ca="1">IF(calc_3c!W240="Plug","Plug",IF(calc_3c!W240="",calc_3d!W240,ROUND(calc_3d!W240*calc_3c!W240,0)))</f>
        <v/>
      </c>
      <c r="X240" s="22" t="str">
        <f ca="1">IF(calc_3c!X240="Plug","Plug",IF(calc_3c!X240="",calc_3d!X240,ROUND(calc_3d!X240*calc_3c!X240,0)))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IF(calc_3c!E241="Plug","Plug",IF(calc_3c!E241="",calc_3d!E241,ROUND(calc_3d!E241*calc_3c!E241,0)))</f>
        <v>Plug</v>
      </c>
      <c r="F241" s="22">
        <f ca="1">IF(calc_3c!F241="Plug","Plug",IF(calc_3c!F241="",calc_3d!F241,ROUND(calc_3d!F241*calc_3c!F241,0)))</f>
        <v>45</v>
      </c>
      <c r="G241" s="22">
        <f ca="1">IF(calc_3c!G241="Plug","Plug",IF(calc_3c!G241="",calc_3d!G241,ROUND(calc_3d!G241*calc_3c!G241,0)))</f>
        <v>662</v>
      </c>
      <c r="H241" s="22">
        <f ca="1">IF(calc_3c!H241="Plug","Plug",IF(calc_3c!H241="",calc_3d!H241,ROUND(calc_3d!H241*calc_3c!H241,0)))</f>
        <v>131</v>
      </c>
      <c r="I241" s="22">
        <f ca="1">IF(calc_3c!I241="Plug","Plug",IF(calc_3c!I241="",calc_3d!I241,ROUND(calc_3d!I241*calc_3c!I241,0)))</f>
        <v>34</v>
      </c>
      <c r="J241" s="22">
        <f ca="1">IF(calc_3c!J241="Plug","Plug",IF(calc_3c!J241="",calc_3d!J241,ROUND(calc_3d!J241*calc_3c!J241,0)))</f>
        <v>15</v>
      </c>
      <c r="K241" s="22" t="str">
        <f ca="1">IF(calc_3c!K241="Plug","Plug",IF(calc_3c!K241="",calc_3d!K241,ROUND(calc_3d!K241*calc_3c!K241,0)))</f>
        <v/>
      </c>
      <c r="L241" s="22" t="str">
        <f ca="1">IF(calc_3c!L241="Plug","Plug",IF(calc_3c!L241="",calc_3d!L241,ROUND(calc_3d!L241*calc_3c!L241,0)))</f>
        <v/>
      </c>
      <c r="M241" s="22" t="str">
        <f ca="1">IF(calc_3c!M241="Plug","Plug",IF(calc_3c!M241="",calc_3d!M241,ROUND(calc_3d!M241*calc_3c!M241,0)))</f>
        <v/>
      </c>
      <c r="N241" s="22" t="str">
        <f ca="1">IF(calc_3c!N241="Plug","Plug",IF(calc_3c!N241="",calc_3d!N241,ROUND(calc_3d!N241*calc_3c!N241,0)))</f>
        <v/>
      </c>
      <c r="O241" s="22" t="str">
        <f ca="1">IF(calc_3c!O241="Plug","Plug",IF(calc_3c!O241="",calc_3d!O241,ROUND(calc_3d!O241*calc_3c!O241,0)))</f>
        <v/>
      </c>
      <c r="P241" s="22" t="str">
        <f ca="1">IF(calc_3c!P241="Plug","Plug",IF(calc_3c!P241="",calc_3d!P241,ROUND(calc_3d!P241*calc_3c!P241,0)))</f>
        <v/>
      </c>
      <c r="Q241" s="22" t="str">
        <f ca="1">IF(calc_3c!Q241="Plug","Plug",IF(calc_3c!Q241="",calc_3d!Q241,ROUND(calc_3d!Q241*calc_3c!Q241,0)))</f>
        <v/>
      </c>
      <c r="R241" s="22" t="str">
        <f ca="1">IF(calc_3c!R241="Plug","Plug",IF(calc_3c!R241="",calc_3d!R241,ROUND(calc_3d!R241*calc_3c!R241,0)))</f>
        <v/>
      </c>
      <c r="S241" s="22" t="str">
        <f ca="1">IF(calc_3c!S241="Plug","Plug",IF(calc_3c!S241="",calc_3d!S241,ROUND(calc_3d!S241*calc_3c!S241,0)))</f>
        <v/>
      </c>
      <c r="T241" s="22" t="str">
        <f ca="1">IF(calc_3c!T241="Plug","Plug",IF(calc_3c!T241="",calc_3d!T241,ROUND(calc_3d!T241*calc_3c!T241,0)))</f>
        <v/>
      </c>
      <c r="U241" s="22" t="str">
        <f ca="1">IF(calc_3c!U241="Plug","Plug",IF(calc_3c!U241="",calc_3d!U241,ROUND(calc_3d!U241*calc_3c!U241,0)))</f>
        <v/>
      </c>
      <c r="V241" s="22" t="str">
        <f ca="1">IF(calc_3c!V241="Plug","Plug",IF(calc_3c!V241="",calc_3d!V241,ROUND(calc_3d!V241*calc_3c!V241,0)))</f>
        <v/>
      </c>
      <c r="W241" s="22" t="str">
        <f ca="1">IF(calc_3c!W241="Plug","Plug",IF(calc_3c!W241="",calc_3d!W241,ROUND(calc_3d!W241*calc_3c!W241,0)))</f>
        <v/>
      </c>
      <c r="X241" s="22" t="str">
        <f ca="1">IF(calc_3c!X241="Plug","Plug",IF(calc_3c!X241="",calc_3d!X241,ROUND(calc_3d!X241*calc_3c!X241,0)))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IF(calc_3c!E242="Plug","Plug",IF(calc_3c!E242="",calc_3d!E242,ROUND(calc_3d!E242*calc_3c!E242,0)))</f>
        <v>Plug</v>
      </c>
      <c r="F242" s="22">
        <f ca="1">IF(calc_3c!F242="Plug","Plug",IF(calc_3c!F242="",calc_3d!F242,ROUND(calc_3d!F242*calc_3c!F242,0)))</f>
        <v>45</v>
      </c>
      <c r="G242" s="22">
        <f ca="1">IF(calc_3c!G242="Plug","Plug",IF(calc_3c!G242="",calc_3d!G242,ROUND(calc_3d!G242*calc_3c!G242,0)))</f>
        <v>664</v>
      </c>
      <c r="H242" s="22">
        <f ca="1">IF(calc_3c!H242="Plug","Plug",IF(calc_3c!H242="",calc_3d!H242,ROUND(calc_3d!H242*calc_3c!H242,0)))</f>
        <v>131</v>
      </c>
      <c r="I242" s="22">
        <f ca="1">IF(calc_3c!I242="Plug","Plug",IF(calc_3c!I242="",calc_3d!I242,ROUND(calc_3d!I242*calc_3c!I242,0)))</f>
        <v>34</v>
      </c>
      <c r="J242" s="22">
        <f ca="1">IF(calc_3c!J242="Plug","Plug",IF(calc_3c!J242="",calc_3d!J242,ROUND(calc_3d!J242*calc_3c!J242,0)))</f>
        <v>15</v>
      </c>
      <c r="K242" s="22" t="str">
        <f ca="1">IF(calc_3c!K242="Plug","Plug",IF(calc_3c!K242="",calc_3d!K242,ROUND(calc_3d!K242*calc_3c!K242,0)))</f>
        <v/>
      </c>
      <c r="L242" s="22" t="str">
        <f ca="1">IF(calc_3c!L242="Plug","Plug",IF(calc_3c!L242="",calc_3d!L242,ROUND(calc_3d!L242*calc_3c!L242,0)))</f>
        <v/>
      </c>
      <c r="M242" s="22" t="str">
        <f ca="1">IF(calc_3c!M242="Plug","Plug",IF(calc_3c!M242="",calc_3d!M242,ROUND(calc_3d!M242*calc_3c!M242,0)))</f>
        <v/>
      </c>
      <c r="N242" s="22" t="str">
        <f ca="1">IF(calc_3c!N242="Plug","Plug",IF(calc_3c!N242="",calc_3d!N242,ROUND(calc_3d!N242*calc_3c!N242,0)))</f>
        <v/>
      </c>
      <c r="O242" s="22" t="str">
        <f ca="1">IF(calc_3c!O242="Plug","Plug",IF(calc_3c!O242="",calc_3d!O242,ROUND(calc_3d!O242*calc_3c!O242,0)))</f>
        <v/>
      </c>
      <c r="P242" s="22" t="str">
        <f ca="1">IF(calc_3c!P242="Plug","Plug",IF(calc_3c!P242="",calc_3d!P242,ROUND(calc_3d!P242*calc_3c!P242,0)))</f>
        <v/>
      </c>
      <c r="Q242" s="22" t="str">
        <f ca="1">IF(calc_3c!Q242="Plug","Plug",IF(calc_3c!Q242="",calc_3d!Q242,ROUND(calc_3d!Q242*calc_3c!Q242,0)))</f>
        <v/>
      </c>
      <c r="R242" s="22" t="str">
        <f ca="1">IF(calc_3c!R242="Plug","Plug",IF(calc_3c!R242="",calc_3d!R242,ROUND(calc_3d!R242*calc_3c!R242,0)))</f>
        <v/>
      </c>
      <c r="S242" s="22" t="str">
        <f ca="1">IF(calc_3c!S242="Plug","Plug",IF(calc_3c!S242="",calc_3d!S242,ROUND(calc_3d!S242*calc_3c!S242,0)))</f>
        <v/>
      </c>
      <c r="T242" s="22" t="str">
        <f ca="1">IF(calc_3c!T242="Plug","Plug",IF(calc_3c!T242="",calc_3d!T242,ROUND(calc_3d!T242*calc_3c!T242,0)))</f>
        <v/>
      </c>
      <c r="U242" s="22" t="str">
        <f ca="1">IF(calc_3c!U242="Plug","Plug",IF(calc_3c!U242="",calc_3d!U242,ROUND(calc_3d!U242*calc_3c!U242,0)))</f>
        <v/>
      </c>
      <c r="V242" s="22" t="str">
        <f ca="1">IF(calc_3c!V242="Plug","Plug",IF(calc_3c!V242="",calc_3d!V242,ROUND(calc_3d!V242*calc_3c!V242,0)))</f>
        <v/>
      </c>
      <c r="W242" s="22" t="str">
        <f ca="1">IF(calc_3c!W242="Plug","Plug",IF(calc_3c!W242="",calc_3d!W242,ROUND(calc_3d!W242*calc_3c!W242,0)))</f>
        <v/>
      </c>
      <c r="X242" s="22" t="str">
        <f ca="1">IF(calc_3c!X242="Plug","Plug",IF(calc_3c!X242="",calc_3d!X242,ROUND(calc_3d!X242*calc_3c!X242,0)))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IF(calc_3c!E243="Plug","Plug",IF(calc_3c!E243="",calc_3d!E243,ROUND(calc_3d!E243*calc_3c!E243,0)))</f>
        <v>Plug</v>
      </c>
      <c r="F243" s="22">
        <f ca="1">IF(calc_3c!F243="Plug","Plug",IF(calc_3c!F243="",calc_3d!F243,ROUND(calc_3d!F243*calc_3c!F243,0)))</f>
        <v>44</v>
      </c>
      <c r="G243" s="22">
        <f ca="1">IF(calc_3c!G243="Plug","Plug",IF(calc_3c!G243="",calc_3d!G243,ROUND(calc_3d!G243*calc_3c!G243,0)))</f>
        <v>666</v>
      </c>
      <c r="H243" s="22">
        <f ca="1">IF(calc_3c!H243="Plug","Plug",IF(calc_3c!H243="",calc_3d!H243,ROUND(calc_3d!H243*calc_3c!H243,0)))</f>
        <v>132</v>
      </c>
      <c r="I243" s="22">
        <f ca="1">IF(calc_3c!I243="Plug","Plug",IF(calc_3c!I243="",calc_3d!I243,ROUND(calc_3d!I243*calc_3c!I243,0)))</f>
        <v>34</v>
      </c>
      <c r="J243" s="22">
        <f ca="1">IF(calc_3c!J243="Plug","Plug",IF(calc_3c!J243="",calc_3d!J243,ROUND(calc_3d!J243*calc_3c!J243,0)))</f>
        <v>15</v>
      </c>
      <c r="K243" s="22" t="str">
        <f ca="1">IF(calc_3c!K243="Plug","Plug",IF(calc_3c!K243="",calc_3d!K243,ROUND(calc_3d!K243*calc_3c!K243,0)))</f>
        <v/>
      </c>
      <c r="L243" s="22" t="str">
        <f ca="1">IF(calc_3c!L243="Plug","Plug",IF(calc_3c!L243="",calc_3d!L243,ROUND(calc_3d!L243*calc_3c!L243,0)))</f>
        <v/>
      </c>
      <c r="M243" s="22" t="str">
        <f ca="1">IF(calc_3c!M243="Plug","Plug",IF(calc_3c!M243="",calc_3d!M243,ROUND(calc_3d!M243*calc_3c!M243,0)))</f>
        <v/>
      </c>
      <c r="N243" s="22" t="str">
        <f ca="1">IF(calc_3c!N243="Plug","Plug",IF(calc_3c!N243="",calc_3d!N243,ROUND(calc_3d!N243*calc_3c!N243,0)))</f>
        <v/>
      </c>
      <c r="O243" s="22" t="str">
        <f ca="1">IF(calc_3c!O243="Plug","Plug",IF(calc_3c!O243="",calc_3d!O243,ROUND(calc_3d!O243*calc_3c!O243,0)))</f>
        <v/>
      </c>
      <c r="P243" s="22" t="str">
        <f ca="1">IF(calc_3c!P243="Plug","Plug",IF(calc_3c!P243="",calc_3d!P243,ROUND(calc_3d!P243*calc_3c!P243,0)))</f>
        <v/>
      </c>
      <c r="Q243" s="22" t="str">
        <f ca="1">IF(calc_3c!Q243="Plug","Plug",IF(calc_3c!Q243="",calc_3d!Q243,ROUND(calc_3d!Q243*calc_3c!Q243,0)))</f>
        <v/>
      </c>
      <c r="R243" s="22" t="str">
        <f ca="1">IF(calc_3c!R243="Plug","Plug",IF(calc_3c!R243="",calc_3d!R243,ROUND(calc_3d!R243*calc_3c!R243,0)))</f>
        <v/>
      </c>
      <c r="S243" s="22" t="str">
        <f ca="1">IF(calc_3c!S243="Plug","Plug",IF(calc_3c!S243="",calc_3d!S243,ROUND(calc_3d!S243*calc_3c!S243,0)))</f>
        <v/>
      </c>
      <c r="T243" s="22" t="str">
        <f ca="1">IF(calc_3c!T243="Plug","Plug",IF(calc_3c!T243="",calc_3d!T243,ROUND(calc_3d!T243*calc_3c!T243,0)))</f>
        <v/>
      </c>
      <c r="U243" s="22" t="str">
        <f ca="1">IF(calc_3c!U243="Plug","Plug",IF(calc_3c!U243="",calc_3d!U243,ROUND(calc_3d!U243*calc_3c!U243,0)))</f>
        <v/>
      </c>
      <c r="V243" s="22" t="str">
        <f ca="1">IF(calc_3c!V243="Plug","Plug",IF(calc_3c!V243="",calc_3d!V243,ROUND(calc_3d!V243*calc_3c!V243,0)))</f>
        <v/>
      </c>
      <c r="W243" s="22" t="str">
        <f ca="1">IF(calc_3c!W243="Plug","Plug",IF(calc_3c!W243="",calc_3d!W243,ROUND(calc_3d!W243*calc_3c!W243,0)))</f>
        <v/>
      </c>
      <c r="X243" s="22" t="str">
        <f ca="1">IF(calc_3c!X243="Plug","Plug",IF(calc_3c!X243="",calc_3d!X243,ROUND(calc_3d!X243*calc_3c!X243,0)))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IF(calc_3c!E244="Plug","Plug",IF(calc_3c!E244="",calc_3d!E244,ROUND(calc_3d!E244*calc_3c!E244,0)))</f>
        <v>Plug</v>
      </c>
      <c r="F244" s="22">
        <f ca="1">IF(calc_3c!F244="Plug","Plug",IF(calc_3c!F244="",calc_3d!F244,ROUND(calc_3d!F244*calc_3c!F244,0)))</f>
        <v>44</v>
      </c>
      <c r="G244" s="22">
        <f ca="1">IF(calc_3c!G244="Plug","Plug",IF(calc_3c!G244="",calc_3d!G244,ROUND(calc_3d!G244*calc_3c!G244,0)))</f>
        <v>668</v>
      </c>
      <c r="H244" s="22">
        <f ca="1">IF(calc_3c!H244="Plug","Plug",IF(calc_3c!H244="",calc_3d!H244,ROUND(calc_3d!H244*calc_3c!H244,0)))</f>
        <v>132</v>
      </c>
      <c r="I244" s="22">
        <f ca="1">IF(calc_3c!I244="Plug","Plug",IF(calc_3c!I244="",calc_3d!I244,ROUND(calc_3d!I244*calc_3c!I244,0)))</f>
        <v>34</v>
      </c>
      <c r="J244" s="22">
        <f ca="1">IF(calc_3c!J244="Plug","Plug",IF(calc_3c!J244="",calc_3d!J244,ROUND(calc_3d!J244*calc_3c!J244,0)))</f>
        <v>15</v>
      </c>
      <c r="K244" s="22" t="str">
        <f ca="1">IF(calc_3c!K244="Plug","Plug",IF(calc_3c!K244="",calc_3d!K244,ROUND(calc_3d!K244*calc_3c!K244,0)))</f>
        <v/>
      </c>
      <c r="L244" s="22" t="str">
        <f ca="1">IF(calc_3c!L244="Plug","Plug",IF(calc_3c!L244="",calc_3d!L244,ROUND(calc_3d!L244*calc_3c!L244,0)))</f>
        <v/>
      </c>
      <c r="M244" s="22" t="str">
        <f ca="1">IF(calc_3c!M244="Plug","Plug",IF(calc_3c!M244="",calc_3d!M244,ROUND(calc_3d!M244*calc_3c!M244,0)))</f>
        <v/>
      </c>
      <c r="N244" s="22" t="str">
        <f ca="1">IF(calc_3c!N244="Plug","Plug",IF(calc_3c!N244="",calc_3d!N244,ROUND(calc_3d!N244*calc_3c!N244,0)))</f>
        <v/>
      </c>
      <c r="O244" s="22" t="str">
        <f ca="1">IF(calc_3c!O244="Plug","Plug",IF(calc_3c!O244="",calc_3d!O244,ROUND(calc_3d!O244*calc_3c!O244,0)))</f>
        <v/>
      </c>
      <c r="P244" s="22" t="str">
        <f ca="1">IF(calc_3c!P244="Plug","Plug",IF(calc_3c!P244="",calc_3d!P244,ROUND(calc_3d!P244*calc_3c!P244,0)))</f>
        <v/>
      </c>
      <c r="Q244" s="22" t="str">
        <f ca="1">IF(calc_3c!Q244="Plug","Plug",IF(calc_3c!Q244="",calc_3d!Q244,ROUND(calc_3d!Q244*calc_3c!Q244,0)))</f>
        <v/>
      </c>
      <c r="R244" s="22" t="str">
        <f ca="1">IF(calc_3c!R244="Plug","Plug",IF(calc_3c!R244="",calc_3d!R244,ROUND(calc_3d!R244*calc_3c!R244,0)))</f>
        <v/>
      </c>
      <c r="S244" s="22" t="str">
        <f ca="1">IF(calc_3c!S244="Plug","Plug",IF(calc_3c!S244="",calc_3d!S244,ROUND(calc_3d!S244*calc_3c!S244,0)))</f>
        <v/>
      </c>
      <c r="T244" s="22" t="str">
        <f ca="1">IF(calc_3c!T244="Plug","Plug",IF(calc_3c!T244="",calc_3d!T244,ROUND(calc_3d!T244*calc_3c!T244,0)))</f>
        <v/>
      </c>
      <c r="U244" s="22" t="str">
        <f ca="1">IF(calc_3c!U244="Plug","Plug",IF(calc_3c!U244="",calc_3d!U244,ROUND(calc_3d!U244*calc_3c!U244,0)))</f>
        <v/>
      </c>
      <c r="V244" s="22" t="str">
        <f ca="1">IF(calc_3c!V244="Plug","Plug",IF(calc_3c!V244="",calc_3d!V244,ROUND(calc_3d!V244*calc_3c!V244,0)))</f>
        <v/>
      </c>
      <c r="W244" s="22" t="str">
        <f ca="1">IF(calc_3c!W244="Plug","Plug",IF(calc_3c!W244="",calc_3d!W244,ROUND(calc_3d!W244*calc_3c!W244,0)))</f>
        <v/>
      </c>
      <c r="X244" s="22" t="str">
        <f ca="1">IF(calc_3c!X244="Plug","Plug",IF(calc_3c!X244="",calc_3d!X244,ROUND(calc_3d!X244*calc_3c!X244,0)))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IF(calc_3c!E245="Plug","Plug",IF(calc_3c!E245="",calc_3d!E245,ROUND(calc_3d!E245*calc_3c!E245,0)))</f>
        <v>Plug</v>
      </c>
      <c r="F245" s="22">
        <f ca="1">IF(calc_3c!F245="Plug","Plug",IF(calc_3c!F245="",calc_3d!F245,ROUND(calc_3d!F245*calc_3c!F245,0)))</f>
        <v>44</v>
      </c>
      <c r="G245" s="22">
        <f ca="1">IF(calc_3c!G245="Plug","Plug",IF(calc_3c!G245="",calc_3d!G245,ROUND(calc_3d!G245*calc_3c!G245,0)))</f>
        <v>671</v>
      </c>
      <c r="H245" s="22">
        <f ca="1">IF(calc_3c!H245="Plug","Plug",IF(calc_3c!H245="",calc_3d!H245,ROUND(calc_3d!H245*calc_3c!H245,0)))</f>
        <v>132</v>
      </c>
      <c r="I245" s="22">
        <f ca="1">IF(calc_3c!I245="Plug","Plug",IF(calc_3c!I245="",calc_3d!I245,ROUND(calc_3d!I245*calc_3c!I245,0)))</f>
        <v>34</v>
      </c>
      <c r="J245" s="22">
        <f ca="1">IF(calc_3c!J245="Plug","Plug",IF(calc_3c!J245="",calc_3d!J245,ROUND(calc_3d!J245*calc_3c!J245,0)))</f>
        <v>15</v>
      </c>
      <c r="K245" s="22" t="str">
        <f ca="1">IF(calc_3c!K245="Plug","Plug",IF(calc_3c!K245="",calc_3d!K245,ROUND(calc_3d!K245*calc_3c!K245,0)))</f>
        <v/>
      </c>
      <c r="L245" s="22" t="str">
        <f ca="1">IF(calc_3c!L245="Plug","Plug",IF(calc_3c!L245="",calc_3d!L245,ROUND(calc_3d!L245*calc_3c!L245,0)))</f>
        <v/>
      </c>
      <c r="M245" s="22" t="str">
        <f ca="1">IF(calc_3c!M245="Plug","Plug",IF(calc_3c!M245="",calc_3d!M245,ROUND(calc_3d!M245*calc_3c!M245,0)))</f>
        <v/>
      </c>
      <c r="N245" s="22" t="str">
        <f ca="1">IF(calc_3c!N245="Plug","Plug",IF(calc_3c!N245="",calc_3d!N245,ROUND(calc_3d!N245*calc_3c!N245,0)))</f>
        <v/>
      </c>
      <c r="O245" s="22" t="str">
        <f ca="1">IF(calc_3c!O245="Plug","Plug",IF(calc_3c!O245="",calc_3d!O245,ROUND(calc_3d!O245*calc_3c!O245,0)))</f>
        <v/>
      </c>
      <c r="P245" s="22" t="str">
        <f ca="1">IF(calc_3c!P245="Plug","Plug",IF(calc_3c!P245="",calc_3d!P245,ROUND(calc_3d!P245*calc_3c!P245,0)))</f>
        <v/>
      </c>
      <c r="Q245" s="22" t="str">
        <f ca="1">IF(calc_3c!Q245="Plug","Plug",IF(calc_3c!Q245="",calc_3d!Q245,ROUND(calc_3d!Q245*calc_3c!Q245,0)))</f>
        <v/>
      </c>
      <c r="R245" s="22" t="str">
        <f ca="1">IF(calc_3c!R245="Plug","Plug",IF(calc_3c!R245="",calc_3d!R245,ROUND(calc_3d!R245*calc_3c!R245,0)))</f>
        <v/>
      </c>
      <c r="S245" s="22" t="str">
        <f ca="1">IF(calc_3c!S245="Plug","Plug",IF(calc_3c!S245="",calc_3d!S245,ROUND(calc_3d!S245*calc_3c!S245,0)))</f>
        <v/>
      </c>
      <c r="T245" s="22" t="str">
        <f ca="1">IF(calc_3c!T245="Plug","Plug",IF(calc_3c!T245="",calc_3d!T245,ROUND(calc_3d!T245*calc_3c!T245,0)))</f>
        <v/>
      </c>
      <c r="U245" s="22" t="str">
        <f ca="1">IF(calc_3c!U245="Plug","Plug",IF(calc_3c!U245="",calc_3d!U245,ROUND(calc_3d!U245*calc_3c!U245,0)))</f>
        <v/>
      </c>
      <c r="V245" s="22" t="str">
        <f ca="1">IF(calc_3c!V245="Plug","Plug",IF(calc_3c!V245="",calc_3d!V245,ROUND(calc_3d!V245*calc_3c!V245,0)))</f>
        <v/>
      </c>
      <c r="W245" s="22" t="str">
        <f ca="1">IF(calc_3c!W245="Plug","Plug",IF(calc_3c!W245="",calc_3d!W245,ROUND(calc_3d!W245*calc_3c!W245,0)))</f>
        <v/>
      </c>
      <c r="X245" s="22" t="str">
        <f ca="1">IF(calc_3c!X245="Plug","Plug",IF(calc_3c!X245="",calc_3d!X245,ROUND(calc_3d!X245*calc_3c!X245,0)))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IF(calc_3c!E246="Plug","Plug",IF(calc_3c!E246="",calc_3d!E246,ROUND(calc_3d!E246*calc_3c!E246,0)))</f>
        <v>Plug</v>
      </c>
      <c r="F246" s="22">
        <f ca="1">IF(calc_3c!F246="Plug","Plug",IF(calc_3c!F246="",calc_3d!F246,ROUND(calc_3d!F246*calc_3c!F246,0)))</f>
        <v>44</v>
      </c>
      <c r="G246" s="22">
        <f ca="1">IF(calc_3c!G246="Plug","Plug",IF(calc_3c!G246="",calc_3d!G246,ROUND(calc_3d!G246*calc_3c!G246,0)))</f>
        <v>673</v>
      </c>
      <c r="H246" s="22">
        <f ca="1">IF(calc_3c!H246="Plug","Plug",IF(calc_3c!H246="",calc_3d!H246,ROUND(calc_3d!H246*calc_3c!H246,0)))</f>
        <v>133</v>
      </c>
      <c r="I246" s="22">
        <f ca="1">IF(calc_3c!I246="Plug","Plug",IF(calc_3c!I246="",calc_3d!I246,ROUND(calc_3d!I246*calc_3c!I246,0)))</f>
        <v>34</v>
      </c>
      <c r="J246" s="22">
        <f ca="1">IF(calc_3c!J246="Plug","Plug",IF(calc_3c!J246="",calc_3d!J246,ROUND(calc_3d!J246*calc_3c!J246,0)))</f>
        <v>15</v>
      </c>
      <c r="K246" s="22" t="str">
        <f ca="1">IF(calc_3c!K246="Plug","Plug",IF(calc_3c!K246="",calc_3d!K246,ROUND(calc_3d!K246*calc_3c!K246,0)))</f>
        <v/>
      </c>
      <c r="L246" s="22" t="str">
        <f ca="1">IF(calc_3c!L246="Plug","Plug",IF(calc_3c!L246="",calc_3d!L246,ROUND(calc_3d!L246*calc_3c!L246,0)))</f>
        <v/>
      </c>
      <c r="M246" s="22" t="str">
        <f ca="1">IF(calc_3c!M246="Plug","Plug",IF(calc_3c!M246="",calc_3d!M246,ROUND(calc_3d!M246*calc_3c!M246,0)))</f>
        <v/>
      </c>
      <c r="N246" s="22" t="str">
        <f ca="1">IF(calc_3c!N246="Plug","Plug",IF(calc_3c!N246="",calc_3d!N246,ROUND(calc_3d!N246*calc_3c!N246,0)))</f>
        <v/>
      </c>
      <c r="O246" s="22" t="str">
        <f ca="1">IF(calc_3c!O246="Plug","Plug",IF(calc_3c!O246="",calc_3d!O246,ROUND(calc_3d!O246*calc_3c!O246,0)))</f>
        <v/>
      </c>
      <c r="P246" s="22" t="str">
        <f ca="1">IF(calc_3c!P246="Plug","Plug",IF(calc_3c!P246="",calc_3d!P246,ROUND(calc_3d!P246*calc_3c!P246,0)))</f>
        <v/>
      </c>
      <c r="Q246" s="22" t="str">
        <f ca="1">IF(calc_3c!Q246="Plug","Plug",IF(calc_3c!Q246="",calc_3d!Q246,ROUND(calc_3d!Q246*calc_3c!Q246,0)))</f>
        <v/>
      </c>
      <c r="R246" s="22" t="str">
        <f ca="1">IF(calc_3c!R246="Plug","Plug",IF(calc_3c!R246="",calc_3d!R246,ROUND(calc_3d!R246*calc_3c!R246,0)))</f>
        <v/>
      </c>
      <c r="S246" s="22" t="str">
        <f ca="1">IF(calc_3c!S246="Plug","Plug",IF(calc_3c!S246="",calc_3d!S246,ROUND(calc_3d!S246*calc_3c!S246,0)))</f>
        <v/>
      </c>
      <c r="T246" s="22" t="str">
        <f ca="1">IF(calc_3c!T246="Plug","Plug",IF(calc_3c!T246="",calc_3d!T246,ROUND(calc_3d!T246*calc_3c!T246,0)))</f>
        <v/>
      </c>
      <c r="U246" s="22" t="str">
        <f ca="1">IF(calc_3c!U246="Plug","Plug",IF(calc_3c!U246="",calc_3d!U246,ROUND(calc_3d!U246*calc_3c!U246,0)))</f>
        <v/>
      </c>
      <c r="V246" s="22" t="str">
        <f ca="1">IF(calc_3c!V246="Plug","Plug",IF(calc_3c!V246="",calc_3d!V246,ROUND(calc_3d!V246*calc_3c!V246,0)))</f>
        <v/>
      </c>
      <c r="W246" s="22" t="str">
        <f ca="1">IF(calc_3c!W246="Plug","Plug",IF(calc_3c!W246="",calc_3d!W246,ROUND(calc_3d!W246*calc_3c!W246,0)))</f>
        <v/>
      </c>
      <c r="X246" s="22" t="str">
        <f ca="1">IF(calc_3c!X246="Plug","Plug",IF(calc_3c!X246="",calc_3d!X246,ROUND(calc_3d!X246*calc_3c!X246,0)))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IF(calc_3c!E247="Plug","Plug",IF(calc_3c!E247="",calc_3d!E247,ROUND(calc_3d!E247*calc_3c!E247,0)))</f>
        <v>Plug</v>
      </c>
      <c r="F247" s="22">
        <f ca="1">IF(calc_3c!F247="Plug","Plug",IF(calc_3c!F247="",calc_3d!F247,ROUND(calc_3d!F247*calc_3c!F247,0)))</f>
        <v>44</v>
      </c>
      <c r="G247" s="22">
        <f ca="1">IF(calc_3c!G247="Plug","Plug",IF(calc_3c!G247="",calc_3d!G247,ROUND(calc_3d!G247*calc_3c!G247,0)))</f>
        <v>675</v>
      </c>
      <c r="H247" s="22">
        <f ca="1">IF(calc_3c!H247="Plug","Plug",IF(calc_3c!H247="",calc_3d!H247,ROUND(calc_3d!H247*calc_3c!H247,0)))</f>
        <v>133</v>
      </c>
      <c r="I247" s="22">
        <f ca="1">IF(calc_3c!I247="Plug","Plug",IF(calc_3c!I247="",calc_3d!I247,ROUND(calc_3d!I247*calc_3c!I247,0)))</f>
        <v>34</v>
      </c>
      <c r="J247" s="22">
        <f ca="1">IF(calc_3c!J247="Plug","Plug",IF(calc_3c!J247="",calc_3d!J247,ROUND(calc_3d!J247*calc_3c!J247,0)))</f>
        <v>15</v>
      </c>
      <c r="K247" s="22" t="str">
        <f ca="1">IF(calc_3c!K247="Plug","Plug",IF(calc_3c!K247="",calc_3d!K247,ROUND(calc_3d!K247*calc_3c!K247,0)))</f>
        <v/>
      </c>
      <c r="L247" s="22" t="str">
        <f ca="1">IF(calc_3c!L247="Plug","Plug",IF(calc_3c!L247="",calc_3d!L247,ROUND(calc_3d!L247*calc_3c!L247,0)))</f>
        <v/>
      </c>
      <c r="M247" s="22" t="str">
        <f ca="1">IF(calc_3c!M247="Plug","Plug",IF(calc_3c!M247="",calc_3d!M247,ROUND(calc_3d!M247*calc_3c!M247,0)))</f>
        <v/>
      </c>
      <c r="N247" s="22" t="str">
        <f ca="1">IF(calc_3c!N247="Plug","Plug",IF(calc_3c!N247="",calc_3d!N247,ROUND(calc_3d!N247*calc_3c!N247,0)))</f>
        <v/>
      </c>
      <c r="O247" s="22" t="str">
        <f ca="1">IF(calc_3c!O247="Plug","Plug",IF(calc_3c!O247="",calc_3d!O247,ROUND(calc_3d!O247*calc_3c!O247,0)))</f>
        <v/>
      </c>
      <c r="P247" s="22" t="str">
        <f ca="1">IF(calc_3c!P247="Plug","Plug",IF(calc_3c!P247="",calc_3d!P247,ROUND(calc_3d!P247*calc_3c!P247,0)))</f>
        <v/>
      </c>
      <c r="Q247" s="22" t="str">
        <f ca="1">IF(calc_3c!Q247="Plug","Plug",IF(calc_3c!Q247="",calc_3d!Q247,ROUND(calc_3d!Q247*calc_3c!Q247,0)))</f>
        <v/>
      </c>
      <c r="R247" s="22" t="str">
        <f ca="1">IF(calc_3c!R247="Plug","Plug",IF(calc_3c!R247="",calc_3d!R247,ROUND(calc_3d!R247*calc_3c!R247,0)))</f>
        <v/>
      </c>
      <c r="S247" s="22" t="str">
        <f ca="1">IF(calc_3c!S247="Plug","Plug",IF(calc_3c!S247="",calc_3d!S247,ROUND(calc_3d!S247*calc_3c!S247,0)))</f>
        <v/>
      </c>
      <c r="T247" s="22" t="str">
        <f ca="1">IF(calc_3c!T247="Plug","Plug",IF(calc_3c!T247="",calc_3d!T247,ROUND(calc_3d!T247*calc_3c!T247,0)))</f>
        <v/>
      </c>
      <c r="U247" s="22" t="str">
        <f ca="1">IF(calc_3c!U247="Plug","Plug",IF(calc_3c!U247="",calc_3d!U247,ROUND(calc_3d!U247*calc_3c!U247,0)))</f>
        <v/>
      </c>
      <c r="V247" s="22" t="str">
        <f ca="1">IF(calc_3c!V247="Plug","Plug",IF(calc_3c!V247="",calc_3d!V247,ROUND(calc_3d!V247*calc_3c!V247,0)))</f>
        <v/>
      </c>
      <c r="W247" s="22" t="str">
        <f ca="1">IF(calc_3c!W247="Plug","Plug",IF(calc_3c!W247="",calc_3d!W247,ROUND(calc_3d!W247*calc_3c!W247,0)))</f>
        <v/>
      </c>
      <c r="X247" s="22" t="str">
        <f ca="1">IF(calc_3c!X247="Plug","Plug",IF(calc_3c!X247="",calc_3d!X247,ROUND(calc_3d!X247*calc_3c!X247,0)))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IF(calc_3c!E248="Plug","Plug",IF(calc_3c!E248="",calc_3d!E248,ROUND(calc_3d!E248*calc_3c!E248,0)))</f>
        <v>Plug</v>
      </c>
      <c r="F248" s="22">
        <f ca="1">IF(calc_3c!F248="Plug","Plug",IF(calc_3c!F248="",calc_3d!F248,ROUND(calc_3d!F248*calc_3c!F248,0)))</f>
        <v>44</v>
      </c>
      <c r="G248" s="22">
        <f ca="1">IF(calc_3c!G248="Plug","Plug",IF(calc_3c!G248="",calc_3d!G248,ROUND(calc_3d!G248*calc_3c!G248,0)))</f>
        <v>677</v>
      </c>
      <c r="H248" s="22">
        <f ca="1">IF(calc_3c!H248="Plug","Plug",IF(calc_3c!H248="",calc_3d!H248,ROUND(calc_3d!H248*calc_3c!H248,0)))</f>
        <v>134</v>
      </c>
      <c r="I248" s="22">
        <f ca="1">IF(calc_3c!I248="Plug","Plug",IF(calc_3c!I248="",calc_3d!I248,ROUND(calc_3d!I248*calc_3c!I248,0)))</f>
        <v>34</v>
      </c>
      <c r="J248" s="22">
        <f ca="1">IF(calc_3c!J248="Plug","Plug",IF(calc_3c!J248="",calc_3d!J248,ROUND(calc_3d!J248*calc_3c!J248,0)))</f>
        <v>15</v>
      </c>
      <c r="K248" s="22" t="str">
        <f ca="1">IF(calc_3c!K248="Plug","Plug",IF(calc_3c!K248="",calc_3d!K248,ROUND(calc_3d!K248*calc_3c!K248,0)))</f>
        <v/>
      </c>
      <c r="L248" s="22" t="str">
        <f ca="1">IF(calc_3c!L248="Plug","Plug",IF(calc_3c!L248="",calc_3d!L248,ROUND(calc_3d!L248*calc_3c!L248,0)))</f>
        <v/>
      </c>
      <c r="M248" s="22" t="str">
        <f ca="1">IF(calc_3c!M248="Plug","Plug",IF(calc_3c!M248="",calc_3d!M248,ROUND(calc_3d!M248*calc_3c!M248,0)))</f>
        <v/>
      </c>
      <c r="N248" s="22" t="str">
        <f ca="1">IF(calc_3c!N248="Plug","Plug",IF(calc_3c!N248="",calc_3d!N248,ROUND(calc_3d!N248*calc_3c!N248,0)))</f>
        <v/>
      </c>
      <c r="O248" s="22" t="str">
        <f ca="1">IF(calc_3c!O248="Plug","Plug",IF(calc_3c!O248="",calc_3d!O248,ROUND(calc_3d!O248*calc_3c!O248,0)))</f>
        <v/>
      </c>
      <c r="P248" s="22" t="str">
        <f ca="1">IF(calc_3c!P248="Plug","Plug",IF(calc_3c!P248="",calc_3d!P248,ROUND(calc_3d!P248*calc_3c!P248,0)))</f>
        <v/>
      </c>
      <c r="Q248" s="22" t="str">
        <f ca="1">IF(calc_3c!Q248="Plug","Plug",IF(calc_3c!Q248="",calc_3d!Q248,ROUND(calc_3d!Q248*calc_3c!Q248,0)))</f>
        <v/>
      </c>
      <c r="R248" s="22" t="str">
        <f ca="1">IF(calc_3c!R248="Plug","Plug",IF(calc_3c!R248="",calc_3d!R248,ROUND(calc_3d!R248*calc_3c!R248,0)))</f>
        <v/>
      </c>
      <c r="S248" s="22" t="str">
        <f ca="1">IF(calc_3c!S248="Plug","Plug",IF(calc_3c!S248="",calc_3d!S248,ROUND(calc_3d!S248*calc_3c!S248,0)))</f>
        <v/>
      </c>
      <c r="T248" s="22" t="str">
        <f ca="1">IF(calc_3c!T248="Plug","Plug",IF(calc_3c!T248="",calc_3d!T248,ROUND(calc_3d!T248*calc_3c!T248,0)))</f>
        <v/>
      </c>
      <c r="U248" s="22" t="str">
        <f ca="1">IF(calc_3c!U248="Plug","Plug",IF(calc_3c!U248="",calc_3d!U248,ROUND(calc_3d!U248*calc_3c!U248,0)))</f>
        <v/>
      </c>
      <c r="V248" s="22" t="str">
        <f ca="1">IF(calc_3c!V248="Plug","Plug",IF(calc_3c!V248="",calc_3d!V248,ROUND(calc_3d!V248*calc_3c!V248,0)))</f>
        <v/>
      </c>
      <c r="W248" s="22" t="str">
        <f ca="1">IF(calc_3c!W248="Plug","Plug",IF(calc_3c!W248="",calc_3d!W248,ROUND(calc_3d!W248*calc_3c!W248,0)))</f>
        <v/>
      </c>
      <c r="X248" s="22" t="str">
        <f ca="1">IF(calc_3c!X248="Plug","Plug",IF(calc_3c!X248="",calc_3d!X248,ROUND(calc_3d!X248*calc_3c!X248,0)))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IF(calc_3c!E249="Plug","Plug",IF(calc_3c!E249="",calc_3d!E249,ROUND(calc_3d!E249*calc_3c!E249,0)))</f>
        <v>Plug</v>
      </c>
      <c r="F249" s="22">
        <f ca="1">IF(calc_3c!F249="Plug","Plug",IF(calc_3c!F249="",calc_3d!F249,ROUND(calc_3d!F249*calc_3c!F249,0)))</f>
        <v>44</v>
      </c>
      <c r="G249" s="22">
        <f ca="1">IF(calc_3c!G249="Plug","Plug",IF(calc_3c!G249="",calc_3d!G249,ROUND(calc_3d!G249*calc_3c!G249,0)))</f>
        <v>680</v>
      </c>
      <c r="H249" s="22">
        <f ca="1">IF(calc_3c!H249="Plug","Plug",IF(calc_3c!H249="",calc_3d!H249,ROUND(calc_3d!H249*calc_3c!H249,0)))</f>
        <v>134</v>
      </c>
      <c r="I249" s="22">
        <f ca="1">IF(calc_3c!I249="Plug","Plug",IF(calc_3c!I249="",calc_3d!I249,ROUND(calc_3d!I249*calc_3c!I249,0)))</f>
        <v>34</v>
      </c>
      <c r="J249" s="22">
        <f ca="1">IF(calc_3c!J249="Plug","Plug",IF(calc_3c!J249="",calc_3d!J249,ROUND(calc_3d!J249*calc_3c!J249,0)))</f>
        <v>15</v>
      </c>
      <c r="K249" s="22" t="str">
        <f ca="1">IF(calc_3c!K249="Plug","Plug",IF(calc_3c!K249="",calc_3d!K249,ROUND(calc_3d!K249*calc_3c!K249,0)))</f>
        <v/>
      </c>
      <c r="L249" s="22" t="str">
        <f ca="1">IF(calc_3c!L249="Plug","Plug",IF(calc_3c!L249="",calc_3d!L249,ROUND(calc_3d!L249*calc_3c!L249,0)))</f>
        <v/>
      </c>
      <c r="M249" s="22" t="str">
        <f ca="1">IF(calc_3c!M249="Plug","Plug",IF(calc_3c!M249="",calc_3d!M249,ROUND(calc_3d!M249*calc_3c!M249,0)))</f>
        <v/>
      </c>
      <c r="N249" s="22" t="str">
        <f ca="1">IF(calc_3c!N249="Plug","Plug",IF(calc_3c!N249="",calc_3d!N249,ROUND(calc_3d!N249*calc_3c!N249,0)))</f>
        <v/>
      </c>
      <c r="O249" s="22" t="str">
        <f ca="1">IF(calc_3c!O249="Plug","Plug",IF(calc_3c!O249="",calc_3d!O249,ROUND(calc_3d!O249*calc_3c!O249,0)))</f>
        <v/>
      </c>
      <c r="P249" s="22" t="str">
        <f ca="1">IF(calc_3c!P249="Plug","Plug",IF(calc_3c!P249="",calc_3d!P249,ROUND(calc_3d!P249*calc_3c!P249,0)))</f>
        <v/>
      </c>
      <c r="Q249" s="22" t="str">
        <f ca="1">IF(calc_3c!Q249="Plug","Plug",IF(calc_3c!Q249="",calc_3d!Q249,ROUND(calc_3d!Q249*calc_3c!Q249,0)))</f>
        <v/>
      </c>
      <c r="R249" s="22" t="str">
        <f ca="1">IF(calc_3c!R249="Plug","Plug",IF(calc_3c!R249="",calc_3d!R249,ROUND(calc_3d!R249*calc_3c!R249,0)))</f>
        <v/>
      </c>
      <c r="S249" s="22" t="str">
        <f ca="1">IF(calc_3c!S249="Plug","Plug",IF(calc_3c!S249="",calc_3d!S249,ROUND(calc_3d!S249*calc_3c!S249,0)))</f>
        <v/>
      </c>
      <c r="T249" s="22" t="str">
        <f ca="1">IF(calc_3c!T249="Plug","Plug",IF(calc_3c!T249="",calc_3d!T249,ROUND(calc_3d!T249*calc_3c!T249,0)))</f>
        <v/>
      </c>
      <c r="U249" s="22" t="str">
        <f ca="1">IF(calc_3c!U249="Plug","Plug",IF(calc_3c!U249="",calc_3d!U249,ROUND(calc_3d!U249*calc_3c!U249,0)))</f>
        <v/>
      </c>
      <c r="V249" s="22" t="str">
        <f ca="1">IF(calc_3c!V249="Plug","Plug",IF(calc_3c!V249="",calc_3d!V249,ROUND(calc_3d!V249*calc_3c!V249,0)))</f>
        <v/>
      </c>
      <c r="W249" s="22" t="str">
        <f ca="1">IF(calc_3c!W249="Plug","Plug",IF(calc_3c!W249="",calc_3d!W249,ROUND(calc_3d!W249*calc_3c!W249,0)))</f>
        <v/>
      </c>
      <c r="X249" s="22" t="str">
        <f ca="1">IF(calc_3c!X249="Plug","Plug",IF(calc_3c!X249="",calc_3d!X249,ROUND(calc_3d!X249*calc_3c!X249,0)))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IF(calc_3c!E250="Plug","Plug",IF(calc_3c!E250="",calc_3d!E250,ROUND(calc_3d!E250*calc_3c!E250,0)))</f>
        <v>Plug</v>
      </c>
      <c r="F250" s="22">
        <f ca="1">IF(calc_3c!F250="Plug","Plug",IF(calc_3c!F250="",calc_3d!F250,ROUND(calc_3d!F250*calc_3c!F250,0)))</f>
        <v>44</v>
      </c>
      <c r="G250" s="22">
        <f ca="1">IF(calc_3c!G250="Plug","Plug",IF(calc_3c!G250="",calc_3d!G250,ROUND(calc_3d!G250*calc_3c!G250,0)))</f>
        <v>682</v>
      </c>
      <c r="H250" s="22">
        <f ca="1">IF(calc_3c!H250="Plug","Plug",IF(calc_3c!H250="",calc_3d!H250,ROUND(calc_3d!H250*calc_3c!H250,0)))</f>
        <v>134</v>
      </c>
      <c r="I250" s="22">
        <f ca="1">IF(calc_3c!I250="Plug","Plug",IF(calc_3c!I250="",calc_3d!I250,ROUND(calc_3d!I250*calc_3c!I250,0)))</f>
        <v>34</v>
      </c>
      <c r="J250" s="22">
        <f ca="1">IF(calc_3c!J250="Plug","Plug",IF(calc_3c!J250="",calc_3d!J250,ROUND(calc_3d!J250*calc_3c!J250,0)))</f>
        <v>15</v>
      </c>
      <c r="K250" s="22" t="str">
        <f ca="1">IF(calc_3c!K250="Plug","Plug",IF(calc_3c!K250="",calc_3d!K250,ROUND(calc_3d!K250*calc_3c!K250,0)))</f>
        <v/>
      </c>
      <c r="L250" s="22" t="str">
        <f ca="1">IF(calc_3c!L250="Plug","Plug",IF(calc_3c!L250="",calc_3d!L250,ROUND(calc_3d!L250*calc_3c!L250,0)))</f>
        <v/>
      </c>
      <c r="M250" s="22" t="str">
        <f ca="1">IF(calc_3c!M250="Plug","Plug",IF(calc_3c!M250="",calc_3d!M250,ROUND(calc_3d!M250*calc_3c!M250,0)))</f>
        <v/>
      </c>
      <c r="N250" s="22" t="str">
        <f ca="1">IF(calc_3c!N250="Plug","Plug",IF(calc_3c!N250="",calc_3d!N250,ROUND(calc_3d!N250*calc_3c!N250,0)))</f>
        <v/>
      </c>
      <c r="O250" s="22" t="str">
        <f ca="1">IF(calc_3c!O250="Plug","Plug",IF(calc_3c!O250="",calc_3d!O250,ROUND(calc_3d!O250*calc_3c!O250,0)))</f>
        <v/>
      </c>
      <c r="P250" s="22" t="str">
        <f ca="1">IF(calc_3c!P250="Plug","Plug",IF(calc_3c!P250="",calc_3d!P250,ROUND(calc_3d!P250*calc_3c!P250,0)))</f>
        <v/>
      </c>
      <c r="Q250" s="22" t="str">
        <f ca="1">IF(calc_3c!Q250="Plug","Plug",IF(calc_3c!Q250="",calc_3d!Q250,ROUND(calc_3d!Q250*calc_3c!Q250,0)))</f>
        <v/>
      </c>
      <c r="R250" s="22" t="str">
        <f ca="1">IF(calc_3c!R250="Plug","Plug",IF(calc_3c!R250="",calc_3d!R250,ROUND(calc_3d!R250*calc_3c!R250,0)))</f>
        <v/>
      </c>
      <c r="S250" s="22" t="str">
        <f ca="1">IF(calc_3c!S250="Plug","Plug",IF(calc_3c!S250="",calc_3d!S250,ROUND(calc_3d!S250*calc_3c!S250,0)))</f>
        <v/>
      </c>
      <c r="T250" s="22" t="str">
        <f ca="1">IF(calc_3c!T250="Plug","Plug",IF(calc_3c!T250="",calc_3d!T250,ROUND(calc_3d!T250*calc_3c!T250,0)))</f>
        <v/>
      </c>
      <c r="U250" s="22" t="str">
        <f ca="1">IF(calc_3c!U250="Plug","Plug",IF(calc_3c!U250="",calc_3d!U250,ROUND(calc_3d!U250*calc_3c!U250,0)))</f>
        <v/>
      </c>
      <c r="V250" s="22" t="str">
        <f ca="1">IF(calc_3c!V250="Plug","Plug",IF(calc_3c!V250="",calc_3d!V250,ROUND(calc_3d!V250*calc_3c!V250,0)))</f>
        <v/>
      </c>
      <c r="W250" s="22" t="str">
        <f ca="1">IF(calc_3c!W250="Plug","Plug",IF(calc_3c!W250="",calc_3d!W250,ROUND(calc_3d!W250*calc_3c!W250,0)))</f>
        <v/>
      </c>
      <c r="X250" s="22" t="str">
        <f ca="1">IF(calc_3c!X250="Plug","Plug",IF(calc_3c!X250="",calc_3d!X250,ROUND(calc_3d!X250*calc_3c!X250,0)))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IF(calc_3c!E251="Plug","Plug",IF(calc_3c!E251="",calc_3d!E251,ROUND(calc_3d!E251*calc_3c!E251,0)))</f>
        <v>Plug</v>
      </c>
      <c r="F251" s="22">
        <f ca="1">IF(calc_3c!F251="Plug","Plug",IF(calc_3c!F251="",calc_3d!F251,ROUND(calc_3d!F251*calc_3c!F251,0)))</f>
        <v>44</v>
      </c>
      <c r="G251" s="22">
        <f ca="1">IF(calc_3c!G251="Plug","Plug",IF(calc_3c!G251="",calc_3d!G251,ROUND(calc_3d!G251*calc_3c!G251,0)))</f>
        <v>684</v>
      </c>
      <c r="H251" s="22">
        <f ca="1">IF(calc_3c!H251="Plug","Plug",IF(calc_3c!H251="",calc_3d!H251,ROUND(calc_3d!H251*calc_3c!H251,0)))</f>
        <v>135</v>
      </c>
      <c r="I251" s="22">
        <f ca="1">IF(calc_3c!I251="Plug","Plug",IF(calc_3c!I251="",calc_3d!I251,ROUND(calc_3d!I251*calc_3c!I251,0)))</f>
        <v>34</v>
      </c>
      <c r="J251" s="22">
        <f ca="1">IF(calc_3c!J251="Plug","Plug",IF(calc_3c!J251="",calc_3d!J251,ROUND(calc_3d!J251*calc_3c!J251,0)))</f>
        <v>15</v>
      </c>
      <c r="K251" s="22" t="str">
        <f ca="1">IF(calc_3c!K251="Plug","Plug",IF(calc_3c!K251="",calc_3d!K251,ROUND(calc_3d!K251*calc_3c!K251,0)))</f>
        <v/>
      </c>
      <c r="L251" s="22" t="str">
        <f ca="1">IF(calc_3c!L251="Plug","Plug",IF(calc_3c!L251="",calc_3d!L251,ROUND(calc_3d!L251*calc_3c!L251,0)))</f>
        <v/>
      </c>
      <c r="M251" s="22" t="str">
        <f ca="1">IF(calc_3c!M251="Plug","Plug",IF(calc_3c!M251="",calc_3d!M251,ROUND(calc_3d!M251*calc_3c!M251,0)))</f>
        <v/>
      </c>
      <c r="N251" s="22" t="str">
        <f ca="1">IF(calc_3c!N251="Plug","Plug",IF(calc_3c!N251="",calc_3d!N251,ROUND(calc_3d!N251*calc_3c!N251,0)))</f>
        <v/>
      </c>
      <c r="O251" s="22" t="str">
        <f ca="1">IF(calc_3c!O251="Plug","Plug",IF(calc_3c!O251="",calc_3d!O251,ROUND(calc_3d!O251*calc_3c!O251,0)))</f>
        <v/>
      </c>
      <c r="P251" s="22" t="str">
        <f ca="1">IF(calc_3c!P251="Plug","Plug",IF(calc_3c!P251="",calc_3d!P251,ROUND(calc_3d!P251*calc_3c!P251,0)))</f>
        <v/>
      </c>
      <c r="Q251" s="22" t="str">
        <f ca="1">IF(calc_3c!Q251="Plug","Plug",IF(calc_3c!Q251="",calc_3d!Q251,ROUND(calc_3d!Q251*calc_3c!Q251,0)))</f>
        <v/>
      </c>
      <c r="R251" s="22" t="str">
        <f ca="1">IF(calc_3c!R251="Plug","Plug",IF(calc_3c!R251="",calc_3d!R251,ROUND(calc_3d!R251*calc_3c!R251,0)))</f>
        <v/>
      </c>
      <c r="S251" s="22" t="str">
        <f ca="1">IF(calc_3c!S251="Plug","Plug",IF(calc_3c!S251="",calc_3d!S251,ROUND(calc_3d!S251*calc_3c!S251,0)))</f>
        <v/>
      </c>
      <c r="T251" s="22" t="str">
        <f ca="1">IF(calc_3c!T251="Plug","Plug",IF(calc_3c!T251="",calc_3d!T251,ROUND(calc_3d!T251*calc_3c!T251,0)))</f>
        <v/>
      </c>
      <c r="U251" s="22" t="str">
        <f ca="1">IF(calc_3c!U251="Plug","Plug",IF(calc_3c!U251="",calc_3d!U251,ROUND(calc_3d!U251*calc_3c!U251,0)))</f>
        <v/>
      </c>
      <c r="V251" s="22" t="str">
        <f ca="1">IF(calc_3c!V251="Plug","Plug",IF(calc_3c!V251="",calc_3d!V251,ROUND(calc_3d!V251*calc_3c!V251,0)))</f>
        <v/>
      </c>
      <c r="W251" s="22" t="str">
        <f ca="1">IF(calc_3c!W251="Plug","Plug",IF(calc_3c!W251="",calc_3d!W251,ROUND(calc_3d!W251*calc_3c!W251,0)))</f>
        <v/>
      </c>
      <c r="X251" s="22" t="str">
        <f ca="1">IF(calc_3c!X251="Plug","Plug",IF(calc_3c!X251="",calc_3d!X251,ROUND(calc_3d!X251*calc_3c!X251,0)))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IF(calc_3c!E252="Plug","Plug",IF(calc_3c!E252="",calc_3d!E252,ROUND(calc_3d!E252*calc_3c!E252,0)))</f>
        <v>Plug</v>
      </c>
      <c r="F252" s="22">
        <f ca="1">IF(calc_3c!F252="Plug","Plug",IF(calc_3c!F252="",calc_3d!F252,ROUND(calc_3d!F252*calc_3c!F252,0)))</f>
        <v>44</v>
      </c>
      <c r="G252" s="22">
        <f ca="1">IF(calc_3c!G252="Plug","Plug",IF(calc_3c!G252="",calc_3d!G252,ROUND(calc_3d!G252*calc_3c!G252,0)))</f>
        <v>686</v>
      </c>
      <c r="H252" s="22">
        <f ca="1">IF(calc_3c!H252="Plug","Plug",IF(calc_3c!H252="",calc_3d!H252,ROUND(calc_3d!H252*calc_3c!H252,0)))</f>
        <v>135</v>
      </c>
      <c r="I252" s="22">
        <f ca="1">IF(calc_3c!I252="Plug","Plug",IF(calc_3c!I252="",calc_3d!I252,ROUND(calc_3d!I252*calc_3c!I252,0)))</f>
        <v>34</v>
      </c>
      <c r="J252" s="22">
        <f ca="1">IF(calc_3c!J252="Plug","Plug",IF(calc_3c!J252="",calc_3d!J252,ROUND(calc_3d!J252*calc_3c!J252,0)))</f>
        <v>15</v>
      </c>
      <c r="K252" s="22" t="str">
        <f ca="1">IF(calc_3c!K252="Plug","Plug",IF(calc_3c!K252="",calc_3d!K252,ROUND(calc_3d!K252*calc_3c!K252,0)))</f>
        <v/>
      </c>
      <c r="L252" s="22" t="str">
        <f ca="1">IF(calc_3c!L252="Plug","Plug",IF(calc_3c!L252="",calc_3d!L252,ROUND(calc_3d!L252*calc_3c!L252,0)))</f>
        <v/>
      </c>
      <c r="M252" s="22" t="str">
        <f ca="1">IF(calc_3c!M252="Plug","Plug",IF(calc_3c!M252="",calc_3d!M252,ROUND(calc_3d!M252*calc_3c!M252,0)))</f>
        <v/>
      </c>
      <c r="N252" s="22" t="str">
        <f ca="1">IF(calc_3c!N252="Plug","Plug",IF(calc_3c!N252="",calc_3d!N252,ROUND(calc_3d!N252*calc_3c!N252,0)))</f>
        <v/>
      </c>
      <c r="O252" s="22" t="str">
        <f ca="1">IF(calc_3c!O252="Plug","Plug",IF(calc_3c!O252="",calc_3d!O252,ROUND(calc_3d!O252*calc_3c!O252,0)))</f>
        <v/>
      </c>
      <c r="P252" s="22" t="str">
        <f ca="1">IF(calc_3c!P252="Plug","Plug",IF(calc_3c!P252="",calc_3d!P252,ROUND(calc_3d!P252*calc_3c!P252,0)))</f>
        <v/>
      </c>
      <c r="Q252" s="22" t="str">
        <f ca="1">IF(calc_3c!Q252="Plug","Plug",IF(calc_3c!Q252="",calc_3d!Q252,ROUND(calc_3d!Q252*calc_3c!Q252,0)))</f>
        <v/>
      </c>
      <c r="R252" s="22" t="str">
        <f ca="1">IF(calc_3c!R252="Plug","Plug",IF(calc_3c!R252="",calc_3d!R252,ROUND(calc_3d!R252*calc_3c!R252,0)))</f>
        <v/>
      </c>
      <c r="S252" s="22" t="str">
        <f ca="1">IF(calc_3c!S252="Plug","Plug",IF(calc_3c!S252="",calc_3d!S252,ROUND(calc_3d!S252*calc_3c!S252,0)))</f>
        <v/>
      </c>
      <c r="T252" s="22" t="str">
        <f ca="1">IF(calc_3c!T252="Plug","Plug",IF(calc_3c!T252="",calc_3d!T252,ROUND(calc_3d!T252*calc_3c!T252,0)))</f>
        <v/>
      </c>
      <c r="U252" s="22" t="str">
        <f ca="1">IF(calc_3c!U252="Plug","Plug",IF(calc_3c!U252="",calc_3d!U252,ROUND(calc_3d!U252*calc_3c!U252,0)))</f>
        <v/>
      </c>
      <c r="V252" s="22" t="str">
        <f ca="1">IF(calc_3c!V252="Plug","Plug",IF(calc_3c!V252="",calc_3d!V252,ROUND(calc_3d!V252*calc_3c!V252,0)))</f>
        <v/>
      </c>
      <c r="W252" s="22" t="str">
        <f ca="1">IF(calc_3c!W252="Plug","Plug",IF(calc_3c!W252="",calc_3d!W252,ROUND(calc_3d!W252*calc_3c!W252,0)))</f>
        <v/>
      </c>
      <c r="X252" s="22" t="str">
        <f ca="1">IF(calc_3c!X252="Plug","Plug",IF(calc_3c!X252="",calc_3d!X252,ROUND(calc_3d!X252*calc_3c!X252,0)))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IF(calc_3c!E253="Plug","Plug",IF(calc_3c!E253="",calc_3d!E253,ROUND(calc_3d!E253*calc_3c!E253,0)))</f>
        <v>Plug</v>
      </c>
      <c r="F253" s="22">
        <f ca="1">IF(calc_3c!F253="Plug","Plug",IF(calc_3c!F253="",calc_3d!F253,ROUND(calc_3d!F253*calc_3c!F253,0)))</f>
        <v>44</v>
      </c>
      <c r="G253" s="22">
        <f ca="1">IF(calc_3c!G253="Plug","Plug",IF(calc_3c!G253="",calc_3d!G253,ROUND(calc_3d!G253*calc_3c!G253,0)))</f>
        <v>689</v>
      </c>
      <c r="H253" s="22">
        <f ca="1">IF(calc_3c!H253="Plug","Plug",IF(calc_3c!H253="",calc_3d!H253,ROUND(calc_3d!H253*calc_3c!H253,0)))</f>
        <v>136</v>
      </c>
      <c r="I253" s="22">
        <f ca="1">IF(calc_3c!I253="Plug","Plug",IF(calc_3c!I253="",calc_3d!I253,ROUND(calc_3d!I253*calc_3c!I253,0)))</f>
        <v>34</v>
      </c>
      <c r="J253" s="22">
        <f ca="1">IF(calc_3c!J253="Plug","Plug",IF(calc_3c!J253="",calc_3d!J253,ROUND(calc_3d!J253*calc_3c!J253,0)))</f>
        <v>15</v>
      </c>
      <c r="K253" s="22" t="str">
        <f ca="1">IF(calc_3c!K253="Plug","Plug",IF(calc_3c!K253="",calc_3d!K253,ROUND(calc_3d!K253*calc_3c!K253,0)))</f>
        <v/>
      </c>
      <c r="L253" s="22" t="str">
        <f ca="1">IF(calc_3c!L253="Plug","Plug",IF(calc_3c!L253="",calc_3d!L253,ROUND(calc_3d!L253*calc_3c!L253,0)))</f>
        <v/>
      </c>
      <c r="M253" s="22" t="str">
        <f ca="1">IF(calc_3c!M253="Plug","Plug",IF(calc_3c!M253="",calc_3d!M253,ROUND(calc_3d!M253*calc_3c!M253,0)))</f>
        <v/>
      </c>
      <c r="N253" s="22" t="str">
        <f ca="1">IF(calc_3c!N253="Plug","Plug",IF(calc_3c!N253="",calc_3d!N253,ROUND(calc_3d!N253*calc_3c!N253,0)))</f>
        <v/>
      </c>
      <c r="O253" s="22" t="str">
        <f ca="1">IF(calc_3c!O253="Plug","Plug",IF(calc_3c!O253="",calc_3d!O253,ROUND(calc_3d!O253*calc_3c!O253,0)))</f>
        <v/>
      </c>
      <c r="P253" s="22" t="str">
        <f ca="1">IF(calc_3c!P253="Plug","Plug",IF(calc_3c!P253="",calc_3d!P253,ROUND(calc_3d!P253*calc_3c!P253,0)))</f>
        <v/>
      </c>
      <c r="Q253" s="22" t="str">
        <f ca="1">IF(calc_3c!Q253="Plug","Plug",IF(calc_3c!Q253="",calc_3d!Q253,ROUND(calc_3d!Q253*calc_3c!Q253,0)))</f>
        <v/>
      </c>
      <c r="R253" s="22" t="str">
        <f ca="1">IF(calc_3c!R253="Plug","Plug",IF(calc_3c!R253="",calc_3d!R253,ROUND(calc_3d!R253*calc_3c!R253,0)))</f>
        <v/>
      </c>
      <c r="S253" s="22" t="str">
        <f ca="1">IF(calc_3c!S253="Plug","Plug",IF(calc_3c!S253="",calc_3d!S253,ROUND(calc_3d!S253*calc_3c!S253,0)))</f>
        <v/>
      </c>
      <c r="T253" s="22" t="str">
        <f ca="1">IF(calc_3c!T253="Plug","Plug",IF(calc_3c!T253="",calc_3d!T253,ROUND(calc_3d!T253*calc_3c!T253,0)))</f>
        <v/>
      </c>
      <c r="U253" s="22" t="str">
        <f ca="1">IF(calc_3c!U253="Plug","Plug",IF(calc_3c!U253="",calc_3d!U253,ROUND(calc_3d!U253*calc_3c!U253,0)))</f>
        <v/>
      </c>
      <c r="V253" s="22" t="str">
        <f ca="1">IF(calc_3c!V253="Plug","Plug",IF(calc_3c!V253="",calc_3d!V253,ROUND(calc_3d!V253*calc_3c!V253,0)))</f>
        <v/>
      </c>
      <c r="W253" s="22" t="str">
        <f ca="1">IF(calc_3c!W253="Plug","Plug",IF(calc_3c!W253="",calc_3d!W253,ROUND(calc_3d!W253*calc_3c!W253,0)))</f>
        <v/>
      </c>
      <c r="X253" s="22" t="str">
        <f ca="1">IF(calc_3c!X253="Plug","Plug",IF(calc_3c!X253="",calc_3d!X253,ROUND(calc_3d!X253*calc_3c!X253,0)))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IF(calc_3c!E254="Plug","Plug",IF(calc_3c!E254="",calc_3d!E254,ROUND(calc_3d!E254*calc_3c!E254,0)))</f>
        <v>Plug</v>
      </c>
      <c r="F254" s="22">
        <f ca="1">IF(calc_3c!F254="Plug","Plug",IF(calc_3c!F254="",calc_3d!F254,ROUND(calc_3d!F254*calc_3c!F254,0)))</f>
        <v>44</v>
      </c>
      <c r="G254" s="22">
        <f ca="1">IF(calc_3c!G254="Plug","Plug",IF(calc_3c!G254="",calc_3d!G254,ROUND(calc_3d!G254*calc_3c!G254,0)))</f>
        <v>691</v>
      </c>
      <c r="H254" s="22">
        <f ca="1">IF(calc_3c!H254="Plug","Plug",IF(calc_3c!H254="",calc_3d!H254,ROUND(calc_3d!H254*calc_3c!H254,0)))</f>
        <v>136</v>
      </c>
      <c r="I254" s="22">
        <f ca="1">IF(calc_3c!I254="Plug","Plug",IF(calc_3c!I254="",calc_3d!I254,ROUND(calc_3d!I254*calc_3c!I254,0)))</f>
        <v>34</v>
      </c>
      <c r="J254" s="22">
        <f ca="1">IF(calc_3c!J254="Plug","Plug",IF(calc_3c!J254="",calc_3d!J254,ROUND(calc_3d!J254*calc_3c!J254,0)))</f>
        <v>15</v>
      </c>
      <c r="K254" s="22" t="str">
        <f ca="1">IF(calc_3c!K254="Plug","Plug",IF(calc_3c!K254="",calc_3d!K254,ROUND(calc_3d!K254*calc_3c!K254,0)))</f>
        <v/>
      </c>
      <c r="L254" s="22" t="str">
        <f ca="1">IF(calc_3c!L254="Plug","Plug",IF(calc_3c!L254="",calc_3d!L254,ROUND(calc_3d!L254*calc_3c!L254,0)))</f>
        <v/>
      </c>
      <c r="M254" s="22" t="str">
        <f ca="1">IF(calc_3c!M254="Plug","Plug",IF(calc_3c!M254="",calc_3d!M254,ROUND(calc_3d!M254*calc_3c!M254,0)))</f>
        <v/>
      </c>
      <c r="N254" s="22" t="str">
        <f ca="1">IF(calc_3c!N254="Plug","Plug",IF(calc_3c!N254="",calc_3d!N254,ROUND(calc_3d!N254*calc_3c!N254,0)))</f>
        <v/>
      </c>
      <c r="O254" s="22" t="str">
        <f ca="1">IF(calc_3c!O254="Plug","Plug",IF(calc_3c!O254="",calc_3d!O254,ROUND(calc_3d!O254*calc_3c!O254,0)))</f>
        <v/>
      </c>
      <c r="P254" s="22" t="str">
        <f ca="1">IF(calc_3c!P254="Plug","Plug",IF(calc_3c!P254="",calc_3d!P254,ROUND(calc_3d!P254*calc_3c!P254,0)))</f>
        <v/>
      </c>
      <c r="Q254" s="22" t="str">
        <f ca="1">IF(calc_3c!Q254="Plug","Plug",IF(calc_3c!Q254="",calc_3d!Q254,ROUND(calc_3d!Q254*calc_3c!Q254,0)))</f>
        <v/>
      </c>
      <c r="R254" s="22" t="str">
        <f ca="1">IF(calc_3c!R254="Plug","Plug",IF(calc_3c!R254="",calc_3d!R254,ROUND(calc_3d!R254*calc_3c!R254,0)))</f>
        <v/>
      </c>
      <c r="S254" s="22" t="str">
        <f ca="1">IF(calc_3c!S254="Plug","Plug",IF(calc_3c!S254="",calc_3d!S254,ROUND(calc_3d!S254*calc_3c!S254,0)))</f>
        <v/>
      </c>
      <c r="T254" s="22" t="str">
        <f ca="1">IF(calc_3c!T254="Plug","Plug",IF(calc_3c!T254="",calc_3d!T254,ROUND(calc_3d!T254*calc_3c!T254,0)))</f>
        <v/>
      </c>
      <c r="U254" s="22" t="str">
        <f ca="1">IF(calc_3c!U254="Plug","Plug",IF(calc_3c!U254="",calc_3d!U254,ROUND(calc_3d!U254*calc_3c!U254,0)))</f>
        <v/>
      </c>
      <c r="V254" s="22" t="str">
        <f ca="1">IF(calc_3c!V254="Plug","Plug",IF(calc_3c!V254="",calc_3d!V254,ROUND(calc_3d!V254*calc_3c!V254,0)))</f>
        <v/>
      </c>
      <c r="W254" s="22" t="str">
        <f ca="1">IF(calc_3c!W254="Plug","Plug",IF(calc_3c!W254="",calc_3d!W254,ROUND(calc_3d!W254*calc_3c!W254,0)))</f>
        <v/>
      </c>
      <c r="X254" s="22" t="str">
        <f ca="1">IF(calc_3c!X254="Plug","Plug",IF(calc_3c!X254="",calc_3d!X254,ROUND(calc_3d!X254*calc_3c!X254,0)))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IF(calc_3c!E255="Plug","Plug",IF(calc_3c!E255="",calc_3d!E255,ROUND(calc_3d!E255*calc_3c!E255,0)))</f>
        <v>Plug</v>
      </c>
      <c r="F255" s="22">
        <f ca="1">IF(calc_3c!F255="Plug","Plug",IF(calc_3c!F255="",calc_3d!F255,ROUND(calc_3d!F255*calc_3c!F255,0)))</f>
        <v>44</v>
      </c>
      <c r="G255" s="22">
        <f ca="1">IF(calc_3c!G255="Plug","Plug",IF(calc_3c!G255="",calc_3d!G255,ROUND(calc_3d!G255*calc_3c!G255,0)))</f>
        <v>693</v>
      </c>
      <c r="H255" s="22">
        <f ca="1">IF(calc_3c!H255="Plug","Plug",IF(calc_3c!H255="",calc_3d!H255,ROUND(calc_3d!H255*calc_3c!H255,0)))</f>
        <v>136</v>
      </c>
      <c r="I255" s="22">
        <f ca="1">IF(calc_3c!I255="Plug","Plug",IF(calc_3c!I255="",calc_3d!I255,ROUND(calc_3d!I255*calc_3c!I255,0)))</f>
        <v>34</v>
      </c>
      <c r="J255" s="22">
        <f ca="1">IF(calc_3c!J255="Plug","Plug",IF(calc_3c!J255="",calc_3d!J255,ROUND(calc_3d!J255*calc_3c!J255,0)))</f>
        <v>15</v>
      </c>
      <c r="K255" s="22" t="str">
        <f ca="1">IF(calc_3c!K255="Plug","Plug",IF(calc_3c!K255="",calc_3d!K255,ROUND(calc_3d!K255*calc_3c!K255,0)))</f>
        <v/>
      </c>
      <c r="L255" s="22" t="str">
        <f ca="1">IF(calc_3c!L255="Plug","Plug",IF(calc_3c!L255="",calc_3d!L255,ROUND(calc_3d!L255*calc_3c!L255,0)))</f>
        <v/>
      </c>
      <c r="M255" s="22" t="str">
        <f ca="1">IF(calc_3c!M255="Plug","Plug",IF(calc_3c!M255="",calc_3d!M255,ROUND(calc_3d!M255*calc_3c!M255,0)))</f>
        <v/>
      </c>
      <c r="N255" s="22" t="str">
        <f ca="1">IF(calc_3c!N255="Plug","Plug",IF(calc_3c!N255="",calc_3d!N255,ROUND(calc_3d!N255*calc_3c!N255,0)))</f>
        <v/>
      </c>
      <c r="O255" s="22" t="str">
        <f ca="1">IF(calc_3c!O255="Plug","Plug",IF(calc_3c!O255="",calc_3d!O255,ROUND(calc_3d!O255*calc_3c!O255,0)))</f>
        <v/>
      </c>
      <c r="P255" s="22" t="str">
        <f ca="1">IF(calc_3c!P255="Plug","Plug",IF(calc_3c!P255="",calc_3d!P255,ROUND(calc_3d!P255*calc_3c!P255,0)))</f>
        <v/>
      </c>
      <c r="Q255" s="22" t="str">
        <f ca="1">IF(calc_3c!Q255="Plug","Plug",IF(calc_3c!Q255="",calc_3d!Q255,ROUND(calc_3d!Q255*calc_3c!Q255,0)))</f>
        <v/>
      </c>
      <c r="R255" s="22" t="str">
        <f ca="1">IF(calc_3c!R255="Plug","Plug",IF(calc_3c!R255="",calc_3d!R255,ROUND(calc_3d!R255*calc_3c!R255,0)))</f>
        <v/>
      </c>
      <c r="S255" s="22" t="str">
        <f ca="1">IF(calc_3c!S255="Plug","Plug",IF(calc_3c!S255="",calc_3d!S255,ROUND(calc_3d!S255*calc_3c!S255,0)))</f>
        <v/>
      </c>
      <c r="T255" s="22" t="str">
        <f ca="1">IF(calc_3c!T255="Plug","Plug",IF(calc_3c!T255="",calc_3d!T255,ROUND(calc_3d!T255*calc_3c!T255,0)))</f>
        <v/>
      </c>
      <c r="U255" s="22" t="str">
        <f ca="1">IF(calc_3c!U255="Plug","Plug",IF(calc_3c!U255="",calc_3d!U255,ROUND(calc_3d!U255*calc_3c!U255,0)))</f>
        <v/>
      </c>
      <c r="V255" s="22" t="str">
        <f ca="1">IF(calc_3c!V255="Plug","Plug",IF(calc_3c!V255="",calc_3d!V255,ROUND(calc_3d!V255*calc_3c!V255,0)))</f>
        <v/>
      </c>
      <c r="W255" s="22" t="str">
        <f ca="1">IF(calc_3c!W255="Plug","Plug",IF(calc_3c!W255="",calc_3d!W255,ROUND(calc_3d!W255*calc_3c!W255,0)))</f>
        <v/>
      </c>
      <c r="X255" s="22" t="str">
        <f ca="1">IF(calc_3c!X255="Plug","Plug",IF(calc_3c!X255="",calc_3d!X255,ROUND(calc_3d!X255*calc_3c!X255,0)))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IF(calc_3c!E256="Plug","Plug",IF(calc_3c!E256="",calc_3d!E256,ROUND(calc_3d!E256*calc_3c!E256,0)))</f>
        <v>Plug</v>
      </c>
      <c r="F256" s="22">
        <f ca="1">IF(calc_3c!F256="Plug","Plug",IF(calc_3c!F256="",calc_3d!F256,ROUND(calc_3d!F256*calc_3c!F256,0)))</f>
        <v>44</v>
      </c>
      <c r="G256" s="22">
        <f ca="1">IF(calc_3c!G256="Plug","Plug",IF(calc_3c!G256="",calc_3d!G256,ROUND(calc_3d!G256*calc_3c!G256,0)))</f>
        <v>696</v>
      </c>
      <c r="H256" s="22">
        <f ca="1">IF(calc_3c!H256="Plug","Plug",IF(calc_3c!H256="",calc_3d!H256,ROUND(calc_3d!H256*calc_3c!H256,0)))</f>
        <v>137</v>
      </c>
      <c r="I256" s="22">
        <f ca="1">IF(calc_3c!I256="Plug","Plug",IF(calc_3c!I256="",calc_3d!I256,ROUND(calc_3d!I256*calc_3c!I256,0)))</f>
        <v>34</v>
      </c>
      <c r="J256" s="22">
        <f ca="1">IF(calc_3c!J256="Plug","Plug",IF(calc_3c!J256="",calc_3d!J256,ROUND(calc_3d!J256*calc_3c!J256,0)))</f>
        <v>15</v>
      </c>
      <c r="K256" s="22" t="str">
        <f ca="1">IF(calc_3c!K256="Plug","Plug",IF(calc_3c!K256="",calc_3d!K256,ROUND(calc_3d!K256*calc_3c!K256,0)))</f>
        <v/>
      </c>
      <c r="L256" s="22" t="str">
        <f ca="1">IF(calc_3c!L256="Plug","Plug",IF(calc_3c!L256="",calc_3d!L256,ROUND(calc_3d!L256*calc_3c!L256,0)))</f>
        <v/>
      </c>
      <c r="M256" s="22" t="str">
        <f ca="1">IF(calc_3c!M256="Plug","Plug",IF(calc_3c!M256="",calc_3d!M256,ROUND(calc_3d!M256*calc_3c!M256,0)))</f>
        <v/>
      </c>
      <c r="N256" s="22" t="str">
        <f ca="1">IF(calc_3c!N256="Plug","Plug",IF(calc_3c!N256="",calc_3d!N256,ROUND(calc_3d!N256*calc_3c!N256,0)))</f>
        <v/>
      </c>
      <c r="O256" s="22" t="str">
        <f ca="1">IF(calc_3c!O256="Plug","Plug",IF(calc_3c!O256="",calc_3d!O256,ROUND(calc_3d!O256*calc_3c!O256,0)))</f>
        <v/>
      </c>
      <c r="P256" s="22" t="str">
        <f ca="1">IF(calc_3c!P256="Plug","Plug",IF(calc_3c!P256="",calc_3d!P256,ROUND(calc_3d!P256*calc_3c!P256,0)))</f>
        <v/>
      </c>
      <c r="Q256" s="22" t="str">
        <f ca="1">IF(calc_3c!Q256="Plug","Plug",IF(calc_3c!Q256="",calc_3d!Q256,ROUND(calc_3d!Q256*calc_3c!Q256,0)))</f>
        <v/>
      </c>
      <c r="R256" s="22" t="str">
        <f ca="1">IF(calc_3c!R256="Plug","Plug",IF(calc_3c!R256="",calc_3d!R256,ROUND(calc_3d!R256*calc_3c!R256,0)))</f>
        <v/>
      </c>
      <c r="S256" s="22" t="str">
        <f ca="1">IF(calc_3c!S256="Plug","Plug",IF(calc_3c!S256="",calc_3d!S256,ROUND(calc_3d!S256*calc_3c!S256,0)))</f>
        <v/>
      </c>
      <c r="T256" s="22" t="str">
        <f ca="1">IF(calc_3c!T256="Plug","Plug",IF(calc_3c!T256="",calc_3d!T256,ROUND(calc_3d!T256*calc_3c!T256,0)))</f>
        <v/>
      </c>
      <c r="U256" s="22" t="str">
        <f ca="1">IF(calc_3c!U256="Plug","Plug",IF(calc_3c!U256="",calc_3d!U256,ROUND(calc_3d!U256*calc_3c!U256,0)))</f>
        <v/>
      </c>
      <c r="V256" s="22" t="str">
        <f ca="1">IF(calc_3c!V256="Plug","Plug",IF(calc_3c!V256="",calc_3d!V256,ROUND(calc_3d!V256*calc_3c!V256,0)))</f>
        <v/>
      </c>
      <c r="W256" s="22" t="str">
        <f ca="1">IF(calc_3c!W256="Plug","Plug",IF(calc_3c!W256="",calc_3d!W256,ROUND(calc_3d!W256*calc_3c!W256,0)))</f>
        <v/>
      </c>
      <c r="X256" s="22" t="str">
        <f ca="1">IF(calc_3c!X256="Plug","Plug",IF(calc_3c!X256="",calc_3d!X256,ROUND(calc_3d!X256*calc_3c!X256,0)))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IF(calc_3c!E257="Plug","Plug",IF(calc_3c!E257="",calc_3d!E257,ROUND(calc_3d!E257*calc_3c!E257,0)))</f>
        <v>Plug</v>
      </c>
      <c r="F257" s="22">
        <f ca="1">IF(calc_3c!F257="Plug","Plug",IF(calc_3c!F257="",calc_3d!F257,ROUND(calc_3d!F257*calc_3c!F257,0)))</f>
        <v>44</v>
      </c>
      <c r="G257" s="22">
        <f ca="1">IF(calc_3c!G257="Plug","Plug",IF(calc_3c!G257="",calc_3d!G257,ROUND(calc_3d!G257*calc_3c!G257,0)))</f>
        <v>698</v>
      </c>
      <c r="H257" s="22">
        <f ca="1">IF(calc_3c!H257="Plug","Plug",IF(calc_3c!H257="",calc_3d!H257,ROUND(calc_3d!H257*calc_3c!H257,0)))</f>
        <v>137</v>
      </c>
      <c r="I257" s="22">
        <f ca="1">IF(calc_3c!I257="Plug","Plug",IF(calc_3c!I257="",calc_3d!I257,ROUND(calc_3d!I257*calc_3c!I257,0)))</f>
        <v>34</v>
      </c>
      <c r="J257" s="22">
        <f ca="1">IF(calc_3c!J257="Plug","Plug",IF(calc_3c!J257="",calc_3d!J257,ROUND(calc_3d!J257*calc_3c!J257,0)))</f>
        <v>15</v>
      </c>
      <c r="K257" s="22" t="str">
        <f ca="1">IF(calc_3c!K257="Plug","Plug",IF(calc_3c!K257="",calc_3d!K257,ROUND(calc_3d!K257*calc_3c!K257,0)))</f>
        <v/>
      </c>
      <c r="L257" s="22" t="str">
        <f ca="1">IF(calc_3c!L257="Plug","Plug",IF(calc_3c!L257="",calc_3d!L257,ROUND(calc_3d!L257*calc_3c!L257,0)))</f>
        <v/>
      </c>
      <c r="M257" s="22" t="str">
        <f ca="1">IF(calc_3c!M257="Plug","Plug",IF(calc_3c!M257="",calc_3d!M257,ROUND(calc_3d!M257*calc_3c!M257,0)))</f>
        <v/>
      </c>
      <c r="N257" s="22" t="str">
        <f ca="1">IF(calc_3c!N257="Plug","Plug",IF(calc_3c!N257="",calc_3d!N257,ROUND(calc_3d!N257*calc_3c!N257,0)))</f>
        <v/>
      </c>
      <c r="O257" s="22" t="str">
        <f ca="1">IF(calc_3c!O257="Plug","Plug",IF(calc_3c!O257="",calc_3d!O257,ROUND(calc_3d!O257*calc_3c!O257,0)))</f>
        <v/>
      </c>
      <c r="P257" s="22" t="str">
        <f ca="1">IF(calc_3c!P257="Plug","Plug",IF(calc_3c!P257="",calc_3d!P257,ROUND(calc_3d!P257*calc_3c!P257,0)))</f>
        <v/>
      </c>
      <c r="Q257" s="22" t="str">
        <f ca="1">IF(calc_3c!Q257="Plug","Plug",IF(calc_3c!Q257="",calc_3d!Q257,ROUND(calc_3d!Q257*calc_3c!Q257,0)))</f>
        <v/>
      </c>
      <c r="R257" s="22" t="str">
        <f ca="1">IF(calc_3c!R257="Plug","Plug",IF(calc_3c!R257="",calc_3d!R257,ROUND(calc_3d!R257*calc_3c!R257,0)))</f>
        <v/>
      </c>
      <c r="S257" s="22" t="str">
        <f ca="1">IF(calc_3c!S257="Plug","Plug",IF(calc_3c!S257="",calc_3d!S257,ROUND(calc_3d!S257*calc_3c!S257,0)))</f>
        <v/>
      </c>
      <c r="T257" s="22" t="str">
        <f ca="1">IF(calc_3c!T257="Plug","Plug",IF(calc_3c!T257="",calc_3d!T257,ROUND(calc_3d!T257*calc_3c!T257,0)))</f>
        <v/>
      </c>
      <c r="U257" s="22" t="str">
        <f ca="1">IF(calc_3c!U257="Plug","Plug",IF(calc_3c!U257="",calc_3d!U257,ROUND(calc_3d!U257*calc_3c!U257,0)))</f>
        <v/>
      </c>
      <c r="V257" s="22" t="str">
        <f ca="1">IF(calc_3c!V257="Plug","Plug",IF(calc_3c!V257="",calc_3d!V257,ROUND(calc_3d!V257*calc_3c!V257,0)))</f>
        <v/>
      </c>
      <c r="W257" s="22" t="str">
        <f ca="1">IF(calc_3c!W257="Plug","Plug",IF(calc_3c!W257="",calc_3d!W257,ROUND(calc_3d!W257*calc_3c!W257,0)))</f>
        <v/>
      </c>
      <c r="X257" s="22" t="str">
        <f ca="1">IF(calc_3c!X257="Plug","Plug",IF(calc_3c!X257="",calc_3d!X257,ROUND(calc_3d!X257*calc_3c!X257,0)))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IF(calc_3c!E258="Plug","Plug",IF(calc_3c!E258="",calc_3d!E258,ROUND(calc_3d!E258*calc_3c!E258,0)))</f>
        <v>Plug</v>
      </c>
      <c r="F258" s="22">
        <f ca="1">IF(calc_3c!F258="Plug","Plug",IF(calc_3c!F258="",calc_3d!F258,ROUND(calc_3d!F258*calc_3c!F258,0)))</f>
        <v>44</v>
      </c>
      <c r="G258" s="22">
        <f ca="1">IF(calc_3c!G258="Plug","Plug",IF(calc_3c!G258="",calc_3d!G258,ROUND(calc_3d!G258*calc_3c!G258,0)))</f>
        <v>700</v>
      </c>
      <c r="H258" s="22">
        <f ca="1">IF(calc_3c!H258="Plug","Plug",IF(calc_3c!H258="",calc_3d!H258,ROUND(calc_3d!H258*calc_3c!H258,0)))</f>
        <v>138</v>
      </c>
      <c r="I258" s="22">
        <f ca="1">IF(calc_3c!I258="Plug","Plug",IF(calc_3c!I258="",calc_3d!I258,ROUND(calc_3d!I258*calc_3c!I258,0)))</f>
        <v>34</v>
      </c>
      <c r="J258" s="22">
        <f ca="1">IF(calc_3c!J258="Plug","Plug",IF(calc_3c!J258="",calc_3d!J258,ROUND(calc_3d!J258*calc_3c!J258,0)))</f>
        <v>15</v>
      </c>
      <c r="K258" s="22" t="str">
        <f ca="1">IF(calc_3c!K258="Plug","Plug",IF(calc_3c!K258="",calc_3d!K258,ROUND(calc_3d!K258*calc_3c!K258,0)))</f>
        <v/>
      </c>
      <c r="L258" s="22" t="str">
        <f ca="1">IF(calc_3c!L258="Plug","Plug",IF(calc_3c!L258="",calc_3d!L258,ROUND(calc_3d!L258*calc_3c!L258,0)))</f>
        <v/>
      </c>
      <c r="M258" s="22" t="str">
        <f ca="1">IF(calc_3c!M258="Plug","Plug",IF(calc_3c!M258="",calc_3d!M258,ROUND(calc_3d!M258*calc_3c!M258,0)))</f>
        <v/>
      </c>
      <c r="N258" s="22" t="str">
        <f ca="1">IF(calc_3c!N258="Plug","Plug",IF(calc_3c!N258="",calc_3d!N258,ROUND(calc_3d!N258*calc_3c!N258,0)))</f>
        <v/>
      </c>
      <c r="O258" s="22" t="str">
        <f ca="1">IF(calc_3c!O258="Plug","Plug",IF(calc_3c!O258="",calc_3d!O258,ROUND(calc_3d!O258*calc_3c!O258,0)))</f>
        <v/>
      </c>
      <c r="P258" s="22" t="str">
        <f ca="1">IF(calc_3c!P258="Plug","Plug",IF(calc_3c!P258="",calc_3d!P258,ROUND(calc_3d!P258*calc_3c!P258,0)))</f>
        <v/>
      </c>
      <c r="Q258" s="22" t="str">
        <f ca="1">IF(calc_3c!Q258="Plug","Plug",IF(calc_3c!Q258="",calc_3d!Q258,ROUND(calc_3d!Q258*calc_3c!Q258,0)))</f>
        <v/>
      </c>
      <c r="R258" s="22" t="str">
        <f ca="1">IF(calc_3c!R258="Plug","Plug",IF(calc_3c!R258="",calc_3d!R258,ROUND(calc_3d!R258*calc_3c!R258,0)))</f>
        <v/>
      </c>
      <c r="S258" s="22" t="str">
        <f ca="1">IF(calc_3c!S258="Plug","Plug",IF(calc_3c!S258="",calc_3d!S258,ROUND(calc_3d!S258*calc_3c!S258,0)))</f>
        <v/>
      </c>
      <c r="T258" s="22" t="str">
        <f ca="1">IF(calc_3c!T258="Plug","Plug",IF(calc_3c!T258="",calc_3d!T258,ROUND(calc_3d!T258*calc_3c!T258,0)))</f>
        <v/>
      </c>
      <c r="U258" s="22" t="str">
        <f ca="1">IF(calc_3c!U258="Plug","Plug",IF(calc_3c!U258="",calc_3d!U258,ROUND(calc_3d!U258*calc_3c!U258,0)))</f>
        <v/>
      </c>
      <c r="V258" s="22" t="str">
        <f ca="1">IF(calc_3c!V258="Plug","Plug",IF(calc_3c!V258="",calc_3d!V258,ROUND(calc_3d!V258*calc_3c!V258,0)))</f>
        <v/>
      </c>
      <c r="W258" s="22" t="str">
        <f ca="1">IF(calc_3c!W258="Plug","Plug",IF(calc_3c!W258="",calc_3d!W258,ROUND(calc_3d!W258*calc_3c!W258,0)))</f>
        <v/>
      </c>
      <c r="X258" s="22" t="str">
        <f ca="1">IF(calc_3c!X258="Plug","Plug",IF(calc_3c!X258="",calc_3d!X258,ROUND(calc_3d!X258*calc_3c!X258,0)))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IF(calc_3c!E259="Plug","Plug",IF(calc_3c!E259="",calc_3d!E259,ROUND(calc_3d!E259*calc_3c!E259,0)))</f>
        <v>Plug</v>
      </c>
      <c r="F259" s="22">
        <f ca="1">IF(calc_3c!F259="Plug","Plug",IF(calc_3c!F259="",calc_3d!F259,ROUND(calc_3d!F259*calc_3c!F259,0)))</f>
        <v>44</v>
      </c>
      <c r="G259" s="22">
        <f ca="1">IF(calc_3c!G259="Plug","Plug",IF(calc_3c!G259="",calc_3d!G259,ROUND(calc_3d!G259*calc_3c!G259,0)))</f>
        <v>703</v>
      </c>
      <c r="H259" s="22">
        <f ca="1">IF(calc_3c!H259="Plug","Plug",IF(calc_3c!H259="",calc_3d!H259,ROUND(calc_3d!H259*calc_3c!H259,0)))</f>
        <v>138</v>
      </c>
      <c r="I259" s="22">
        <f ca="1">IF(calc_3c!I259="Plug","Plug",IF(calc_3c!I259="",calc_3d!I259,ROUND(calc_3d!I259*calc_3c!I259,0)))</f>
        <v>34</v>
      </c>
      <c r="J259" s="22">
        <f ca="1">IF(calc_3c!J259="Plug","Plug",IF(calc_3c!J259="",calc_3d!J259,ROUND(calc_3d!J259*calc_3c!J259,0)))</f>
        <v>15</v>
      </c>
      <c r="K259" s="22" t="str">
        <f ca="1">IF(calc_3c!K259="Plug","Plug",IF(calc_3c!K259="",calc_3d!K259,ROUND(calc_3d!K259*calc_3c!K259,0)))</f>
        <v/>
      </c>
      <c r="L259" s="22" t="str">
        <f ca="1">IF(calc_3c!L259="Plug","Plug",IF(calc_3c!L259="",calc_3d!L259,ROUND(calc_3d!L259*calc_3c!L259,0)))</f>
        <v/>
      </c>
      <c r="M259" s="22" t="str">
        <f ca="1">IF(calc_3c!M259="Plug","Plug",IF(calc_3c!M259="",calc_3d!M259,ROUND(calc_3d!M259*calc_3c!M259,0)))</f>
        <v/>
      </c>
      <c r="N259" s="22" t="str">
        <f ca="1">IF(calc_3c!N259="Plug","Plug",IF(calc_3c!N259="",calc_3d!N259,ROUND(calc_3d!N259*calc_3c!N259,0)))</f>
        <v/>
      </c>
      <c r="O259" s="22" t="str">
        <f ca="1">IF(calc_3c!O259="Plug","Plug",IF(calc_3c!O259="",calc_3d!O259,ROUND(calc_3d!O259*calc_3c!O259,0)))</f>
        <v/>
      </c>
      <c r="P259" s="22" t="str">
        <f ca="1">IF(calc_3c!P259="Plug","Plug",IF(calc_3c!P259="",calc_3d!P259,ROUND(calc_3d!P259*calc_3c!P259,0)))</f>
        <v/>
      </c>
      <c r="Q259" s="22" t="str">
        <f ca="1">IF(calc_3c!Q259="Plug","Plug",IF(calc_3c!Q259="",calc_3d!Q259,ROUND(calc_3d!Q259*calc_3c!Q259,0)))</f>
        <v/>
      </c>
      <c r="R259" s="22" t="str">
        <f ca="1">IF(calc_3c!R259="Plug","Plug",IF(calc_3c!R259="",calc_3d!R259,ROUND(calc_3d!R259*calc_3c!R259,0)))</f>
        <v/>
      </c>
      <c r="S259" s="22" t="str">
        <f ca="1">IF(calc_3c!S259="Plug","Plug",IF(calc_3c!S259="",calc_3d!S259,ROUND(calc_3d!S259*calc_3c!S259,0)))</f>
        <v/>
      </c>
      <c r="T259" s="22" t="str">
        <f ca="1">IF(calc_3c!T259="Plug","Plug",IF(calc_3c!T259="",calc_3d!T259,ROUND(calc_3d!T259*calc_3c!T259,0)))</f>
        <v/>
      </c>
      <c r="U259" s="22" t="str">
        <f ca="1">IF(calc_3c!U259="Plug","Plug",IF(calc_3c!U259="",calc_3d!U259,ROUND(calc_3d!U259*calc_3c!U259,0)))</f>
        <v/>
      </c>
      <c r="V259" s="22" t="str">
        <f ca="1">IF(calc_3c!V259="Plug","Plug",IF(calc_3c!V259="",calc_3d!V259,ROUND(calc_3d!V259*calc_3c!V259,0)))</f>
        <v/>
      </c>
      <c r="W259" s="22" t="str">
        <f ca="1">IF(calc_3c!W259="Plug","Plug",IF(calc_3c!W259="",calc_3d!W259,ROUND(calc_3d!W259*calc_3c!W259,0)))</f>
        <v/>
      </c>
      <c r="X259" s="22" t="str">
        <f ca="1">IF(calc_3c!X259="Plug","Plug",IF(calc_3c!X259="",calc_3d!X259,ROUND(calc_3d!X259*calc_3c!X259,0)))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IF(calc_3c!E260="Plug","Plug",IF(calc_3c!E260="",calc_3d!E260,ROUND(calc_3d!E260*calc_3c!E260,0)))</f>
        <v>Plug</v>
      </c>
      <c r="F260" s="22">
        <f ca="1">IF(calc_3c!F260="Plug","Plug",IF(calc_3c!F260="",calc_3d!F260,ROUND(calc_3d!F260*calc_3c!F260,0)))</f>
        <v>44</v>
      </c>
      <c r="G260" s="22">
        <f ca="1">IF(calc_3c!G260="Plug","Plug",IF(calc_3c!G260="",calc_3d!G260,ROUND(calc_3d!G260*calc_3c!G260,0)))</f>
        <v>705</v>
      </c>
      <c r="H260" s="22">
        <f ca="1">IF(calc_3c!H260="Plug","Plug",IF(calc_3c!H260="",calc_3d!H260,ROUND(calc_3d!H260*calc_3c!H260,0)))</f>
        <v>138</v>
      </c>
      <c r="I260" s="22">
        <f ca="1">IF(calc_3c!I260="Plug","Plug",IF(calc_3c!I260="",calc_3d!I260,ROUND(calc_3d!I260*calc_3c!I260,0)))</f>
        <v>34</v>
      </c>
      <c r="J260" s="22">
        <f ca="1">IF(calc_3c!J260="Plug","Plug",IF(calc_3c!J260="",calc_3d!J260,ROUND(calc_3d!J260*calc_3c!J260,0)))</f>
        <v>15</v>
      </c>
      <c r="K260" s="22" t="str">
        <f ca="1">IF(calc_3c!K260="Plug","Plug",IF(calc_3c!K260="",calc_3d!K260,ROUND(calc_3d!K260*calc_3c!K260,0)))</f>
        <v/>
      </c>
      <c r="L260" s="22" t="str">
        <f ca="1">IF(calc_3c!L260="Plug","Plug",IF(calc_3c!L260="",calc_3d!L260,ROUND(calc_3d!L260*calc_3c!L260,0)))</f>
        <v/>
      </c>
      <c r="M260" s="22" t="str">
        <f ca="1">IF(calc_3c!M260="Plug","Plug",IF(calc_3c!M260="",calc_3d!M260,ROUND(calc_3d!M260*calc_3c!M260,0)))</f>
        <v/>
      </c>
      <c r="N260" s="22" t="str">
        <f ca="1">IF(calc_3c!N260="Plug","Plug",IF(calc_3c!N260="",calc_3d!N260,ROUND(calc_3d!N260*calc_3c!N260,0)))</f>
        <v/>
      </c>
      <c r="O260" s="22" t="str">
        <f ca="1">IF(calc_3c!O260="Plug","Plug",IF(calc_3c!O260="",calc_3d!O260,ROUND(calc_3d!O260*calc_3c!O260,0)))</f>
        <v/>
      </c>
      <c r="P260" s="22" t="str">
        <f ca="1">IF(calc_3c!P260="Plug","Plug",IF(calc_3c!P260="",calc_3d!P260,ROUND(calc_3d!P260*calc_3c!P260,0)))</f>
        <v/>
      </c>
      <c r="Q260" s="22" t="str">
        <f ca="1">IF(calc_3c!Q260="Plug","Plug",IF(calc_3c!Q260="",calc_3d!Q260,ROUND(calc_3d!Q260*calc_3c!Q260,0)))</f>
        <v/>
      </c>
      <c r="R260" s="22" t="str">
        <f ca="1">IF(calc_3c!R260="Plug","Plug",IF(calc_3c!R260="",calc_3d!R260,ROUND(calc_3d!R260*calc_3c!R260,0)))</f>
        <v/>
      </c>
      <c r="S260" s="22" t="str">
        <f ca="1">IF(calc_3c!S260="Plug","Plug",IF(calc_3c!S260="",calc_3d!S260,ROUND(calc_3d!S260*calc_3c!S260,0)))</f>
        <v/>
      </c>
      <c r="T260" s="22" t="str">
        <f ca="1">IF(calc_3c!T260="Plug","Plug",IF(calc_3c!T260="",calc_3d!T260,ROUND(calc_3d!T260*calc_3c!T260,0)))</f>
        <v/>
      </c>
      <c r="U260" s="22" t="str">
        <f ca="1">IF(calc_3c!U260="Plug","Plug",IF(calc_3c!U260="",calc_3d!U260,ROUND(calc_3d!U260*calc_3c!U260,0)))</f>
        <v/>
      </c>
      <c r="V260" s="22" t="str">
        <f ca="1">IF(calc_3c!V260="Plug","Plug",IF(calc_3c!V260="",calc_3d!V260,ROUND(calc_3d!V260*calc_3c!V260,0)))</f>
        <v/>
      </c>
      <c r="W260" s="22" t="str">
        <f ca="1">IF(calc_3c!W260="Plug","Plug",IF(calc_3c!W260="",calc_3d!W260,ROUND(calc_3d!W260*calc_3c!W260,0)))</f>
        <v/>
      </c>
      <c r="X260" s="22" t="str">
        <f ca="1">IF(calc_3c!X260="Plug","Plug",IF(calc_3c!X260="",calc_3d!X260,ROUND(calc_3d!X260*calc_3c!X260,0)))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IF(calc_3c!E261="Plug","Plug",IF(calc_3c!E261="",calc_3d!E261,ROUND(calc_3d!E261*calc_3c!E261,0)))</f>
        <v>Plug</v>
      </c>
      <c r="F261" s="22">
        <f ca="1">IF(calc_3c!F261="Plug","Plug",IF(calc_3c!F261="",calc_3d!F261,ROUND(calc_3d!F261*calc_3c!F261,0)))</f>
        <v>44</v>
      </c>
      <c r="G261" s="22">
        <f ca="1">IF(calc_3c!G261="Plug","Plug",IF(calc_3c!G261="",calc_3d!G261,ROUND(calc_3d!G261*calc_3c!G261,0)))</f>
        <v>707</v>
      </c>
      <c r="H261" s="22">
        <f ca="1">IF(calc_3c!H261="Plug","Plug",IF(calc_3c!H261="",calc_3d!H261,ROUND(calc_3d!H261*calc_3c!H261,0)))</f>
        <v>139</v>
      </c>
      <c r="I261" s="22">
        <f ca="1">IF(calc_3c!I261="Plug","Plug",IF(calc_3c!I261="",calc_3d!I261,ROUND(calc_3d!I261*calc_3c!I261,0)))</f>
        <v>34</v>
      </c>
      <c r="J261" s="22">
        <f ca="1">IF(calc_3c!J261="Plug","Plug",IF(calc_3c!J261="",calc_3d!J261,ROUND(calc_3d!J261*calc_3c!J261,0)))</f>
        <v>15</v>
      </c>
      <c r="K261" s="22" t="str">
        <f ca="1">IF(calc_3c!K261="Plug","Plug",IF(calc_3c!K261="",calc_3d!K261,ROUND(calc_3d!K261*calc_3c!K261,0)))</f>
        <v/>
      </c>
      <c r="L261" s="22" t="str">
        <f ca="1">IF(calc_3c!L261="Plug","Plug",IF(calc_3c!L261="",calc_3d!L261,ROUND(calc_3d!L261*calc_3c!L261,0)))</f>
        <v/>
      </c>
      <c r="M261" s="22" t="str">
        <f ca="1">IF(calc_3c!M261="Plug","Plug",IF(calc_3c!M261="",calc_3d!M261,ROUND(calc_3d!M261*calc_3c!M261,0)))</f>
        <v/>
      </c>
      <c r="N261" s="22" t="str">
        <f ca="1">IF(calc_3c!N261="Plug","Plug",IF(calc_3c!N261="",calc_3d!N261,ROUND(calc_3d!N261*calc_3c!N261,0)))</f>
        <v/>
      </c>
      <c r="O261" s="22" t="str">
        <f ca="1">IF(calc_3c!O261="Plug","Plug",IF(calc_3c!O261="",calc_3d!O261,ROUND(calc_3d!O261*calc_3c!O261,0)))</f>
        <v/>
      </c>
      <c r="P261" s="22" t="str">
        <f ca="1">IF(calc_3c!P261="Plug","Plug",IF(calc_3c!P261="",calc_3d!P261,ROUND(calc_3d!P261*calc_3c!P261,0)))</f>
        <v/>
      </c>
      <c r="Q261" s="22" t="str">
        <f ca="1">IF(calc_3c!Q261="Plug","Plug",IF(calc_3c!Q261="",calc_3d!Q261,ROUND(calc_3d!Q261*calc_3c!Q261,0)))</f>
        <v/>
      </c>
      <c r="R261" s="22" t="str">
        <f ca="1">IF(calc_3c!R261="Plug","Plug",IF(calc_3c!R261="",calc_3d!R261,ROUND(calc_3d!R261*calc_3c!R261,0)))</f>
        <v/>
      </c>
      <c r="S261" s="22" t="str">
        <f ca="1">IF(calc_3c!S261="Plug","Plug",IF(calc_3c!S261="",calc_3d!S261,ROUND(calc_3d!S261*calc_3c!S261,0)))</f>
        <v/>
      </c>
      <c r="T261" s="22" t="str">
        <f ca="1">IF(calc_3c!T261="Plug","Plug",IF(calc_3c!T261="",calc_3d!T261,ROUND(calc_3d!T261*calc_3c!T261,0)))</f>
        <v/>
      </c>
      <c r="U261" s="22" t="str">
        <f ca="1">IF(calc_3c!U261="Plug","Plug",IF(calc_3c!U261="",calc_3d!U261,ROUND(calc_3d!U261*calc_3c!U261,0)))</f>
        <v/>
      </c>
      <c r="V261" s="22" t="str">
        <f ca="1">IF(calc_3c!V261="Plug","Plug",IF(calc_3c!V261="",calc_3d!V261,ROUND(calc_3d!V261*calc_3c!V261,0)))</f>
        <v/>
      </c>
      <c r="W261" s="22" t="str">
        <f ca="1">IF(calc_3c!W261="Plug","Plug",IF(calc_3c!W261="",calc_3d!W261,ROUND(calc_3d!W261*calc_3c!W261,0)))</f>
        <v/>
      </c>
      <c r="X261" s="22" t="str">
        <f ca="1">IF(calc_3c!X261="Plug","Plug",IF(calc_3c!X261="",calc_3d!X261,ROUND(calc_3d!X261*calc_3c!X261,0)))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IF(calc_3c!E262="Plug","Plug",IF(calc_3c!E262="",calc_3d!E262,ROUND(calc_3d!E262*calc_3c!E262,0)))</f>
        <v>Plug</v>
      </c>
      <c r="F262" s="22">
        <f ca="1">IF(calc_3c!F262="Plug","Plug",IF(calc_3c!F262="",calc_3d!F262,ROUND(calc_3d!F262*calc_3c!F262,0)))</f>
        <v>43</v>
      </c>
      <c r="G262" s="22">
        <f ca="1">IF(calc_3c!G262="Plug","Plug",IF(calc_3c!G262="",calc_3d!G262,ROUND(calc_3d!G262*calc_3c!G262,0)))</f>
        <v>710</v>
      </c>
      <c r="H262" s="22">
        <f ca="1">IF(calc_3c!H262="Plug","Plug",IF(calc_3c!H262="",calc_3d!H262,ROUND(calc_3d!H262*calc_3c!H262,0)))</f>
        <v>139</v>
      </c>
      <c r="I262" s="22">
        <f ca="1">IF(calc_3c!I262="Plug","Plug",IF(calc_3c!I262="",calc_3d!I262,ROUND(calc_3d!I262*calc_3c!I262,0)))</f>
        <v>34</v>
      </c>
      <c r="J262" s="22">
        <f ca="1">IF(calc_3c!J262="Plug","Plug",IF(calc_3c!J262="",calc_3d!J262,ROUND(calc_3d!J262*calc_3c!J262,0)))</f>
        <v>15</v>
      </c>
      <c r="K262" s="22" t="str">
        <f ca="1">IF(calc_3c!K262="Plug","Plug",IF(calc_3c!K262="",calc_3d!K262,ROUND(calc_3d!K262*calc_3c!K262,0)))</f>
        <v/>
      </c>
      <c r="L262" s="22" t="str">
        <f ca="1">IF(calc_3c!L262="Plug","Plug",IF(calc_3c!L262="",calc_3d!L262,ROUND(calc_3d!L262*calc_3c!L262,0)))</f>
        <v/>
      </c>
      <c r="M262" s="22" t="str">
        <f ca="1">IF(calc_3c!M262="Plug","Plug",IF(calc_3c!M262="",calc_3d!M262,ROUND(calc_3d!M262*calc_3c!M262,0)))</f>
        <v/>
      </c>
      <c r="N262" s="22" t="str">
        <f ca="1">IF(calc_3c!N262="Plug","Plug",IF(calc_3c!N262="",calc_3d!N262,ROUND(calc_3d!N262*calc_3c!N262,0)))</f>
        <v/>
      </c>
      <c r="O262" s="22" t="str">
        <f ca="1">IF(calc_3c!O262="Plug","Plug",IF(calc_3c!O262="",calc_3d!O262,ROUND(calc_3d!O262*calc_3c!O262,0)))</f>
        <v/>
      </c>
      <c r="P262" s="22" t="str">
        <f ca="1">IF(calc_3c!P262="Plug","Plug",IF(calc_3c!P262="",calc_3d!P262,ROUND(calc_3d!P262*calc_3c!P262,0)))</f>
        <v/>
      </c>
      <c r="Q262" s="22" t="str">
        <f ca="1">IF(calc_3c!Q262="Plug","Plug",IF(calc_3c!Q262="",calc_3d!Q262,ROUND(calc_3d!Q262*calc_3c!Q262,0)))</f>
        <v/>
      </c>
      <c r="R262" s="22" t="str">
        <f ca="1">IF(calc_3c!R262="Plug","Plug",IF(calc_3c!R262="",calc_3d!R262,ROUND(calc_3d!R262*calc_3c!R262,0)))</f>
        <v/>
      </c>
      <c r="S262" s="22" t="str">
        <f ca="1">IF(calc_3c!S262="Plug","Plug",IF(calc_3c!S262="",calc_3d!S262,ROUND(calc_3d!S262*calc_3c!S262,0)))</f>
        <v/>
      </c>
      <c r="T262" s="22" t="str">
        <f ca="1">IF(calc_3c!T262="Plug","Plug",IF(calc_3c!T262="",calc_3d!T262,ROUND(calc_3d!T262*calc_3c!T262,0)))</f>
        <v/>
      </c>
      <c r="U262" s="22" t="str">
        <f ca="1">IF(calc_3c!U262="Plug","Plug",IF(calc_3c!U262="",calc_3d!U262,ROUND(calc_3d!U262*calc_3c!U262,0)))</f>
        <v/>
      </c>
      <c r="V262" s="22" t="str">
        <f ca="1">IF(calc_3c!V262="Plug","Plug",IF(calc_3c!V262="",calc_3d!V262,ROUND(calc_3d!V262*calc_3c!V262,0)))</f>
        <v/>
      </c>
      <c r="W262" s="22" t="str">
        <f ca="1">IF(calc_3c!W262="Plug","Plug",IF(calc_3c!W262="",calc_3d!W262,ROUND(calc_3d!W262*calc_3c!W262,0)))</f>
        <v/>
      </c>
      <c r="X262" s="22" t="str">
        <f ca="1">IF(calc_3c!X262="Plug","Plug",IF(calc_3c!X262="",calc_3d!X262,ROUND(calc_3d!X262*calc_3c!X262,0)))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IF(calc_3c!E263="Plug","Plug",IF(calc_3c!E263="",calc_3d!E263,ROUND(calc_3d!E263*calc_3c!E263,0)))</f>
        <v>Plug</v>
      </c>
      <c r="F263" s="22">
        <f ca="1">IF(calc_3c!F263="Plug","Plug",IF(calc_3c!F263="",calc_3d!F263,ROUND(calc_3d!F263*calc_3c!F263,0)))</f>
        <v>43</v>
      </c>
      <c r="G263" s="22">
        <f ca="1">IF(calc_3c!G263="Plug","Plug",IF(calc_3c!G263="",calc_3d!G263,ROUND(calc_3d!G263*calc_3c!G263,0)))</f>
        <v>712</v>
      </c>
      <c r="H263" s="22">
        <f ca="1">IF(calc_3c!H263="Plug","Plug",IF(calc_3c!H263="",calc_3d!H263,ROUND(calc_3d!H263*calc_3c!H263,0)))</f>
        <v>140</v>
      </c>
      <c r="I263" s="22">
        <f ca="1">IF(calc_3c!I263="Plug","Plug",IF(calc_3c!I263="",calc_3d!I263,ROUND(calc_3d!I263*calc_3c!I263,0)))</f>
        <v>34</v>
      </c>
      <c r="J263" s="22">
        <f ca="1">IF(calc_3c!J263="Plug","Plug",IF(calc_3c!J263="",calc_3d!J263,ROUND(calc_3d!J263*calc_3c!J263,0)))</f>
        <v>15</v>
      </c>
      <c r="K263" s="22" t="str">
        <f ca="1">IF(calc_3c!K263="Plug","Plug",IF(calc_3c!K263="",calc_3d!K263,ROUND(calc_3d!K263*calc_3c!K263,0)))</f>
        <v/>
      </c>
      <c r="L263" s="22" t="str">
        <f ca="1">IF(calc_3c!L263="Plug","Plug",IF(calc_3c!L263="",calc_3d!L263,ROUND(calc_3d!L263*calc_3c!L263,0)))</f>
        <v/>
      </c>
      <c r="M263" s="22" t="str">
        <f ca="1">IF(calc_3c!M263="Plug","Plug",IF(calc_3c!M263="",calc_3d!M263,ROUND(calc_3d!M263*calc_3c!M263,0)))</f>
        <v/>
      </c>
      <c r="N263" s="22" t="str">
        <f ca="1">IF(calc_3c!N263="Plug","Plug",IF(calc_3c!N263="",calc_3d!N263,ROUND(calc_3d!N263*calc_3c!N263,0)))</f>
        <v/>
      </c>
      <c r="O263" s="22" t="str">
        <f ca="1">IF(calc_3c!O263="Plug","Plug",IF(calc_3c!O263="",calc_3d!O263,ROUND(calc_3d!O263*calc_3c!O263,0)))</f>
        <v/>
      </c>
      <c r="P263" s="22" t="str">
        <f ca="1">IF(calc_3c!P263="Plug","Plug",IF(calc_3c!P263="",calc_3d!P263,ROUND(calc_3d!P263*calc_3c!P263,0)))</f>
        <v/>
      </c>
      <c r="Q263" s="22" t="str">
        <f ca="1">IF(calc_3c!Q263="Plug","Plug",IF(calc_3c!Q263="",calc_3d!Q263,ROUND(calc_3d!Q263*calc_3c!Q263,0)))</f>
        <v/>
      </c>
      <c r="R263" s="22" t="str">
        <f ca="1">IF(calc_3c!R263="Plug","Plug",IF(calc_3c!R263="",calc_3d!R263,ROUND(calc_3d!R263*calc_3c!R263,0)))</f>
        <v/>
      </c>
      <c r="S263" s="22" t="str">
        <f ca="1">IF(calc_3c!S263="Plug","Plug",IF(calc_3c!S263="",calc_3d!S263,ROUND(calc_3d!S263*calc_3c!S263,0)))</f>
        <v/>
      </c>
      <c r="T263" s="22" t="str">
        <f ca="1">IF(calc_3c!T263="Plug","Plug",IF(calc_3c!T263="",calc_3d!T263,ROUND(calc_3d!T263*calc_3c!T263,0)))</f>
        <v/>
      </c>
      <c r="U263" s="22" t="str">
        <f ca="1">IF(calc_3c!U263="Plug","Plug",IF(calc_3c!U263="",calc_3d!U263,ROUND(calc_3d!U263*calc_3c!U263,0)))</f>
        <v/>
      </c>
      <c r="V263" s="22" t="str">
        <f ca="1">IF(calc_3c!V263="Plug","Plug",IF(calc_3c!V263="",calc_3d!V263,ROUND(calc_3d!V263*calc_3c!V263,0)))</f>
        <v/>
      </c>
      <c r="W263" s="22" t="str">
        <f ca="1">IF(calc_3c!W263="Plug","Plug",IF(calc_3c!W263="",calc_3d!W263,ROUND(calc_3d!W263*calc_3c!W263,0)))</f>
        <v/>
      </c>
      <c r="X263" s="22" t="str">
        <f ca="1">IF(calc_3c!X263="Plug","Plug",IF(calc_3c!X263="",calc_3d!X263,ROUND(calc_3d!X263*calc_3c!X263,0)))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IF(calc_3c!E264="Plug","Plug",IF(calc_3c!E264="",calc_3d!E264,ROUND(calc_3d!E264*calc_3c!E264,0)))</f>
        <v>Plug</v>
      </c>
      <c r="F264" s="22">
        <f ca="1">IF(calc_3c!F264="Plug","Plug",IF(calc_3c!F264="",calc_3d!F264,ROUND(calc_3d!F264*calc_3c!F264,0)))</f>
        <v>43</v>
      </c>
      <c r="G264" s="22">
        <f ca="1">IF(calc_3c!G264="Plug","Plug",IF(calc_3c!G264="",calc_3d!G264,ROUND(calc_3d!G264*calc_3c!G264,0)))</f>
        <v>714</v>
      </c>
      <c r="H264" s="22">
        <f ca="1">IF(calc_3c!H264="Plug","Plug",IF(calc_3c!H264="",calc_3d!H264,ROUND(calc_3d!H264*calc_3c!H264,0)))</f>
        <v>140</v>
      </c>
      <c r="I264" s="22">
        <f ca="1">IF(calc_3c!I264="Plug","Plug",IF(calc_3c!I264="",calc_3d!I264,ROUND(calc_3d!I264*calc_3c!I264,0)))</f>
        <v>34</v>
      </c>
      <c r="J264" s="22">
        <f ca="1">IF(calc_3c!J264="Plug","Plug",IF(calc_3c!J264="",calc_3d!J264,ROUND(calc_3d!J264*calc_3c!J264,0)))</f>
        <v>15</v>
      </c>
      <c r="K264" s="22" t="str">
        <f ca="1">IF(calc_3c!K264="Plug","Plug",IF(calc_3c!K264="",calc_3d!K264,ROUND(calc_3d!K264*calc_3c!K264,0)))</f>
        <v/>
      </c>
      <c r="L264" s="22" t="str">
        <f ca="1">IF(calc_3c!L264="Plug","Plug",IF(calc_3c!L264="",calc_3d!L264,ROUND(calc_3d!L264*calc_3c!L264,0)))</f>
        <v/>
      </c>
      <c r="M264" s="22" t="str">
        <f ca="1">IF(calc_3c!M264="Plug","Plug",IF(calc_3c!M264="",calc_3d!M264,ROUND(calc_3d!M264*calc_3c!M264,0)))</f>
        <v/>
      </c>
      <c r="N264" s="22" t="str">
        <f ca="1">IF(calc_3c!N264="Plug","Plug",IF(calc_3c!N264="",calc_3d!N264,ROUND(calc_3d!N264*calc_3c!N264,0)))</f>
        <v/>
      </c>
      <c r="O264" s="22" t="str">
        <f ca="1">IF(calc_3c!O264="Plug","Plug",IF(calc_3c!O264="",calc_3d!O264,ROUND(calc_3d!O264*calc_3c!O264,0)))</f>
        <v/>
      </c>
      <c r="P264" s="22" t="str">
        <f ca="1">IF(calc_3c!P264="Plug","Plug",IF(calc_3c!P264="",calc_3d!P264,ROUND(calc_3d!P264*calc_3c!P264,0)))</f>
        <v/>
      </c>
      <c r="Q264" s="22" t="str">
        <f ca="1">IF(calc_3c!Q264="Plug","Plug",IF(calc_3c!Q264="",calc_3d!Q264,ROUND(calc_3d!Q264*calc_3c!Q264,0)))</f>
        <v/>
      </c>
      <c r="R264" s="22" t="str">
        <f ca="1">IF(calc_3c!R264="Plug","Plug",IF(calc_3c!R264="",calc_3d!R264,ROUND(calc_3d!R264*calc_3c!R264,0)))</f>
        <v/>
      </c>
      <c r="S264" s="22" t="str">
        <f ca="1">IF(calc_3c!S264="Plug","Plug",IF(calc_3c!S264="",calc_3d!S264,ROUND(calc_3d!S264*calc_3c!S264,0)))</f>
        <v/>
      </c>
      <c r="T264" s="22" t="str">
        <f ca="1">IF(calc_3c!T264="Plug","Plug",IF(calc_3c!T264="",calc_3d!T264,ROUND(calc_3d!T264*calc_3c!T264,0)))</f>
        <v/>
      </c>
      <c r="U264" s="22" t="str">
        <f ca="1">IF(calc_3c!U264="Plug","Plug",IF(calc_3c!U264="",calc_3d!U264,ROUND(calc_3d!U264*calc_3c!U264,0)))</f>
        <v/>
      </c>
      <c r="V264" s="22" t="str">
        <f ca="1">IF(calc_3c!V264="Plug","Plug",IF(calc_3c!V264="",calc_3d!V264,ROUND(calc_3d!V264*calc_3c!V264,0)))</f>
        <v/>
      </c>
      <c r="W264" s="22" t="str">
        <f ca="1">IF(calc_3c!W264="Plug","Plug",IF(calc_3c!W264="",calc_3d!W264,ROUND(calc_3d!W264*calc_3c!W264,0)))</f>
        <v/>
      </c>
      <c r="X264" s="22" t="str">
        <f ca="1">IF(calc_3c!X264="Plug","Plug",IF(calc_3c!X264="",calc_3d!X264,ROUND(calc_3d!X264*calc_3c!X264,0)))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IF(calc_3c!E265="Plug","Plug",IF(calc_3c!E265="",calc_3d!E265,ROUND(calc_3d!E265*calc_3c!E265,0)))</f>
        <v>Plug</v>
      </c>
      <c r="F265" s="22">
        <f ca="1">IF(calc_3c!F265="Plug","Plug",IF(calc_3c!F265="",calc_3d!F265,ROUND(calc_3d!F265*calc_3c!F265,0)))</f>
        <v>43</v>
      </c>
      <c r="G265" s="22">
        <f ca="1">IF(calc_3c!G265="Plug","Plug",IF(calc_3c!G265="",calc_3d!G265,ROUND(calc_3d!G265*calc_3c!G265,0)))</f>
        <v>717</v>
      </c>
      <c r="H265" s="22">
        <f ca="1">IF(calc_3c!H265="Plug","Plug",IF(calc_3c!H265="",calc_3d!H265,ROUND(calc_3d!H265*calc_3c!H265,0)))</f>
        <v>140</v>
      </c>
      <c r="I265" s="22">
        <f ca="1">IF(calc_3c!I265="Plug","Plug",IF(calc_3c!I265="",calc_3d!I265,ROUND(calc_3d!I265*calc_3c!I265,0)))</f>
        <v>34</v>
      </c>
      <c r="J265" s="22">
        <f ca="1">IF(calc_3c!J265="Plug","Plug",IF(calc_3c!J265="",calc_3d!J265,ROUND(calc_3d!J265*calc_3c!J265,0)))</f>
        <v>15</v>
      </c>
      <c r="K265" s="22" t="str">
        <f ca="1">IF(calc_3c!K265="Plug","Plug",IF(calc_3c!K265="",calc_3d!K265,ROUND(calc_3d!K265*calc_3c!K265,0)))</f>
        <v/>
      </c>
      <c r="L265" s="22" t="str">
        <f ca="1">IF(calc_3c!L265="Plug","Plug",IF(calc_3c!L265="",calc_3d!L265,ROUND(calc_3d!L265*calc_3c!L265,0)))</f>
        <v/>
      </c>
      <c r="M265" s="22" t="str">
        <f ca="1">IF(calc_3c!M265="Plug","Plug",IF(calc_3c!M265="",calc_3d!M265,ROUND(calc_3d!M265*calc_3c!M265,0)))</f>
        <v/>
      </c>
      <c r="N265" s="22" t="str">
        <f ca="1">IF(calc_3c!N265="Plug","Plug",IF(calc_3c!N265="",calc_3d!N265,ROUND(calc_3d!N265*calc_3c!N265,0)))</f>
        <v/>
      </c>
      <c r="O265" s="22" t="str">
        <f ca="1">IF(calc_3c!O265="Plug","Plug",IF(calc_3c!O265="",calc_3d!O265,ROUND(calc_3d!O265*calc_3c!O265,0)))</f>
        <v/>
      </c>
      <c r="P265" s="22" t="str">
        <f ca="1">IF(calc_3c!P265="Plug","Plug",IF(calc_3c!P265="",calc_3d!P265,ROUND(calc_3d!P265*calc_3c!P265,0)))</f>
        <v/>
      </c>
      <c r="Q265" s="22" t="str">
        <f ca="1">IF(calc_3c!Q265="Plug","Plug",IF(calc_3c!Q265="",calc_3d!Q265,ROUND(calc_3d!Q265*calc_3c!Q265,0)))</f>
        <v/>
      </c>
      <c r="R265" s="22" t="str">
        <f ca="1">IF(calc_3c!R265="Plug","Plug",IF(calc_3c!R265="",calc_3d!R265,ROUND(calc_3d!R265*calc_3c!R265,0)))</f>
        <v/>
      </c>
      <c r="S265" s="22" t="str">
        <f ca="1">IF(calc_3c!S265="Plug","Plug",IF(calc_3c!S265="",calc_3d!S265,ROUND(calc_3d!S265*calc_3c!S265,0)))</f>
        <v/>
      </c>
      <c r="T265" s="22" t="str">
        <f ca="1">IF(calc_3c!T265="Plug","Plug",IF(calc_3c!T265="",calc_3d!T265,ROUND(calc_3d!T265*calc_3c!T265,0)))</f>
        <v/>
      </c>
      <c r="U265" s="22" t="str">
        <f ca="1">IF(calc_3c!U265="Plug","Plug",IF(calc_3c!U265="",calc_3d!U265,ROUND(calc_3d!U265*calc_3c!U265,0)))</f>
        <v/>
      </c>
      <c r="V265" s="22" t="str">
        <f ca="1">IF(calc_3c!V265="Plug","Plug",IF(calc_3c!V265="",calc_3d!V265,ROUND(calc_3d!V265*calc_3c!V265,0)))</f>
        <v/>
      </c>
      <c r="W265" s="22" t="str">
        <f ca="1">IF(calc_3c!W265="Plug","Plug",IF(calc_3c!W265="",calc_3d!W265,ROUND(calc_3d!W265*calc_3c!W265,0)))</f>
        <v/>
      </c>
      <c r="X265" s="22" t="str">
        <f ca="1">IF(calc_3c!X265="Plug","Plug",IF(calc_3c!X265="",calc_3d!X265,ROUND(calc_3d!X265*calc_3c!X265,0)))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IF(calc_3c!E266="Plug","Plug",IF(calc_3c!E266="",calc_3d!E266,ROUND(calc_3d!E266*calc_3c!E266,0)))</f>
        <v>Plug</v>
      </c>
      <c r="F266" s="22">
        <f ca="1">IF(calc_3c!F266="Plug","Plug",IF(calc_3c!F266="",calc_3d!F266,ROUND(calc_3d!F266*calc_3c!F266,0)))</f>
        <v>43</v>
      </c>
      <c r="G266" s="22">
        <f ca="1">IF(calc_3c!G266="Plug","Plug",IF(calc_3c!G266="",calc_3d!G266,ROUND(calc_3d!G266*calc_3c!G266,0)))</f>
        <v>719</v>
      </c>
      <c r="H266" s="22">
        <f ca="1">IF(calc_3c!H266="Plug","Plug",IF(calc_3c!H266="",calc_3d!H266,ROUND(calc_3d!H266*calc_3c!H266,0)))</f>
        <v>141</v>
      </c>
      <c r="I266" s="22">
        <f ca="1">IF(calc_3c!I266="Plug","Plug",IF(calc_3c!I266="",calc_3d!I266,ROUND(calc_3d!I266*calc_3c!I266,0)))</f>
        <v>34</v>
      </c>
      <c r="J266" s="22">
        <f ca="1">IF(calc_3c!J266="Plug","Plug",IF(calc_3c!J266="",calc_3d!J266,ROUND(calc_3d!J266*calc_3c!J266,0)))</f>
        <v>15</v>
      </c>
      <c r="K266" s="22" t="str">
        <f ca="1">IF(calc_3c!K266="Plug","Plug",IF(calc_3c!K266="",calc_3d!K266,ROUND(calc_3d!K266*calc_3c!K266,0)))</f>
        <v/>
      </c>
      <c r="L266" s="22" t="str">
        <f ca="1">IF(calc_3c!L266="Plug","Plug",IF(calc_3c!L266="",calc_3d!L266,ROUND(calc_3d!L266*calc_3c!L266,0)))</f>
        <v/>
      </c>
      <c r="M266" s="22" t="str">
        <f ca="1">IF(calc_3c!M266="Plug","Plug",IF(calc_3c!M266="",calc_3d!M266,ROUND(calc_3d!M266*calc_3c!M266,0)))</f>
        <v/>
      </c>
      <c r="N266" s="22" t="str">
        <f ca="1">IF(calc_3c!N266="Plug","Plug",IF(calc_3c!N266="",calc_3d!N266,ROUND(calc_3d!N266*calc_3c!N266,0)))</f>
        <v/>
      </c>
      <c r="O266" s="22" t="str">
        <f ca="1">IF(calc_3c!O266="Plug","Plug",IF(calc_3c!O266="",calc_3d!O266,ROUND(calc_3d!O266*calc_3c!O266,0)))</f>
        <v/>
      </c>
      <c r="P266" s="22" t="str">
        <f ca="1">IF(calc_3c!P266="Plug","Plug",IF(calc_3c!P266="",calc_3d!P266,ROUND(calc_3d!P266*calc_3c!P266,0)))</f>
        <v/>
      </c>
      <c r="Q266" s="22" t="str">
        <f ca="1">IF(calc_3c!Q266="Plug","Plug",IF(calc_3c!Q266="",calc_3d!Q266,ROUND(calc_3d!Q266*calc_3c!Q266,0)))</f>
        <v/>
      </c>
      <c r="R266" s="22" t="str">
        <f ca="1">IF(calc_3c!R266="Plug","Plug",IF(calc_3c!R266="",calc_3d!R266,ROUND(calc_3d!R266*calc_3c!R266,0)))</f>
        <v/>
      </c>
      <c r="S266" s="22" t="str">
        <f ca="1">IF(calc_3c!S266="Plug","Plug",IF(calc_3c!S266="",calc_3d!S266,ROUND(calc_3d!S266*calc_3c!S266,0)))</f>
        <v/>
      </c>
      <c r="T266" s="22" t="str">
        <f ca="1">IF(calc_3c!T266="Plug","Plug",IF(calc_3c!T266="",calc_3d!T266,ROUND(calc_3d!T266*calc_3c!T266,0)))</f>
        <v/>
      </c>
      <c r="U266" s="22" t="str">
        <f ca="1">IF(calc_3c!U266="Plug","Plug",IF(calc_3c!U266="",calc_3d!U266,ROUND(calc_3d!U266*calc_3c!U266,0)))</f>
        <v/>
      </c>
      <c r="V266" s="22" t="str">
        <f ca="1">IF(calc_3c!V266="Plug","Plug",IF(calc_3c!V266="",calc_3d!V266,ROUND(calc_3d!V266*calc_3c!V266,0)))</f>
        <v/>
      </c>
      <c r="W266" s="22" t="str">
        <f ca="1">IF(calc_3c!W266="Plug","Plug",IF(calc_3c!W266="",calc_3d!W266,ROUND(calc_3d!W266*calc_3c!W266,0)))</f>
        <v/>
      </c>
      <c r="X266" s="22" t="str">
        <f ca="1">IF(calc_3c!X266="Plug","Plug",IF(calc_3c!X266="",calc_3d!X266,ROUND(calc_3d!X266*calc_3c!X266,0)))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IF(calc_3c!E267="Plug","Plug",IF(calc_3c!E267="",calc_3d!E267,ROUND(calc_3d!E267*calc_3c!E267,0)))</f>
        <v>Plug</v>
      </c>
      <c r="F267" s="22">
        <f ca="1">IF(calc_3c!F267="Plug","Plug",IF(calc_3c!F267="",calc_3d!F267,ROUND(calc_3d!F267*calc_3c!F267,0)))</f>
        <v>43</v>
      </c>
      <c r="G267" s="22">
        <f ca="1">IF(calc_3c!G267="Plug","Plug",IF(calc_3c!G267="",calc_3d!G267,ROUND(calc_3d!G267*calc_3c!G267,0)))</f>
        <v>722</v>
      </c>
      <c r="H267" s="22">
        <f ca="1">IF(calc_3c!H267="Plug","Plug",IF(calc_3c!H267="",calc_3d!H267,ROUND(calc_3d!H267*calc_3c!H267,0)))</f>
        <v>141</v>
      </c>
      <c r="I267" s="22">
        <f ca="1">IF(calc_3c!I267="Plug","Plug",IF(calc_3c!I267="",calc_3d!I267,ROUND(calc_3d!I267*calc_3c!I267,0)))</f>
        <v>34</v>
      </c>
      <c r="J267" s="22">
        <f ca="1">IF(calc_3c!J267="Plug","Plug",IF(calc_3c!J267="",calc_3d!J267,ROUND(calc_3d!J267*calc_3c!J267,0)))</f>
        <v>15</v>
      </c>
      <c r="K267" s="22" t="str">
        <f ca="1">IF(calc_3c!K267="Plug","Plug",IF(calc_3c!K267="",calc_3d!K267,ROUND(calc_3d!K267*calc_3c!K267,0)))</f>
        <v/>
      </c>
      <c r="L267" s="22" t="str">
        <f ca="1">IF(calc_3c!L267="Plug","Plug",IF(calc_3c!L267="",calc_3d!L267,ROUND(calc_3d!L267*calc_3c!L267,0)))</f>
        <v/>
      </c>
      <c r="M267" s="22" t="str">
        <f ca="1">IF(calc_3c!M267="Plug","Plug",IF(calc_3c!M267="",calc_3d!M267,ROUND(calc_3d!M267*calc_3c!M267,0)))</f>
        <v/>
      </c>
      <c r="N267" s="22" t="str">
        <f ca="1">IF(calc_3c!N267="Plug","Plug",IF(calc_3c!N267="",calc_3d!N267,ROUND(calc_3d!N267*calc_3c!N267,0)))</f>
        <v/>
      </c>
      <c r="O267" s="22" t="str">
        <f ca="1">IF(calc_3c!O267="Plug","Plug",IF(calc_3c!O267="",calc_3d!O267,ROUND(calc_3d!O267*calc_3c!O267,0)))</f>
        <v/>
      </c>
      <c r="P267" s="22" t="str">
        <f ca="1">IF(calc_3c!P267="Plug","Plug",IF(calc_3c!P267="",calc_3d!P267,ROUND(calc_3d!P267*calc_3c!P267,0)))</f>
        <v/>
      </c>
      <c r="Q267" s="22" t="str">
        <f ca="1">IF(calc_3c!Q267="Plug","Plug",IF(calc_3c!Q267="",calc_3d!Q267,ROUND(calc_3d!Q267*calc_3c!Q267,0)))</f>
        <v/>
      </c>
      <c r="R267" s="22" t="str">
        <f ca="1">IF(calc_3c!R267="Plug","Plug",IF(calc_3c!R267="",calc_3d!R267,ROUND(calc_3d!R267*calc_3c!R267,0)))</f>
        <v/>
      </c>
      <c r="S267" s="22" t="str">
        <f ca="1">IF(calc_3c!S267="Plug","Plug",IF(calc_3c!S267="",calc_3d!S267,ROUND(calc_3d!S267*calc_3c!S267,0)))</f>
        <v/>
      </c>
      <c r="T267" s="22" t="str">
        <f ca="1">IF(calc_3c!T267="Plug","Plug",IF(calc_3c!T267="",calc_3d!T267,ROUND(calc_3d!T267*calc_3c!T267,0)))</f>
        <v/>
      </c>
      <c r="U267" s="22" t="str">
        <f ca="1">IF(calc_3c!U267="Plug","Plug",IF(calc_3c!U267="",calc_3d!U267,ROUND(calc_3d!U267*calc_3c!U267,0)))</f>
        <v/>
      </c>
      <c r="V267" s="22" t="str">
        <f ca="1">IF(calc_3c!V267="Plug","Plug",IF(calc_3c!V267="",calc_3d!V267,ROUND(calc_3d!V267*calc_3c!V267,0)))</f>
        <v/>
      </c>
      <c r="W267" s="22" t="str">
        <f ca="1">IF(calc_3c!W267="Plug","Plug",IF(calc_3c!W267="",calc_3d!W267,ROUND(calc_3d!W267*calc_3c!W267,0)))</f>
        <v/>
      </c>
      <c r="X267" s="22" t="str">
        <f ca="1">IF(calc_3c!X267="Plug","Plug",IF(calc_3c!X267="",calc_3d!X267,ROUND(calc_3d!X267*calc_3c!X267,0)))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IF(calc_3c!E268="Plug","Plug",IF(calc_3c!E268="",calc_3d!E268,ROUND(calc_3d!E268*calc_3c!E268,0)))</f>
        <v>Plug</v>
      </c>
      <c r="F268" s="22">
        <f ca="1">IF(calc_3c!F268="Plug","Plug",IF(calc_3c!F268="",calc_3d!F268,ROUND(calc_3d!F268*calc_3c!F268,0)))</f>
        <v>43</v>
      </c>
      <c r="G268" s="22">
        <f ca="1">IF(calc_3c!G268="Plug","Plug",IF(calc_3c!G268="",calc_3d!G268,ROUND(calc_3d!G268*calc_3c!G268,0)))</f>
        <v>724</v>
      </c>
      <c r="H268" s="22">
        <f ca="1">IF(calc_3c!H268="Plug","Plug",IF(calc_3c!H268="",calc_3d!H268,ROUND(calc_3d!H268*calc_3c!H268,0)))</f>
        <v>142</v>
      </c>
      <c r="I268" s="22">
        <f ca="1">IF(calc_3c!I268="Plug","Plug",IF(calc_3c!I268="",calc_3d!I268,ROUND(calc_3d!I268*calc_3c!I268,0)))</f>
        <v>34</v>
      </c>
      <c r="J268" s="22">
        <f ca="1">IF(calc_3c!J268="Plug","Plug",IF(calc_3c!J268="",calc_3d!J268,ROUND(calc_3d!J268*calc_3c!J268,0)))</f>
        <v>15</v>
      </c>
      <c r="K268" s="22" t="str">
        <f ca="1">IF(calc_3c!K268="Plug","Plug",IF(calc_3c!K268="",calc_3d!K268,ROUND(calc_3d!K268*calc_3c!K268,0)))</f>
        <v/>
      </c>
      <c r="L268" s="22" t="str">
        <f ca="1">IF(calc_3c!L268="Plug","Plug",IF(calc_3c!L268="",calc_3d!L268,ROUND(calc_3d!L268*calc_3c!L268,0)))</f>
        <v/>
      </c>
      <c r="M268" s="22" t="str">
        <f ca="1">IF(calc_3c!M268="Plug","Plug",IF(calc_3c!M268="",calc_3d!M268,ROUND(calc_3d!M268*calc_3c!M268,0)))</f>
        <v/>
      </c>
      <c r="N268" s="22" t="str">
        <f ca="1">IF(calc_3c!N268="Plug","Plug",IF(calc_3c!N268="",calc_3d!N268,ROUND(calc_3d!N268*calc_3c!N268,0)))</f>
        <v/>
      </c>
      <c r="O268" s="22" t="str">
        <f ca="1">IF(calc_3c!O268="Plug","Plug",IF(calc_3c!O268="",calc_3d!O268,ROUND(calc_3d!O268*calc_3c!O268,0)))</f>
        <v/>
      </c>
      <c r="P268" s="22" t="str">
        <f ca="1">IF(calc_3c!P268="Plug","Plug",IF(calc_3c!P268="",calc_3d!P268,ROUND(calc_3d!P268*calc_3c!P268,0)))</f>
        <v/>
      </c>
      <c r="Q268" s="22" t="str">
        <f ca="1">IF(calc_3c!Q268="Plug","Plug",IF(calc_3c!Q268="",calc_3d!Q268,ROUND(calc_3d!Q268*calc_3c!Q268,0)))</f>
        <v/>
      </c>
      <c r="R268" s="22" t="str">
        <f ca="1">IF(calc_3c!R268="Plug","Plug",IF(calc_3c!R268="",calc_3d!R268,ROUND(calc_3d!R268*calc_3c!R268,0)))</f>
        <v/>
      </c>
      <c r="S268" s="22" t="str">
        <f ca="1">IF(calc_3c!S268="Plug","Plug",IF(calc_3c!S268="",calc_3d!S268,ROUND(calc_3d!S268*calc_3c!S268,0)))</f>
        <v/>
      </c>
      <c r="T268" s="22" t="str">
        <f ca="1">IF(calc_3c!T268="Plug","Plug",IF(calc_3c!T268="",calc_3d!T268,ROUND(calc_3d!T268*calc_3c!T268,0)))</f>
        <v/>
      </c>
      <c r="U268" s="22" t="str">
        <f ca="1">IF(calc_3c!U268="Plug","Plug",IF(calc_3c!U268="",calc_3d!U268,ROUND(calc_3d!U268*calc_3c!U268,0)))</f>
        <v/>
      </c>
      <c r="V268" s="22" t="str">
        <f ca="1">IF(calc_3c!V268="Plug","Plug",IF(calc_3c!V268="",calc_3d!V268,ROUND(calc_3d!V268*calc_3c!V268,0)))</f>
        <v/>
      </c>
      <c r="W268" s="22" t="str">
        <f ca="1">IF(calc_3c!W268="Plug","Plug",IF(calc_3c!W268="",calc_3d!W268,ROUND(calc_3d!W268*calc_3c!W268,0)))</f>
        <v/>
      </c>
      <c r="X268" s="22" t="str">
        <f ca="1">IF(calc_3c!X268="Plug","Plug",IF(calc_3c!X268="",calc_3d!X268,ROUND(calc_3d!X268*calc_3c!X268,0)))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IF(calc_3c!E269="Plug","Plug",IF(calc_3c!E269="",calc_3d!E269,ROUND(calc_3d!E269*calc_3c!E269,0)))</f>
        <v>Plug</v>
      </c>
      <c r="F269" s="22">
        <f ca="1">IF(calc_3c!F269="Plug","Plug",IF(calc_3c!F269="",calc_3d!F269,ROUND(calc_3d!F269*calc_3c!F269,0)))</f>
        <v>43</v>
      </c>
      <c r="G269" s="22">
        <f ca="1">IF(calc_3c!G269="Plug","Plug",IF(calc_3c!G269="",calc_3d!G269,ROUND(calc_3d!G269*calc_3c!G269,0)))</f>
        <v>726</v>
      </c>
      <c r="H269" s="22">
        <f ca="1">IF(calc_3c!H269="Plug","Plug",IF(calc_3c!H269="",calc_3d!H269,ROUND(calc_3d!H269*calc_3c!H269,0)))</f>
        <v>142</v>
      </c>
      <c r="I269" s="22">
        <f ca="1">IF(calc_3c!I269="Plug","Plug",IF(calc_3c!I269="",calc_3d!I269,ROUND(calc_3d!I269*calc_3c!I269,0)))</f>
        <v>34</v>
      </c>
      <c r="J269" s="22">
        <f ca="1">IF(calc_3c!J269="Plug","Plug",IF(calc_3c!J269="",calc_3d!J269,ROUND(calc_3d!J269*calc_3c!J269,0)))</f>
        <v>15</v>
      </c>
      <c r="K269" s="22" t="str">
        <f ca="1">IF(calc_3c!K269="Plug","Plug",IF(calc_3c!K269="",calc_3d!K269,ROUND(calc_3d!K269*calc_3c!K269,0)))</f>
        <v/>
      </c>
      <c r="L269" s="22" t="str">
        <f ca="1">IF(calc_3c!L269="Plug","Plug",IF(calc_3c!L269="",calc_3d!L269,ROUND(calc_3d!L269*calc_3c!L269,0)))</f>
        <v/>
      </c>
      <c r="M269" s="22" t="str">
        <f ca="1">IF(calc_3c!M269="Plug","Plug",IF(calc_3c!M269="",calc_3d!M269,ROUND(calc_3d!M269*calc_3c!M269,0)))</f>
        <v/>
      </c>
      <c r="N269" s="22" t="str">
        <f ca="1">IF(calc_3c!N269="Plug","Plug",IF(calc_3c!N269="",calc_3d!N269,ROUND(calc_3d!N269*calc_3c!N269,0)))</f>
        <v/>
      </c>
      <c r="O269" s="22" t="str">
        <f ca="1">IF(calc_3c!O269="Plug","Plug",IF(calc_3c!O269="",calc_3d!O269,ROUND(calc_3d!O269*calc_3c!O269,0)))</f>
        <v/>
      </c>
      <c r="P269" s="22" t="str">
        <f ca="1">IF(calc_3c!P269="Plug","Plug",IF(calc_3c!P269="",calc_3d!P269,ROUND(calc_3d!P269*calc_3c!P269,0)))</f>
        <v/>
      </c>
      <c r="Q269" s="22" t="str">
        <f ca="1">IF(calc_3c!Q269="Plug","Plug",IF(calc_3c!Q269="",calc_3d!Q269,ROUND(calc_3d!Q269*calc_3c!Q269,0)))</f>
        <v/>
      </c>
      <c r="R269" s="22" t="str">
        <f ca="1">IF(calc_3c!R269="Plug","Plug",IF(calc_3c!R269="",calc_3d!R269,ROUND(calc_3d!R269*calc_3c!R269,0)))</f>
        <v/>
      </c>
      <c r="S269" s="22" t="str">
        <f ca="1">IF(calc_3c!S269="Plug","Plug",IF(calc_3c!S269="",calc_3d!S269,ROUND(calc_3d!S269*calc_3c!S269,0)))</f>
        <v/>
      </c>
      <c r="T269" s="22" t="str">
        <f ca="1">IF(calc_3c!T269="Plug","Plug",IF(calc_3c!T269="",calc_3d!T269,ROUND(calc_3d!T269*calc_3c!T269,0)))</f>
        <v/>
      </c>
      <c r="U269" s="22" t="str">
        <f ca="1">IF(calc_3c!U269="Plug","Plug",IF(calc_3c!U269="",calc_3d!U269,ROUND(calc_3d!U269*calc_3c!U269,0)))</f>
        <v/>
      </c>
      <c r="V269" s="22" t="str">
        <f ca="1">IF(calc_3c!V269="Plug","Plug",IF(calc_3c!V269="",calc_3d!V269,ROUND(calc_3d!V269*calc_3c!V269,0)))</f>
        <v/>
      </c>
      <c r="W269" s="22" t="str">
        <f ca="1">IF(calc_3c!W269="Plug","Plug",IF(calc_3c!W269="",calc_3d!W269,ROUND(calc_3d!W269*calc_3c!W269,0)))</f>
        <v/>
      </c>
      <c r="X269" s="22" t="str">
        <f ca="1">IF(calc_3c!X269="Plug","Plug",IF(calc_3c!X269="",calc_3d!X269,ROUND(calc_3d!X269*calc_3c!X269,0)))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IF(calc_3c!E270="Plug","Plug",IF(calc_3c!E270="",calc_3d!E270,ROUND(calc_3d!E270*calc_3c!E270,0)))</f>
        <v>Plug</v>
      </c>
      <c r="F270" s="22">
        <f ca="1">IF(calc_3c!F270="Plug","Plug",IF(calc_3c!F270="",calc_3d!F270,ROUND(calc_3d!F270*calc_3c!F270,0)))</f>
        <v>43</v>
      </c>
      <c r="G270" s="22">
        <f ca="1">IF(calc_3c!G270="Plug","Plug",IF(calc_3c!G270="",calc_3d!G270,ROUND(calc_3d!G270*calc_3c!G270,0)))</f>
        <v>729</v>
      </c>
      <c r="H270" s="22">
        <f ca="1">IF(calc_3c!H270="Plug","Plug",IF(calc_3c!H270="",calc_3d!H270,ROUND(calc_3d!H270*calc_3c!H270,0)))</f>
        <v>142</v>
      </c>
      <c r="I270" s="22">
        <f ca="1">IF(calc_3c!I270="Plug","Plug",IF(calc_3c!I270="",calc_3d!I270,ROUND(calc_3d!I270*calc_3c!I270,0)))</f>
        <v>34</v>
      </c>
      <c r="J270" s="22">
        <f ca="1">IF(calc_3c!J270="Plug","Plug",IF(calc_3c!J270="",calc_3d!J270,ROUND(calc_3d!J270*calc_3c!J270,0)))</f>
        <v>15</v>
      </c>
      <c r="K270" s="22" t="str">
        <f ca="1">IF(calc_3c!K270="Plug","Plug",IF(calc_3c!K270="",calc_3d!K270,ROUND(calc_3d!K270*calc_3c!K270,0)))</f>
        <v/>
      </c>
      <c r="L270" s="22" t="str">
        <f ca="1">IF(calc_3c!L270="Plug","Plug",IF(calc_3c!L270="",calc_3d!L270,ROUND(calc_3d!L270*calc_3c!L270,0)))</f>
        <v/>
      </c>
      <c r="M270" s="22" t="str">
        <f ca="1">IF(calc_3c!M270="Plug","Plug",IF(calc_3c!M270="",calc_3d!M270,ROUND(calc_3d!M270*calc_3c!M270,0)))</f>
        <v/>
      </c>
      <c r="N270" s="22" t="str">
        <f ca="1">IF(calc_3c!N270="Plug","Plug",IF(calc_3c!N270="",calc_3d!N270,ROUND(calc_3d!N270*calc_3c!N270,0)))</f>
        <v/>
      </c>
      <c r="O270" s="22" t="str">
        <f ca="1">IF(calc_3c!O270="Plug","Plug",IF(calc_3c!O270="",calc_3d!O270,ROUND(calc_3d!O270*calc_3c!O270,0)))</f>
        <v/>
      </c>
      <c r="P270" s="22" t="str">
        <f ca="1">IF(calc_3c!P270="Plug","Plug",IF(calc_3c!P270="",calc_3d!P270,ROUND(calc_3d!P270*calc_3c!P270,0)))</f>
        <v/>
      </c>
      <c r="Q270" s="22" t="str">
        <f ca="1">IF(calc_3c!Q270="Plug","Plug",IF(calc_3c!Q270="",calc_3d!Q270,ROUND(calc_3d!Q270*calc_3c!Q270,0)))</f>
        <v/>
      </c>
      <c r="R270" s="22" t="str">
        <f ca="1">IF(calc_3c!R270="Plug","Plug",IF(calc_3c!R270="",calc_3d!R270,ROUND(calc_3d!R270*calc_3c!R270,0)))</f>
        <v/>
      </c>
      <c r="S270" s="22" t="str">
        <f ca="1">IF(calc_3c!S270="Plug","Plug",IF(calc_3c!S270="",calc_3d!S270,ROUND(calc_3d!S270*calc_3c!S270,0)))</f>
        <v/>
      </c>
      <c r="T270" s="22" t="str">
        <f ca="1">IF(calc_3c!T270="Plug","Plug",IF(calc_3c!T270="",calc_3d!T270,ROUND(calc_3d!T270*calc_3c!T270,0)))</f>
        <v/>
      </c>
      <c r="U270" s="22" t="str">
        <f ca="1">IF(calc_3c!U270="Plug","Plug",IF(calc_3c!U270="",calc_3d!U270,ROUND(calc_3d!U270*calc_3c!U270,0)))</f>
        <v/>
      </c>
      <c r="V270" s="22" t="str">
        <f ca="1">IF(calc_3c!V270="Plug","Plug",IF(calc_3c!V270="",calc_3d!V270,ROUND(calc_3d!V270*calc_3c!V270,0)))</f>
        <v/>
      </c>
      <c r="W270" s="22" t="str">
        <f ca="1">IF(calc_3c!W270="Plug","Plug",IF(calc_3c!W270="",calc_3d!W270,ROUND(calc_3d!W270*calc_3c!W270,0)))</f>
        <v/>
      </c>
      <c r="X270" s="22" t="str">
        <f ca="1">IF(calc_3c!X270="Plug","Plug",IF(calc_3c!X270="",calc_3d!X270,ROUND(calc_3d!X270*calc_3c!X270,0)))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IF(calc_3c!E271="Plug","Plug",IF(calc_3c!E271="",calc_3d!E271,ROUND(calc_3d!E271*calc_3c!E271,0)))</f>
        <v>Plug</v>
      </c>
      <c r="F271" s="22">
        <f ca="1">IF(calc_3c!F271="Plug","Plug",IF(calc_3c!F271="",calc_3d!F271,ROUND(calc_3d!F271*calc_3c!F271,0)))</f>
        <v>43</v>
      </c>
      <c r="G271" s="22">
        <f ca="1">IF(calc_3c!G271="Plug","Plug",IF(calc_3c!G271="",calc_3d!G271,ROUND(calc_3d!G271*calc_3c!G271,0)))</f>
        <v>731</v>
      </c>
      <c r="H271" s="22">
        <f ca="1">IF(calc_3c!H271="Plug","Plug",IF(calc_3c!H271="",calc_3d!H271,ROUND(calc_3d!H271*calc_3c!H271,0)))</f>
        <v>143</v>
      </c>
      <c r="I271" s="22">
        <f ca="1">IF(calc_3c!I271="Plug","Plug",IF(calc_3c!I271="",calc_3d!I271,ROUND(calc_3d!I271*calc_3c!I271,0)))</f>
        <v>34</v>
      </c>
      <c r="J271" s="22">
        <f ca="1">IF(calc_3c!J271="Plug","Plug",IF(calc_3c!J271="",calc_3d!J271,ROUND(calc_3d!J271*calc_3c!J271,0)))</f>
        <v>15</v>
      </c>
      <c r="K271" s="22" t="str">
        <f ca="1">IF(calc_3c!K271="Plug","Plug",IF(calc_3c!K271="",calc_3d!K271,ROUND(calc_3d!K271*calc_3c!K271,0)))</f>
        <v/>
      </c>
      <c r="L271" s="22" t="str">
        <f ca="1">IF(calc_3c!L271="Plug","Plug",IF(calc_3c!L271="",calc_3d!L271,ROUND(calc_3d!L271*calc_3c!L271,0)))</f>
        <v/>
      </c>
      <c r="M271" s="22" t="str">
        <f ca="1">IF(calc_3c!M271="Plug","Plug",IF(calc_3c!M271="",calc_3d!M271,ROUND(calc_3d!M271*calc_3c!M271,0)))</f>
        <v/>
      </c>
      <c r="N271" s="22" t="str">
        <f ca="1">IF(calc_3c!N271="Plug","Plug",IF(calc_3c!N271="",calc_3d!N271,ROUND(calc_3d!N271*calc_3c!N271,0)))</f>
        <v/>
      </c>
      <c r="O271" s="22" t="str">
        <f ca="1">IF(calc_3c!O271="Plug","Plug",IF(calc_3c!O271="",calc_3d!O271,ROUND(calc_3d!O271*calc_3c!O271,0)))</f>
        <v/>
      </c>
      <c r="P271" s="22" t="str">
        <f ca="1">IF(calc_3c!P271="Plug","Plug",IF(calc_3c!P271="",calc_3d!P271,ROUND(calc_3d!P271*calc_3c!P271,0)))</f>
        <v/>
      </c>
      <c r="Q271" s="22" t="str">
        <f ca="1">IF(calc_3c!Q271="Plug","Plug",IF(calc_3c!Q271="",calc_3d!Q271,ROUND(calc_3d!Q271*calc_3c!Q271,0)))</f>
        <v/>
      </c>
      <c r="R271" s="22" t="str">
        <f ca="1">IF(calc_3c!R271="Plug","Plug",IF(calc_3c!R271="",calc_3d!R271,ROUND(calc_3d!R271*calc_3c!R271,0)))</f>
        <v/>
      </c>
      <c r="S271" s="22" t="str">
        <f ca="1">IF(calc_3c!S271="Plug","Plug",IF(calc_3c!S271="",calc_3d!S271,ROUND(calc_3d!S271*calc_3c!S271,0)))</f>
        <v/>
      </c>
      <c r="T271" s="22" t="str">
        <f ca="1">IF(calc_3c!T271="Plug","Plug",IF(calc_3c!T271="",calc_3d!T271,ROUND(calc_3d!T271*calc_3c!T271,0)))</f>
        <v/>
      </c>
      <c r="U271" s="22" t="str">
        <f ca="1">IF(calc_3c!U271="Plug","Plug",IF(calc_3c!U271="",calc_3d!U271,ROUND(calc_3d!U271*calc_3c!U271,0)))</f>
        <v/>
      </c>
      <c r="V271" s="22" t="str">
        <f ca="1">IF(calc_3c!V271="Plug","Plug",IF(calc_3c!V271="",calc_3d!V271,ROUND(calc_3d!V271*calc_3c!V271,0)))</f>
        <v/>
      </c>
      <c r="W271" s="22" t="str">
        <f ca="1">IF(calc_3c!W271="Plug","Plug",IF(calc_3c!W271="",calc_3d!W271,ROUND(calc_3d!W271*calc_3c!W271,0)))</f>
        <v/>
      </c>
      <c r="X271" s="22" t="str">
        <f ca="1">IF(calc_3c!X271="Plug","Plug",IF(calc_3c!X271="",calc_3d!X271,ROUND(calc_3d!X271*calc_3c!X271,0)))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IF(calc_3c!E272="Plug","Plug",IF(calc_3c!E272="",calc_3d!E272,ROUND(calc_3d!E272*calc_3c!E272,0)))</f>
        <v>Plug</v>
      </c>
      <c r="F272" s="22">
        <f ca="1">IF(calc_3c!F272="Plug","Plug",IF(calc_3c!F272="",calc_3d!F272,ROUND(calc_3d!F272*calc_3c!F272,0)))</f>
        <v>43</v>
      </c>
      <c r="G272" s="22">
        <f ca="1">IF(calc_3c!G272="Plug","Plug",IF(calc_3c!G272="",calc_3d!G272,ROUND(calc_3d!G272*calc_3c!G272,0)))</f>
        <v>734</v>
      </c>
      <c r="H272" s="22">
        <f ca="1">IF(calc_3c!H272="Plug","Plug",IF(calc_3c!H272="",calc_3d!H272,ROUND(calc_3d!H272*calc_3c!H272,0)))</f>
        <v>143</v>
      </c>
      <c r="I272" s="22">
        <f ca="1">IF(calc_3c!I272="Plug","Plug",IF(calc_3c!I272="",calc_3d!I272,ROUND(calc_3d!I272*calc_3c!I272,0)))</f>
        <v>34</v>
      </c>
      <c r="J272" s="22">
        <f ca="1">IF(calc_3c!J272="Plug","Plug",IF(calc_3c!J272="",calc_3d!J272,ROUND(calc_3d!J272*calc_3c!J272,0)))</f>
        <v>15</v>
      </c>
      <c r="K272" s="22" t="str">
        <f ca="1">IF(calc_3c!K272="Plug","Plug",IF(calc_3c!K272="",calc_3d!K272,ROUND(calc_3d!K272*calc_3c!K272,0)))</f>
        <v/>
      </c>
      <c r="L272" s="22" t="str">
        <f ca="1">IF(calc_3c!L272="Plug","Plug",IF(calc_3c!L272="",calc_3d!L272,ROUND(calc_3d!L272*calc_3c!L272,0)))</f>
        <v/>
      </c>
      <c r="M272" s="22" t="str">
        <f ca="1">IF(calc_3c!M272="Plug","Plug",IF(calc_3c!M272="",calc_3d!M272,ROUND(calc_3d!M272*calc_3c!M272,0)))</f>
        <v/>
      </c>
      <c r="N272" s="22" t="str">
        <f ca="1">IF(calc_3c!N272="Plug","Plug",IF(calc_3c!N272="",calc_3d!N272,ROUND(calc_3d!N272*calc_3c!N272,0)))</f>
        <v/>
      </c>
      <c r="O272" s="22" t="str">
        <f ca="1">IF(calc_3c!O272="Plug","Plug",IF(calc_3c!O272="",calc_3d!O272,ROUND(calc_3d!O272*calc_3c!O272,0)))</f>
        <v/>
      </c>
      <c r="P272" s="22" t="str">
        <f ca="1">IF(calc_3c!P272="Plug","Plug",IF(calc_3c!P272="",calc_3d!P272,ROUND(calc_3d!P272*calc_3c!P272,0)))</f>
        <v/>
      </c>
      <c r="Q272" s="22" t="str">
        <f ca="1">IF(calc_3c!Q272="Plug","Plug",IF(calc_3c!Q272="",calc_3d!Q272,ROUND(calc_3d!Q272*calc_3c!Q272,0)))</f>
        <v/>
      </c>
      <c r="R272" s="22" t="str">
        <f ca="1">IF(calc_3c!R272="Plug","Plug",IF(calc_3c!R272="",calc_3d!R272,ROUND(calc_3d!R272*calc_3c!R272,0)))</f>
        <v/>
      </c>
      <c r="S272" s="22" t="str">
        <f ca="1">IF(calc_3c!S272="Plug","Plug",IF(calc_3c!S272="",calc_3d!S272,ROUND(calc_3d!S272*calc_3c!S272,0)))</f>
        <v/>
      </c>
      <c r="T272" s="22" t="str">
        <f ca="1">IF(calc_3c!T272="Plug","Plug",IF(calc_3c!T272="",calc_3d!T272,ROUND(calc_3d!T272*calc_3c!T272,0)))</f>
        <v/>
      </c>
      <c r="U272" s="22" t="str">
        <f ca="1">IF(calc_3c!U272="Plug","Plug",IF(calc_3c!U272="",calc_3d!U272,ROUND(calc_3d!U272*calc_3c!U272,0)))</f>
        <v/>
      </c>
      <c r="V272" s="22" t="str">
        <f ca="1">IF(calc_3c!V272="Plug","Plug",IF(calc_3c!V272="",calc_3d!V272,ROUND(calc_3d!V272*calc_3c!V272,0)))</f>
        <v/>
      </c>
      <c r="W272" s="22" t="str">
        <f ca="1">IF(calc_3c!W272="Plug","Plug",IF(calc_3c!W272="",calc_3d!W272,ROUND(calc_3d!W272*calc_3c!W272,0)))</f>
        <v/>
      </c>
      <c r="X272" s="22" t="str">
        <f ca="1">IF(calc_3c!X272="Plug","Plug",IF(calc_3c!X272="",calc_3d!X272,ROUND(calc_3d!X272*calc_3c!X272,0)))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IF(calc_3c!E273="Plug","Plug",IF(calc_3c!E273="",calc_3d!E273,ROUND(calc_3d!E273*calc_3c!E273,0)))</f>
        <v>Plug</v>
      </c>
      <c r="F273" s="22">
        <f ca="1">IF(calc_3c!F273="Plug","Plug",IF(calc_3c!F273="",calc_3d!F273,ROUND(calc_3d!F273*calc_3c!F273,0)))</f>
        <v>43</v>
      </c>
      <c r="G273" s="22">
        <f ca="1">IF(calc_3c!G273="Plug","Plug",IF(calc_3c!G273="",calc_3d!G273,ROUND(calc_3d!G273*calc_3c!G273,0)))</f>
        <v>736</v>
      </c>
      <c r="H273" s="22">
        <f ca="1">IF(calc_3c!H273="Plug","Plug",IF(calc_3c!H273="",calc_3d!H273,ROUND(calc_3d!H273*calc_3c!H273,0)))</f>
        <v>144</v>
      </c>
      <c r="I273" s="22">
        <f ca="1">IF(calc_3c!I273="Plug","Plug",IF(calc_3c!I273="",calc_3d!I273,ROUND(calc_3d!I273*calc_3c!I273,0)))</f>
        <v>34</v>
      </c>
      <c r="J273" s="22">
        <f ca="1">IF(calc_3c!J273="Plug","Plug",IF(calc_3c!J273="",calc_3d!J273,ROUND(calc_3d!J273*calc_3c!J273,0)))</f>
        <v>15</v>
      </c>
      <c r="K273" s="22" t="str">
        <f ca="1">IF(calc_3c!K273="Plug","Plug",IF(calc_3c!K273="",calc_3d!K273,ROUND(calc_3d!K273*calc_3c!K273,0)))</f>
        <v/>
      </c>
      <c r="L273" s="22" t="str">
        <f ca="1">IF(calc_3c!L273="Plug","Plug",IF(calc_3c!L273="",calc_3d!L273,ROUND(calc_3d!L273*calc_3c!L273,0)))</f>
        <v/>
      </c>
      <c r="M273" s="22" t="str">
        <f ca="1">IF(calc_3c!M273="Plug","Plug",IF(calc_3c!M273="",calc_3d!M273,ROUND(calc_3d!M273*calc_3c!M273,0)))</f>
        <v/>
      </c>
      <c r="N273" s="22" t="str">
        <f ca="1">IF(calc_3c!N273="Plug","Plug",IF(calc_3c!N273="",calc_3d!N273,ROUND(calc_3d!N273*calc_3c!N273,0)))</f>
        <v/>
      </c>
      <c r="O273" s="22" t="str">
        <f ca="1">IF(calc_3c!O273="Plug","Plug",IF(calc_3c!O273="",calc_3d!O273,ROUND(calc_3d!O273*calc_3c!O273,0)))</f>
        <v/>
      </c>
      <c r="P273" s="22" t="str">
        <f ca="1">IF(calc_3c!P273="Plug","Plug",IF(calc_3c!P273="",calc_3d!P273,ROUND(calc_3d!P273*calc_3c!P273,0)))</f>
        <v/>
      </c>
      <c r="Q273" s="22" t="str">
        <f ca="1">IF(calc_3c!Q273="Plug","Plug",IF(calc_3c!Q273="",calc_3d!Q273,ROUND(calc_3d!Q273*calc_3c!Q273,0)))</f>
        <v/>
      </c>
      <c r="R273" s="22" t="str">
        <f ca="1">IF(calc_3c!R273="Plug","Plug",IF(calc_3c!R273="",calc_3d!R273,ROUND(calc_3d!R273*calc_3c!R273,0)))</f>
        <v/>
      </c>
      <c r="S273" s="22" t="str">
        <f ca="1">IF(calc_3c!S273="Plug","Plug",IF(calc_3c!S273="",calc_3d!S273,ROUND(calc_3d!S273*calc_3c!S273,0)))</f>
        <v/>
      </c>
      <c r="T273" s="22" t="str">
        <f ca="1">IF(calc_3c!T273="Plug","Plug",IF(calc_3c!T273="",calc_3d!T273,ROUND(calc_3d!T273*calc_3c!T273,0)))</f>
        <v/>
      </c>
      <c r="U273" s="22" t="str">
        <f ca="1">IF(calc_3c!U273="Plug","Plug",IF(calc_3c!U273="",calc_3d!U273,ROUND(calc_3d!U273*calc_3c!U273,0)))</f>
        <v/>
      </c>
      <c r="V273" s="22" t="str">
        <f ca="1">IF(calc_3c!V273="Plug","Plug",IF(calc_3c!V273="",calc_3d!V273,ROUND(calc_3d!V273*calc_3c!V273,0)))</f>
        <v/>
      </c>
      <c r="W273" s="22" t="str">
        <f ca="1">IF(calc_3c!W273="Plug","Plug",IF(calc_3c!W273="",calc_3d!W273,ROUND(calc_3d!W273*calc_3c!W273,0)))</f>
        <v/>
      </c>
      <c r="X273" s="22" t="str">
        <f ca="1">IF(calc_3c!X273="Plug","Plug",IF(calc_3c!X273="",calc_3d!X273,ROUND(calc_3d!X273*calc_3c!X273,0)))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IF(calc_3c!E274="Plug","Plug",IF(calc_3c!E274="",calc_3d!E274,ROUND(calc_3d!E274*calc_3c!E274,0)))</f>
        <v>Plug</v>
      </c>
      <c r="F274" s="22">
        <f ca="1">IF(calc_3c!F274="Plug","Plug",IF(calc_3c!F274="",calc_3d!F274,ROUND(calc_3d!F274*calc_3c!F274,0)))</f>
        <v>43</v>
      </c>
      <c r="G274" s="22">
        <f ca="1">IF(calc_3c!G274="Plug","Plug",IF(calc_3c!G274="",calc_3d!G274,ROUND(calc_3d!G274*calc_3c!G274,0)))</f>
        <v>739</v>
      </c>
      <c r="H274" s="22">
        <f ca="1">IF(calc_3c!H274="Plug","Plug",IF(calc_3c!H274="",calc_3d!H274,ROUND(calc_3d!H274*calc_3c!H274,0)))</f>
        <v>144</v>
      </c>
      <c r="I274" s="22">
        <f ca="1">IF(calc_3c!I274="Plug","Plug",IF(calc_3c!I274="",calc_3d!I274,ROUND(calc_3d!I274*calc_3c!I274,0)))</f>
        <v>34</v>
      </c>
      <c r="J274" s="22">
        <f ca="1">IF(calc_3c!J274="Plug","Plug",IF(calc_3c!J274="",calc_3d!J274,ROUND(calc_3d!J274*calc_3c!J274,0)))</f>
        <v>15</v>
      </c>
      <c r="K274" s="22" t="str">
        <f ca="1">IF(calc_3c!K274="Plug","Plug",IF(calc_3c!K274="",calc_3d!K274,ROUND(calc_3d!K274*calc_3c!K274,0)))</f>
        <v/>
      </c>
      <c r="L274" s="22" t="str">
        <f ca="1">IF(calc_3c!L274="Plug","Plug",IF(calc_3c!L274="",calc_3d!L274,ROUND(calc_3d!L274*calc_3c!L274,0)))</f>
        <v/>
      </c>
      <c r="M274" s="22" t="str">
        <f ca="1">IF(calc_3c!M274="Plug","Plug",IF(calc_3c!M274="",calc_3d!M274,ROUND(calc_3d!M274*calc_3c!M274,0)))</f>
        <v/>
      </c>
      <c r="N274" s="22" t="str">
        <f ca="1">IF(calc_3c!N274="Plug","Plug",IF(calc_3c!N274="",calc_3d!N274,ROUND(calc_3d!N274*calc_3c!N274,0)))</f>
        <v/>
      </c>
      <c r="O274" s="22" t="str">
        <f ca="1">IF(calc_3c!O274="Plug","Plug",IF(calc_3c!O274="",calc_3d!O274,ROUND(calc_3d!O274*calc_3c!O274,0)))</f>
        <v/>
      </c>
      <c r="P274" s="22" t="str">
        <f ca="1">IF(calc_3c!P274="Plug","Plug",IF(calc_3c!P274="",calc_3d!P274,ROUND(calc_3d!P274*calc_3c!P274,0)))</f>
        <v/>
      </c>
      <c r="Q274" s="22" t="str">
        <f ca="1">IF(calc_3c!Q274="Plug","Plug",IF(calc_3c!Q274="",calc_3d!Q274,ROUND(calc_3d!Q274*calc_3c!Q274,0)))</f>
        <v/>
      </c>
      <c r="R274" s="22" t="str">
        <f ca="1">IF(calc_3c!R274="Plug","Plug",IF(calc_3c!R274="",calc_3d!R274,ROUND(calc_3d!R274*calc_3c!R274,0)))</f>
        <v/>
      </c>
      <c r="S274" s="22" t="str">
        <f ca="1">IF(calc_3c!S274="Plug","Plug",IF(calc_3c!S274="",calc_3d!S274,ROUND(calc_3d!S274*calc_3c!S274,0)))</f>
        <v/>
      </c>
      <c r="T274" s="22" t="str">
        <f ca="1">IF(calc_3c!T274="Plug","Plug",IF(calc_3c!T274="",calc_3d!T274,ROUND(calc_3d!T274*calc_3c!T274,0)))</f>
        <v/>
      </c>
      <c r="U274" s="22" t="str">
        <f ca="1">IF(calc_3c!U274="Plug","Plug",IF(calc_3c!U274="",calc_3d!U274,ROUND(calc_3d!U274*calc_3c!U274,0)))</f>
        <v/>
      </c>
      <c r="V274" s="22" t="str">
        <f ca="1">IF(calc_3c!V274="Plug","Plug",IF(calc_3c!V274="",calc_3d!V274,ROUND(calc_3d!V274*calc_3c!V274,0)))</f>
        <v/>
      </c>
      <c r="W274" s="22" t="str">
        <f ca="1">IF(calc_3c!W274="Plug","Plug",IF(calc_3c!W274="",calc_3d!W274,ROUND(calc_3d!W274*calc_3c!W274,0)))</f>
        <v/>
      </c>
      <c r="X274" s="22" t="str">
        <f ca="1">IF(calc_3c!X274="Plug","Plug",IF(calc_3c!X274="",calc_3d!X274,ROUND(calc_3d!X274*calc_3c!X274,0)))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IF(calc_3c!E275="Plug","Plug",IF(calc_3c!E275="",calc_3d!E275,ROUND(calc_3d!E275*calc_3c!E275,0)))</f>
        <v>Plug</v>
      </c>
      <c r="F275" s="22">
        <f ca="1">IF(calc_3c!F275="Plug","Plug",IF(calc_3c!F275="",calc_3d!F275,ROUND(calc_3d!F275*calc_3c!F275,0)))</f>
        <v>43</v>
      </c>
      <c r="G275" s="22">
        <f ca="1">IF(calc_3c!G275="Plug","Plug",IF(calc_3c!G275="",calc_3d!G275,ROUND(calc_3d!G275*calc_3c!G275,0)))</f>
        <v>741</v>
      </c>
      <c r="H275" s="22">
        <f ca="1">IF(calc_3c!H275="Plug","Plug",IF(calc_3c!H275="",calc_3d!H275,ROUND(calc_3d!H275*calc_3c!H275,0)))</f>
        <v>145</v>
      </c>
      <c r="I275" s="22">
        <f ca="1">IF(calc_3c!I275="Plug","Plug",IF(calc_3c!I275="",calc_3d!I275,ROUND(calc_3d!I275*calc_3c!I275,0)))</f>
        <v>34</v>
      </c>
      <c r="J275" s="22">
        <f ca="1">IF(calc_3c!J275="Plug","Plug",IF(calc_3c!J275="",calc_3d!J275,ROUND(calc_3d!J275*calc_3c!J275,0)))</f>
        <v>15</v>
      </c>
      <c r="K275" s="22" t="str">
        <f ca="1">IF(calc_3c!K275="Plug","Plug",IF(calc_3c!K275="",calc_3d!K275,ROUND(calc_3d!K275*calc_3c!K275,0)))</f>
        <v/>
      </c>
      <c r="L275" s="22" t="str">
        <f ca="1">IF(calc_3c!L275="Plug","Plug",IF(calc_3c!L275="",calc_3d!L275,ROUND(calc_3d!L275*calc_3c!L275,0)))</f>
        <v/>
      </c>
      <c r="M275" s="22" t="str">
        <f ca="1">IF(calc_3c!M275="Plug","Plug",IF(calc_3c!M275="",calc_3d!M275,ROUND(calc_3d!M275*calc_3c!M275,0)))</f>
        <v/>
      </c>
      <c r="N275" s="22" t="str">
        <f ca="1">IF(calc_3c!N275="Plug","Plug",IF(calc_3c!N275="",calc_3d!N275,ROUND(calc_3d!N275*calc_3c!N275,0)))</f>
        <v/>
      </c>
      <c r="O275" s="22" t="str">
        <f ca="1">IF(calc_3c!O275="Plug","Plug",IF(calc_3c!O275="",calc_3d!O275,ROUND(calc_3d!O275*calc_3c!O275,0)))</f>
        <v/>
      </c>
      <c r="P275" s="22" t="str">
        <f ca="1">IF(calc_3c!P275="Plug","Plug",IF(calc_3c!P275="",calc_3d!P275,ROUND(calc_3d!P275*calc_3c!P275,0)))</f>
        <v/>
      </c>
      <c r="Q275" s="22" t="str">
        <f ca="1">IF(calc_3c!Q275="Plug","Plug",IF(calc_3c!Q275="",calc_3d!Q275,ROUND(calc_3d!Q275*calc_3c!Q275,0)))</f>
        <v/>
      </c>
      <c r="R275" s="22" t="str">
        <f ca="1">IF(calc_3c!R275="Plug","Plug",IF(calc_3c!R275="",calc_3d!R275,ROUND(calc_3d!R275*calc_3c!R275,0)))</f>
        <v/>
      </c>
      <c r="S275" s="22" t="str">
        <f ca="1">IF(calc_3c!S275="Plug","Plug",IF(calc_3c!S275="",calc_3d!S275,ROUND(calc_3d!S275*calc_3c!S275,0)))</f>
        <v/>
      </c>
      <c r="T275" s="22" t="str">
        <f ca="1">IF(calc_3c!T275="Plug","Plug",IF(calc_3c!T275="",calc_3d!T275,ROUND(calc_3d!T275*calc_3c!T275,0)))</f>
        <v/>
      </c>
      <c r="U275" s="22" t="str">
        <f ca="1">IF(calc_3c!U275="Plug","Plug",IF(calc_3c!U275="",calc_3d!U275,ROUND(calc_3d!U275*calc_3c!U275,0)))</f>
        <v/>
      </c>
      <c r="V275" s="22" t="str">
        <f ca="1">IF(calc_3c!V275="Plug","Plug",IF(calc_3c!V275="",calc_3d!V275,ROUND(calc_3d!V275*calc_3c!V275,0)))</f>
        <v/>
      </c>
      <c r="W275" s="22" t="str">
        <f ca="1">IF(calc_3c!W275="Plug","Plug",IF(calc_3c!W275="",calc_3d!W275,ROUND(calc_3d!W275*calc_3c!W275,0)))</f>
        <v/>
      </c>
      <c r="X275" s="22" t="str">
        <f ca="1">IF(calc_3c!X275="Plug","Plug",IF(calc_3c!X275="",calc_3d!X275,ROUND(calc_3d!X275*calc_3c!X275,0)))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IF(calc_3c!E276="Plug","Plug",IF(calc_3c!E276="",calc_3d!E276,ROUND(calc_3d!E276*calc_3c!E276,0)))</f>
        <v>Plug</v>
      </c>
      <c r="F276" s="22">
        <f ca="1">IF(calc_3c!F276="Plug","Plug",IF(calc_3c!F276="",calc_3d!F276,ROUND(calc_3d!F276*calc_3c!F276,0)))</f>
        <v>43</v>
      </c>
      <c r="G276" s="22">
        <f ca="1">IF(calc_3c!G276="Plug","Plug",IF(calc_3c!G276="",calc_3d!G276,ROUND(calc_3d!G276*calc_3c!G276,0)))</f>
        <v>743</v>
      </c>
      <c r="H276" s="22">
        <f ca="1">IF(calc_3c!H276="Plug","Plug",IF(calc_3c!H276="",calc_3d!H276,ROUND(calc_3d!H276*calc_3c!H276,0)))</f>
        <v>145</v>
      </c>
      <c r="I276" s="22">
        <f ca="1">IF(calc_3c!I276="Plug","Plug",IF(calc_3c!I276="",calc_3d!I276,ROUND(calc_3d!I276*calc_3c!I276,0)))</f>
        <v>34</v>
      </c>
      <c r="J276" s="22">
        <f ca="1">IF(calc_3c!J276="Plug","Plug",IF(calc_3c!J276="",calc_3d!J276,ROUND(calc_3d!J276*calc_3c!J276,0)))</f>
        <v>15</v>
      </c>
      <c r="K276" s="22" t="str">
        <f ca="1">IF(calc_3c!K276="Plug","Plug",IF(calc_3c!K276="",calc_3d!K276,ROUND(calc_3d!K276*calc_3c!K276,0)))</f>
        <v/>
      </c>
      <c r="L276" s="22" t="str">
        <f ca="1">IF(calc_3c!L276="Plug","Plug",IF(calc_3c!L276="",calc_3d!L276,ROUND(calc_3d!L276*calc_3c!L276,0)))</f>
        <v/>
      </c>
      <c r="M276" s="22" t="str">
        <f ca="1">IF(calc_3c!M276="Plug","Plug",IF(calc_3c!M276="",calc_3d!M276,ROUND(calc_3d!M276*calc_3c!M276,0)))</f>
        <v/>
      </c>
      <c r="N276" s="22" t="str">
        <f ca="1">IF(calc_3c!N276="Plug","Plug",IF(calc_3c!N276="",calc_3d!N276,ROUND(calc_3d!N276*calc_3c!N276,0)))</f>
        <v/>
      </c>
      <c r="O276" s="22" t="str">
        <f ca="1">IF(calc_3c!O276="Plug","Plug",IF(calc_3c!O276="",calc_3d!O276,ROUND(calc_3d!O276*calc_3c!O276,0)))</f>
        <v/>
      </c>
      <c r="P276" s="22" t="str">
        <f ca="1">IF(calc_3c!P276="Plug","Plug",IF(calc_3c!P276="",calc_3d!P276,ROUND(calc_3d!P276*calc_3c!P276,0)))</f>
        <v/>
      </c>
      <c r="Q276" s="22" t="str">
        <f ca="1">IF(calc_3c!Q276="Plug","Plug",IF(calc_3c!Q276="",calc_3d!Q276,ROUND(calc_3d!Q276*calc_3c!Q276,0)))</f>
        <v/>
      </c>
      <c r="R276" s="22" t="str">
        <f ca="1">IF(calc_3c!R276="Plug","Plug",IF(calc_3c!R276="",calc_3d!R276,ROUND(calc_3d!R276*calc_3c!R276,0)))</f>
        <v/>
      </c>
      <c r="S276" s="22" t="str">
        <f ca="1">IF(calc_3c!S276="Plug","Plug",IF(calc_3c!S276="",calc_3d!S276,ROUND(calc_3d!S276*calc_3c!S276,0)))</f>
        <v/>
      </c>
      <c r="T276" s="22" t="str">
        <f ca="1">IF(calc_3c!T276="Plug","Plug",IF(calc_3c!T276="",calc_3d!T276,ROUND(calc_3d!T276*calc_3c!T276,0)))</f>
        <v/>
      </c>
      <c r="U276" s="22" t="str">
        <f ca="1">IF(calc_3c!U276="Plug","Plug",IF(calc_3c!U276="",calc_3d!U276,ROUND(calc_3d!U276*calc_3c!U276,0)))</f>
        <v/>
      </c>
      <c r="V276" s="22" t="str">
        <f ca="1">IF(calc_3c!V276="Plug","Plug",IF(calc_3c!V276="",calc_3d!V276,ROUND(calc_3d!V276*calc_3c!V276,0)))</f>
        <v/>
      </c>
      <c r="W276" s="22" t="str">
        <f ca="1">IF(calc_3c!W276="Plug","Plug",IF(calc_3c!W276="",calc_3d!W276,ROUND(calc_3d!W276*calc_3c!W276,0)))</f>
        <v/>
      </c>
      <c r="X276" s="22" t="str">
        <f ca="1">IF(calc_3c!X276="Plug","Plug",IF(calc_3c!X276="",calc_3d!X276,ROUND(calc_3d!X276*calc_3c!X276,0)))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IF(calc_3c!E277="Plug","Plug",IF(calc_3c!E277="",calc_3d!E277,ROUND(calc_3d!E277*calc_3c!E277,0)))</f>
        <v>Plug</v>
      </c>
      <c r="F277" s="22">
        <f ca="1">IF(calc_3c!F277="Plug","Plug",IF(calc_3c!F277="",calc_3d!F277,ROUND(calc_3d!F277*calc_3c!F277,0)))</f>
        <v>43</v>
      </c>
      <c r="G277" s="22">
        <f ca="1">IF(calc_3c!G277="Plug","Plug",IF(calc_3c!G277="",calc_3d!G277,ROUND(calc_3d!G277*calc_3c!G277,0)))</f>
        <v>746</v>
      </c>
      <c r="H277" s="22">
        <f ca="1">IF(calc_3c!H277="Plug","Plug",IF(calc_3c!H277="",calc_3d!H277,ROUND(calc_3d!H277*calc_3c!H277,0)))</f>
        <v>145</v>
      </c>
      <c r="I277" s="22">
        <f ca="1">IF(calc_3c!I277="Plug","Plug",IF(calc_3c!I277="",calc_3d!I277,ROUND(calc_3d!I277*calc_3c!I277,0)))</f>
        <v>34</v>
      </c>
      <c r="J277" s="22">
        <f ca="1">IF(calc_3c!J277="Plug","Plug",IF(calc_3c!J277="",calc_3d!J277,ROUND(calc_3d!J277*calc_3c!J277,0)))</f>
        <v>15</v>
      </c>
      <c r="K277" s="22" t="str">
        <f ca="1">IF(calc_3c!K277="Plug","Plug",IF(calc_3c!K277="",calc_3d!K277,ROUND(calc_3d!K277*calc_3c!K277,0)))</f>
        <v/>
      </c>
      <c r="L277" s="22" t="str">
        <f ca="1">IF(calc_3c!L277="Plug","Plug",IF(calc_3c!L277="",calc_3d!L277,ROUND(calc_3d!L277*calc_3c!L277,0)))</f>
        <v/>
      </c>
      <c r="M277" s="22" t="str">
        <f ca="1">IF(calc_3c!M277="Plug","Plug",IF(calc_3c!M277="",calc_3d!M277,ROUND(calc_3d!M277*calc_3c!M277,0)))</f>
        <v/>
      </c>
      <c r="N277" s="22" t="str">
        <f ca="1">IF(calc_3c!N277="Plug","Plug",IF(calc_3c!N277="",calc_3d!N277,ROUND(calc_3d!N277*calc_3c!N277,0)))</f>
        <v/>
      </c>
      <c r="O277" s="22" t="str">
        <f ca="1">IF(calc_3c!O277="Plug","Plug",IF(calc_3c!O277="",calc_3d!O277,ROUND(calc_3d!O277*calc_3c!O277,0)))</f>
        <v/>
      </c>
      <c r="P277" s="22" t="str">
        <f ca="1">IF(calc_3c!P277="Plug","Plug",IF(calc_3c!P277="",calc_3d!P277,ROUND(calc_3d!P277*calc_3c!P277,0)))</f>
        <v/>
      </c>
      <c r="Q277" s="22" t="str">
        <f ca="1">IF(calc_3c!Q277="Plug","Plug",IF(calc_3c!Q277="",calc_3d!Q277,ROUND(calc_3d!Q277*calc_3c!Q277,0)))</f>
        <v/>
      </c>
      <c r="R277" s="22" t="str">
        <f ca="1">IF(calc_3c!R277="Plug","Plug",IF(calc_3c!R277="",calc_3d!R277,ROUND(calc_3d!R277*calc_3c!R277,0)))</f>
        <v/>
      </c>
      <c r="S277" s="22" t="str">
        <f ca="1">IF(calc_3c!S277="Plug","Plug",IF(calc_3c!S277="",calc_3d!S277,ROUND(calc_3d!S277*calc_3c!S277,0)))</f>
        <v/>
      </c>
      <c r="T277" s="22" t="str">
        <f ca="1">IF(calc_3c!T277="Plug","Plug",IF(calc_3c!T277="",calc_3d!T277,ROUND(calc_3d!T277*calc_3c!T277,0)))</f>
        <v/>
      </c>
      <c r="U277" s="22" t="str">
        <f ca="1">IF(calc_3c!U277="Plug","Plug",IF(calc_3c!U277="",calc_3d!U277,ROUND(calc_3d!U277*calc_3c!U277,0)))</f>
        <v/>
      </c>
      <c r="V277" s="22" t="str">
        <f ca="1">IF(calc_3c!V277="Plug","Plug",IF(calc_3c!V277="",calc_3d!V277,ROUND(calc_3d!V277*calc_3c!V277,0)))</f>
        <v/>
      </c>
      <c r="W277" s="22" t="str">
        <f ca="1">IF(calc_3c!W277="Plug","Plug",IF(calc_3c!W277="",calc_3d!W277,ROUND(calc_3d!W277*calc_3c!W277,0)))</f>
        <v/>
      </c>
      <c r="X277" s="22" t="str">
        <f ca="1">IF(calc_3c!X277="Plug","Plug",IF(calc_3c!X277="",calc_3d!X277,ROUND(calc_3d!X277*calc_3c!X277,0)))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IF(calc_3c!E278="Plug","Plug",IF(calc_3c!E278="",calc_3d!E278,ROUND(calc_3d!E278*calc_3c!E278,0)))</f>
        <v>Plug</v>
      </c>
      <c r="F278" s="22">
        <f ca="1">IF(calc_3c!F278="Plug","Plug",IF(calc_3c!F278="",calc_3d!F278,ROUND(calc_3d!F278*calc_3c!F278,0)))</f>
        <v>43</v>
      </c>
      <c r="G278" s="22">
        <f ca="1">IF(calc_3c!G278="Plug","Plug",IF(calc_3c!G278="",calc_3d!G278,ROUND(calc_3d!G278*calc_3c!G278,0)))</f>
        <v>748</v>
      </c>
      <c r="H278" s="22">
        <f ca="1">IF(calc_3c!H278="Plug","Plug",IF(calc_3c!H278="",calc_3d!H278,ROUND(calc_3d!H278*calc_3c!H278,0)))</f>
        <v>146</v>
      </c>
      <c r="I278" s="22">
        <f ca="1">IF(calc_3c!I278="Plug","Plug",IF(calc_3c!I278="",calc_3d!I278,ROUND(calc_3d!I278*calc_3c!I278,0)))</f>
        <v>34</v>
      </c>
      <c r="J278" s="22">
        <f ca="1">IF(calc_3c!J278="Plug","Plug",IF(calc_3c!J278="",calc_3d!J278,ROUND(calc_3d!J278*calc_3c!J278,0)))</f>
        <v>15</v>
      </c>
      <c r="K278" s="22" t="str">
        <f ca="1">IF(calc_3c!K278="Plug","Plug",IF(calc_3c!K278="",calc_3d!K278,ROUND(calc_3d!K278*calc_3c!K278,0)))</f>
        <v/>
      </c>
      <c r="L278" s="22" t="str">
        <f ca="1">IF(calc_3c!L278="Plug","Plug",IF(calc_3c!L278="",calc_3d!L278,ROUND(calc_3d!L278*calc_3c!L278,0)))</f>
        <v/>
      </c>
      <c r="M278" s="22" t="str">
        <f ca="1">IF(calc_3c!M278="Plug","Plug",IF(calc_3c!M278="",calc_3d!M278,ROUND(calc_3d!M278*calc_3c!M278,0)))</f>
        <v/>
      </c>
      <c r="N278" s="22" t="str">
        <f ca="1">IF(calc_3c!N278="Plug","Plug",IF(calc_3c!N278="",calc_3d!N278,ROUND(calc_3d!N278*calc_3c!N278,0)))</f>
        <v/>
      </c>
      <c r="O278" s="22" t="str">
        <f ca="1">IF(calc_3c!O278="Plug","Plug",IF(calc_3c!O278="",calc_3d!O278,ROUND(calc_3d!O278*calc_3c!O278,0)))</f>
        <v/>
      </c>
      <c r="P278" s="22" t="str">
        <f ca="1">IF(calc_3c!P278="Plug","Plug",IF(calc_3c!P278="",calc_3d!P278,ROUND(calc_3d!P278*calc_3c!P278,0)))</f>
        <v/>
      </c>
      <c r="Q278" s="22" t="str">
        <f ca="1">IF(calc_3c!Q278="Plug","Plug",IF(calc_3c!Q278="",calc_3d!Q278,ROUND(calc_3d!Q278*calc_3c!Q278,0)))</f>
        <v/>
      </c>
      <c r="R278" s="22" t="str">
        <f ca="1">IF(calc_3c!R278="Plug","Plug",IF(calc_3c!R278="",calc_3d!R278,ROUND(calc_3d!R278*calc_3c!R278,0)))</f>
        <v/>
      </c>
      <c r="S278" s="22" t="str">
        <f ca="1">IF(calc_3c!S278="Plug","Plug",IF(calc_3c!S278="",calc_3d!S278,ROUND(calc_3d!S278*calc_3c!S278,0)))</f>
        <v/>
      </c>
      <c r="T278" s="22" t="str">
        <f ca="1">IF(calc_3c!T278="Plug","Plug",IF(calc_3c!T278="",calc_3d!T278,ROUND(calc_3d!T278*calc_3c!T278,0)))</f>
        <v/>
      </c>
      <c r="U278" s="22" t="str">
        <f ca="1">IF(calc_3c!U278="Plug","Plug",IF(calc_3c!U278="",calc_3d!U278,ROUND(calc_3d!U278*calc_3c!U278,0)))</f>
        <v/>
      </c>
      <c r="V278" s="22" t="str">
        <f ca="1">IF(calc_3c!V278="Plug","Plug",IF(calc_3c!V278="",calc_3d!V278,ROUND(calc_3d!V278*calc_3c!V278,0)))</f>
        <v/>
      </c>
      <c r="W278" s="22" t="str">
        <f ca="1">IF(calc_3c!W278="Plug","Plug",IF(calc_3c!W278="",calc_3d!W278,ROUND(calc_3d!W278*calc_3c!W278,0)))</f>
        <v/>
      </c>
      <c r="X278" s="22" t="str">
        <f ca="1">IF(calc_3c!X278="Plug","Plug",IF(calc_3c!X278="",calc_3d!X278,ROUND(calc_3d!X278*calc_3c!X278,0)))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IF(calc_3c!E279="Plug","Plug",IF(calc_3c!E279="",calc_3d!E279,ROUND(calc_3d!E279*calc_3c!E279,0)))</f>
        <v>Plug</v>
      </c>
      <c r="F279" s="22">
        <f ca="1">IF(calc_3c!F279="Plug","Plug",IF(calc_3c!F279="",calc_3d!F279,ROUND(calc_3d!F279*calc_3c!F279,0)))</f>
        <v>43</v>
      </c>
      <c r="G279" s="22">
        <f ca="1">IF(calc_3c!G279="Plug","Plug",IF(calc_3c!G279="",calc_3d!G279,ROUND(calc_3d!G279*calc_3c!G279,0)))</f>
        <v>751</v>
      </c>
      <c r="H279" s="22">
        <f ca="1">IF(calc_3c!H279="Plug","Plug",IF(calc_3c!H279="",calc_3d!H279,ROUND(calc_3d!H279*calc_3c!H279,0)))</f>
        <v>146</v>
      </c>
      <c r="I279" s="22">
        <f ca="1">IF(calc_3c!I279="Plug","Plug",IF(calc_3c!I279="",calc_3d!I279,ROUND(calc_3d!I279*calc_3c!I279,0)))</f>
        <v>34</v>
      </c>
      <c r="J279" s="22">
        <f ca="1">IF(calc_3c!J279="Plug","Plug",IF(calc_3c!J279="",calc_3d!J279,ROUND(calc_3d!J279*calc_3c!J279,0)))</f>
        <v>15</v>
      </c>
      <c r="K279" s="22" t="str">
        <f ca="1">IF(calc_3c!K279="Plug","Plug",IF(calc_3c!K279="",calc_3d!K279,ROUND(calc_3d!K279*calc_3c!K279,0)))</f>
        <v/>
      </c>
      <c r="L279" s="22" t="str">
        <f ca="1">IF(calc_3c!L279="Plug","Plug",IF(calc_3c!L279="",calc_3d!L279,ROUND(calc_3d!L279*calc_3c!L279,0)))</f>
        <v/>
      </c>
      <c r="M279" s="22" t="str">
        <f ca="1">IF(calc_3c!M279="Plug","Plug",IF(calc_3c!M279="",calc_3d!M279,ROUND(calc_3d!M279*calc_3c!M279,0)))</f>
        <v/>
      </c>
      <c r="N279" s="22" t="str">
        <f ca="1">IF(calc_3c!N279="Plug","Plug",IF(calc_3c!N279="",calc_3d!N279,ROUND(calc_3d!N279*calc_3c!N279,0)))</f>
        <v/>
      </c>
      <c r="O279" s="22" t="str">
        <f ca="1">IF(calc_3c!O279="Plug","Plug",IF(calc_3c!O279="",calc_3d!O279,ROUND(calc_3d!O279*calc_3c!O279,0)))</f>
        <v/>
      </c>
      <c r="P279" s="22" t="str">
        <f ca="1">IF(calc_3c!P279="Plug","Plug",IF(calc_3c!P279="",calc_3d!P279,ROUND(calc_3d!P279*calc_3c!P279,0)))</f>
        <v/>
      </c>
      <c r="Q279" s="22" t="str">
        <f ca="1">IF(calc_3c!Q279="Plug","Plug",IF(calc_3c!Q279="",calc_3d!Q279,ROUND(calc_3d!Q279*calc_3c!Q279,0)))</f>
        <v/>
      </c>
      <c r="R279" s="22" t="str">
        <f ca="1">IF(calc_3c!R279="Plug","Plug",IF(calc_3c!R279="",calc_3d!R279,ROUND(calc_3d!R279*calc_3c!R279,0)))</f>
        <v/>
      </c>
      <c r="S279" s="22" t="str">
        <f ca="1">IF(calc_3c!S279="Plug","Plug",IF(calc_3c!S279="",calc_3d!S279,ROUND(calc_3d!S279*calc_3c!S279,0)))</f>
        <v/>
      </c>
      <c r="T279" s="22" t="str">
        <f ca="1">IF(calc_3c!T279="Plug","Plug",IF(calc_3c!T279="",calc_3d!T279,ROUND(calc_3d!T279*calc_3c!T279,0)))</f>
        <v/>
      </c>
      <c r="U279" s="22" t="str">
        <f ca="1">IF(calc_3c!U279="Plug","Plug",IF(calc_3c!U279="",calc_3d!U279,ROUND(calc_3d!U279*calc_3c!U279,0)))</f>
        <v/>
      </c>
      <c r="V279" s="22" t="str">
        <f ca="1">IF(calc_3c!V279="Plug","Plug",IF(calc_3c!V279="",calc_3d!V279,ROUND(calc_3d!V279*calc_3c!V279,0)))</f>
        <v/>
      </c>
      <c r="W279" s="22" t="str">
        <f ca="1">IF(calc_3c!W279="Plug","Plug",IF(calc_3c!W279="",calc_3d!W279,ROUND(calc_3d!W279*calc_3c!W279,0)))</f>
        <v/>
      </c>
      <c r="X279" s="22" t="str">
        <f ca="1">IF(calc_3c!X279="Plug","Plug",IF(calc_3c!X279="",calc_3d!X279,ROUND(calc_3d!X279*calc_3c!X279,0)))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IF(calc_3c!E280="Plug","Plug",IF(calc_3c!E280="",calc_3d!E280,ROUND(calc_3d!E280*calc_3c!E280,0)))</f>
        <v>Plug</v>
      </c>
      <c r="F280" s="22">
        <f ca="1">IF(calc_3c!F280="Plug","Plug",IF(calc_3c!F280="",calc_3d!F280,ROUND(calc_3d!F280*calc_3c!F280,0)))</f>
        <v>42</v>
      </c>
      <c r="G280" s="22">
        <f ca="1">IF(calc_3c!G280="Plug","Plug",IF(calc_3c!G280="",calc_3d!G280,ROUND(calc_3d!G280*calc_3c!G280,0)))</f>
        <v>753</v>
      </c>
      <c r="H280" s="22">
        <f ca="1">IF(calc_3c!H280="Plug","Plug",IF(calc_3c!H280="",calc_3d!H280,ROUND(calc_3d!H280*calc_3c!H280,0)))</f>
        <v>147</v>
      </c>
      <c r="I280" s="22">
        <f ca="1">IF(calc_3c!I280="Plug","Plug",IF(calc_3c!I280="",calc_3d!I280,ROUND(calc_3d!I280*calc_3c!I280,0)))</f>
        <v>34</v>
      </c>
      <c r="J280" s="22">
        <f ca="1">IF(calc_3c!J280="Plug","Plug",IF(calc_3c!J280="",calc_3d!J280,ROUND(calc_3d!J280*calc_3c!J280,0)))</f>
        <v>15</v>
      </c>
      <c r="K280" s="22" t="str">
        <f ca="1">IF(calc_3c!K280="Plug","Plug",IF(calc_3c!K280="",calc_3d!K280,ROUND(calc_3d!K280*calc_3c!K280,0)))</f>
        <v/>
      </c>
      <c r="L280" s="22" t="str">
        <f ca="1">IF(calc_3c!L280="Plug","Plug",IF(calc_3c!L280="",calc_3d!L280,ROUND(calc_3d!L280*calc_3c!L280,0)))</f>
        <v/>
      </c>
      <c r="M280" s="22" t="str">
        <f ca="1">IF(calc_3c!M280="Plug","Plug",IF(calc_3c!M280="",calc_3d!M280,ROUND(calc_3d!M280*calc_3c!M280,0)))</f>
        <v/>
      </c>
      <c r="N280" s="22" t="str">
        <f ca="1">IF(calc_3c!N280="Plug","Plug",IF(calc_3c!N280="",calc_3d!N280,ROUND(calc_3d!N280*calc_3c!N280,0)))</f>
        <v/>
      </c>
      <c r="O280" s="22" t="str">
        <f ca="1">IF(calc_3c!O280="Plug","Plug",IF(calc_3c!O280="",calc_3d!O280,ROUND(calc_3d!O280*calc_3c!O280,0)))</f>
        <v/>
      </c>
      <c r="P280" s="22" t="str">
        <f ca="1">IF(calc_3c!P280="Plug","Plug",IF(calc_3c!P280="",calc_3d!P280,ROUND(calc_3d!P280*calc_3c!P280,0)))</f>
        <v/>
      </c>
      <c r="Q280" s="22" t="str">
        <f ca="1">IF(calc_3c!Q280="Plug","Plug",IF(calc_3c!Q280="",calc_3d!Q280,ROUND(calc_3d!Q280*calc_3c!Q280,0)))</f>
        <v/>
      </c>
      <c r="R280" s="22" t="str">
        <f ca="1">IF(calc_3c!R280="Plug","Plug",IF(calc_3c!R280="",calc_3d!R280,ROUND(calc_3d!R280*calc_3c!R280,0)))</f>
        <v/>
      </c>
      <c r="S280" s="22" t="str">
        <f ca="1">IF(calc_3c!S280="Plug","Plug",IF(calc_3c!S280="",calc_3d!S280,ROUND(calc_3d!S280*calc_3c!S280,0)))</f>
        <v/>
      </c>
      <c r="T280" s="22" t="str">
        <f ca="1">IF(calc_3c!T280="Plug","Plug",IF(calc_3c!T280="",calc_3d!T280,ROUND(calc_3d!T280*calc_3c!T280,0)))</f>
        <v/>
      </c>
      <c r="U280" s="22" t="str">
        <f ca="1">IF(calc_3c!U280="Plug","Plug",IF(calc_3c!U280="",calc_3d!U280,ROUND(calc_3d!U280*calc_3c!U280,0)))</f>
        <v/>
      </c>
      <c r="V280" s="22" t="str">
        <f ca="1">IF(calc_3c!V280="Plug","Plug",IF(calc_3c!V280="",calc_3d!V280,ROUND(calc_3d!V280*calc_3c!V280,0)))</f>
        <v/>
      </c>
      <c r="W280" s="22" t="str">
        <f ca="1">IF(calc_3c!W280="Plug","Plug",IF(calc_3c!W280="",calc_3d!W280,ROUND(calc_3d!W280*calc_3c!W280,0)))</f>
        <v/>
      </c>
      <c r="X280" s="22" t="str">
        <f ca="1">IF(calc_3c!X280="Plug","Plug",IF(calc_3c!X280="",calc_3d!X280,ROUND(calc_3d!X280*calc_3c!X280,0)))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IF(calc_3c!E281="Plug","Plug",IF(calc_3c!E281="",calc_3d!E281,ROUND(calc_3d!E281*calc_3c!E281,0)))</f>
        <v>Plug</v>
      </c>
      <c r="F281" s="22">
        <f ca="1">IF(calc_3c!F281="Plug","Plug",IF(calc_3c!F281="",calc_3d!F281,ROUND(calc_3d!F281*calc_3c!F281,0)))</f>
        <v>42</v>
      </c>
      <c r="G281" s="22">
        <f ca="1">IF(calc_3c!G281="Plug","Plug",IF(calc_3c!G281="",calc_3d!G281,ROUND(calc_3d!G281*calc_3c!G281,0)))</f>
        <v>756</v>
      </c>
      <c r="H281" s="22">
        <f ca="1">IF(calc_3c!H281="Plug","Plug",IF(calc_3c!H281="",calc_3d!H281,ROUND(calc_3d!H281*calc_3c!H281,0)))</f>
        <v>147</v>
      </c>
      <c r="I281" s="22">
        <f ca="1">IF(calc_3c!I281="Plug","Plug",IF(calc_3c!I281="",calc_3d!I281,ROUND(calc_3d!I281*calc_3c!I281,0)))</f>
        <v>34</v>
      </c>
      <c r="J281" s="22">
        <f ca="1">IF(calc_3c!J281="Plug","Plug",IF(calc_3c!J281="",calc_3d!J281,ROUND(calc_3d!J281*calc_3c!J281,0)))</f>
        <v>15</v>
      </c>
      <c r="K281" s="22" t="str">
        <f ca="1">IF(calc_3c!K281="Plug","Plug",IF(calc_3c!K281="",calc_3d!K281,ROUND(calc_3d!K281*calc_3c!K281,0)))</f>
        <v/>
      </c>
      <c r="L281" s="22" t="str">
        <f ca="1">IF(calc_3c!L281="Plug","Plug",IF(calc_3c!L281="",calc_3d!L281,ROUND(calc_3d!L281*calc_3c!L281,0)))</f>
        <v/>
      </c>
      <c r="M281" s="22" t="str">
        <f ca="1">IF(calc_3c!M281="Plug","Plug",IF(calc_3c!M281="",calc_3d!M281,ROUND(calc_3d!M281*calc_3c!M281,0)))</f>
        <v/>
      </c>
      <c r="N281" s="22" t="str">
        <f ca="1">IF(calc_3c!N281="Plug","Plug",IF(calc_3c!N281="",calc_3d!N281,ROUND(calc_3d!N281*calc_3c!N281,0)))</f>
        <v/>
      </c>
      <c r="O281" s="22" t="str">
        <f ca="1">IF(calc_3c!O281="Plug","Plug",IF(calc_3c!O281="",calc_3d!O281,ROUND(calc_3d!O281*calc_3c!O281,0)))</f>
        <v/>
      </c>
      <c r="P281" s="22" t="str">
        <f ca="1">IF(calc_3c!P281="Plug","Plug",IF(calc_3c!P281="",calc_3d!P281,ROUND(calc_3d!P281*calc_3c!P281,0)))</f>
        <v/>
      </c>
      <c r="Q281" s="22" t="str">
        <f ca="1">IF(calc_3c!Q281="Plug","Plug",IF(calc_3c!Q281="",calc_3d!Q281,ROUND(calc_3d!Q281*calc_3c!Q281,0)))</f>
        <v/>
      </c>
      <c r="R281" s="22" t="str">
        <f ca="1">IF(calc_3c!R281="Plug","Plug",IF(calc_3c!R281="",calc_3d!R281,ROUND(calc_3d!R281*calc_3c!R281,0)))</f>
        <v/>
      </c>
      <c r="S281" s="22" t="str">
        <f ca="1">IF(calc_3c!S281="Plug","Plug",IF(calc_3c!S281="",calc_3d!S281,ROUND(calc_3d!S281*calc_3c!S281,0)))</f>
        <v/>
      </c>
      <c r="T281" s="22" t="str">
        <f ca="1">IF(calc_3c!T281="Plug","Plug",IF(calc_3c!T281="",calc_3d!T281,ROUND(calc_3d!T281*calc_3c!T281,0)))</f>
        <v/>
      </c>
      <c r="U281" s="22" t="str">
        <f ca="1">IF(calc_3c!U281="Plug","Plug",IF(calc_3c!U281="",calc_3d!U281,ROUND(calc_3d!U281*calc_3c!U281,0)))</f>
        <v/>
      </c>
      <c r="V281" s="22" t="str">
        <f ca="1">IF(calc_3c!V281="Plug","Plug",IF(calc_3c!V281="",calc_3d!V281,ROUND(calc_3d!V281*calc_3c!V281,0)))</f>
        <v/>
      </c>
      <c r="W281" s="22" t="str">
        <f ca="1">IF(calc_3c!W281="Plug","Plug",IF(calc_3c!W281="",calc_3d!W281,ROUND(calc_3d!W281*calc_3c!W281,0)))</f>
        <v/>
      </c>
      <c r="X281" s="22" t="str">
        <f ca="1">IF(calc_3c!X281="Plug","Plug",IF(calc_3c!X281="",calc_3d!X281,ROUND(calc_3d!X281*calc_3c!X281,0)))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IF(calc_3c!E282="Plug","Plug",IF(calc_3c!E282="",calc_3d!E282,ROUND(calc_3d!E282*calc_3c!E282,0)))</f>
        <v>Plug</v>
      </c>
      <c r="F282" s="22">
        <f ca="1">IF(calc_3c!F282="Plug","Plug",IF(calc_3c!F282="",calc_3d!F282,ROUND(calc_3d!F282*calc_3c!F282,0)))</f>
        <v>42</v>
      </c>
      <c r="G282" s="22">
        <f ca="1">IF(calc_3c!G282="Plug","Plug",IF(calc_3c!G282="",calc_3d!G282,ROUND(calc_3d!G282*calc_3c!G282,0)))</f>
        <v>758</v>
      </c>
      <c r="H282" s="22">
        <f ca="1">IF(calc_3c!H282="Plug","Plug",IF(calc_3c!H282="",calc_3d!H282,ROUND(calc_3d!H282*calc_3c!H282,0)))</f>
        <v>147</v>
      </c>
      <c r="I282" s="22">
        <f ca="1">IF(calc_3c!I282="Plug","Plug",IF(calc_3c!I282="",calc_3d!I282,ROUND(calc_3d!I282*calc_3c!I282,0)))</f>
        <v>34</v>
      </c>
      <c r="J282" s="22">
        <f ca="1">IF(calc_3c!J282="Plug","Plug",IF(calc_3c!J282="",calc_3d!J282,ROUND(calc_3d!J282*calc_3c!J282,0)))</f>
        <v>15</v>
      </c>
      <c r="K282" s="22" t="str">
        <f ca="1">IF(calc_3c!K282="Plug","Plug",IF(calc_3c!K282="",calc_3d!K282,ROUND(calc_3d!K282*calc_3c!K282,0)))</f>
        <v/>
      </c>
      <c r="L282" s="22" t="str">
        <f ca="1">IF(calc_3c!L282="Plug","Plug",IF(calc_3c!L282="",calc_3d!L282,ROUND(calc_3d!L282*calc_3c!L282,0)))</f>
        <v/>
      </c>
      <c r="M282" s="22" t="str">
        <f ca="1">IF(calc_3c!M282="Plug","Plug",IF(calc_3c!M282="",calc_3d!M282,ROUND(calc_3d!M282*calc_3c!M282,0)))</f>
        <v/>
      </c>
      <c r="N282" s="22" t="str">
        <f ca="1">IF(calc_3c!N282="Plug","Plug",IF(calc_3c!N282="",calc_3d!N282,ROUND(calc_3d!N282*calc_3c!N282,0)))</f>
        <v/>
      </c>
      <c r="O282" s="22" t="str">
        <f ca="1">IF(calc_3c!O282="Plug","Plug",IF(calc_3c!O282="",calc_3d!O282,ROUND(calc_3d!O282*calc_3c!O282,0)))</f>
        <v/>
      </c>
      <c r="P282" s="22" t="str">
        <f ca="1">IF(calc_3c!P282="Plug","Plug",IF(calc_3c!P282="",calc_3d!P282,ROUND(calc_3d!P282*calc_3c!P282,0)))</f>
        <v/>
      </c>
      <c r="Q282" s="22" t="str">
        <f ca="1">IF(calc_3c!Q282="Plug","Plug",IF(calc_3c!Q282="",calc_3d!Q282,ROUND(calc_3d!Q282*calc_3c!Q282,0)))</f>
        <v/>
      </c>
      <c r="R282" s="22" t="str">
        <f ca="1">IF(calc_3c!R282="Plug","Plug",IF(calc_3c!R282="",calc_3d!R282,ROUND(calc_3d!R282*calc_3c!R282,0)))</f>
        <v/>
      </c>
      <c r="S282" s="22" t="str">
        <f ca="1">IF(calc_3c!S282="Plug","Plug",IF(calc_3c!S282="",calc_3d!S282,ROUND(calc_3d!S282*calc_3c!S282,0)))</f>
        <v/>
      </c>
      <c r="T282" s="22" t="str">
        <f ca="1">IF(calc_3c!T282="Plug","Plug",IF(calc_3c!T282="",calc_3d!T282,ROUND(calc_3d!T282*calc_3c!T282,0)))</f>
        <v/>
      </c>
      <c r="U282" s="22" t="str">
        <f ca="1">IF(calc_3c!U282="Plug","Plug",IF(calc_3c!U282="",calc_3d!U282,ROUND(calc_3d!U282*calc_3c!U282,0)))</f>
        <v/>
      </c>
      <c r="V282" s="22" t="str">
        <f ca="1">IF(calc_3c!V282="Plug","Plug",IF(calc_3c!V282="",calc_3d!V282,ROUND(calc_3d!V282*calc_3c!V282,0)))</f>
        <v/>
      </c>
      <c r="W282" s="22" t="str">
        <f ca="1">IF(calc_3c!W282="Plug","Plug",IF(calc_3c!W282="",calc_3d!W282,ROUND(calc_3d!W282*calc_3c!W282,0)))</f>
        <v/>
      </c>
      <c r="X282" s="22" t="str">
        <f ca="1">IF(calc_3c!X282="Plug","Plug",IF(calc_3c!X282="",calc_3d!X282,ROUND(calc_3d!X282*calc_3c!X282,0)))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IF(calc_3c!E283="Plug","Plug",IF(calc_3c!E283="",calc_3d!E283,ROUND(calc_3d!E283*calc_3c!E283,0)))</f>
        <v>Plug</v>
      </c>
      <c r="F283" s="22">
        <f ca="1">IF(calc_3c!F283="Plug","Plug",IF(calc_3c!F283="",calc_3d!F283,ROUND(calc_3d!F283*calc_3c!F283,0)))</f>
        <v>42</v>
      </c>
      <c r="G283" s="22">
        <f ca="1">IF(calc_3c!G283="Plug","Plug",IF(calc_3c!G283="",calc_3d!G283,ROUND(calc_3d!G283*calc_3c!G283,0)))</f>
        <v>761</v>
      </c>
      <c r="H283" s="22">
        <f ca="1">IF(calc_3c!H283="Plug","Plug",IF(calc_3c!H283="",calc_3d!H283,ROUND(calc_3d!H283*calc_3c!H283,0)))</f>
        <v>148</v>
      </c>
      <c r="I283" s="22">
        <f ca="1">IF(calc_3c!I283="Plug","Plug",IF(calc_3c!I283="",calc_3d!I283,ROUND(calc_3d!I283*calc_3c!I283,0)))</f>
        <v>34</v>
      </c>
      <c r="J283" s="22">
        <f ca="1">IF(calc_3c!J283="Plug","Plug",IF(calc_3c!J283="",calc_3d!J283,ROUND(calc_3d!J283*calc_3c!J283,0)))</f>
        <v>15</v>
      </c>
      <c r="K283" s="22" t="str">
        <f ca="1">IF(calc_3c!K283="Plug","Plug",IF(calc_3c!K283="",calc_3d!K283,ROUND(calc_3d!K283*calc_3c!K283,0)))</f>
        <v/>
      </c>
      <c r="L283" s="22" t="str">
        <f ca="1">IF(calc_3c!L283="Plug","Plug",IF(calc_3c!L283="",calc_3d!L283,ROUND(calc_3d!L283*calc_3c!L283,0)))</f>
        <v/>
      </c>
      <c r="M283" s="22" t="str">
        <f ca="1">IF(calc_3c!M283="Plug","Plug",IF(calc_3c!M283="",calc_3d!M283,ROUND(calc_3d!M283*calc_3c!M283,0)))</f>
        <v/>
      </c>
      <c r="N283" s="22" t="str">
        <f ca="1">IF(calc_3c!N283="Plug","Plug",IF(calc_3c!N283="",calc_3d!N283,ROUND(calc_3d!N283*calc_3c!N283,0)))</f>
        <v/>
      </c>
      <c r="O283" s="22" t="str">
        <f ca="1">IF(calc_3c!O283="Plug","Plug",IF(calc_3c!O283="",calc_3d!O283,ROUND(calc_3d!O283*calc_3c!O283,0)))</f>
        <v/>
      </c>
      <c r="P283" s="22" t="str">
        <f ca="1">IF(calc_3c!P283="Plug","Plug",IF(calc_3c!P283="",calc_3d!P283,ROUND(calc_3d!P283*calc_3c!P283,0)))</f>
        <v/>
      </c>
      <c r="Q283" s="22" t="str">
        <f ca="1">IF(calc_3c!Q283="Plug","Plug",IF(calc_3c!Q283="",calc_3d!Q283,ROUND(calc_3d!Q283*calc_3c!Q283,0)))</f>
        <v/>
      </c>
      <c r="R283" s="22" t="str">
        <f ca="1">IF(calc_3c!R283="Plug","Plug",IF(calc_3c!R283="",calc_3d!R283,ROUND(calc_3d!R283*calc_3c!R283,0)))</f>
        <v/>
      </c>
      <c r="S283" s="22" t="str">
        <f ca="1">IF(calc_3c!S283="Plug","Plug",IF(calc_3c!S283="",calc_3d!S283,ROUND(calc_3d!S283*calc_3c!S283,0)))</f>
        <v/>
      </c>
      <c r="T283" s="22" t="str">
        <f ca="1">IF(calc_3c!T283="Plug","Plug",IF(calc_3c!T283="",calc_3d!T283,ROUND(calc_3d!T283*calc_3c!T283,0)))</f>
        <v/>
      </c>
      <c r="U283" s="22" t="str">
        <f ca="1">IF(calc_3c!U283="Plug","Plug",IF(calc_3c!U283="",calc_3d!U283,ROUND(calc_3d!U283*calc_3c!U283,0)))</f>
        <v/>
      </c>
      <c r="V283" s="22" t="str">
        <f ca="1">IF(calc_3c!V283="Plug","Plug",IF(calc_3c!V283="",calc_3d!V283,ROUND(calc_3d!V283*calc_3c!V283,0)))</f>
        <v/>
      </c>
      <c r="W283" s="22" t="str">
        <f ca="1">IF(calc_3c!W283="Plug","Plug",IF(calc_3c!W283="",calc_3d!W283,ROUND(calc_3d!W283*calc_3c!W283,0)))</f>
        <v/>
      </c>
      <c r="X283" s="22" t="str">
        <f ca="1">IF(calc_3c!X283="Plug","Plug",IF(calc_3c!X283="",calc_3d!X283,ROUND(calc_3d!X283*calc_3c!X283,0)))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IF(calc_3c!E284="Plug","Plug",IF(calc_3c!E284="",calc_3d!E284,ROUND(calc_3d!E284*calc_3c!E284,0)))</f>
        <v>Plug</v>
      </c>
      <c r="F284" s="22">
        <f ca="1">IF(calc_3c!F284="Plug","Plug",IF(calc_3c!F284="",calc_3d!F284,ROUND(calc_3d!F284*calc_3c!F284,0)))</f>
        <v>42</v>
      </c>
      <c r="G284" s="22">
        <f ca="1">IF(calc_3c!G284="Plug","Plug",IF(calc_3c!G284="",calc_3d!G284,ROUND(calc_3d!G284*calc_3c!G284,0)))</f>
        <v>764</v>
      </c>
      <c r="H284" s="22">
        <f ca="1">IF(calc_3c!H284="Plug","Plug",IF(calc_3c!H284="",calc_3d!H284,ROUND(calc_3d!H284*calc_3c!H284,0)))</f>
        <v>148</v>
      </c>
      <c r="I284" s="22">
        <f ca="1">IF(calc_3c!I284="Plug","Plug",IF(calc_3c!I284="",calc_3d!I284,ROUND(calc_3d!I284*calc_3c!I284,0)))</f>
        <v>34</v>
      </c>
      <c r="J284" s="22">
        <f ca="1">IF(calc_3c!J284="Plug","Plug",IF(calc_3c!J284="",calc_3d!J284,ROUND(calc_3d!J284*calc_3c!J284,0)))</f>
        <v>15</v>
      </c>
      <c r="K284" s="22" t="str">
        <f ca="1">IF(calc_3c!K284="Plug","Plug",IF(calc_3c!K284="",calc_3d!K284,ROUND(calc_3d!K284*calc_3c!K284,0)))</f>
        <v/>
      </c>
      <c r="L284" s="22" t="str">
        <f ca="1">IF(calc_3c!L284="Plug","Plug",IF(calc_3c!L284="",calc_3d!L284,ROUND(calc_3d!L284*calc_3c!L284,0)))</f>
        <v/>
      </c>
      <c r="M284" s="22" t="str">
        <f ca="1">IF(calc_3c!M284="Plug","Plug",IF(calc_3c!M284="",calc_3d!M284,ROUND(calc_3d!M284*calc_3c!M284,0)))</f>
        <v/>
      </c>
      <c r="N284" s="22" t="str">
        <f ca="1">IF(calc_3c!N284="Plug","Plug",IF(calc_3c!N284="",calc_3d!N284,ROUND(calc_3d!N284*calc_3c!N284,0)))</f>
        <v/>
      </c>
      <c r="O284" s="22" t="str">
        <f ca="1">IF(calc_3c!O284="Plug","Plug",IF(calc_3c!O284="",calc_3d!O284,ROUND(calc_3d!O284*calc_3c!O284,0)))</f>
        <v/>
      </c>
      <c r="P284" s="22" t="str">
        <f ca="1">IF(calc_3c!P284="Plug","Plug",IF(calc_3c!P284="",calc_3d!P284,ROUND(calc_3d!P284*calc_3c!P284,0)))</f>
        <v/>
      </c>
      <c r="Q284" s="22" t="str">
        <f ca="1">IF(calc_3c!Q284="Plug","Plug",IF(calc_3c!Q284="",calc_3d!Q284,ROUND(calc_3d!Q284*calc_3c!Q284,0)))</f>
        <v/>
      </c>
      <c r="R284" s="22" t="str">
        <f ca="1">IF(calc_3c!R284="Plug","Plug",IF(calc_3c!R284="",calc_3d!R284,ROUND(calc_3d!R284*calc_3c!R284,0)))</f>
        <v/>
      </c>
      <c r="S284" s="22" t="str">
        <f ca="1">IF(calc_3c!S284="Plug","Plug",IF(calc_3c!S284="",calc_3d!S284,ROUND(calc_3d!S284*calc_3c!S284,0)))</f>
        <v/>
      </c>
      <c r="T284" s="22" t="str">
        <f ca="1">IF(calc_3c!T284="Plug","Plug",IF(calc_3c!T284="",calc_3d!T284,ROUND(calc_3d!T284*calc_3c!T284,0)))</f>
        <v/>
      </c>
      <c r="U284" s="22" t="str">
        <f ca="1">IF(calc_3c!U284="Plug","Plug",IF(calc_3c!U284="",calc_3d!U284,ROUND(calc_3d!U284*calc_3c!U284,0)))</f>
        <v/>
      </c>
      <c r="V284" s="22" t="str">
        <f ca="1">IF(calc_3c!V284="Plug","Plug",IF(calc_3c!V284="",calc_3d!V284,ROUND(calc_3d!V284*calc_3c!V284,0)))</f>
        <v/>
      </c>
      <c r="W284" s="22" t="str">
        <f ca="1">IF(calc_3c!W284="Plug","Plug",IF(calc_3c!W284="",calc_3d!W284,ROUND(calc_3d!W284*calc_3c!W284,0)))</f>
        <v/>
      </c>
      <c r="X284" s="22" t="str">
        <f ca="1">IF(calc_3c!X284="Plug","Plug",IF(calc_3c!X284="",calc_3d!X284,ROUND(calc_3d!X284*calc_3c!X284,0)))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IF(calc_3c!E285="Plug","Plug",IF(calc_3c!E285="",calc_3d!E285,ROUND(calc_3d!E285*calc_3c!E285,0)))</f>
        <v>Plug</v>
      </c>
      <c r="F285" s="22">
        <f ca="1">IF(calc_3c!F285="Plug","Plug",IF(calc_3c!F285="",calc_3d!F285,ROUND(calc_3d!F285*calc_3c!F285,0)))</f>
        <v>42</v>
      </c>
      <c r="G285" s="22">
        <f ca="1">IF(calc_3c!G285="Plug","Plug",IF(calc_3c!G285="",calc_3d!G285,ROUND(calc_3d!G285*calc_3c!G285,0)))</f>
        <v>766</v>
      </c>
      <c r="H285" s="22">
        <f ca="1">IF(calc_3c!H285="Plug","Plug",IF(calc_3c!H285="",calc_3d!H285,ROUND(calc_3d!H285*calc_3c!H285,0)))</f>
        <v>149</v>
      </c>
      <c r="I285" s="22">
        <f ca="1">IF(calc_3c!I285="Plug","Plug",IF(calc_3c!I285="",calc_3d!I285,ROUND(calc_3d!I285*calc_3c!I285,0)))</f>
        <v>34</v>
      </c>
      <c r="J285" s="22">
        <f ca="1">IF(calc_3c!J285="Plug","Plug",IF(calc_3c!J285="",calc_3d!J285,ROUND(calc_3d!J285*calc_3c!J285,0)))</f>
        <v>15</v>
      </c>
      <c r="K285" s="22" t="str">
        <f ca="1">IF(calc_3c!K285="Plug","Plug",IF(calc_3c!K285="",calc_3d!K285,ROUND(calc_3d!K285*calc_3c!K285,0)))</f>
        <v/>
      </c>
      <c r="L285" s="22" t="str">
        <f ca="1">IF(calc_3c!L285="Plug","Plug",IF(calc_3c!L285="",calc_3d!L285,ROUND(calc_3d!L285*calc_3c!L285,0)))</f>
        <v/>
      </c>
      <c r="M285" s="22" t="str">
        <f ca="1">IF(calc_3c!M285="Plug","Plug",IF(calc_3c!M285="",calc_3d!M285,ROUND(calc_3d!M285*calc_3c!M285,0)))</f>
        <v/>
      </c>
      <c r="N285" s="22" t="str">
        <f ca="1">IF(calc_3c!N285="Plug","Plug",IF(calc_3c!N285="",calc_3d!N285,ROUND(calc_3d!N285*calc_3c!N285,0)))</f>
        <v/>
      </c>
      <c r="O285" s="22" t="str">
        <f ca="1">IF(calc_3c!O285="Plug","Plug",IF(calc_3c!O285="",calc_3d!O285,ROUND(calc_3d!O285*calc_3c!O285,0)))</f>
        <v/>
      </c>
      <c r="P285" s="22" t="str">
        <f ca="1">IF(calc_3c!P285="Plug","Plug",IF(calc_3c!P285="",calc_3d!P285,ROUND(calc_3d!P285*calc_3c!P285,0)))</f>
        <v/>
      </c>
      <c r="Q285" s="22" t="str">
        <f ca="1">IF(calc_3c!Q285="Plug","Plug",IF(calc_3c!Q285="",calc_3d!Q285,ROUND(calc_3d!Q285*calc_3c!Q285,0)))</f>
        <v/>
      </c>
      <c r="R285" s="22" t="str">
        <f ca="1">IF(calc_3c!R285="Plug","Plug",IF(calc_3c!R285="",calc_3d!R285,ROUND(calc_3d!R285*calc_3c!R285,0)))</f>
        <v/>
      </c>
      <c r="S285" s="22" t="str">
        <f ca="1">IF(calc_3c!S285="Plug","Plug",IF(calc_3c!S285="",calc_3d!S285,ROUND(calc_3d!S285*calc_3c!S285,0)))</f>
        <v/>
      </c>
      <c r="T285" s="22" t="str">
        <f ca="1">IF(calc_3c!T285="Plug","Plug",IF(calc_3c!T285="",calc_3d!T285,ROUND(calc_3d!T285*calc_3c!T285,0)))</f>
        <v/>
      </c>
      <c r="U285" s="22" t="str">
        <f ca="1">IF(calc_3c!U285="Plug","Plug",IF(calc_3c!U285="",calc_3d!U285,ROUND(calc_3d!U285*calc_3c!U285,0)))</f>
        <v/>
      </c>
      <c r="V285" s="22" t="str">
        <f ca="1">IF(calc_3c!V285="Plug","Plug",IF(calc_3c!V285="",calc_3d!V285,ROUND(calc_3d!V285*calc_3c!V285,0)))</f>
        <v/>
      </c>
      <c r="W285" s="22" t="str">
        <f ca="1">IF(calc_3c!W285="Plug","Plug",IF(calc_3c!W285="",calc_3d!W285,ROUND(calc_3d!W285*calc_3c!W285,0)))</f>
        <v/>
      </c>
      <c r="X285" s="22" t="str">
        <f ca="1">IF(calc_3c!X285="Plug","Plug",IF(calc_3c!X285="",calc_3d!X285,ROUND(calc_3d!X285*calc_3c!X285,0)))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IF(calc_3c!E286="Plug","Plug",IF(calc_3c!E286="",calc_3d!E286,ROUND(calc_3d!E286*calc_3c!E286,0)))</f>
        <v>Plug</v>
      </c>
      <c r="F286" s="22">
        <f ca="1">IF(calc_3c!F286="Plug","Plug",IF(calc_3c!F286="",calc_3d!F286,ROUND(calc_3d!F286*calc_3c!F286,0)))</f>
        <v>42</v>
      </c>
      <c r="G286" s="22">
        <f ca="1">IF(calc_3c!G286="Plug","Plug",IF(calc_3c!G286="",calc_3d!G286,ROUND(calc_3d!G286*calc_3c!G286,0)))</f>
        <v>769</v>
      </c>
      <c r="H286" s="22">
        <f ca="1">IF(calc_3c!H286="Plug","Plug",IF(calc_3c!H286="",calc_3d!H286,ROUND(calc_3d!H286*calc_3c!H286,0)))</f>
        <v>149</v>
      </c>
      <c r="I286" s="22">
        <f ca="1">IF(calc_3c!I286="Plug","Plug",IF(calc_3c!I286="",calc_3d!I286,ROUND(calc_3d!I286*calc_3c!I286,0)))</f>
        <v>34</v>
      </c>
      <c r="J286" s="22">
        <f ca="1">IF(calc_3c!J286="Plug","Plug",IF(calc_3c!J286="",calc_3d!J286,ROUND(calc_3d!J286*calc_3c!J286,0)))</f>
        <v>15</v>
      </c>
      <c r="K286" s="22" t="str">
        <f ca="1">IF(calc_3c!K286="Plug","Plug",IF(calc_3c!K286="",calc_3d!K286,ROUND(calc_3d!K286*calc_3c!K286,0)))</f>
        <v/>
      </c>
      <c r="L286" s="22" t="str">
        <f ca="1">IF(calc_3c!L286="Plug","Plug",IF(calc_3c!L286="",calc_3d!L286,ROUND(calc_3d!L286*calc_3c!L286,0)))</f>
        <v/>
      </c>
      <c r="M286" s="22" t="str">
        <f ca="1">IF(calc_3c!M286="Plug","Plug",IF(calc_3c!M286="",calc_3d!M286,ROUND(calc_3d!M286*calc_3c!M286,0)))</f>
        <v/>
      </c>
      <c r="N286" s="22" t="str">
        <f ca="1">IF(calc_3c!N286="Plug","Plug",IF(calc_3c!N286="",calc_3d!N286,ROUND(calc_3d!N286*calc_3c!N286,0)))</f>
        <v/>
      </c>
      <c r="O286" s="22" t="str">
        <f ca="1">IF(calc_3c!O286="Plug","Plug",IF(calc_3c!O286="",calc_3d!O286,ROUND(calc_3d!O286*calc_3c!O286,0)))</f>
        <v/>
      </c>
      <c r="P286" s="22" t="str">
        <f ca="1">IF(calc_3c!P286="Plug","Plug",IF(calc_3c!P286="",calc_3d!P286,ROUND(calc_3d!P286*calc_3c!P286,0)))</f>
        <v/>
      </c>
      <c r="Q286" s="22" t="str">
        <f ca="1">IF(calc_3c!Q286="Plug","Plug",IF(calc_3c!Q286="",calc_3d!Q286,ROUND(calc_3d!Q286*calc_3c!Q286,0)))</f>
        <v/>
      </c>
      <c r="R286" s="22" t="str">
        <f ca="1">IF(calc_3c!R286="Plug","Plug",IF(calc_3c!R286="",calc_3d!R286,ROUND(calc_3d!R286*calc_3c!R286,0)))</f>
        <v/>
      </c>
      <c r="S286" s="22" t="str">
        <f ca="1">IF(calc_3c!S286="Plug","Plug",IF(calc_3c!S286="",calc_3d!S286,ROUND(calc_3d!S286*calc_3c!S286,0)))</f>
        <v/>
      </c>
      <c r="T286" s="22" t="str">
        <f ca="1">IF(calc_3c!T286="Plug","Plug",IF(calc_3c!T286="",calc_3d!T286,ROUND(calc_3d!T286*calc_3c!T286,0)))</f>
        <v/>
      </c>
      <c r="U286" s="22" t="str">
        <f ca="1">IF(calc_3c!U286="Plug","Plug",IF(calc_3c!U286="",calc_3d!U286,ROUND(calc_3d!U286*calc_3c!U286,0)))</f>
        <v/>
      </c>
      <c r="V286" s="22" t="str">
        <f ca="1">IF(calc_3c!V286="Plug","Plug",IF(calc_3c!V286="",calc_3d!V286,ROUND(calc_3d!V286*calc_3c!V286,0)))</f>
        <v/>
      </c>
      <c r="W286" s="22" t="str">
        <f ca="1">IF(calc_3c!W286="Plug","Plug",IF(calc_3c!W286="",calc_3d!W286,ROUND(calc_3d!W286*calc_3c!W286,0)))</f>
        <v/>
      </c>
      <c r="X286" s="22" t="str">
        <f ca="1">IF(calc_3c!X286="Plug","Plug",IF(calc_3c!X286="",calc_3d!X286,ROUND(calc_3d!X286*calc_3c!X286,0)))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IF(calc_3c!E287="Plug","Plug",IF(calc_3c!E287="",calc_3d!E287,ROUND(calc_3d!E287*calc_3c!E287,0)))</f>
        <v>Plug</v>
      </c>
      <c r="F287" s="22">
        <f ca="1">IF(calc_3c!F287="Plug","Plug",IF(calc_3c!F287="",calc_3d!F287,ROUND(calc_3d!F287*calc_3c!F287,0)))</f>
        <v>42</v>
      </c>
      <c r="G287" s="22">
        <f ca="1">IF(calc_3c!G287="Plug","Plug",IF(calc_3c!G287="",calc_3d!G287,ROUND(calc_3d!G287*calc_3c!G287,0)))</f>
        <v>771</v>
      </c>
      <c r="H287" s="22">
        <f ca="1">IF(calc_3c!H287="Plug","Plug",IF(calc_3c!H287="",calc_3d!H287,ROUND(calc_3d!H287*calc_3c!H287,0)))</f>
        <v>150</v>
      </c>
      <c r="I287" s="22">
        <f ca="1">IF(calc_3c!I287="Plug","Plug",IF(calc_3c!I287="",calc_3d!I287,ROUND(calc_3d!I287*calc_3c!I287,0)))</f>
        <v>34</v>
      </c>
      <c r="J287" s="22">
        <f ca="1">IF(calc_3c!J287="Plug","Plug",IF(calc_3c!J287="",calc_3d!J287,ROUND(calc_3d!J287*calc_3c!J287,0)))</f>
        <v>15</v>
      </c>
      <c r="K287" s="22" t="str">
        <f ca="1">IF(calc_3c!K287="Plug","Plug",IF(calc_3c!K287="",calc_3d!K287,ROUND(calc_3d!K287*calc_3c!K287,0)))</f>
        <v/>
      </c>
      <c r="L287" s="22" t="str">
        <f ca="1">IF(calc_3c!L287="Plug","Plug",IF(calc_3c!L287="",calc_3d!L287,ROUND(calc_3d!L287*calc_3c!L287,0)))</f>
        <v/>
      </c>
      <c r="M287" s="22" t="str">
        <f ca="1">IF(calc_3c!M287="Plug","Plug",IF(calc_3c!M287="",calc_3d!M287,ROUND(calc_3d!M287*calc_3c!M287,0)))</f>
        <v/>
      </c>
      <c r="N287" s="22" t="str">
        <f ca="1">IF(calc_3c!N287="Plug","Plug",IF(calc_3c!N287="",calc_3d!N287,ROUND(calc_3d!N287*calc_3c!N287,0)))</f>
        <v/>
      </c>
      <c r="O287" s="22" t="str">
        <f ca="1">IF(calc_3c!O287="Plug","Plug",IF(calc_3c!O287="",calc_3d!O287,ROUND(calc_3d!O287*calc_3c!O287,0)))</f>
        <v/>
      </c>
      <c r="P287" s="22" t="str">
        <f ca="1">IF(calc_3c!P287="Plug","Plug",IF(calc_3c!P287="",calc_3d!P287,ROUND(calc_3d!P287*calc_3c!P287,0)))</f>
        <v/>
      </c>
      <c r="Q287" s="22" t="str">
        <f ca="1">IF(calc_3c!Q287="Plug","Plug",IF(calc_3c!Q287="",calc_3d!Q287,ROUND(calc_3d!Q287*calc_3c!Q287,0)))</f>
        <v/>
      </c>
      <c r="R287" s="22" t="str">
        <f ca="1">IF(calc_3c!R287="Plug","Plug",IF(calc_3c!R287="",calc_3d!R287,ROUND(calc_3d!R287*calc_3c!R287,0)))</f>
        <v/>
      </c>
      <c r="S287" s="22" t="str">
        <f ca="1">IF(calc_3c!S287="Plug","Plug",IF(calc_3c!S287="",calc_3d!S287,ROUND(calc_3d!S287*calc_3c!S287,0)))</f>
        <v/>
      </c>
      <c r="T287" s="22" t="str">
        <f ca="1">IF(calc_3c!T287="Plug","Plug",IF(calc_3c!T287="",calc_3d!T287,ROUND(calc_3d!T287*calc_3c!T287,0)))</f>
        <v/>
      </c>
      <c r="U287" s="22" t="str">
        <f ca="1">IF(calc_3c!U287="Plug","Plug",IF(calc_3c!U287="",calc_3d!U287,ROUND(calc_3d!U287*calc_3c!U287,0)))</f>
        <v/>
      </c>
      <c r="V287" s="22" t="str">
        <f ca="1">IF(calc_3c!V287="Plug","Plug",IF(calc_3c!V287="",calc_3d!V287,ROUND(calc_3d!V287*calc_3c!V287,0)))</f>
        <v/>
      </c>
      <c r="W287" s="22" t="str">
        <f ca="1">IF(calc_3c!W287="Plug","Plug",IF(calc_3c!W287="",calc_3d!W287,ROUND(calc_3d!W287*calc_3c!W287,0)))</f>
        <v/>
      </c>
      <c r="X287" s="22" t="str">
        <f ca="1">IF(calc_3c!X287="Plug","Plug",IF(calc_3c!X287="",calc_3d!X287,ROUND(calc_3d!X287*calc_3c!X287,0)))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IF(calc_3c!E288="Plug","Plug",IF(calc_3c!E288="",calc_3d!E288,ROUND(calc_3d!E288*calc_3c!E288,0)))</f>
        <v>Plug</v>
      </c>
      <c r="F288" s="22">
        <f ca="1">IF(calc_3c!F288="Plug","Plug",IF(calc_3c!F288="",calc_3d!F288,ROUND(calc_3d!F288*calc_3c!F288,0)))</f>
        <v>42</v>
      </c>
      <c r="G288" s="22">
        <f ca="1">IF(calc_3c!G288="Plug","Plug",IF(calc_3c!G288="",calc_3d!G288,ROUND(calc_3d!G288*calc_3c!G288,0)))</f>
        <v>774</v>
      </c>
      <c r="H288" s="22">
        <f ca="1">IF(calc_3c!H288="Plug","Plug",IF(calc_3c!H288="",calc_3d!H288,ROUND(calc_3d!H288*calc_3c!H288,0)))</f>
        <v>150</v>
      </c>
      <c r="I288" s="22">
        <f ca="1">IF(calc_3c!I288="Plug","Plug",IF(calc_3c!I288="",calc_3d!I288,ROUND(calc_3d!I288*calc_3c!I288,0)))</f>
        <v>34</v>
      </c>
      <c r="J288" s="22">
        <f ca="1">IF(calc_3c!J288="Plug","Plug",IF(calc_3c!J288="",calc_3d!J288,ROUND(calc_3d!J288*calc_3c!J288,0)))</f>
        <v>15</v>
      </c>
      <c r="K288" s="22" t="str">
        <f ca="1">IF(calc_3c!K288="Plug","Plug",IF(calc_3c!K288="",calc_3d!K288,ROUND(calc_3d!K288*calc_3c!K288,0)))</f>
        <v/>
      </c>
      <c r="L288" s="22" t="str">
        <f ca="1">IF(calc_3c!L288="Plug","Plug",IF(calc_3c!L288="",calc_3d!L288,ROUND(calc_3d!L288*calc_3c!L288,0)))</f>
        <v/>
      </c>
      <c r="M288" s="22" t="str">
        <f ca="1">IF(calc_3c!M288="Plug","Plug",IF(calc_3c!M288="",calc_3d!M288,ROUND(calc_3d!M288*calc_3c!M288,0)))</f>
        <v/>
      </c>
      <c r="N288" s="22" t="str">
        <f ca="1">IF(calc_3c!N288="Plug","Plug",IF(calc_3c!N288="",calc_3d!N288,ROUND(calc_3d!N288*calc_3c!N288,0)))</f>
        <v/>
      </c>
      <c r="O288" s="22" t="str">
        <f ca="1">IF(calc_3c!O288="Plug","Plug",IF(calc_3c!O288="",calc_3d!O288,ROUND(calc_3d!O288*calc_3c!O288,0)))</f>
        <v/>
      </c>
      <c r="P288" s="22" t="str">
        <f ca="1">IF(calc_3c!P288="Plug","Plug",IF(calc_3c!P288="",calc_3d!P288,ROUND(calc_3d!P288*calc_3c!P288,0)))</f>
        <v/>
      </c>
      <c r="Q288" s="22" t="str">
        <f ca="1">IF(calc_3c!Q288="Plug","Plug",IF(calc_3c!Q288="",calc_3d!Q288,ROUND(calc_3d!Q288*calc_3c!Q288,0)))</f>
        <v/>
      </c>
      <c r="R288" s="22" t="str">
        <f ca="1">IF(calc_3c!R288="Plug","Plug",IF(calc_3c!R288="",calc_3d!R288,ROUND(calc_3d!R288*calc_3c!R288,0)))</f>
        <v/>
      </c>
      <c r="S288" s="22" t="str">
        <f ca="1">IF(calc_3c!S288="Plug","Plug",IF(calc_3c!S288="",calc_3d!S288,ROUND(calc_3d!S288*calc_3c!S288,0)))</f>
        <v/>
      </c>
      <c r="T288" s="22" t="str">
        <f ca="1">IF(calc_3c!T288="Plug","Plug",IF(calc_3c!T288="",calc_3d!T288,ROUND(calc_3d!T288*calc_3c!T288,0)))</f>
        <v/>
      </c>
      <c r="U288" s="22" t="str">
        <f ca="1">IF(calc_3c!U288="Plug","Plug",IF(calc_3c!U288="",calc_3d!U288,ROUND(calc_3d!U288*calc_3c!U288,0)))</f>
        <v/>
      </c>
      <c r="V288" s="22" t="str">
        <f ca="1">IF(calc_3c!V288="Plug","Plug",IF(calc_3c!V288="",calc_3d!V288,ROUND(calc_3d!V288*calc_3c!V288,0)))</f>
        <v/>
      </c>
      <c r="W288" s="22" t="str">
        <f ca="1">IF(calc_3c!W288="Plug","Plug",IF(calc_3c!W288="",calc_3d!W288,ROUND(calc_3d!W288*calc_3c!W288,0)))</f>
        <v/>
      </c>
      <c r="X288" s="22" t="str">
        <f ca="1">IF(calc_3c!X288="Plug","Plug",IF(calc_3c!X288="",calc_3d!X288,ROUND(calc_3d!X288*calc_3c!X288,0)))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IF(calc_3c!E289="Plug","Plug",IF(calc_3c!E289="",calc_3d!E289,ROUND(calc_3d!E289*calc_3c!E289,0)))</f>
        <v>Plug</v>
      </c>
      <c r="F289" s="22">
        <f ca="1">IF(calc_3c!F289="Plug","Plug",IF(calc_3c!F289="",calc_3d!F289,ROUND(calc_3d!F289*calc_3c!F289,0)))</f>
        <v>42</v>
      </c>
      <c r="G289" s="22">
        <f ca="1">IF(calc_3c!G289="Plug","Plug",IF(calc_3c!G289="",calc_3d!G289,ROUND(calc_3d!G289*calc_3c!G289,0)))</f>
        <v>776</v>
      </c>
      <c r="H289" s="22">
        <f ca="1">IF(calc_3c!H289="Plug","Plug",IF(calc_3c!H289="",calc_3d!H289,ROUND(calc_3d!H289*calc_3c!H289,0)))</f>
        <v>151</v>
      </c>
      <c r="I289" s="22">
        <f ca="1">IF(calc_3c!I289="Plug","Plug",IF(calc_3c!I289="",calc_3d!I289,ROUND(calc_3d!I289*calc_3c!I289,0)))</f>
        <v>34</v>
      </c>
      <c r="J289" s="22">
        <f ca="1">IF(calc_3c!J289="Plug","Plug",IF(calc_3c!J289="",calc_3d!J289,ROUND(calc_3d!J289*calc_3c!J289,0)))</f>
        <v>15</v>
      </c>
      <c r="K289" s="22" t="str">
        <f ca="1">IF(calc_3c!K289="Plug","Plug",IF(calc_3c!K289="",calc_3d!K289,ROUND(calc_3d!K289*calc_3c!K289,0)))</f>
        <v/>
      </c>
      <c r="L289" s="22" t="str">
        <f ca="1">IF(calc_3c!L289="Plug","Plug",IF(calc_3c!L289="",calc_3d!L289,ROUND(calc_3d!L289*calc_3c!L289,0)))</f>
        <v/>
      </c>
      <c r="M289" s="22" t="str">
        <f ca="1">IF(calc_3c!M289="Plug","Plug",IF(calc_3c!M289="",calc_3d!M289,ROUND(calc_3d!M289*calc_3c!M289,0)))</f>
        <v/>
      </c>
      <c r="N289" s="22" t="str">
        <f ca="1">IF(calc_3c!N289="Plug","Plug",IF(calc_3c!N289="",calc_3d!N289,ROUND(calc_3d!N289*calc_3c!N289,0)))</f>
        <v/>
      </c>
      <c r="O289" s="22" t="str">
        <f ca="1">IF(calc_3c!O289="Plug","Plug",IF(calc_3c!O289="",calc_3d!O289,ROUND(calc_3d!O289*calc_3c!O289,0)))</f>
        <v/>
      </c>
      <c r="P289" s="22" t="str">
        <f ca="1">IF(calc_3c!P289="Plug","Plug",IF(calc_3c!P289="",calc_3d!P289,ROUND(calc_3d!P289*calc_3c!P289,0)))</f>
        <v/>
      </c>
      <c r="Q289" s="22" t="str">
        <f ca="1">IF(calc_3c!Q289="Plug","Plug",IF(calc_3c!Q289="",calc_3d!Q289,ROUND(calc_3d!Q289*calc_3c!Q289,0)))</f>
        <v/>
      </c>
      <c r="R289" s="22" t="str">
        <f ca="1">IF(calc_3c!R289="Plug","Plug",IF(calc_3c!R289="",calc_3d!R289,ROUND(calc_3d!R289*calc_3c!R289,0)))</f>
        <v/>
      </c>
      <c r="S289" s="22" t="str">
        <f ca="1">IF(calc_3c!S289="Plug","Plug",IF(calc_3c!S289="",calc_3d!S289,ROUND(calc_3d!S289*calc_3c!S289,0)))</f>
        <v/>
      </c>
      <c r="T289" s="22" t="str">
        <f ca="1">IF(calc_3c!T289="Plug","Plug",IF(calc_3c!T289="",calc_3d!T289,ROUND(calc_3d!T289*calc_3c!T289,0)))</f>
        <v/>
      </c>
      <c r="U289" s="22" t="str">
        <f ca="1">IF(calc_3c!U289="Plug","Plug",IF(calc_3c!U289="",calc_3d!U289,ROUND(calc_3d!U289*calc_3c!U289,0)))</f>
        <v/>
      </c>
      <c r="V289" s="22" t="str">
        <f ca="1">IF(calc_3c!V289="Plug","Plug",IF(calc_3c!V289="",calc_3d!V289,ROUND(calc_3d!V289*calc_3c!V289,0)))</f>
        <v/>
      </c>
      <c r="W289" s="22" t="str">
        <f ca="1">IF(calc_3c!W289="Plug","Plug",IF(calc_3c!W289="",calc_3d!W289,ROUND(calc_3d!W289*calc_3c!W289,0)))</f>
        <v/>
      </c>
      <c r="X289" s="22" t="str">
        <f ca="1">IF(calc_3c!X289="Plug","Plug",IF(calc_3c!X289="",calc_3d!X289,ROUND(calc_3d!X289*calc_3c!X289,0)))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IF(calc_3c!E290="Plug","Plug",IF(calc_3c!E290="",calc_3d!E290,ROUND(calc_3d!E290*calc_3c!E290,0)))</f>
        <v>Plug</v>
      </c>
      <c r="F290" s="22">
        <f ca="1">IF(calc_3c!F290="Plug","Plug",IF(calc_3c!F290="",calc_3d!F290,ROUND(calc_3d!F290*calc_3c!F290,0)))</f>
        <v>42</v>
      </c>
      <c r="G290" s="22">
        <f ca="1">IF(calc_3c!G290="Plug","Plug",IF(calc_3c!G290="",calc_3d!G290,ROUND(calc_3d!G290*calc_3c!G290,0)))</f>
        <v>779</v>
      </c>
      <c r="H290" s="22">
        <f ca="1">IF(calc_3c!H290="Plug","Plug",IF(calc_3c!H290="",calc_3d!H290,ROUND(calc_3d!H290*calc_3c!H290,0)))</f>
        <v>151</v>
      </c>
      <c r="I290" s="22">
        <f ca="1">IF(calc_3c!I290="Plug","Plug",IF(calc_3c!I290="",calc_3d!I290,ROUND(calc_3d!I290*calc_3c!I290,0)))</f>
        <v>34</v>
      </c>
      <c r="J290" s="22">
        <f ca="1">IF(calc_3c!J290="Plug","Plug",IF(calc_3c!J290="",calc_3d!J290,ROUND(calc_3d!J290*calc_3c!J290,0)))</f>
        <v>15</v>
      </c>
      <c r="K290" s="22" t="str">
        <f ca="1">IF(calc_3c!K290="Plug","Plug",IF(calc_3c!K290="",calc_3d!K290,ROUND(calc_3d!K290*calc_3c!K290,0)))</f>
        <v/>
      </c>
      <c r="L290" s="22" t="str">
        <f ca="1">IF(calc_3c!L290="Plug","Plug",IF(calc_3c!L290="",calc_3d!L290,ROUND(calc_3d!L290*calc_3c!L290,0)))</f>
        <v/>
      </c>
      <c r="M290" s="22" t="str">
        <f ca="1">IF(calc_3c!M290="Plug","Plug",IF(calc_3c!M290="",calc_3d!M290,ROUND(calc_3d!M290*calc_3c!M290,0)))</f>
        <v/>
      </c>
      <c r="N290" s="22" t="str">
        <f ca="1">IF(calc_3c!N290="Plug","Plug",IF(calc_3c!N290="",calc_3d!N290,ROUND(calc_3d!N290*calc_3c!N290,0)))</f>
        <v/>
      </c>
      <c r="O290" s="22" t="str">
        <f ca="1">IF(calc_3c!O290="Plug","Plug",IF(calc_3c!O290="",calc_3d!O290,ROUND(calc_3d!O290*calc_3c!O290,0)))</f>
        <v/>
      </c>
      <c r="P290" s="22" t="str">
        <f ca="1">IF(calc_3c!P290="Plug","Plug",IF(calc_3c!P290="",calc_3d!P290,ROUND(calc_3d!P290*calc_3c!P290,0)))</f>
        <v/>
      </c>
      <c r="Q290" s="22" t="str">
        <f ca="1">IF(calc_3c!Q290="Plug","Plug",IF(calc_3c!Q290="",calc_3d!Q290,ROUND(calc_3d!Q290*calc_3c!Q290,0)))</f>
        <v/>
      </c>
      <c r="R290" s="22" t="str">
        <f ca="1">IF(calc_3c!R290="Plug","Plug",IF(calc_3c!R290="",calc_3d!R290,ROUND(calc_3d!R290*calc_3c!R290,0)))</f>
        <v/>
      </c>
      <c r="S290" s="22" t="str">
        <f ca="1">IF(calc_3c!S290="Plug","Plug",IF(calc_3c!S290="",calc_3d!S290,ROUND(calc_3d!S290*calc_3c!S290,0)))</f>
        <v/>
      </c>
      <c r="T290" s="22" t="str">
        <f ca="1">IF(calc_3c!T290="Plug","Plug",IF(calc_3c!T290="",calc_3d!T290,ROUND(calc_3d!T290*calc_3c!T290,0)))</f>
        <v/>
      </c>
      <c r="U290" s="22" t="str">
        <f ca="1">IF(calc_3c!U290="Plug","Plug",IF(calc_3c!U290="",calc_3d!U290,ROUND(calc_3d!U290*calc_3c!U290,0)))</f>
        <v/>
      </c>
      <c r="V290" s="22" t="str">
        <f ca="1">IF(calc_3c!V290="Plug","Plug",IF(calc_3c!V290="",calc_3d!V290,ROUND(calc_3d!V290*calc_3c!V290,0)))</f>
        <v/>
      </c>
      <c r="W290" s="22" t="str">
        <f ca="1">IF(calc_3c!W290="Plug","Plug",IF(calc_3c!W290="",calc_3d!W290,ROUND(calc_3d!W290*calc_3c!W290,0)))</f>
        <v/>
      </c>
      <c r="X290" s="22" t="str">
        <f ca="1">IF(calc_3c!X290="Plug","Plug",IF(calc_3c!X290="",calc_3d!X290,ROUND(calc_3d!X290*calc_3c!X290,0)))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IF(calc_3c!E291="Plug","Plug",IF(calc_3c!E291="",calc_3d!E291,ROUND(calc_3d!E291*calc_3c!E291,0)))</f>
        <v>Plug</v>
      </c>
      <c r="F291" s="22">
        <f ca="1">IF(calc_3c!F291="Plug","Plug",IF(calc_3c!F291="",calc_3d!F291,ROUND(calc_3d!F291*calc_3c!F291,0)))</f>
        <v>42</v>
      </c>
      <c r="G291" s="22">
        <f ca="1">IF(calc_3c!G291="Plug","Plug",IF(calc_3c!G291="",calc_3d!G291,ROUND(calc_3d!G291*calc_3c!G291,0)))</f>
        <v>782</v>
      </c>
      <c r="H291" s="22">
        <f ca="1">IF(calc_3c!H291="Plug","Plug",IF(calc_3c!H291="",calc_3d!H291,ROUND(calc_3d!H291*calc_3c!H291,0)))</f>
        <v>151</v>
      </c>
      <c r="I291" s="22">
        <f ca="1">IF(calc_3c!I291="Plug","Plug",IF(calc_3c!I291="",calc_3d!I291,ROUND(calc_3d!I291*calc_3c!I291,0)))</f>
        <v>34</v>
      </c>
      <c r="J291" s="22">
        <f ca="1">IF(calc_3c!J291="Plug","Plug",IF(calc_3c!J291="",calc_3d!J291,ROUND(calc_3d!J291*calc_3c!J291,0)))</f>
        <v>15</v>
      </c>
      <c r="K291" s="22" t="str">
        <f ca="1">IF(calc_3c!K291="Plug","Plug",IF(calc_3c!K291="",calc_3d!K291,ROUND(calc_3d!K291*calc_3c!K291,0)))</f>
        <v/>
      </c>
      <c r="L291" s="22" t="str">
        <f ca="1">IF(calc_3c!L291="Plug","Plug",IF(calc_3c!L291="",calc_3d!L291,ROUND(calc_3d!L291*calc_3c!L291,0)))</f>
        <v/>
      </c>
      <c r="M291" s="22" t="str">
        <f ca="1">IF(calc_3c!M291="Plug","Plug",IF(calc_3c!M291="",calc_3d!M291,ROUND(calc_3d!M291*calc_3c!M291,0)))</f>
        <v/>
      </c>
      <c r="N291" s="22" t="str">
        <f ca="1">IF(calc_3c!N291="Plug","Plug",IF(calc_3c!N291="",calc_3d!N291,ROUND(calc_3d!N291*calc_3c!N291,0)))</f>
        <v/>
      </c>
      <c r="O291" s="22" t="str">
        <f ca="1">IF(calc_3c!O291="Plug","Plug",IF(calc_3c!O291="",calc_3d!O291,ROUND(calc_3d!O291*calc_3c!O291,0)))</f>
        <v/>
      </c>
      <c r="P291" s="22" t="str">
        <f ca="1">IF(calc_3c!P291="Plug","Plug",IF(calc_3c!P291="",calc_3d!P291,ROUND(calc_3d!P291*calc_3c!P291,0)))</f>
        <v/>
      </c>
      <c r="Q291" s="22" t="str">
        <f ca="1">IF(calc_3c!Q291="Plug","Plug",IF(calc_3c!Q291="",calc_3d!Q291,ROUND(calc_3d!Q291*calc_3c!Q291,0)))</f>
        <v/>
      </c>
      <c r="R291" s="22" t="str">
        <f ca="1">IF(calc_3c!R291="Plug","Plug",IF(calc_3c!R291="",calc_3d!R291,ROUND(calc_3d!R291*calc_3c!R291,0)))</f>
        <v/>
      </c>
      <c r="S291" s="22" t="str">
        <f ca="1">IF(calc_3c!S291="Plug","Plug",IF(calc_3c!S291="",calc_3d!S291,ROUND(calc_3d!S291*calc_3c!S291,0)))</f>
        <v/>
      </c>
      <c r="T291" s="22" t="str">
        <f ca="1">IF(calc_3c!T291="Plug","Plug",IF(calc_3c!T291="",calc_3d!T291,ROUND(calc_3d!T291*calc_3c!T291,0)))</f>
        <v/>
      </c>
      <c r="U291" s="22" t="str">
        <f ca="1">IF(calc_3c!U291="Plug","Plug",IF(calc_3c!U291="",calc_3d!U291,ROUND(calc_3d!U291*calc_3c!U291,0)))</f>
        <v/>
      </c>
      <c r="V291" s="22" t="str">
        <f ca="1">IF(calc_3c!V291="Plug","Plug",IF(calc_3c!V291="",calc_3d!V291,ROUND(calc_3d!V291*calc_3c!V291,0)))</f>
        <v/>
      </c>
      <c r="W291" s="22" t="str">
        <f ca="1">IF(calc_3c!W291="Plug","Plug",IF(calc_3c!W291="",calc_3d!W291,ROUND(calc_3d!W291*calc_3c!W291,0)))</f>
        <v/>
      </c>
      <c r="X291" s="22" t="str">
        <f ca="1">IF(calc_3c!X291="Plug","Plug",IF(calc_3c!X291="",calc_3d!X291,ROUND(calc_3d!X291*calc_3c!X291,0)))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IF(calc_3c!E292="Plug","Plug",IF(calc_3c!E292="",calc_3d!E292,ROUND(calc_3d!E292*calc_3c!E292,0)))</f>
        <v>Plug</v>
      </c>
      <c r="F292" s="22">
        <f ca="1">IF(calc_3c!F292="Plug","Plug",IF(calc_3c!F292="",calc_3d!F292,ROUND(calc_3d!F292*calc_3c!F292,0)))</f>
        <v>42</v>
      </c>
      <c r="G292" s="22">
        <f ca="1">IF(calc_3c!G292="Plug","Plug",IF(calc_3c!G292="",calc_3d!G292,ROUND(calc_3d!G292*calc_3c!G292,0)))</f>
        <v>784</v>
      </c>
      <c r="H292" s="22">
        <f ca="1">IF(calc_3c!H292="Plug","Plug",IF(calc_3c!H292="",calc_3d!H292,ROUND(calc_3d!H292*calc_3c!H292,0)))</f>
        <v>152</v>
      </c>
      <c r="I292" s="22">
        <f ca="1">IF(calc_3c!I292="Plug","Plug",IF(calc_3c!I292="",calc_3d!I292,ROUND(calc_3d!I292*calc_3c!I292,0)))</f>
        <v>34</v>
      </c>
      <c r="J292" s="22">
        <f ca="1">IF(calc_3c!J292="Plug","Plug",IF(calc_3c!J292="",calc_3d!J292,ROUND(calc_3d!J292*calc_3c!J292,0)))</f>
        <v>15</v>
      </c>
      <c r="K292" s="22" t="str">
        <f ca="1">IF(calc_3c!K292="Plug","Plug",IF(calc_3c!K292="",calc_3d!K292,ROUND(calc_3d!K292*calc_3c!K292,0)))</f>
        <v/>
      </c>
      <c r="L292" s="22" t="str">
        <f ca="1">IF(calc_3c!L292="Plug","Plug",IF(calc_3c!L292="",calc_3d!L292,ROUND(calc_3d!L292*calc_3c!L292,0)))</f>
        <v/>
      </c>
      <c r="M292" s="22" t="str">
        <f ca="1">IF(calc_3c!M292="Plug","Plug",IF(calc_3c!M292="",calc_3d!M292,ROUND(calc_3d!M292*calc_3c!M292,0)))</f>
        <v/>
      </c>
      <c r="N292" s="22" t="str">
        <f ca="1">IF(calc_3c!N292="Plug","Plug",IF(calc_3c!N292="",calc_3d!N292,ROUND(calc_3d!N292*calc_3c!N292,0)))</f>
        <v/>
      </c>
      <c r="O292" s="22" t="str">
        <f ca="1">IF(calc_3c!O292="Plug","Plug",IF(calc_3c!O292="",calc_3d!O292,ROUND(calc_3d!O292*calc_3c!O292,0)))</f>
        <v/>
      </c>
      <c r="P292" s="22" t="str">
        <f ca="1">IF(calc_3c!P292="Plug","Plug",IF(calc_3c!P292="",calc_3d!P292,ROUND(calc_3d!P292*calc_3c!P292,0)))</f>
        <v/>
      </c>
      <c r="Q292" s="22" t="str">
        <f ca="1">IF(calc_3c!Q292="Plug","Plug",IF(calc_3c!Q292="",calc_3d!Q292,ROUND(calc_3d!Q292*calc_3c!Q292,0)))</f>
        <v/>
      </c>
      <c r="R292" s="22" t="str">
        <f ca="1">IF(calc_3c!R292="Plug","Plug",IF(calc_3c!R292="",calc_3d!R292,ROUND(calc_3d!R292*calc_3c!R292,0)))</f>
        <v/>
      </c>
      <c r="S292" s="22" t="str">
        <f ca="1">IF(calc_3c!S292="Plug","Plug",IF(calc_3c!S292="",calc_3d!S292,ROUND(calc_3d!S292*calc_3c!S292,0)))</f>
        <v/>
      </c>
      <c r="T292" s="22" t="str">
        <f ca="1">IF(calc_3c!T292="Plug","Plug",IF(calc_3c!T292="",calc_3d!T292,ROUND(calc_3d!T292*calc_3c!T292,0)))</f>
        <v/>
      </c>
      <c r="U292" s="22" t="str">
        <f ca="1">IF(calc_3c!U292="Plug","Plug",IF(calc_3c!U292="",calc_3d!U292,ROUND(calc_3d!U292*calc_3c!U292,0)))</f>
        <v/>
      </c>
      <c r="V292" s="22" t="str">
        <f ca="1">IF(calc_3c!V292="Plug","Plug",IF(calc_3c!V292="",calc_3d!V292,ROUND(calc_3d!V292*calc_3c!V292,0)))</f>
        <v/>
      </c>
      <c r="W292" s="22" t="str">
        <f ca="1">IF(calc_3c!W292="Plug","Plug",IF(calc_3c!W292="",calc_3d!W292,ROUND(calc_3d!W292*calc_3c!W292,0)))</f>
        <v/>
      </c>
      <c r="X292" s="22" t="str">
        <f ca="1">IF(calc_3c!X292="Plug","Plug",IF(calc_3c!X292="",calc_3d!X292,ROUND(calc_3d!X292*calc_3c!X292,0)))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IF(calc_3c!E293="Plug","Plug",IF(calc_3c!E293="",calc_3d!E293,ROUND(calc_3d!E293*calc_3c!E293,0)))</f>
        <v>Plug</v>
      </c>
      <c r="F293" s="22">
        <f ca="1">IF(calc_3c!F293="Plug","Plug",IF(calc_3c!F293="",calc_3d!F293,ROUND(calc_3d!F293*calc_3c!F293,0)))</f>
        <v>42</v>
      </c>
      <c r="G293" s="22">
        <f ca="1">IF(calc_3c!G293="Plug","Plug",IF(calc_3c!G293="",calc_3d!G293,ROUND(calc_3d!G293*calc_3c!G293,0)))</f>
        <v>787</v>
      </c>
      <c r="H293" s="22">
        <f ca="1">IF(calc_3c!H293="Plug","Plug",IF(calc_3c!H293="",calc_3d!H293,ROUND(calc_3d!H293*calc_3c!H293,0)))</f>
        <v>152</v>
      </c>
      <c r="I293" s="22">
        <f ca="1">IF(calc_3c!I293="Plug","Plug",IF(calc_3c!I293="",calc_3d!I293,ROUND(calc_3d!I293*calc_3c!I293,0)))</f>
        <v>34</v>
      </c>
      <c r="J293" s="22">
        <f ca="1">IF(calc_3c!J293="Plug","Plug",IF(calc_3c!J293="",calc_3d!J293,ROUND(calc_3d!J293*calc_3c!J293,0)))</f>
        <v>15</v>
      </c>
      <c r="K293" s="22" t="str">
        <f ca="1">IF(calc_3c!K293="Plug","Plug",IF(calc_3c!K293="",calc_3d!K293,ROUND(calc_3d!K293*calc_3c!K293,0)))</f>
        <v/>
      </c>
      <c r="L293" s="22" t="str">
        <f ca="1">IF(calc_3c!L293="Plug","Plug",IF(calc_3c!L293="",calc_3d!L293,ROUND(calc_3d!L293*calc_3c!L293,0)))</f>
        <v/>
      </c>
      <c r="M293" s="22" t="str">
        <f ca="1">IF(calc_3c!M293="Plug","Plug",IF(calc_3c!M293="",calc_3d!M293,ROUND(calc_3d!M293*calc_3c!M293,0)))</f>
        <v/>
      </c>
      <c r="N293" s="22" t="str">
        <f ca="1">IF(calc_3c!N293="Plug","Plug",IF(calc_3c!N293="",calc_3d!N293,ROUND(calc_3d!N293*calc_3c!N293,0)))</f>
        <v/>
      </c>
      <c r="O293" s="22" t="str">
        <f ca="1">IF(calc_3c!O293="Plug","Plug",IF(calc_3c!O293="",calc_3d!O293,ROUND(calc_3d!O293*calc_3c!O293,0)))</f>
        <v/>
      </c>
      <c r="P293" s="22" t="str">
        <f ca="1">IF(calc_3c!P293="Plug","Plug",IF(calc_3c!P293="",calc_3d!P293,ROUND(calc_3d!P293*calc_3c!P293,0)))</f>
        <v/>
      </c>
      <c r="Q293" s="22" t="str">
        <f ca="1">IF(calc_3c!Q293="Plug","Plug",IF(calc_3c!Q293="",calc_3d!Q293,ROUND(calc_3d!Q293*calc_3c!Q293,0)))</f>
        <v/>
      </c>
      <c r="R293" s="22" t="str">
        <f ca="1">IF(calc_3c!R293="Plug","Plug",IF(calc_3c!R293="",calc_3d!R293,ROUND(calc_3d!R293*calc_3c!R293,0)))</f>
        <v/>
      </c>
      <c r="S293" s="22" t="str">
        <f ca="1">IF(calc_3c!S293="Plug","Plug",IF(calc_3c!S293="",calc_3d!S293,ROUND(calc_3d!S293*calc_3c!S293,0)))</f>
        <v/>
      </c>
      <c r="T293" s="22" t="str">
        <f ca="1">IF(calc_3c!T293="Plug","Plug",IF(calc_3c!T293="",calc_3d!T293,ROUND(calc_3d!T293*calc_3c!T293,0)))</f>
        <v/>
      </c>
      <c r="U293" s="22" t="str">
        <f ca="1">IF(calc_3c!U293="Plug","Plug",IF(calc_3c!U293="",calc_3d!U293,ROUND(calc_3d!U293*calc_3c!U293,0)))</f>
        <v/>
      </c>
      <c r="V293" s="22" t="str">
        <f ca="1">IF(calc_3c!V293="Plug","Plug",IF(calc_3c!V293="",calc_3d!V293,ROUND(calc_3d!V293*calc_3c!V293,0)))</f>
        <v/>
      </c>
      <c r="W293" s="22" t="str">
        <f ca="1">IF(calc_3c!W293="Plug","Plug",IF(calc_3c!W293="",calc_3d!W293,ROUND(calc_3d!W293*calc_3c!W293,0)))</f>
        <v/>
      </c>
      <c r="X293" s="22" t="str">
        <f ca="1">IF(calc_3c!X293="Plug","Plug",IF(calc_3c!X293="",calc_3d!X293,ROUND(calc_3d!X293*calc_3c!X293,0)))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IF(calc_3c!E294="Plug","Plug",IF(calc_3c!E294="",calc_3d!E294,ROUND(calc_3d!E294*calc_3c!E294,0)))</f>
        <v>Plug</v>
      </c>
      <c r="F294" s="22">
        <f ca="1">IF(calc_3c!F294="Plug","Plug",IF(calc_3c!F294="",calc_3d!F294,ROUND(calc_3d!F294*calc_3c!F294,0)))</f>
        <v>42</v>
      </c>
      <c r="G294" s="22">
        <f ca="1">IF(calc_3c!G294="Plug","Plug",IF(calc_3c!G294="",calc_3d!G294,ROUND(calc_3d!G294*calc_3c!G294,0)))</f>
        <v>789</v>
      </c>
      <c r="H294" s="22">
        <f ca="1">IF(calc_3c!H294="Plug","Plug",IF(calc_3c!H294="",calc_3d!H294,ROUND(calc_3d!H294*calc_3c!H294,0)))</f>
        <v>153</v>
      </c>
      <c r="I294" s="22">
        <f ca="1">IF(calc_3c!I294="Plug","Plug",IF(calc_3c!I294="",calc_3d!I294,ROUND(calc_3d!I294*calc_3c!I294,0)))</f>
        <v>34</v>
      </c>
      <c r="J294" s="22">
        <f ca="1">IF(calc_3c!J294="Plug","Plug",IF(calc_3c!J294="",calc_3d!J294,ROUND(calc_3d!J294*calc_3c!J294,0)))</f>
        <v>15</v>
      </c>
      <c r="K294" s="22" t="str">
        <f ca="1">IF(calc_3c!K294="Plug","Plug",IF(calc_3c!K294="",calc_3d!K294,ROUND(calc_3d!K294*calc_3c!K294,0)))</f>
        <v/>
      </c>
      <c r="L294" s="22" t="str">
        <f ca="1">IF(calc_3c!L294="Plug","Plug",IF(calc_3c!L294="",calc_3d!L294,ROUND(calc_3d!L294*calc_3c!L294,0)))</f>
        <v/>
      </c>
      <c r="M294" s="22" t="str">
        <f ca="1">IF(calc_3c!M294="Plug","Plug",IF(calc_3c!M294="",calc_3d!M294,ROUND(calc_3d!M294*calc_3c!M294,0)))</f>
        <v/>
      </c>
      <c r="N294" s="22" t="str">
        <f ca="1">IF(calc_3c!N294="Plug","Plug",IF(calc_3c!N294="",calc_3d!N294,ROUND(calc_3d!N294*calc_3c!N294,0)))</f>
        <v/>
      </c>
      <c r="O294" s="22" t="str">
        <f ca="1">IF(calc_3c!O294="Plug","Plug",IF(calc_3c!O294="",calc_3d!O294,ROUND(calc_3d!O294*calc_3c!O294,0)))</f>
        <v/>
      </c>
      <c r="P294" s="22" t="str">
        <f ca="1">IF(calc_3c!P294="Plug","Plug",IF(calc_3c!P294="",calc_3d!P294,ROUND(calc_3d!P294*calc_3c!P294,0)))</f>
        <v/>
      </c>
      <c r="Q294" s="22" t="str">
        <f ca="1">IF(calc_3c!Q294="Plug","Plug",IF(calc_3c!Q294="",calc_3d!Q294,ROUND(calc_3d!Q294*calc_3c!Q294,0)))</f>
        <v/>
      </c>
      <c r="R294" s="22" t="str">
        <f ca="1">IF(calc_3c!R294="Plug","Plug",IF(calc_3c!R294="",calc_3d!R294,ROUND(calc_3d!R294*calc_3c!R294,0)))</f>
        <v/>
      </c>
      <c r="S294" s="22" t="str">
        <f ca="1">IF(calc_3c!S294="Plug","Plug",IF(calc_3c!S294="",calc_3d!S294,ROUND(calc_3d!S294*calc_3c!S294,0)))</f>
        <v/>
      </c>
      <c r="T294" s="22" t="str">
        <f ca="1">IF(calc_3c!T294="Plug","Plug",IF(calc_3c!T294="",calc_3d!T294,ROUND(calc_3d!T294*calc_3c!T294,0)))</f>
        <v/>
      </c>
      <c r="U294" s="22" t="str">
        <f ca="1">IF(calc_3c!U294="Plug","Plug",IF(calc_3c!U294="",calc_3d!U294,ROUND(calc_3d!U294*calc_3c!U294,0)))</f>
        <v/>
      </c>
      <c r="V294" s="22" t="str">
        <f ca="1">IF(calc_3c!V294="Plug","Plug",IF(calc_3c!V294="",calc_3d!V294,ROUND(calc_3d!V294*calc_3c!V294,0)))</f>
        <v/>
      </c>
      <c r="W294" s="22" t="str">
        <f ca="1">IF(calc_3c!W294="Plug","Plug",IF(calc_3c!W294="",calc_3d!W294,ROUND(calc_3d!W294*calc_3c!W294,0)))</f>
        <v/>
      </c>
      <c r="X294" s="22" t="str">
        <f ca="1">IF(calc_3c!X294="Plug","Plug",IF(calc_3c!X294="",calc_3d!X294,ROUND(calc_3d!X294*calc_3c!X294,0)))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IF(calc_3c!E295="Plug","Plug",IF(calc_3c!E295="",calc_3d!E295,ROUND(calc_3d!E295*calc_3c!E295,0)))</f>
        <v>Plug</v>
      </c>
      <c r="F295" s="22">
        <f ca="1">IF(calc_3c!F295="Plug","Plug",IF(calc_3c!F295="",calc_3d!F295,ROUND(calc_3d!F295*calc_3c!F295,0)))</f>
        <v>42</v>
      </c>
      <c r="G295" s="22">
        <f ca="1">IF(calc_3c!G295="Plug","Plug",IF(calc_3c!G295="",calc_3d!G295,ROUND(calc_3d!G295*calc_3c!G295,0)))</f>
        <v>792</v>
      </c>
      <c r="H295" s="22">
        <f ca="1">IF(calc_3c!H295="Plug","Plug",IF(calc_3c!H295="",calc_3d!H295,ROUND(calc_3d!H295*calc_3c!H295,0)))</f>
        <v>153</v>
      </c>
      <c r="I295" s="22">
        <f ca="1">IF(calc_3c!I295="Plug","Plug",IF(calc_3c!I295="",calc_3d!I295,ROUND(calc_3d!I295*calc_3c!I295,0)))</f>
        <v>34</v>
      </c>
      <c r="J295" s="22">
        <f ca="1">IF(calc_3c!J295="Plug","Plug",IF(calc_3c!J295="",calc_3d!J295,ROUND(calc_3d!J295*calc_3c!J295,0)))</f>
        <v>15</v>
      </c>
      <c r="K295" s="22" t="str">
        <f ca="1">IF(calc_3c!K295="Plug","Plug",IF(calc_3c!K295="",calc_3d!K295,ROUND(calc_3d!K295*calc_3c!K295,0)))</f>
        <v/>
      </c>
      <c r="L295" s="22" t="str">
        <f ca="1">IF(calc_3c!L295="Plug","Plug",IF(calc_3c!L295="",calc_3d!L295,ROUND(calc_3d!L295*calc_3c!L295,0)))</f>
        <v/>
      </c>
      <c r="M295" s="22" t="str">
        <f ca="1">IF(calc_3c!M295="Plug","Plug",IF(calc_3c!M295="",calc_3d!M295,ROUND(calc_3d!M295*calc_3c!M295,0)))</f>
        <v/>
      </c>
      <c r="N295" s="22" t="str">
        <f ca="1">IF(calc_3c!N295="Plug","Plug",IF(calc_3c!N295="",calc_3d!N295,ROUND(calc_3d!N295*calc_3c!N295,0)))</f>
        <v/>
      </c>
      <c r="O295" s="22" t="str">
        <f ca="1">IF(calc_3c!O295="Plug","Plug",IF(calc_3c!O295="",calc_3d!O295,ROUND(calc_3d!O295*calc_3c!O295,0)))</f>
        <v/>
      </c>
      <c r="P295" s="22" t="str">
        <f ca="1">IF(calc_3c!P295="Plug","Plug",IF(calc_3c!P295="",calc_3d!P295,ROUND(calc_3d!P295*calc_3c!P295,0)))</f>
        <v/>
      </c>
      <c r="Q295" s="22" t="str">
        <f ca="1">IF(calc_3c!Q295="Plug","Plug",IF(calc_3c!Q295="",calc_3d!Q295,ROUND(calc_3d!Q295*calc_3c!Q295,0)))</f>
        <v/>
      </c>
      <c r="R295" s="22" t="str">
        <f ca="1">IF(calc_3c!R295="Plug","Plug",IF(calc_3c!R295="",calc_3d!R295,ROUND(calc_3d!R295*calc_3c!R295,0)))</f>
        <v/>
      </c>
      <c r="S295" s="22" t="str">
        <f ca="1">IF(calc_3c!S295="Plug","Plug",IF(calc_3c!S295="",calc_3d!S295,ROUND(calc_3d!S295*calc_3c!S295,0)))</f>
        <v/>
      </c>
      <c r="T295" s="22" t="str">
        <f ca="1">IF(calc_3c!T295="Plug","Plug",IF(calc_3c!T295="",calc_3d!T295,ROUND(calc_3d!T295*calc_3c!T295,0)))</f>
        <v/>
      </c>
      <c r="U295" s="22" t="str">
        <f ca="1">IF(calc_3c!U295="Plug","Plug",IF(calc_3c!U295="",calc_3d!U295,ROUND(calc_3d!U295*calc_3c!U295,0)))</f>
        <v/>
      </c>
      <c r="V295" s="22" t="str">
        <f ca="1">IF(calc_3c!V295="Plug","Plug",IF(calc_3c!V295="",calc_3d!V295,ROUND(calc_3d!V295*calc_3c!V295,0)))</f>
        <v/>
      </c>
      <c r="W295" s="22" t="str">
        <f ca="1">IF(calc_3c!W295="Plug","Plug",IF(calc_3c!W295="",calc_3d!W295,ROUND(calc_3d!W295*calc_3c!W295,0)))</f>
        <v/>
      </c>
      <c r="X295" s="22" t="str">
        <f ca="1">IF(calc_3c!X295="Plug","Plug",IF(calc_3c!X295="",calc_3d!X295,ROUND(calc_3d!X295*calc_3c!X295,0)))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IF(calc_3c!E296="Plug","Plug",IF(calc_3c!E296="",calc_3d!E296,ROUND(calc_3d!E296*calc_3c!E296,0)))</f>
        <v>Plug</v>
      </c>
      <c r="F296" s="22">
        <f ca="1">IF(calc_3c!F296="Plug","Plug",IF(calc_3c!F296="",calc_3d!F296,ROUND(calc_3d!F296*calc_3c!F296,0)))</f>
        <v>42</v>
      </c>
      <c r="G296" s="22">
        <f ca="1">IF(calc_3c!G296="Plug","Plug",IF(calc_3c!G296="",calc_3d!G296,ROUND(calc_3d!G296*calc_3c!G296,0)))</f>
        <v>795</v>
      </c>
      <c r="H296" s="22">
        <f ca="1">IF(calc_3c!H296="Plug","Plug",IF(calc_3c!H296="",calc_3d!H296,ROUND(calc_3d!H296*calc_3c!H296,0)))</f>
        <v>154</v>
      </c>
      <c r="I296" s="22">
        <f ca="1">IF(calc_3c!I296="Plug","Plug",IF(calc_3c!I296="",calc_3d!I296,ROUND(calc_3d!I296*calc_3c!I296,0)))</f>
        <v>34</v>
      </c>
      <c r="J296" s="22">
        <f ca="1">IF(calc_3c!J296="Plug","Plug",IF(calc_3c!J296="",calc_3d!J296,ROUND(calc_3d!J296*calc_3c!J296,0)))</f>
        <v>15</v>
      </c>
      <c r="K296" s="22" t="str">
        <f ca="1">IF(calc_3c!K296="Plug","Plug",IF(calc_3c!K296="",calc_3d!K296,ROUND(calc_3d!K296*calc_3c!K296,0)))</f>
        <v/>
      </c>
      <c r="L296" s="22" t="str">
        <f ca="1">IF(calc_3c!L296="Plug","Plug",IF(calc_3c!L296="",calc_3d!L296,ROUND(calc_3d!L296*calc_3c!L296,0)))</f>
        <v/>
      </c>
      <c r="M296" s="22" t="str">
        <f ca="1">IF(calc_3c!M296="Plug","Plug",IF(calc_3c!M296="",calc_3d!M296,ROUND(calc_3d!M296*calc_3c!M296,0)))</f>
        <v/>
      </c>
      <c r="N296" s="22" t="str">
        <f ca="1">IF(calc_3c!N296="Plug","Plug",IF(calc_3c!N296="",calc_3d!N296,ROUND(calc_3d!N296*calc_3c!N296,0)))</f>
        <v/>
      </c>
      <c r="O296" s="22" t="str">
        <f ca="1">IF(calc_3c!O296="Plug","Plug",IF(calc_3c!O296="",calc_3d!O296,ROUND(calc_3d!O296*calc_3c!O296,0)))</f>
        <v/>
      </c>
      <c r="P296" s="22" t="str">
        <f ca="1">IF(calc_3c!P296="Plug","Plug",IF(calc_3c!P296="",calc_3d!P296,ROUND(calc_3d!P296*calc_3c!P296,0)))</f>
        <v/>
      </c>
      <c r="Q296" s="22" t="str">
        <f ca="1">IF(calc_3c!Q296="Plug","Plug",IF(calc_3c!Q296="",calc_3d!Q296,ROUND(calc_3d!Q296*calc_3c!Q296,0)))</f>
        <v/>
      </c>
      <c r="R296" s="22" t="str">
        <f ca="1">IF(calc_3c!R296="Plug","Plug",IF(calc_3c!R296="",calc_3d!R296,ROUND(calc_3d!R296*calc_3c!R296,0)))</f>
        <v/>
      </c>
      <c r="S296" s="22" t="str">
        <f ca="1">IF(calc_3c!S296="Plug","Plug",IF(calc_3c!S296="",calc_3d!S296,ROUND(calc_3d!S296*calc_3c!S296,0)))</f>
        <v/>
      </c>
      <c r="T296" s="22" t="str">
        <f ca="1">IF(calc_3c!T296="Plug","Plug",IF(calc_3c!T296="",calc_3d!T296,ROUND(calc_3d!T296*calc_3c!T296,0)))</f>
        <v/>
      </c>
      <c r="U296" s="22" t="str">
        <f ca="1">IF(calc_3c!U296="Plug","Plug",IF(calc_3c!U296="",calc_3d!U296,ROUND(calc_3d!U296*calc_3c!U296,0)))</f>
        <v/>
      </c>
      <c r="V296" s="22" t="str">
        <f ca="1">IF(calc_3c!V296="Plug","Plug",IF(calc_3c!V296="",calc_3d!V296,ROUND(calc_3d!V296*calc_3c!V296,0)))</f>
        <v/>
      </c>
      <c r="W296" s="22" t="str">
        <f ca="1">IF(calc_3c!W296="Plug","Plug",IF(calc_3c!W296="",calc_3d!W296,ROUND(calc_3d!W296*calc_3c!W296,0)))</f>
        <v/>
      </c>
      <c r="X296" s="22" t="str">
        <f ca="1">IF(calc_3c!X296="Plug","Plug",IF(calc_3c!X296="",calc_3d!X296,ROUND(calc_3d!X296*calc_3c!X296,0)))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IF(calc_3c!E297="Plug","Plug",IF(calc_3c!E297="",calc_3d!E297,ROUND(calc_3d!E297*calc_3c!E297,0)))</f>
        <v>Plug</v>
      </c>
      <c r="F297" s="22">
        <f ca="1">IF(calc_3c!F297="Plug","Plug",IF(calc_3c!F297="",calc_3d!F297,ROUND(calc_3d!F297*calc_3c!F297,0)))</f>
        <v>42</v>
      </c>
      <c r="G297" s="22">
        <f ca="1">IF(calc_3c!G297="Plug","Plug",IF(calc_3c!G297="",calc_3d!G297,ROUND(calc_3d!G297*calc_3c!G297,0)))</f>
        <v>797</v>
      </c>
      <c r="H297" s="22">
        <f ca="1">IF(calc_3c!H297="Plug","Plug",IF(calc_3c!H297="",calc_3d!H297,ROUND(calc_3d!H297*calc_3c!H297,0)))</f>
        <v>154</v>
      </c>
      <c r="I297" s="22">
        <f ca="1">IF(calc_3c!I297="Plug","Plug",IF(calc_3c!I297="",calc_3d!I297,ROUND(calc_3d!I297*calc_3c!I297,0)))</f>
        <v>34</v>
      </c>
      <c r="J297" s="22">
        <f ca="1">IF(calc_3c!J297="Plug","Plug",IF(calc_3c!J297="",calc_3d!J297,ROUND(calc_3d!J297*calc_3c!J297,0)))</f>
        <v>15</v>
      </c>
      <c r="K297" s="22" t="str">
        <f ca="1">IF(calc_3c!K297="Plug","Plug",IF(calc_3c!K297="",calc_3d!K297,ROUND(calc_3d!K297*calc_3c!K297,0)))</f>
        <v/>
      </c>
      <c r="L297" s="22" t="str">
        <f ca="1">IF(calc_3c!L297="Plug","Plug",IF(calc_3c!L297="",calc_3d!L297,ROUND(calc_3d!L297*calc_3c!L297,0)))</f>
        <v/>
      </c>
      <c r="M297" s="22" t="str">
        <f ca="1">IF(calc_3c!M297="Plug","Plug",IF(calc_3c!M297="",calc_3d!M297,ROUND(calc_3d!M297*calc_3c!M297,0)))</f>
        <v/>
      </c>
      <c r="N297" s="22" t="str">
        <f ca="1">IF(calc_3c!N297="Plug","Plug",IF(calc_3c!N297="",calc_3d!N297,ROUND(calc_3d!N297*calc_3c!N297,0)))</f>
        <v/>
      </c>
      <c r="O297" s="22" t="str">
        <f ca="1">IF(calc_3c!O297="Plug","Plug",IF(calc_3c!O297="",calc_3d!O297,ROUND(calc_3d!O297*calc_3c!O297,0)))</f>
        <v/>
      </c>
      <c r="P297" s="22" t="str">
        <f ca="1">IF(calc_3c!P297="Plug","Plug",IF(calc_3c!P297="",calc_3d!P297,ROUND(calc_3d!P297*calc_3c!P297,0)))</f>
        <v/>
      </c>
      <c r="Q297" s="22" t="str">
        <f ca="1">IF(calc_3c!Q297="Plug","Plug",IF(calc_3c!Q297="",calc_3d!Q297,ROUND(calc_3d!Q297*calc_3c!Q297,0)))</f>
        <v/>
      </c>
      <c r="R297" s="22" t="str">
        <f ca="1">IF(calc_3c!R297="Plug","Plug",IF(calc_3c!R297="",calc_3d!R297,ROUND(calc_3d!R297*calc_3c!R297,0)))</f>
        <v/>
      </c>
      <c r="S297" s="22" t="str">
        <f ca="1">IF(calc_3c!S297="Plug","Plug",IF(calc_3c!S297="",calc_3d!S297,ROUND(calc_3d!S297*calc_3c!S297,0)))</f>
        <v/>
      </c>
      <c r="T297" s="22" t="str">
        <f ca="1">IF(calc_3c!T297="Plug","Plug",IF(calc_3c!T297="",calc_3d!T297,ROUND(calc_3d!T297*calc_3c!T297,0)))</f>
        <v/>
      </c>
      <c r="U297" s="22" t="str">
        <f ca="1">IF(calc_3c!U297="Plug","Plug",IF(calc_3c!U297="",calc_3d!U297,ROUND(calc_3d!U297*calc_3c!U297,0)))</f>
        <v/>
      </c>
      <c r="V297" s="22" t="str">
        <f ca="1">IF(calc_3c!V297="Plug","Plug",IF(calc_3c!V297="",calc_3d!V297,ROUND(calc_3d!V297*calc_3c!V297,0)))</f>
        <v/>
      </c>
      <c r="W297" s="22" t="str">
        <f ca="1">IF(calc_3c!W297="Plug","Plug",IF(calc_3c!W297="",calc_3d!W297,ROUND(calc_3d!W297*calc_3c!W297,0)))</f>
        <v/>
      </c>
      <c r="X297" s="22" t="str">
        <f ca="1">IF(calc_3c!X297="Plug","Plug",IF(calc_3c!X297="",calc_3d!X297,ROUND(calc_3d!X297*calc_3c!X297,0)))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IF(calc_3c!E298="Plug","Plug",IF(calc_3c!E298="",calc_3d!E298,ROUND(calc_3d!E298*calc_3c!E298,0)))</f>
        <v>Plug</v>
      </c>
      <c r="F298" s="22">
        <f ca="1">IF(calc_3c!F298="Plug","Plug",IF(calc_3c!F298="",calc_3d!F298,ROUND(calc_3d!F298*calc_3c!F298,0)))</f>
        <v>42</v>
      </c>
      <c r="G298" s="22">
        <f ca="1">IF(calc_3c!G298="Plug","Plug",IF(calc_3c!G298="",calc_3d!G298,ROUND(calc_3d!G298*calc_3c!G298,0)))</f>
        <v>800</v>
      </c>
      <c r="H298" s="22">
        <f ca="1">IF(calc_3c!H298="Plug","Plug",IF(calc_3c!H298="",calc_3d!H298,ROUND(calc_3d!H298*calc_3c!H298,0)))</f>
        <v>155</v>
      </c>
      <c r="I298" s="22">
        <f ca="1">IF(calc_3c!I298="Plug","Plug",IF(calc_3c!I298="",calc_3d!I298,ROUND(calc_3d!I298*calc_3c!I298,0)))</f>
        <v>34</v>
      </c>
      <c r="J298" s="22">
        <f ca="1">IF(calc_3c!J298="Plug","Plug",IF(calc_3c!J298="",calc_3d!J298,ROUND(calc_3d!J298*calc_3c!J298,0)))</f>
        <v>15</v>
      </c>
      <c r="K298" s="22" t="str">
        <f ca="1">IF(calc_3c!K298="Plug","Plug",IF(calc_3c!K298="",calc_3d!K298,ROUND(calc_3d!K298*calc_3c!K298,0)))</f>
        <v/>
      </c>
      <c r="L298" s="22" t="str">
        <f ca="1">IF(calc_3c!L298="Plug","Plug",IF(calc_3c!L298="",calc_3d!L298,ROUND(calc_3d!L298*calc_3c!L298,0)))</f>
        <v/>
      </c>
      <c r="M298" s="22" t="str">
        <f ca="1">IF(calc_3c!M298="Plug","Plug",IF(calc_3c!M298="",calc_3d!M298,ROUND(calc_3d!M298*calc_3c!M298,0)))</f>
        <v/>
      </c>
      <c r="N298" s="22" t="str">
        <f ca="1">IF(calc_3c!N298="Plug","Plug",IF(calc_3c!N298="",calc_3d!N298,ROUND(calc_3d!N298*calc_3c!N298,0)))</f>
        <v/>
      </c>
      <c r="O298" s="22" t="str">
        <f ca="1">IF(calc_3c!O298="Plug","Plug",IF(calc_3c!O298="",calc_3d!O298,ROUND(calc_3d!O298*calc_3c!O298,0)))</f>
        <v/>
      </c>
      <c r="P298" s="22" t="str">
        <f ca="1">IF(calc_3c!P298="Plug","Plug",IF(calc_3c!P298="",calc_3d!P298,ROUND(calc_3d!P298*calc_3c!P298,0)))</f>
        <v/>
      </c>
      <c r="Q298" s="22" t="str">
        <f ca="1">IF(calc_3c!Q298="Plug","Plug",IF(calc_3c!Q298="",calc_3d!Q298,ROUND(calc_3d!Q298*calc_3c!Q298,0)))</f>
        <v/>
      </c>
      <c r="R298" s="22" t="str">
        <f ca="1">IF(calc_3c!R298="Plug","Plug",IF(calc_3c!R298="",calc_3d!R298,ROUND(calc_3d!R298*calc_3c!R298,0)))</f>
        <v/>
      </c>
      <c r="S298" s="22" t="str">
        <f ca="1">IF(calc_3c!S298="Plug","Plug",IF(calc_3c!S298="",calc_3d!S298,ROUND(calc_3d!S298*calc_3c!S298,0)))</f>
        <v/>
      </c>
      <c r="T298" s="22" t="str">
        <f ca="1">IF(calc_3c!T298="Plug","Plug",IF(calc_3c!T298="",calc_3d!T298,ROUND(calc_3d!T298*calc_3c!T298,0)))</f>
        <v/>
      </c>
      <c r="U298" s="22" t="str">
        <f ca="1">IF(calc_3c!U298="Plug","Plug",IF(calc_3c!U298="",calc_3d!U298,ROUND(calc_3d!U298*calc_3c!U298,0)))</f>
        <v/>
      </c>
      <c r="V298" s="22" t="str">
        <f ca="1">IF(calc_3c!V298="Plug","Plug",IF(calc_3c!V298="",calc_3d!V298,ROUND(calc_3d!V298*calc_3c!V298,0)))</f>
        <v/>
      </c>
      <c r="W298" s="22" t="str">
        <f ca="1">IF(calc_3c!W298="Plug","Plug",IF(calc_3c!W298="",calc_3d!W298,ROUND(calc_3d!W298*calc_3c!W298,0)))</f>
        <v/>
      </c>
      <c r="X298" s="22" t="str">
        <f ca="1">IF(calc_3c!X298="Plug","Plug",IF(calc_3c!X298="",calc_3d!X298,ROUND(calc_3d!X298*calc_3c!X298,0)))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IF(calc_3c!E299="Plug","Plug",IF(calc_3c!E299="",calc_3d!E299,ROUND(calc_3d!E299*calc_3c!E299,0)))</f>
        <v>Plug</v>
      </c>
      <c r="F299" s="22">
        <f ca="1">IF(calc_3c!F299="Plug","Plug",IF(calc_3c!F299="",calc_3d!F299,ROUND(calc_3d!F299*calc_3c!F299,0)))</f>
        <v>41</v>
      </c>
      <c r="G299" s="22">
        <f ca="1">IF(calc_3c!G299="Plug","Plug",IF(calc_3c!G299="",calc_3d!G299,ROUND(calc_3d!G299*calc_3c!G299,0)))</f>
        <v>803</v>
      </c>
      <c r="H299" s="22">
        <f ca="1">IF(calc_3c!H299="Plug","Plug",IF(calc_3c!H299="",calc_3d!H299,ROUND(calc_3d!H299*calc_3c!H299,0)))</f>
        <v>155</v>
      </c>
      <c r="I299" s="22">
        <f ca="1">IF(calc_3c!I299="Plug","Plug",IF(calc_3c!I299="",calc_3d!I299,ROUND(calc_3d!I299*calc_3c!I299,0)))</f>
        <v>34</v>
      </c>
      <c r="J299" s="22">
        <f ca="1">IF(calc_3c!J299="Plug","Plug",IF(calc_3c!J299="",calc_3d!J299,ROUND(calc_3d!J299*calc_3c!J299,0)))</f>
        <v>15</v>
      </c>
      <c r="K299" s="22" t="str">
        <f ca="1">IF(calc_3c!K299="Plug","Plug",IF(calc_3c!K299="",calc_3d!K299,ROUND(calc_3d!K299*calc_3c!K299,0)))</f>
        <v/>
      </c>
      <c r="L299" s="22" t="str">
        <f ca="1">IF(calc_3c!L299="Plug","Plug",IF(calc_3c!L299="",calc_3d!L299,ROUND(calc_3d!L299*calc_3c!L299,0)))</f>
        <v/>
      </c>
      <c r="M299" s="22" t="str">
        <f ca="1">IF(calc_3c!M299="Plug","Plug",IF(calc_3c!M299="",calc_3d!M299,ROUND(calc_3d!M299*calc_3c!M299,0)))</f>
        <v/>
      </c>
      <c r="N299" s="22" t="str">
        <f ca="1">IF(calc_3c!N299="Plug","Plug",IF(calc_3c!N299="",calc_3d!N299,ROUND(calc_3d!N299*calc_3c!N299,0)))</f>
        <v/>
      </c>
      <c r="O299" s="22" t="str">
        <f ca="1">IF(calc_3c!O299="Plug","Plug",IF(calc_3c!O299="",calc_3d!O299,ROUND(calc_3d!O299*calc_3c!O299,0)))</f>
        <v/>
      </c>
      <c r="P299" s="22" t="str">
        <f ca="1">IF(calc_3c!P299="Plug","Plug",IF(calc_3c!P299="",calc_3d!P299,ROUND(calc_3d!P299*calc_3c!P299,0)))</f>
        <v/>
      </c>
      <c r="Q299" s="22" t="str">
        <f ca="1">IF(calc_3c!Q299="Plug","Plug",IF(calc_3c!Q299="",calc_3d!Q299,ROUND(calc_3d!Q299*calc_3c!Q299,0)))</f>
        <v/>
      </c>
      <c r="R299" s="22" t="str">
        <f ca="1">IF(calc_3c!R299="Plug","Plug",IF(calc_3c!R299="",calc_3d!R299,ROUND(calc_3d!R299*calc_3c!R299,0)))</f>
        <v/>
      </c>
      <c r="S299" s="22" t="str">
        <f ca="1">IF(calc_3c!S299="Plug","Plug",IF(calc_3c!S299="",calc_3d!S299,ROUND(calc_3d!S299*calc_3c!S299,0)))</f>
        <v/>
      </c>
      <c r="T299" s="22" t="str">
        <f ca="1">IF(calc_3c!T299="Plug","Plug",IF(calc_3c!T299="",calc_3d!T299,ROUND(calc_3d!T299*calc_3c!T299,0)))</f>
        <v/>
      </c>
      <c r="U299" s="22" t="str">
        <f ca="1">IF(calc_3c!U299="Plug","Plug",IF(calc_3c!U299="",calc_3d!U299,ROUND(calc_3d!U299*calc_3c!U299,0)))</f>
        <v/>
      </c>
      <c r="V299" s="22" t="str">
        <f ca="1">IF(calc_3c!V299="Plug","Plug",IF(calc_3c!V299="",calc_3d!V299,ROUND(calc_3d!V299*calc_3c!V299,0)))</f>
        <v/>
      </c>
      <c r="W299" s="22" t="str">
        <f ca="1">IF(calc_3c!W299="Plug","Plug",IF(calc_3c!W299="",calc_3d!W299,ROUND(calc_3d!W299*calc_3c!W299,0)))</f>
        <v/>
      </c>
      <c r="X299" s="22" t="str">
        <f ca="1">IF(calc_3c!X299="Plug","Plug",IF(calc_3c!X299="",calc_3d!X299,ROUND(calc_3d!X299*calc_3c!X299,0)))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IF(calc_3c!E300="Plug","Plug",IF(calc_3c!E300="",calc_3d!E300,ROUND(calc_3d!E300*calc_3c!E300,0)))</f>
        <v>Plug</v>
      </c>
      <c r="F300" s="22">
        <f ca="1">IF(calc_3c!F300="Plug","Plug",IF(calc_3c!F300="",calc_3d!F300,ROUND(calc_3d!F300*calc_3c!F300,0)))</f>
        <v>41</v>
      </c>
      <c r="G300" s="22">
        <f ca="1">IF(calc_3c!G300="Plug","Plug",IF(calc_3c!G300="",calc_3d!G300,ROUND(calc_3d!G300*calc_3c!G300,0)))</f>
        <v>805</v>
      </c>
      <c r="H300" s="22">
        <f ca="1">IF(calc_3c!H300="Plug","Plug",IF(calc_3c!H300="",calc_3d!H300,ROUND(calc_3d!H300*calc_3c!H300,0)))</f>
        <v>155</v>
      </c>
      <c r="I300" s="22">
        <f ca="1">IF(calc_3c!I300="Plug","Plug",IF(calc_3c!I300="",calc_3d!I300,ROUND(calc_3d!I300*calc_3c!I300,0)))</f>
        <v>34</v>
      </c>
      <c r="J300" s="22">
        <f ca="1">IF(calc_3c!J300="Plug","Plug",IF(calc_3c!J300="",calc_3d!J300,ROUND(calc_3d!J300*calc_3c!J300,0)))</f>
        <v>15</v>
      </c>
      <c r="K300" s="22" t="str">
        <f ca="1">IF(calc_3c!K300="Plug","Plug",IF(calc_3c!K300="",calc_3d!K300,ROUND(calc_3d!K300*calc_3c!K300,0)))</f>
        <v/>
      </c>
      <c r="L300" s="22" t="str">
        <f ca="1">IF(calc_3c!L300="Plug","Plug",IF(calc_3c!L300="",calc_3d!L300,ROUND(calc_3d!L300*calc_3c!L300,0)))</f>
        <v/>
      </c>
      <c r="M300" s="22" t="str">
        <f ca="1">IF(calc_3c!M300="Plug","Plug",IF(calc_3c!M300="",calc_3d!M300,ROUND(calc_3d!M300*calc_3c!M300,0)))</f>
        <v/>
      </c>
      <c r="N300" s="22" t="str">
        <f ca="1">IF(calc_3c!N300="Plug","Plug",IF(calc_3c!N300="",calc_3d!N300,ROUND(calc_3d!N300*calc_3c!N300,0)))</f>
        <v/>
      </c>
      <c r="O300" s="22" t="str">
        <f ca="1">IF(calc_3c!O300="Plug","Plug",IF(calc_3c!O300="",calc_3d!O300,ROUND(calc_3d!O300*calc_3c!O300,0)))</f>
        <v/>
      </c>
      <c r="P300" s="22" t="str">
        <f ca="1">IF(calc_3c!P300="Plug","Plug",IF(calc_3c!P300="",calc_3d!P300,ROUND(calc_3d!P300*calc_3c!P300,0)))</f>
        <v/>
      </c>
      <c r="Q300" s="22" t="str">
        <f ca="1">IF(calc_3c!Q300="Plug","Plug",IF(calc_3c!Q300="",calc_3d!Q300,ROUND(calc_3d!Q300*calc_3c!Q300,0)))</f>
        <v/>
      </c>
      <c r="R300" s="22" t="str">
        <f ca="1">IF(calc_3c!R300="Plug","Plug",IF(calc_3c!R300="",calc_3d!R300,ROUND(calc_3d!R300*calc_3c!R300,0)))</f>
        <v/>
      </c>
      <c r="S300" s="22" t="str">
        <f ca="1">IF(calc_3c!S300="Plug","Plug",IF(calc_3c!S300="",calc_3d!S300,ROUND(calc_3d!S300*calc_3c!S300,0)))</f>
        <v/>
      </c>
      <c r="T300" s="22" t="str">
        <f ca="1">IF(calc_3c!T300="Plug","Plug",IF(calc_3c!T300="",calc_3d!T300,ROUND(calc_3d!T300*calc_3c!T300,0)))</f>
        <v/>
      </c>
      <c r="U300" s="22" t="str">
        <f ca="1">IF(calc_3c!U300="Plug","Plug",IF(calc_3c!U300="",calc_3d!U300,ROUND(calc_3d!U300*calc_3c!U300,0)))</f>
        <v/>
      </c>
      <c r="V300" s="22" t="str">
        <f ca="1">IF(calc_3c!V300="Plug","Plug",IF(calc_3c!V300="",calc_3d!V300,ROUND(calc_3d!V300*calc_3c!V300,0)))</f>
        <v/>
      </c>
      <c r="W300" s="22" t="str">
        <f ca="1">IF(calc_3c!W300="Plug","Plug",IF(calc_3c!W300="",calc_3d!W300,ROUND(calc_3d!W300*calc_3c!W300,0)))</f>
        <v/>
      </c>
      <c r="X300" s="22" t="str">
        <f ca="1">IF(calc_3c!X300="Plug","Plug",IF(calc_3c!X300="",calc_3d!X300,ROUND(calc_3d!X300*calc_3c!X300,0)))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IF(calc_3c!E301="Plug","Plug",IF(calc_3c!E301="",calc_3d!E301,ROUND(calc_3d!E301*calc_3c!E301,0)))</f>
        <v>Plug</v>
      </c>
      <c r="F301" s="22">
        <f ca="1">IF(calc_3c!F301="Plug","Plug",IF(calc_3c!F301="",calc_3d!F301,ROUND(calc_3d!F301*calc_3c!F301,0)))</f>
        <v>41</v>
      </c>
      <c r="G301" s="22">
        <f ca="1">IF(calc_3c!G301="Plug","Plug",IF(calc_3c!G301="",calc_3d!G301,ROUND(calc_3d!G301*calc_3c!G301,0)))</f>
        <v>808</v>
      </c>
      <c r="H301" s="22">
        <f ca="1">IF(calc_3c!H301="Plug","Plug",IF(calc_3c!H301="",calc_3d!H301,ROUND(calc_3d!H301*calc_3c!H301,0)))</f>
        <v>156</v>
      </c>
      <c r="I301" s="22">
        <f ca="1">IF(calc_3c!I301="Plug","Plug",IF(calc_3c!I301="",calc_3d!I301,ROUND(calc_3d!I301*calc_3c!I301,0)))</f>
        <v>34</v>
      </c>
      <c r="J301" s="22">
        <f ca="1">IF(calc_3c!J301="Plug","Plug",IF(calc_3c!J301="",calc_3d!J301,ROUND(calc_3d!J301*calc_3c!J301,0)))</f>
        <v>15</v>
      </c>
      <c r="K301" s="22" t="str">
        <f ca="1">IF(calc_3c!K301="Plug","Plug",IF(calc_3c!K301="",calc_3d!K301,ROUND(calc_3d!K301*calc_3c!K301,0)))</f>
        <v/>
      </c>
      <c r="L301" s="22" t="str">
        <f ca="1">IF(calc_3c!L301="Plug","Plug",IF(calc_3c!L301="",calc_3d!L301,ROUND(calc_3d!L301*calc_3c!L301,0)))</f>
        <v/>
      </c>
      <c r="M301" s="22" t="str">
        <f ca="1">IF(calc_3c!M301="Plug","Plug",IF(calc_3c!M301="",calc_3d!M301,ROUND(calc_3d!M301*calc_3c!M301,0)))</f>
        <v/>
      </c>
      <c r="N301" s="22" t="str">
        <f ca="1">IF(calc_3c!N301="Plug","Plug",IF(calc_3c!N301="",calc_3d!N301,ROUND(calc_3d!N301*calc_3c!N301,0)))</f>
        <v/>
      </c>
      <c r="O301" s="22" t="str">
        <f ca="1">IF(calc_3c!O301="Plug","Plug",IF(calc_3c!O301="",calc_3d!O301,ROUND(calc_3d!O301*calc_3c!O301,0)))</f>
        <v/>
      </c>
      <c r="P301" s="22" t="str">
        <f ca="1">IF(calc_3c!P301="Plug","Plug",IF(calc_3c!P301="",calc_3d!P301,ROUND(calc_3d!P301*calc_3c!P301,0)))</f>
        <v/>
      </c>
      <c r="Q301" s="22" t="str">
        <f ca="1">IF(calc_3c!Q301="Plug","Plug",IF(calc_3c!Q301="",calc_3d!Q301,ROUND(calc_3d!Q301*calc_3c!Q301,0)))</f>
        <v/>
      </c>
      <c r="R301" s="22" t="str">
        <f ca="1">IF(calc_3c!R301="Plug","Plug",IF(calc_3c!R301="",calc_3d!R301,ROUND(calc_3d!R301*calc_3c!R301,0)))</f>
        <v/>
      </c>
      <c r="S301" s="22" t="str">
        <f ca="1">IF(calc_3c!S301="Plug","Plug",IF(calc_3c!S301="",calc_3d!S301,ROUND(calc_3d!S301*calc_3c!S301,0)))</f>
        <v/>
      </c>
      <c r="T301" s="22" t="str">
        <f ca="1">IF(calc_3c!T301="Plug","Plug",IF(calc_3c!T301="",calc_3d!T301,ROUND(calc_3d!T301*calc_3c!T301,0)))</f>
        <v/>
      </c>
      <c r="U301" s="22" t="str">
        <f ca="1">IF(calc_3c!U301="Plug","Plug",IF(calc_3c!U301="",calc_3d!U301,ROUND(calc_3d!U301*calc_3c!U301,0)))</f>
        <v/>
      </c>
      <c r="V301" s="22" t="str">
        <f ca="1">IF(calc_3c!V301="Plug","Plug",IF(calc_3c!V301="",calc_3d!V301,ROUND(calc_3d!V301*calc_3c!V301,0)))</f>
        <v/>
      </c>
      <c r="W301" s="22" t="str">
        <f ca="1">IF(calc_3c!W301="Plug","Plug",IF(calc_3c!W301="",calc_3d!W301,ROUND(calc_3d!W301*calc_3c!W301,0)))</f>
        <v/>
      </c>
      <c r="X301" s="22" t="str">
        <f ca="1">IF(calc_3c!X301="Plug","Plug",IF(calc_3c!X301="",calc_3d!X301,ROUND(calc_3d!X301*calc_3c!X301,0)))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IF(calc_3c!E302="Plug","Plug",IF(calc_3c!E302="",calc_3d!E302,ROUND(calc_3d!E302*calc_3c!E302,0)))</f>
        <v>Plug</v>
      </c>
      <c r="F302" s="22">
        <f ca="1">IF(calc_3c!F302="Plug","Plug",IF(calc_3c!F302="",calc_3d!F302,ROUND(calc_3d!F302*calc_3c!F302,0)))</f>
        <v>41</v>
      </c>
      <c r="G302" s="22">
        <f ca="1">IF(calc_3c!G302="Plug","Plug",IF(calc_3c!G302="",calc_3d!G302,ROUND(calc_3d!G302*calc_3c!G302,0)))</f>
        <v>811</v>
      </c>
      <c r="H302" s="22">
        <f ca="1">IF(calc_3c!H302="Plug","Plug",IF(calc_3c!H302="",calc_3d!H302,ROUND(calc_3d!H302*calc_3c!H302,0)))</f>
        <v>156</v>
      </c>
      <c r="I302" s="22">
        <f ca="1">IF(calc_3c!I302="Plug","Plug",IF(calc_3c!I302="",calc_3d!I302,ROUND(calc_3d!I302*calc_3c!I302,0)))</f>
        <v>34</v>
      </c>
      <c r="J302" s="22">
        <f ca="1">IF(calc_3c!J302="Plug","Plug",IF(calc_3c!J302="",calc_3d!J302,ROUND(calc_3d!J302*calc_3c!J302,0)))</f>
        <v>15</v>
      </c>
      <c r="K302" s="22" t="str">
        <f ca="1">IF(calc_3c!K302="Plug","Plug",IF(calc_3c!K302="",calc_3d!K302,ROUND(calc_3d!K302*calc_3c!K302,0)))</f>
        <v/>
      </c>
      <c r="L302" s="22" t="str">
        <f ca="1">IF(calc_3c!L302="Plug","Plug",IF(calc_3c!L302="",calc_3d!L302,ROUND(calc_3d!L302*calc_3c!L302,0)))</f>
        <v/>
      </c>
      <c r="M302" s="22" t="str">
        <f ca="1">IF(calc_3c!M302="Plug","Plug",IF(calc_3c!M302="",calc_3d!M302,ROUND(calc_3d!M302*calc_3c!M302,0)))</f>
        <v/>
      </c>
      <c r="N302" s="22" t="str">
        <f ca="1">IF(calc_3c!N302="Plug","Plug",IF(calc_3c!N302="",calc_3d!N302,ROUND(calc_3d!N302*calc_3c!N302,0)))</f>
        <v/>
      </c>
      <c r="O302" s="22" t="str">
        <f ca="1">IF(calc_3c!O302="Plug","Plug",IF(calc_3c!O302="",calc_3d!O302,ROUND(calc_3d!O302*calc_3c!O302,0)))</f>
        <v/>
      </c>
      <c r="P302" s="22" t="str">
        <f ca="1">IF(calc_3c!P302="Plug","Plug",IF(calc_3c!P302="",calc_3d!P302,ROUND(calc_3d!P302*calc_3c!P302,0)))</f>
        <v/>
      </c>
      <c r="Q302" s="22" t="str">
        <f ca="1">IF(calc_3c!Q302="Plug","Plug",IF(calc_3c!Q302="",calc_3d!Q302,ROUND(calc_3d!Q302*calc_3c!Q302,0)))</f>
        <v/>
      </c>
      <c r="R302" s="22" t="str">
        <f ca="1">IF(calc_3c!R302="Plug","Plug",IF(calc_3c!R302="",calc_3d!R302,ROUND(calc_3d!R302*calc_3c!R302,0)))</f>
        <v/>
      </c>
      <c r="S302" s="22" t="str">
        <f ca="1">IF(calc_3c!S302="Plug","Plug",IF(calc_3c!S302="",calc_3d!S302,ROUND(calc_3d!S302*calc_3c!S302,0)))</f>
        <v/>
      </c>
      <c r="T302" s="22" t="str">
        <f ca="1">IF(calc_3c!T302="Plug","Plug",IF(calc_3c!T302="",calc_3d!T302,ROUND(calc_3d!T302*calc_3c!T302,0)))</f>
        <v/>
      </c>
      <c r="U302" s="22" t="str">
        <f ca="1">IF(calc_3c!U302="Plug","Plug",IF(calc_3c!U302="",calc_3d!U302,ROUND(calc_3d!U302*calc_3c!U302,0)))</f>
        <v/>
      </c>
      <c r="V302" s="22" t="str">
        <f ca="1">IF(calc_3c!V302="Plug","Plug",IF(calc_3c!V302="",calc_3d!V302,ROUND(calc_3d!V302*calc_3c!V302,0)))</f>
        <v/>
      </c>
      <c r="W302" s="22" t="str">
        <f ca="1">IF(calc_3c!W302="Plug","Plug",IF(calc_3c!W302="",calc_3d!W302,ROUND(calc_3d!W302*calc_3c!W302,0)))</f>
        <v/>
      </c>
      <c r="X302" s="22" t="str">
        <f ca="1">IF(calc_3c!X302="Plug","Plug",IF(calc_3c!X302="",calc_3d!X302,ROUND(calc_3d!X302*calc_3c!X302,0)))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IF(calc_3c!E303="Plug","Plug",IF(calc_3c!E303="",calc_3d!E303,ROUND(calc_3d!E303*calc_3c!E303,0)))</f>
        <v>Plug</v>
      </c>
      <c r="F303" s="22">
        <f ca="1">IF(calc_3c!F303="Plug","Plug",IF(calc_3c!F303="",calc_3d!F303,ROUND(calc_3d!F303*calc_3c!F303,0)))</f>
        <v>41</v>
      </c>
      <c r="G303" s="22">
        <f ca="1">IF(calc_3c!G303="Plug","Plug",IF(calc_3c!G303="",calc_3d!G303,ROUND(calc_3d!G303*calc_3c!G303,0)))</f>
        <v>813</v>
      </c>
      <c r="H303" s="22">
        <f ca="1">IF(calc_3c!H303="Plug","Plug",IF(calc_3c!H303="",calc_3d!H303,ROUND(calc_3d!H303*calc_3c!H303,0)))</f>
        <v>157</v>
      </c>
      <c r="I303" s="22">
        <f ca="1">IF(calc_3c!I303="Plug","Plug",IF(calc_3c!I303="",calc_3d!I303,ROUND(calc_3d!I303*calc_3c!I303,0)))</f>
        <v>34</v>
      </c>
      <c r="J303" s="22">
        <f ca="1">IF(calc_3c!J303="Plug","Plug",IF(calc_3c!J303="",calc_3d!J303,ROUND(calc_3d!J303*calc_3c!J303,0)))</f>
        <v>15</v>
      </c>
      <c r="K303" s="22" t="str">
        <f ca="1">IF(calc_3c!K303="Plug","Plug",IF(calc_3c!K303="",calc_3d!K303,ROUND(calc_3d!K303*calc_3c!K303,0)))</f>
        <v/>
      </c>
      <c r="L303" s="22" t="str">
        <f ca="1">IF(calc_3c!L303="Plug","Plug",IF(calc_3c!L303="",calc_3d!L303,ROUND(calc_3d!L303*calc_3c!L303,0)))</f>
        <v/>
      </c>
      <c r="M303" s="22" t="str">
        <f ca="1">IF(calc_3c!M303="Plug","Plug",IF(calc_3c!M303="",calc_3d!M303,ROUND(calc_3d!M303*calc_3c!M303,0)))</f>
        <v/>
      </c>
      <c r="N303" s="22" t="str">
        <f ca="1">IF(calc_3c!N303="Plug","Plug",IF(calc_3c!N303="",calc_3d!N303,ROUND(calc_3d!N303*calc_3c!N303,0)))</f>
        <v/>
      </c>
      <c r="O303" s="22" t="str">
        <f ca="1">IF(calc_3c!O303="Plug","Plug",IF(calc_3c!O303="",calc_3d!O303,ROUND(calc_3d!O303*calc_3c!O303,0)))</f>
        <v/>
      </c>
      <c r="P303" s="22" t="str">
        <f ca="1">IF(calc_3c!P303="Plug","Plug",IF(calc_3c!P303="",calc_3d!P303,ROUND(calc_3d!P303*calc_3c!P303,0)))</f>
        <v/>
      </c>
      <c r="Q303" s="22" t="str">
        <f ca="1">IF(calc_3c!Q303="Plug","Plug",IF(calc_3c!Q303="",calc_3d!Q303,ROUND(calc_3d!Q303*calc_3c!Q303,0)))</f>
        <v/>
      </c>
      <c r="R303" s="22" t="str">
        <f ca="1">IF(calc_3c!R303="Plug","Plug",IF(calc_3c!R303="",calc_3d!R303,ROUND(calc_3d!R303*calc_3c!R303,0)))</f>
        <v/>
      </c>
      <c r="S303" s="22" t="str">
        <f ca="1">IF(calc_3c!S303="Plug","Plug",IF(calc_3c!S303="",calc_3d!S303,ROUND(calc_3d!S303*calc_3c!S303,0)))</f>
        <v/>
      </c>
      <c r="T303" s="22" t="str">
        <f ca="1">IF(calc_3c!T303="Plug","Plug",IF(calc_3c!T303="",calc_3d!T303,ROUND(calc_3d!T303*calc_3c!T303,0)))</f>
        <v/>
      </c>
      <c r="U303" s="22" t="str">
        <f ca="1">IF(calc_3c!U303="Plug","Plug",IF(calc_3c!U303="",calc_3d!U303,ROUND(calc_3d!U303*calc_3c!U303,0)))</f>
        <v/>
      </c>
      <c r="V303" s="22" t="str">
        <f ca="1">IF(calc_3c!V303="Plug","Plug",IF(calc_3c!V303="",calc_3d!V303,ROUND(calc_3d!V303*calc_3c!V303,0)))</f>
        <v/>
      </c>
      <c r="W303" s="22" t="str">
        <f ca="1">IF(calc_3c!W303="Plug","Plug",IF(calc_3c!W303="",calc_3d!W303,ROUND(calc_3d!W303*calc_3c!W303,0)))</f>
        <v/>
      </c>
      <c r="X303" s="22" t="str">
        <f ca="1">IF(calc_3c!X303="Plug","Plug",IF(calc_3c!X303="",calc_3d!X303,ROUND(calc_3d!X303*calc_3c!X303,0)))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IF(calc_3c!E304="Plug","Plug",IF(calc_3c!E304="",calc_3d!E304,ROUND(calc_3d!E304*calc_3c!E304,0)))</f>
        <v>Plug</v>
      </c>
      <c r="F304" s="22">
        <f ca="1">IF(calc_3c!F304="Plug","Plug",IF(calc_3c!F304="",calc_3d!F304,ROUND(calc_3d!F304*calc_3c!F304,0)))</f>
        <v>41</v>
      </c>
      <c r="G304" s="22">
        <f ca="1">IF(calc_3c!G304="Plug","Plug",IF(calc_3c!G304="",calc_3d!G304,ROUND(calc_3d!G304*calc_3c!G304,0)))</f>
        <v>816</v>
      </c>
      <c r="H304" s="22">
        <f ca="1">IF(calc_3c!H304="Plug","Plug",IF(calc_3c!H304="",calc_3d!H304,ROUND(calc_3d!H304*calc_3c!H304,0)))</f>
        <v>157</v>
      </c>
      <c r="I304" s="22">
        <f ca="1">IF(calc_3c!I304="Plug","Plug",IF(calc_3c!I304="",calc_3d!I304,ROUND(calc_3d!I304*calc_3c!I304,0)))</f>
        <v>34</v>
      </c>
      <c r="J304" s="22">
        <f ca="1">IF(calc_3c!J304="Plug","Plug",IF(calc_3c!J304="",calc_3d!J304,ROUND(calc_3d!J304*calc_3c!J304,0)))</f>
        <v>15</v>
      </c>
      <c r="K304" s="22" t="str">
        <f ca="1">IF(calc_3c!K304="Plug","Plug",IF(calc_3c!K304="",calc_3d!K304,ROUND(calc_3d!K304*calc_3c!K304,0)))</f>
        <v/>
      </c>
      <c r="L304" s="22" t="str">
        <f ca="1">IF(calc_3c!L304="Plug","Plug",IF(calc_3c!L304="",calc_3d!L304,ROUND(calc_3d!L304*calc_3c!L304,0)))</f>
        <v/>
      </c>
      <c r="M304" s="22" t="str">
        <f ca="1">IF(calc_3c!M304="Plug","Plug",IF(calc_3c!M304="",calc_3d!M304,ROUND(calc_3d!M304*calc_3c!M304,0)))</f>
        <v/>
      </c>
      <c r="N304" s="22" t="str">
        <f ca="1">IF(calc_3c!N304="Plug","Plug",IF(calc_3c!N304="",calc_3d!N304,ROUND(calc_3d!N304*calc_3c!N304,0)))</f>
        <v/>
      </c>
      <c r="O304" s="22" t="str">
        <f ca="1">IF(calc_3c!O304="Plug","Plug",IF(calc_3c!O304="",calc_3d!O304,ROUND(calc_3d!O304*calc_3c!O304,0)))</f>
        <v/>
      </c>
      <c r="P304" s="22" t="str">
        <f ca="1">IF(calc_3c!P304="Plug","Plug",IF(calc_3c!P304="",calc_3d!P304,ROUND(calc_3d!P304*calc_3c!P304,0)))</f>
        <v/>
      </c>
      <c r="Q304" s="22" t="str">
        <f ca="1">IF(calc_3c!Q304="Plug","Plug",IF(calc_3c!Q304="",calc_3d!Q304,ROUND(calc_3d!Q304*calc_3c!Q304,0)))</f>
        <v/>
      </c>
      <c r="R304" s="22" t="str">
        <f ca="1">IF(calc_3c!R304="Plug","Plug",IF(calc_3c!R304="",calc_3d!R304,ROUND(calc_3d!R304*calc_3c!R304,0)))</f>
        <v/>
      </c>
      <c r="S304" s="22" t="str">
        <f ca="1">IF(calc_3c!S304="Plug","Plug",IF(calc_3c!S304="",calc_3d!S304,ROUND(calc_3d!S304*calc_3c!S304,0)))</f>
        <v/>
      </c>
      <c r="T304" s="22" t="str">
        <f ca="1">IF(calc_3c!T304="Plug","Plug",IF(calc_3c!T304="",calc_3d!T304,ROUND(calc_3d!T304*calc_3c!T304,0)))</f>
        <v/>
      </c>
      <c r="U304" s="22" t="str">
        <f ca="1">IF(calc_3c!U304="Plug","Plug",IF(calc_3c!U304="",calc_3d!U304,ROUND(calc_3d!U304*calc_3c!U304,0)))</f>
        <v/>
      </c>
      <c r="V304" s="22" t="str">
        <f ca="1">IF(calc_3c!V304="Plug","Plug",IF(calc_3c!V304="",calc_3d!V304,ROUND(calc_3d!V304*calc_3c!V304,0)))</f>
        <v/>
      </c>
      <c r="W304" s="22" t="str">
        <f ca="1">IF(calc_3c!W304="Plug","Plug",IF(calc_3c!W304="",calc_3d!W304,ROUND(calc_3d!W304*calc_3c!W304,0)))</f>
        <v/>
      </c>
      <c r="X304" s="22" t="str">
        <f ca="1">IF(calc_3c!X304="Plug","Plug",IF(calc_3c!X304="",calc_3d!X304,ROUND(calc_3d!X304*calc_3c!X304,0)))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IF(calc_3c!E305="Plug","Plug",IF(calc_3c!E305="",calc_3d!E305,ROUND(calc_3d!E305*calc_3c!E305,0)))</f>
        <v>Plug</v>
      </c>
      <c r="F305" s="22">
        <f ca="1">IF(calc_3c!F305="Plug","Plug",IF(calc_3c!F305="",calc_3d!F305,ROUND(calc_3d!F305*calc_3c!F305,0)))</f>
        <v>41</v>
      </c>
      <c r="G305" s="22">
        <f ca="1">IF(calc_3c!G305="Plug","Plug",IF(calc_3c!G305="",calc_3d!G305,ROUND(calc_3d!G305*calc_3c!G305,0)))</f>
        <v>819</v>
      </c>
      <c r="H305" s="22">
        <f ca="1">IF(calc_3c!H305="Plug","Plug",IF(calc_3c!H305="",calc_3d!H305,ROUND(calc_3d!H305*calc_3c!H305,0)))</f>
        <v>158</v>
      </c>
      <c r="I305" s="22">
        <f ca="1">IF(calc_3c!I305="Plug","Plug",IF(calc_3c!I305="",calc_3d!I305,ROUND(calc_3d!I305*calc_3c!I305,0)))</f>
        <v>34</v>
      </c>
      <c r="J305" s="22">
        <f ca="1">IF(calc_3c!J305="Plug","Plug",IF(calc_3c!J305="",calc_3d!J305,ROUND(calc_3d!J305*calc_3c!J305,0)))</f>
        <v>15</v>
      </c>
      <c r="K305" s="22" t="str">
        <f ca="1">IF(calc_3c!K305="Plug","Plug",IF(calc_3c!K305="",calc_3d!K305,ROUND(calc_3d!K305*calc_3c!K305,0)))</f>
        <v/>
      </c>
      <c r="L305" s="22" t="str">
        <f ca="1">IF(calc_3c!L305="Plug","Plug",IF(calc_3c!L305="",calc_3d!L305,ROUND(calc_3d!L305*calc_3c!L305,0)))</f>
        <v/>
      </c>
      <c r="M305" s="22" t="str">
        <f ca="1">IF(calc_3c!M305="Plug","Plug",IF(calc_3c!M305="",calc_3d!M305,ROUND(calc_3d!M305*calc_3c!M305,0)))</f>
        <v/>
      </c>
      <c r="N305" s="22" t="str">
        <f ca="1">IF(calc_3c!N305="Plug","Plug",IF(calc_3c!N305="",calc_3d!N305,ROUND(calc_3d!N305*calc_3c!N305,0)))</f>
        <v/>
      </c>
      <c r="O305" s="22" t="str">
        <f ca="1">IF(calc_3c!O305="Plug","Plug",IF(calc_3c!O305="",calc_3d!O305,ROUND(calc_3d!O305*calc_3c!O305,0)))</f>
        <v/>
      </c>
      <c r="P305" s="22" t="str">
        <f ca="1">IF(calc_3c!P305="Plug","Plug",IF(calc_3c!P305="",calc_3d!P305,ROUND(calc_3d!P305*calc_3c!P305,0)))</f>
        <v/>
      </c>
      <c r="Q305" s="22" t="str">
        <f ca="1">IF(calc_3c!Q305="Plug","Plug",IF(calc_3c!Q305="",calc_3d!Q305,ROUND(calc_3d!Q305*calc_3c!Q305,0)))</f>
        <v/>
      </c>
      <c r="R305" s="22" t="str">
        <f ca="1">IF(calc_3c!R305="Plug","Plug",IF(calc_3c!R305="",calc_3d!R305,ROUND(calc_3d!R305*calc_3c!R305,0)))</f>
        <v/>
      </c>
      <c r="S305" s="22" t="str">
        <f ca="1">IF(calc_3c!S305="Plug","Plug",IF(calc_3c!S305="",calc_3d!S305,ROUND(calc_3d!S305*calc_3c!S305,0)))</f>
        <v/>
      </c>
      <c r="T305" s="22" t="str">
        <f ca="1">IF(calc_3c!T305="Plug","Plug",IF(calc_3c!T305="",calc_3d!T305,ROUND(calc_3d!T305*calc_3c!T305,0)))</f>
        <v/>
      </c>
      <c r="U305" s="22" t="str">
        <f ca="1">IF(calc_3c!U305="Plug","Plug",IF(calc_3c!U305="",calc_3d!U305,ROUND(calc_3d!U305*calc_3c!U305,0)))</f>
        <v/>
      </c>
      <c r="V305" s="22" t="str">
        <f ca="1">IF(calc_3c!V305="Plug","Plug",IF(calc_3c!V305="",calc_3d!V305,ROUND(calc_3d!V305*calc_3c!V305,0)))</f>
        <v/>
      </c>
      <c r="W305" s="22" t="str">
        <f ca="1">IF(calc_3c!W305="Plug","Plug",IF(calc_3c!W305="",calc_3d!W305,ROUND(calc_3d!W305*calc_3c!W305,0)))</f>
        <v/>
      </c>
      <c r="X305" s="22" t="str">
        <f ca="1">IF(calc_3c!X305="Plug","Plug",IF(calc_3c!X305="",calc_3d!X305,ROUND(calc_3d!X305*calc_3c!X305,0)))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IF(calc_3c!E306="Plug","Plug",IF(calc_3c!E306="",calc_3d!E306,ROUND(calc_3d!E306*calc_3c!E306,0)))</f>
        <v>Plug</v>
      </c>
      <c r="F306" s="22">
        <f ca="1">IF(calc_3c!F306="Plug","Plug",IF(calc_3c!F306="",calc_3d!F306,ROUND(calc_3d!F306*calc_3c!F306,0)))</f>
        <v>41</v>
      </c>
      <c r="G306" s="22">
        <f ca="1">IF(calc_3c!G306="Plug","Plug",IF(calc_3c!G306="",calc_3d!G306,ROUND(calc_3d!G306*calc_3c!G306,0)))</f>
        <v>822</v>
      </c>
      <c r="H306" s="22">
        <f ca="1">IF(calc_3c!H306="Plug","Plug",IF(calc_3c!H306="",calc_3d!H306,ROUND(calc_3d!H306*calc_3c!H306,0)))</f>
        <v>158</v>
      </c>
      <c r="I306" s="22">
        <f ca="1">IF(calc_3c!I306="Plug","Plug",IF(calc_3c!I306="",calc_3d!I306,ROUND(calc_3d!I306*calc_3c!I306,0)))</f>
        <v>34</v>
      </c>
      <c r="J306" s="22">
        <f ca="1">IF(calc_3c!J306="Plug","Plug",IF(calc_3c!J306="",calc_3d!J306,ROUND(calc_3d!J306*calc_3c!J306,0)))</f>
        <v>15</v>
      </c>
      <c r="K306" s="22" t="str">
        <f ca="1">IF(calc_3c!K306="Plug","Plug",IF(calc_3c!K306="",calc_3d!K306,ROUND(calc_3d!K306*calc_3c!K306,0)))</f>
        <v/>
      </c>
      <c r="L306" s="22" t="str">
        <f ca="1">IF(calc_3c!L306="Plug","Plug",IF(calc_3c!L306="",calc_3d!L306,ROUND(calc_3d!L306*calc_3c!L306,0)))</f>
        <v/>
      </c>
      <c r="M306" s="22" t="str">
        <f ca="1">IF(calc_3c!M306="Plug","Plug",IF(calc_3c!M306="",calc_3d!M306,ROUND(calc_3d!M306*calc_3c!M306,0)))</f>
        <v/>
      </c>
      <c r="N306" s="22" t="str">
        <f ca="1">IF(calc_3c!N306="Plug","Plug",IF(calc_3c!N306="",calc_3d!N306,ROUND(calc_3d!N306*calc_3c!N306,0)))</f>
        <v/>
      </c>
      <c r="O306" s="22" t="str">
        <f ca="1">IF(calc_3c!O306="Plug","Plug",IF(calc_3c!O306="",calc_3d!O306,ROUND(calc_3d!O306*calc_3c!O306,0)))</f>
        <v/>
      </c>
      <c r="P306" s="22" t="str">
        <f ca="1">IF(calc_3c!P306="Plug","Plug",IF(calc_3c!P306="",calc_3d!P306,ROUND(calc_3d!P306*calc_3c!P306,0)))</f>
        <v/>
      </c>
      <c r="Q306" s="22" t="str">
        <f ca="1">IF(calc_3c!Q306="Plug","Plug",IF(calc_3c!Q306="",calc_3d!Q306,ROUND(calc_3d!Q306*calc_3c!Q306,0)))</f>
        <v/>
      </c>
      <c r="R306" s="22" t="str">
        <f ca="1">IF(calc_3c!R306="Plug","Plug",IF(calc_3c!R306="",calc_3d!R306,ROUND(calc_3d!R306*calc_3c!R306,0)))</f>
        <v/>
      </c>
      <c r="S306" s="22" t="str">
        <f ca="1">IF(calc_3c!S306="Plug","Plug",IF(calc_3c!S306="",calc_3d!S306,ROUND(calc_3d!S306*calc_3c!S306,0)))</f>
        <v/>
      </c>
      <c r="T306" s="22" t="str">
        <f ca="1">IF(calc_3c!T306="Plug","Plug",IF(calc_3c!T306="",calc_3d!T306,ROUND(calc_3d!T306*calc_3c!T306,0)))</f>
        <v/>
      </c>
      <c r="U306" s="22" t="str">
        <f ca="1">IF(calc_3c!U306="Plug","Plug",IF(calc_3c!U306="",calc_3d!U306,ROUND(calc_3d!U306*calc_3c!U306,0)))</f>
        <v/>
      </c>
      <c r="V306" s="22" t="str">
        <f ca="1">IF(calc_3c!V306="Plug","Plug",IF(calc_3c!V306="",calc_3d!V306,ROUND(calc_3d!V306*calc_3c!V306,0)))</f>
        <v/>
      </c>
      <c r="W306" s="22" t="str">
        <f ca="1">IF(calc_3c!W306="Plug","Plug",IF(calc_3c!W306="",calc_3d!W306,ROUND(calc_3d!W306*calc_3c!W306,0)))</f>
        <v/>
      </c>
      <c r="X306" s="22" t="str">
        <f ca="1">IF(calc_3c!X306="Plug","Plug",IF(calc_3c!X306="",calc_3d!X306,ROUND(calc_3d!X306*calc_3c!X306,0)))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IF(calc_3c!E307="Plug","Plug",IF(calc_3c!E307="",calc_3d!E307,ROUND(calc_3d!E307*calc_3c!E307,0)))</f>
        <v>Plug</v>
      </c>
      <c r="F307" s="22">
        <f ca="1">IF(calc_3c!F307="Plug","Plug",IF(calc_3c!F307="",calc_3d!F307,ROUND(calc_3d!F307*calc_3c!F307,0)))</f>
        <v>41</v>
      </c>
      <c r="G307" s="22">
        <f ca="1">IF(calc_3c!G307="Plug","Plug",IF(calc_3c!G307="",calc_3d!G307,ROUND(calc_3d!G307*calc_3c!G307,0)))</f>
        <v>824</v>
      </c>
      <c r="H307" s="22">
        <f ca="1">IF(calc_3c!H307="Plug","Plug",IF(calc_3c!H307="",calc_3d!H307,ROUND(calc_3d!H307*calc_3c!H307,0)))</f>
        <v>159</v>
      </c>
      <c r="I307" s="22">
        <f ca="1">IF(calc_3c!I307="Plug","Plug",IF(calc_3c!I307="",calc_3d!I307,ROUND(calc_3d!I307*calc_3c!I307,0)))</f>
        <v>34</v>
      </c>
      <c r="J307" s="22">
        <f ca="1">IF(calc_3c!J307="Plug","Plug",IF(calc_3c!J307="",calc_3d!J307,ROUND(calc_3d!J307*calc_3c!J307,0)))</f>
        <v>15</v>
      </c>
      <c r="K307" s="22" t="str">
        <f ca="1">IF(calc_3c!K307="Plug","Plug",IF(calc_3c!K307="",calc_3d!K307,ROUND(calc_3d!K307*calc_3c!K307,0)))</f>
        <v/>
      </c>
      <c r="L307" s="22" t="str">
        <f ca="1">IF(calc_3c!L307="Plug","Plug",IF(calc_3c!L307="",calc_3d!L307,ROUND(calc_3d!L307*calc_3c!L307,0)))</f>
        <v/>
      </c>
      <c r="M307" s="22" t="str">
        <f ca="1">IF(calc_3c!M307="Plug","Plug",IF(calc_3c!M307="",calc_3d!M307,ROUND(calc_3d!M307*calc_3c!M307,0)))</f>
        <v/>
      </c>
      <c r="N307" s="22" t="str">
        <f ca="1">IF(calc_3c!N307="Plug","Plug",IF(calc_3c!N307="",calc_3d!N307,ROUND(calc_3d!N307*calc_3c!N307,0)))</f>
        <v/>
      </c>
      <c r="O307" s="22" t="str">
        <f ca="1">IF(calc_3c!O307="Plug","Plug",IF(calc_3c!O307="",calc_3d!O307,ROUND(calc_3d!O307*calc_3c!O307,0)))</f>
        <v/>
      </c>
      <c r="P307" s="22" t="str">
        <f ca="1">IF(calc_3c!P307="Plug","Plug",IF(calc_3c!P307="",calc_3d!P307,ROUND(calc_3d!P307*calc_3c!P307,0)))</f>
        <v/>
      </c>
      <c r="Q307" s="22" t="str">
        <f ca="1">IF(calc_3c!Q307="Plug","Plug",IF(calc_3c!Q307="",calc_3d!Q307,ROUND(calc_3d!Q307*calc_3c!Q307,0)))</f>
        <v/>
      </c>
      <c r="R307" s="22" t="str">
        <f ca="1">IF(calc_3c!R307="Plug","Plug",IF(calc_3c!R307="",calc_3d!R307,ROUND(calc_3d!R307*calc_3c!R307,0)))</f>
        <v/>
      </c>
      <c r="S307" s="22" t="str">
        <f ca="1">IF(calc_3c!S307="Plug","Plug",IF(calc_3c!S307="",calc_3d!S307,ROUND(calc_3d!S307*calc_3c!S307,0)))</f>
        <v/>
      </c>
      <c r="T307" s="22" t="str">
        <f ca="1">IF(calc_3c!T307="Plug","Plug",IF(calc_3c!T307="",calc_3d!T307,ROUND(calc_3d!T307*calc_3c!T307,0)))</f>
        <v/>
      </c>
      <c r="U307" s="22" t="str">
        <f ca="1">IF(calc_3c!U307="Plug","Plug",IF(calc_3c!U307="",calc_3d!U307,ROUND(calc_3d!U307*calc_3c!U307,0)))</f>
        <v/>
      </c>
      <c r="V307" s="22" t="str">
        <f ca="1">IF(calc_3c!V307="Plug","Plug",IF(calc_3c!V307="",calc_3d!V307,ROUND(calc_3d!V307*calc_3c!V307,0)))</f>
        <v/>
      </c>
      <c r="W307" s="22" t="str">
        <f ca="1">IF(calc_3c!W307="Plug","Plug",IF(calc_3c!W307="",calc_3d!W307,ROUND(calc_3d!W307*calc_3c!W307,0)))</f>
        <v/>
      </c>
      <c r="X307" s="22" t="str">
        <f ca="1">IF(calc_3c!X307="Plug","Plug",IF(calc_3c!X307="",calc_3d!X307,ROUND(calc_3d!X307*calc_3c!X307,0)))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IF(calc_3c!E308="Plug","Plug",IF(calc_3c!E308="",calc_3d!E308,ROUND(calc_3d!E308*calc_3c!E308,0)))</f>
        <v>Plug</v>
      </c>
      <c r="F308" s="22">
        <f ca="1">IF(calc_3c!F308="Plug","Plug",IF(calc_3c!F308="",calc_3d!F308,ROUND(calc_3d!F308*calc_3c!F308,0)))</f>
        <v>41</v>
      </c>
      <c r="G308" s="22">
        <f ca="1">IF(calc_3c!G308="Plug","Plug",IF(calc_3c!G308="",calc_3d!G308,ROUND(calc_3d!G308*calc_3c!G308,0)))</f>
        <v>827</v>
      </c>
      <c r="H308" s="22">
        <f ca="1">IF(calc_3c!H308="Plug","Plug",IF(calc_3c!H308="",calc_3d!H308,ROUND(calc_3d!H308*calc_3c!H308,0)))</f>
        <v>159</v>
      </c>
      <c r="I308" s="22">
        <f ca="1">IF(calc_3c!I308="Plug","Plug",IF(calc_3c!I308="",calc_3d!I308,ROUND(calc_3d!I308*calc_3c!I308,0)))</f>
        <v>34</v>
      </c>
      <c r="J308" s="22">
        <f ca="1">IF(calc_3c!J308="Plug","Plug",IF(calc_3c!J308="",calc_3d!J308,ROUND(calc_3d!J308*calc_3c!J308,0)))</f>
        <v>15</v>
      </c>
      <c r="K308" s="22" t="str">
        <f ca="1">IF(calc_3c!K308="Plug","Plug",IF(calc_3c!K308="",calc_3d!K308,ROUND(calc_3d!K308*calc_3c!K308,0)))</f>
        <v/>
      </c>
      <c r="L308" s="22" t="str">
        <f ca="1">IF(calc_3c!L308="Plug","Plug",IF(calc_3c!L308="",calc_3d!L308,ROUND(calc_3d!L308*calc_3c!L308,0)))</f>
        <v/>
      </c>
      <c r="M308" s="22" t="str">
        <f ca="1">IF(calc_3c!M308="Plug","Plug",IF(calc_3c!M308="",calc_3d!M308,ROUND(calc_3d!M308*calc_3c!M308,0)))</f>
        <v/>
      </c>
      <c r="N308" s="22" t="str">
        <f ca="1">IF(calc_3c!N308="Plug","Plug",IF(calc_3c!N308="",calc_3d!N308,ROUND(calc_3d!N308*calc_3c!N308,0)))</f>
        <v/>
      </c>
      <c r="O308" s="22" t="str">
        <f ca="1">IF(calc_3c!O308="Plug","Plug",IF(calc_3c!O308="",calc_3d!O308,ROUND(calc_3d!O308*calc_3c!O308,0)))</f>
        <v/>
      </c>
      <c r="P308" s="22" t="str">
        <f ca="1">IF(calc_3c!P308="Plug","Plug",IF(calc_3c!P308="",calc_3d!P308,ROUND(calc_3d!P308*calc_3c!P308,0)))</f>
        <v/>
      </c>
      <c r="Q308" s="22" t="str">
        <f ca="1">IF(calc_3c!Q308="Plug","Plug",IF(calc_3c!Q308="",calc_3d!Q308,ROUND(calc_3d!Q308*calc_3c!Q308,0)))</f>
        <v/>
      </c>
      <c r="R308" s="22" t="str">
        <f ca="1">IF(calc_3c!R308="Plug","Plug",IF(calc_3c!R308="",calc_3d!R308,ROUND(calc_3d!R308*calc_3c!R308,0)))</f>
        <v/>
      </c>
      <c r="S308" s="22" t="str">
        <f ca="1">IF(calc_3c!S308="Plug","Plug",IF(calc_3c!S308="",calc_3d!S308,ROUND(calc_3d!S308*calc_3c!S308,0)))</f>
        <v/>
      </c>
      <c r="T308" s="22" t="str">
        <f ca="1">IF(calc_3c!T308="Plug","Plug",IF(calc_3c!T308="",calc_3d!T308,ROUND(calc_3d!T308*calc_3c!T308,0)))</f>
        <v/>
      </c>
      <c r="U308" s="22" t="str">
        <f ca="1">IF(calc_3c!U308="Plug","Plug",IF(calc_3c!U308="",calc_3d!U308,ROUND(calc_3d!U308*calc_3c!U308,0)))</f>
        <v/>
      </c>
      <c r="V308" s="22" t="str">
        <f ca="1">IF(calc_3c!V308="Plug","Plug",IF(calc_3c!V308="",calc_3d!V308,ROUND(calc_3d!V308*calc_3c!V308,0)))</f>
        <v/>
      </c>
      <c r="W308" s="22" t="str">
        <f ca="1">IF(calc_3c!W308="Plug","Plug",IF(calc_3c!W308="",calc_3d!W308,ROUND(calc_3d!W308*calc_3c!W308,0)))</f>
        <v/>
      </c>
      <c r="X308" s="22" t="str">
        <f ca="1">IF(calc_3c!X308="Plug","Plug",IF(calc_3c!X308="",calc_3d!X308,ROUND(calc_3d!X308*calc_3c!X308,0)))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IF(calc_3c!E309="Plug","Plug",IF(calc_3c!E309="",calc_3d!E309,ROUND(calc_3d!E309*calc_3c!E309,0)))</f>
        <v>Plug</v>
      </c>
      <c r="F309" s="22">
        <f ca="1">IF(calc_3c!F309="Plug","Plug",IF(calc_3c!F309="",calc_3d!F309,ROUND(calc_3d!F309*calc_3c!F309,0)))</f>
        <v>41</v>
      </c>
      <c r="G309" s="22">
        <f ca="1">IF(calc_3c!G309="Plug","Plug",IF(calc_3c!G309="",calc_3d!G309,ROUND(calc_3d!G309*calc_3c!G309,0)))</f>
        <v>830</v>
      </c>
      <c r="H309" s="22">
        <f ca="1">IF(calc_3c!H309="Plug","Plug",IF(calc_3c!H309="",calc_3d!H309,ROUND(calc_3d!H309*calc_3c!H309,0)))</f>
        <v>160</v>
      </c>
      <c r="I309" s="22">
        <f ca="1">IF(calc_3c!I309="Plug","Plug",IF(calc_3c!I309="",calc_3d!I309,ROUND(calc_3d!I309*calc_3c!I309,0)))</f>
        <v>34</v>
      </c>
      <c r="J309" s="22">
        <f ca="1">IF(calc_3c!J309="Plug","Plug",IF(calc_3c!J309="",calc_3d!J309,ROUND(calc_3d!J309*calc_3c!J309,0)))</f>
        <v>15</v>
      </c>
      <c r="K309" s="22" t="str">
        <f ca="1">IF(calc_3c!K309="Plug","Plug",IF(calc_3c!K309="",calc_3d!K309,ROUND(calc_3d!K309*calc_3c!K309,0)))</f>
        <v/>
      </c>
      <c r="L309" s="22" t="str">
        <f ca="1">IF(calc_3c!L309="Plug","Plug",IF(calc_3c!L309="",calc_3d!L309,ROUND(calc_3d!L309*calc_3c!L309,0)))</f>
        <v/>
      </c>
      <c r="M309" s="22" t="str">
        <f ca="1">IF(calc_3c!M309="Plug","Plug",IF(calc_3c!M309="",calc_3d!M309,ROUND(calc_3d!M309*calc_3c!M309,0)))</f>
        <v/>
      </c>
      <c r="N309" s="22" t="str">
        <f ca="1">IF(calc_3c!N309="Plug","Plug",IF(calc_3c!N309="",calc_3d!N309,ROUND(calc_3d!N309*calc_3c!N309,0)))</f>
        <v/>
      </c>
      <c r="O309" s="22" t="str">
        <f ca="1">IF(calc_3c!O309="Plug","Plug",IF(calc_3c!O309="",calc_3d!O309,ROUND(calc_3d!O309*calc_3c!O309,0)))</f>
        <v/>
      </c>
      <c r="P309" s="22" t="str">
        <f ca="1">IF(calc_3c!P309="Plug","Plug",IF(calc_3c!P309="",calc_3d!P309,ROUND(calc_3d!P309*calc_3c!P309,0)))</f>
        <v/>
      </c>
      <c r="Q309" s="22" t="str">
        <f ca="1">IF(calc_3c!Q309="Plug","Plug",IF(calc_3c!Q309="",calc_3d!Q309,ROUND(calc_3d!Q309*calc_3c!Q309,0)))</f>
        <v/>
      </c>
      <c r="R309" s="22" t="str">
        <f ca="1">IF(calc_3c!R309="Plug","Plug",IF(calc_3c!R309="",calc_3d!R309,ROUND(calc_3d!R309*calc_3c!R309,0)))</f>
        <v/>
      </c>
      <c r="S309" s="22" t="str">
        <f ca="1">IF(calc_3c!S309="Plug","Plug",IF(calc_3c!S309="",calc_3d!S309,ROUND(calc_3d!S309*calc_3c!S309,0)))</f>
        <v/>
      </c>
      <c r="T309" s="22" t="str">
        <f ca="1">IF(calc_3c!T309="Plug","Plug",IF(calc_3c!T309="",calc_3d!T309,ROUND(calc_3d!T309*calc_3c!T309,0)))</f>
        <v/>
      </c>
      <c r="U309" s="22" t="str">
        <f ca="1">IF(calc_3c!U309="Plug","Plug",IF(calc_3c!U309="",calc_3d!U309,ROUND(calc_3d!U309*calc_3c!U309,0)))</f>
        <v/>
      </c>
      <c r="V309" s="22" t="str">
        <f ca="1">IF(calc_3c!V309="Plug","Plug",IF(calc_3c!V309="",calc_3d!V309,ROUND(calc_3d!V309*calc_3c!V309,0)))</f>
        <v/>
      </c>
      <c r="W309" s="22" t="str">
        <f ca="1">IF(calc_3c!W309="Plug","Plug",IF(calc_3c!W309="",calc_3d!W309,ROUND(calc_3d!W309*calc_3c!W309,0)))</f>
        <v/>
      </c>
      <c r="X309" s="22" t="str">
        <f ca="1">IF(calc_3c!X309="Plug","Plug",IF(calc_3c!X309="",calc_3d!X309,ROUND(calc_3d!X309*calc_3c!X309,0)))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IF(calc_3c!E310="Plug","Plug",IF(calc_3c!E310="",calc_3d!E310,ROUND(calc_3d!E310*calc_3c!E310,0)))</f>
        <v>Plug</v>
      </c>
      <c r="F310" s="22">
        <f ca="1">IF(calc_3c!F310="Plug","Plug",IF(calc_3c!F310="",calc_3d!F310,ROUND(calc_3d!F310*calc_3c!F310,0)))</f>
        <v>41</v>
      </c>
      <c r="G310" s="22">
        <f ca="1">IF(calc_3c!G310="Plug","Plug",IF(calc_3c!G310="",calc_3d!G310,ROUND(calc_3d!G310*calc_3c!G310,0)))</f>
        <v>833</v>
      </c>
      <c r="H310" s="22">
        <f ca="1">IF(calc_3c!H310="Plug","Plug",IF(calc_3c!H310="",calc_3d!H310,ROUND(calc_3d!H310*calc_3c!H310,0)))</f>
        <v>160</v>
      </c>
      <c r="I310" s="22">
        <f ca="1">IF(calc_3c!I310="Plug","Plug",IF(calc_3c!I310="",calc_3d!I310,ROUND(calc_3d!I310*calc_3c!I310,0)))</f>
        <v>34</v>
      </c>
      <c r="J310" s="22">
        <f ca="1">IF(calc_3c!J310="Plug","Plug",IF(calc_3c!J310="",calc_3d!J310,ROUND(calc_3d!J310*calc_3c!J310,0)))</f>
        <v>15</v>
      </c>
      <c r="K310" s="22" t="str">
        <f ca="1">IF(calc_3c!K310="Plug","Plug",IF(calc_3c!K310="",calc_3d!K310,ROUND(calc_3d!K310*calc_3c!K310,0)))</f>
        <v/>
      </c>
      <c r="L310" s="22" t="str">
        <f ca="1">IF(calc_3c!L310="Plug","Plug",IF(calc_3c!L310="",calc_3d!L310,ROUND(calc_3d!L310*calc_3c!L310,0)))</f>
        <v/>
      </c>
      <c r="M310" s="22" t="str">
        <f ca="1">IF(calc_3c!M310="Plug","Plug",IF(calc_3c!M310="",calc_3d!M310,ROUND(calc_3d!M310*calc_3c!M310,0)))</f>
        <v/>
      </c>
      <c r="N310" s="22" t="str">
        <f ca="1">IF(calc_3c!N310="Plug","Plug",IF(calc_3c!N310="",calc_3d!N310,ROUND(calc_3d!N310*calc_3c!N310,0)))</f>
        <v/>
      </c>
      <c r="O310" s="22" t="str">
        <f ca="1">IF(calc_3c!O310="Plug","Plug",IF(calc_3c!O310="",calc_3d!O310,ROUND(calc_3d!O310*calc_3c!O310,0)))</f>
        <v/>
      </c>
      <c r="P310" s="22" t="str">
        <f ca="1">IF(calc_3c!P310="Plug","Plug",IF(calc_3c!P310="",calc_3d!P310,ROUND(calc_3d!P310*calc_3c!P310,0)))</f>
        <v/>
      </c>
      <c r="Q310" s="22" t="str">
        <f ca="1">IF(calc_3c!Q310="Plug","Plug",IF(calc_3c!Q310="",calc_3d!Q310,ROUND(calc_3d!Q310*calc_3c!Q310,0)))</f>
        <v/>
      </c>
      <c r="R310" s="22" t="str">
        <f ca="1">IF(calc_3c!R310="Plug","Plug",IF(calc_3c!R310="",calc_3d!R310,ROUND(calc_3d!R310*calc_3c!R310,0)))</f>
        <v/>
      </c>
      <c r="S310" s="22" t="str">
        <f ca="1">IF(calc_3c!S310="Plug","Plug",IF(calc_3c!S310="",calc_3d!S310,ROUND(calc_3d!S310*calc_3c!S310,0)))</f>
        <v/>
      </c>
      <c r="T310" s="22" t="str">
        <f ca="1">IF(calc_3c!T310="Plug","Plug",IF(calc_3c!T310="",calc_3d!T310,ROUND(calc_3d!T310*calc_3c!T310,0)))</f>
        <v/>
      </c>
      <c r="U310" s="22" t="str">
        <f ca="1">IF(calc_3c!U310="Plug","Plug",IF(calc_3c!U310="",calc_3d!U310,ROUND(calc_3d!U310*calc_3c!U310,0)))</f>
        <v/>
      </c>
      <c r="V310" s="22" t="str">
        <f ca="1">IF(calc_3c!V310="Plug","Plug",IF(calc_3c!V310="",calc_3d!V310,ROUND(calc_3d!V310*calc_3c!V310,0)))</f>
        <v/>
      </c>
      <c r="W310" s="22" t="str">
        <f ca="1">IF(calc_3c!W310="Plug","Plug",IF(calc_3c!W310="",calc_3d!W310,ROUND(calc_3d!W310*calc_3c!W310,0)))</f>
        <v/>
      </c>
      <c r="X310" s="22" t="str">
        <f ca="1">IF(calc_3c!X310="Plug","Plug",IF(calc_3c!X310="",calc_3d!X310,ROUND(calc_3d!X310*calc_3c!X310,0)))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IF(calc_3c!E311="Plug","Plug",IF(calc_3c!E311="",calc_3d!E311,ROUND(calc_3d!E311*calc_3c!E311,0)))</f>
        <v>Plug</v>
      </c>
      <c r="F311" s="22">
        <f ca="1">IF(calc_3c!F311="Plug","Plug",IF(calc_3c!F311="",calc_3d!F311,ROUND(calc_3d!F311*calc_3c!F311,0)))</f>
        <v>41</v>
      </c>
      <c r="G311" s="22">
        <f ca="1">IF(calc_3c!G311="Plug","Plug",IF(calc_3c!G311="",calc_3d!G311,ROUND(calc_3d!G311*calc_3c!G311,0)))</f>
        <v>835</v>
      </c>
      <c r="H311" s="22">
        <f ca="1">IF(calc_3c!H311="Plug","Plug",IF(calc_3c!H311="",calc_3d!H311,ROUND(calc_3d!H311*calc_3c!H311,0)))</f>
        <v>160</v>
      </c>
      <c r="I311" s="22">
        <f ca="1">IF(calc_3c!I311="Plug","Plug",IF(calc_3c!I311="",calc_3d!I311,ROUND(calc_3d!I311*calc_3c!I311,0)))</f>
        <v>34</v>
      </c>
      <c r="J311" s="22">
        <f ca="1">IF(calc_3c!J311="Plug","Plug",IF(calc_3c!J311="",calc_3d!J311,ROUND(calc_3d!J311*calc_3c!J311,0)))</f>
        <v>15</v>
      </c>
      <c r="K311" s="22" t="str">
        <f ca="1">IF(calc_3c!K311="Plug","Plug",IF(calc_3c!K311="",calc_3d!K311,ROUND(calc_3d!K311*calc_3c!K311,0)))</f>
        <v/>
      </c>
      <c r="L311" s="22" t="str">
        <f ca="1">IF(calc_3c!L311="Plug","Plug",IF(calc_3c!L311="",calc_3d!L311,ROUND(calc_3d!L311*calc_3c!L311,0)))</f>
        <v/>
      </c>
      <c r="M311" s="22" t="str">
        <f ca="1">IF(calc_3c!M311="Plug","Plug",IF(calc_3c!M311="",calc_3d!M311,ROUND(calc_3d!M311*calc_3c!M311,0)))</f>
        <v/>
      </c>
      <c r="N311" s="22" t="str">
        <f ca="1">IF(calc_3c!N311="Plug","Plug",IF(calc_3c!N311="",calc_3d!N311,ROUND(calc_3d!N311*calc_3c!N311,0)))</f>
        <v/>
      </c>
      <c r="O311" s="22" t="str">
        <f ca="1">IF(calc_3c!O311="Plug","Plug",IF(calc_3c!O311="",calc_3d!O311,ROUND(calc_3d!O311*calc_3c!O311,0)))</f>
        <v/>
      </c>
      <c r="P311" s="22" t="str">
        <f ca="1">IF(calc_3c!P311="Plug","Plug",IF(calc_3c!P311="",calc_3d!P311,ROUND(calc_3d!P311*calc_3c!P311,0)))</f>
        <v/>
      </c>
      <c r="Q311" s="22" t="str">
        <f ca="1">IF(calc_3c!Q311="Plug","Plug",IF(calc_3c!Q311="",calc_3d!Q311,ROUND(calc_3d!Q311*calc_3c!Q311,0)))</f>
        <v/>
      </c>
      <c r="R311" s="22" t="str">
        <f ca="1">IF(calc_3c!R311="Plug","Plug",IF(calc_3c!R311="",calc_3d!R311,ROUND(calc_3d!R311*calc_3c!R311,0)))</f>
        <v/>
      </c>
      <c r="S311" s="22" t="str">
        <f ca="1">IF(calc_3c!S311="Plug","Plug",IF(calc_3c!S311="",calc_3d!S311,ROUND(calc_3d!S311*calc_3c!S311,0)))</f>
        <v/>
      </c>
      <c r="T311" s="22" t="str">
        <f ca="1">IF(calc_3c!T311="Plug","Plug",IF(calc_3c!T311="",calc_3d!T311,ROUND(calc_3d!T311*calc_3c!T311,0)))</f>
        <v/>
      </c>
      <c r="U311" s="22" t="str">
        <f ca="1">IF(calc_3c!U311="Plug","Plug",IF(calc_3c!U311="",calc_3d!U311,ROUND(calc_3d!U311*calc_3c!U311,0)))</f>
        <v/>
      </c>
      <c r="V311" s="22" t="str">
        <f ca="1">IF(calc_3c!V311="Plug","Plug",IF(calc_3c!V311="",calc_3d!V311,ROUND(calc_3d!V311*calc_3c!V311,0)))</f>
        <v/>
      </c>
      <c r="W311" s="22" t="str">
        <f ca="1">IF(calc_3c!W311="Plug","Plug",IF(calc_3c!W311="",calc_3d!W311,ROUND(calc_3d!W311*calc_3c!W311,0)))</f>
        <v/>
      </c>
      <c r="X311" s="22" t="str">
        <f ca="1">IF(calc_3c!X311="Plug","Plug",IF(calc_3c!X311="",calc_3d!X311,ROUND(calc_3d!X311*calc_3c!X311,0)))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IF(calc_3c!E312="Plug","Plug",IF(calc_3c!E312="",calc_3d!E312,ROUND(calc_3d!E312*calc_3c!E312,0)))</f>
        <v>Plug</v>
      </c>
      <c r="F312" s="22">
        <f ca="1">IF(calc_3c!F312="Plug","Plug",IF(calc_3c!F312="",calc_3d!F312,ROUND(calc_3d!F312*calc_3c!F312,0)))</f>
        <v>41</v>
      </c>
      <c r="G312" s="22">
        <f ca="1">IF(calc_3c!G312="Plug","Plug",IF(calc_3c!G312="",calc_3d!G312,ROUND(calc_3d!G312*calc_3c!G312,0)))</f>
        <v>838</v>
      </c>
      <c r="H312" s="22">
        <f ca="1">IF(calc_3c!H312="Plug","Plug",IF(calc_3c!H312="",calc_3d!H312,ROUND(calc_3d!H312*calc_3c!H312,0)))</f>
        <v>161</v>
      </c>
      <c r="I312" s="22">
        <f ca="1">IF(calc_3c!I312="Plug","Plug",IF(calc_3c!I312="",calc_3d!I312,ROUND(calc_3d!I312*calc_3c!I312,0)))</f>
        <v>34</v>
      </c>
      <c r="J312" s="22">
        <f ca="1">IF(calc_3c!J312="Plug","Plug",IF(calc_3c!J312="",calc_3d!J312,ROUND(calc_3d!J312*calc_3c!J312,0)))</f>
        <v>15</v>
      </c>
      <c r="K312" s="22" t="str">
        <f ca="1">IF(calc_3c!K312="Plug","Plug",IF(calc_3c!K312="",calc_3d!K312,ROUND(calc_3d!K312*calc_3c!K312,0)))</f>
        <v/>
      </c>
      <c r="L312" s="22" t="str">
        <f ca="1">IF(calc_3c!L312="Plug","Plug",IF(calc_3c!L312="",calc_3d!L312,ROUND(calc_3d!L312*calc_3c!L312,0)))</f>
        <v/>
      </c>
      <c r="M312" s="22" t="str">
        <f ca="1">IF(calc_3c!M312="Plug","Plug",IF(calc_3c!M312="",calc_3d!M312,ROUND(calc_3d!M312*calc_3c!M312,0)))</f>
        <v/>
      </c>
      <c r="N312" s="22" t="str">
        <f ca="1">IF(calc_3c!N312="Plug","Plug",IF(calc_3c!N312="",calc_3d!N312,ROUND(calc_3d!N312*calc_3c!N312,0)))</f>
        <v/>
      </c>
      <c r="O312" s="22" t="str">
        <f ca="1">IF(calc_3c!O312="Plug","Plug",IF(calc_3c!O312="",calc_3d!O312,ROUND(calc_3d!O312*calc_3c!O312,0)))</f>
        <v/>
      </c>
      <c r="P312" s="22" t="str">
        <f ca="1">IF(calc_3c!P312="Plug","Plug",IF(calc_3c!P312="",calc_3d!P312,ROUND(calc_3d!P312*calc_3c!P312,0)))</f>
        <v/>
      </c>
      <c r="Q312" s="22" t="str">
        <f ca="1">IF(calc_3c!Q312="Plug","Plug",IF(calc_3c!Q312="",calc_3d!Q312,ROUND(calc_3d!Q312*calc_3c!Q312,0)))</f>
        <v/>
      </c>
      <c r="R312" s="22" t="str">
        <f ca="1">IF(calc_3c!R312="Plug","Plug",IF(calc_3c!R312="",calc_3d!R312,ROUND(calc_3d!R312*calc_3c!R312,0)))</f>
        <v/>
      </c>
      <c r="S312" s="22" t="str">
        <f ca="1">IF(calc_3c!S312="Plug","Plug",IF(calc_3c!S312="",calc_3d!S312,ROUND(calc_3d!S312*calc_3c!S312,0)))</f>
        <v/>
      </c>
      <c r="T312" s="22" t="str">
        <f ca="1">IF(calc_3c!T312="Plug","Plug",IF(calc_3c!T312="",calc_3d!T312,ROUND(calc_3d!T312*calc_3c!T312,0)))</f>
        <v/>
      </c>
      <c r="U312" s="22" t="str">
        <f ca="1">IF(calc_3c!U312="Plug","Plug",IF(calc_3c!U312="",calc_3d!U312,ROUND(calc_3d!U312*calc_3c!U312,0)))</f>
        <v/>
      </c>
      <c r="V312" s="22" t="str">
        <f ca="1">IF(calc_3c!V312="Plug","Plug",IF(calc_3c!V312="",calc_3d!V312,ROUND(calc_3d!V312*calc_3c!V312,0)))</f>
        <v/>
      </c>
      <c r="W312" s="22" t="str">
        <f ca="1">IF(calc_3c!W312="Plug","Plug",IF(calc_3c!W312="",calc_3d!W312,ROUND(calc_3d!W312*calc_3c!W312,0)))</f>
        <v/>
      </c>
      <c r="X312" s="22" t="str">
        <f ca="1">IF(calc_3c!X312="Plug","Plug",IF(calc_3c!X312="",calc_3d!X312,ROUND(calc_3d!X312*calc_3c!X312,0)))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IF(calc_3c!E313="Plug","Plug",IF(calc_3c!E313="",calc_3d!E313,ROUND(calc_3d!E313*calc_3c!E313,0)))</f>
        <v>Plug</v>
      </c>
      <c r="F313" s="22">
        <f ca="1">IF(calc_3c!F313="Plug","Plug",IF(calc_3c!F313="",calc_3d!F313,ROUND(calc_3d!F313*calc_3c!F313,0)))</f>
        <v>41</v>
      </c>
      <c r="G313" s="22">
        <f ca="1">IF(calc_3c!G313="Plug","Plug",IF(calc_3c!G313="",calc_3d!G313,ROUND(calc_3d!G313*calc_3c!G313,0)))</f>
        <v>841</v>
      </c>
      <c r="H313" s="22">
        <f ca="1">IF(calc_3c!H313="Plug","Plug",IF(calc_3c!H313="",calc_3d!H313,ROUND(calc_3d!H313*calc_3c!H313,0)))</f>
        <v>161</v>
      </c>
      <c r="I313" s="22">
        <f ca="1">IF(calc_3c!I313="Plug","Plug",IF(calc_3c!I313="",calc_3d!I313,ROUND(calc_3d!I313*calc_3c!I313,0)))</f>
        <v>34</v>
      </c>
      <c r="J313" s="22">
        <f ca="1">IF(calc_3c!J313="Plug","Plug",IF(calc_3c!J313="",calc_3d!J313,ROUND(calc_3d!J313*calc_3c!J313,0)))</f>
        <v>15</v>
      </c>
      <c r="K313" s="22" t="str">
        <f ca="1">IF(calc_3c!K313="Plug","Plug",IF(calc_3c!K313="",calc_3d!K313,ROUND(calc_3d!K313*calc_3c!K313,0)))</f>
        <v/>
      </c>
      <c r="L313" s="22" t="str">
        <f ca="1">IF(calc_3c!L313="Plug","Plug",IF(calc_3c!L313="",calc_3d!L313,ROUND(calc_3d!L313*calc_3c!L313,0)))</f>
        <v/>
      </c>
      <c r="M313" s="22" t="str">
        <f ca="1">IF(calc_3c!M313="Plug","Plug",IF(calc_3c!M313="",calc_3d!M313,ROUND(calc_3d!M313*calc_3c!M313,0)))</f>
        <v/>
      </c>
      <c r="N313" s="22" t="str">
        <f ca="1">IF(calc_3c!N313="Plug","Plug",IF(calc_3c!N313="",calc_3d!N313,ROUND(calc_3d!N313*calc_3c!N313,0)))</f>
        <v/>
      </c>
      <c r="O313" s="22" t="str">
        <f ca="1">IF(calc_3c!O313="Plug","Plug",IF(calc_3c!O313="",calc_3d!O313,ROUND(calc_3d!O313*calc_3c!O313,0)))</f>
        <v/>
      </c>
      <c r="P313" s="22" t="str">
        <f ca="1">IF(calc_3c!P313="Plug","Plug",IF(calc_3c!P313="",calc_3d!P313,ROUND(calc_3d!P313*calc_3c!P313,0)))</f>
        <v/>
      </c>
      <c r="Q313" s="22" t="str">
        <f ca="1">IF(calc_3c!Q313="Plug","Plug",IF(calc_3c!Q313="",calc_3d!Q313,ROUND(calc_3d!Q313*calc_3c!Q313,0)))</f>
        <v/>
      </c>
      <c r="R313" s="22" t="str">
        <f ca="1">IF(calc_3c!R313="Plug","Plug",IF(calc_3c!R313="",calc_3d!R313,ROUND(calc_3d!R313*calc_3c!R313,0)))</f>
        <v/>
      </c>
      <c r="S313" s="22" t="str">
        <f ca="1">IF(calc_3c!S313="Plug","Plug",IF(calc_3c!S313="",calc_3d!S313,ROUND(calc_3d!S313*calc_3c!S313,0)))</f>
        <v/>
      </c>
      <c r="T313" s="22" t="str">
        <f ca="1">IF(calc_3c!T313="Plug","Plug",IF(calc_3c!T313="",calc_3d!T313,ROUND(calc_3d!T313*calc_3c!T313,0)))</f>
        <v/>
      </c>
      <c r="U313" s="22" t="str">
        <f ca="1">IF(calc_3c!U313="Plug","Plug",IF(calc_3c!U313="",calc_3d!U313,ROUND(calc_3d!U313*calc_3c!U313,0)))</f>
        <v/>
      </c>
      <c r="V313" s="22" t="str">
        <f ca="1">IF(calc_3c!V313="Plug","Plug",IF(calc_3c!V313="",calc_3d!V313,ROUND(calc_3d!V313*calc_3c!V313,0)))</f>
        <v/>
      </c>
      <c r="W313" s="22" t="str">
        <f ca="1">IF(calc_3c!W313="Plug","Plug",IF(calc_3c!W313="",calc_3d!W313,ROUND(calc_3d!W313*calc_3c!W313,0)))</f>
        <v/>
      </c>
      <c r="X313" s="22" t="str">
        <f ca="1">IF(calc_3c!X313="Plug","Plug",IF(calc_3c!X313="",calc_3d!X313,ROUND(calc_3d!X313*calc_3c!X313,0)))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IF(calc_3c!E314="Plug","Plug",IF(calc_3c!E314="",calc_3d!E314,ROUND(calc_3d!E314*calc_3c!E314,0)))</f>
        <v>Plug</v>
      </c>
      <c r="F314" s="22">
        <f ca="1">IF(calc_3c!F314="Plug","Plug",IF(calc_3c!F314="",calc_3d!F314,ROUND(calc_3d!F314*calc_3c!F314,0)))</f>
        <v>41</v>
      </c>
      <c r="G314" s="22">
        <f ca="1">IF(calc_3c!G314="Plug","Plug",IF(calc_3c!G314="",calc_3d!G314,ROUND(calc_3d!G314*calc_3c!G314,0)))</f>
        <v>844</v>
      </c>
      <c r="H314" s="22">
        <f ca="1">IF(calc_3c!H314="Plug","Plug",IF(calc_3c!H314="",calc_3d!H314,ROUND(calc_3d!H314*calc_3c!H314,0)))</f>
        <v>162</v>
      </c>
      <c r="I314" s="22">
        <f ca="1">IF(calc_3c!I314="Plug","Plug",IF(calc_3c!I314="",calc_3d!I314,ROUND(calc_3d!I314*calc_3c!I314,0)))</f>
        <v>34</v>
      </c>
      <c r="J314" s="22">
        <f ca="1">IF(calc_3c!J314="Plug","Plug",IF(calc_3c!J314="",calc_3d!J314,ROUND(calc_3d!J314*calc_3c!J314,0)))</f>
        <v>15</v>
      </c>
      <c r="K314" s="22" t="str">
        <f ca="1">IF(calc_3c!K314="Plug","Plug",IF(calc_3c!K314="",calc_3d!K314,ROUND(calc_3d!K314*calc_3c!K314,0)))</f>
        <v/>
      </c>
      <c r="L314" s="22" t="str">
        <f ca="1">IF(calc_3c!L314="Plug","Plug",IF(calc_3c!L314="",calc_3d!L314,ROUND(calc_3d!L314*calc_3c!L314,0)))</f>
        <v/>
      </c>
      <c r="M314" s="22" t="str">
        <f ca="1">IF(calc_3c!M314="Plug","Plug",IF(calc_3c!M314="",calc_3d!M314,ROUND(calc_3d!M314*calc_3c!M314,0)))</f>
        <v/>
      </c>
      <c r="N314" s="22" t="str">
        <f ca="1">IF(calc_3c!N314="Plug","Plug",IF(calc_3c!N314="",calc_3d!N314,ROUND(calc_3d!N314*calc_3c!N314,0)))</f>
        <v/>
      </c>
      <c r="O314" s="22" t="str">
        <f ca="1">IF(calc_3c!O314="Plug","Plug",IF(calc_3c!O314="",calc_3d!O314,ROUND(calc_3d!O314*calc_3c!O314,0)))</f>
        <v/>
      </c>
      <c r="P314" s="22" t="str">
        <f ca="1">IF(calc_3c!P314="Plug","Plug",IF(calc_3c!P314="",calc_3d!P314,ROUND(calc_3d!P314*calc_3c!P314,0)))</f>
        <v/>
      </c>
      <c r="Q314" s="22" t="str">
        <f ca="1">IF(calc_3c!Q314="Plug","Plug",IF(calc_3c!Q314="",calc_3d!Q314,ROUND(calc_3d!Q314*calc_3c!Q314,0)))</f>
        <v/>
      </c>
      <c r="R314" s="22" t="str">
        <f ca="1">IF(calc_3c!R314="Plug","Plug",IF(calc_3c!R314="",calc_3d!R314,ROUND(calc_3d!R314*calc_3c!R314,0)))</f>
        <v/>
      </c>
      <c r="S314" s="22" t="str">
        <f ca="1">IF(calc_3c!S314="Plug","Plug",IF(calc_3c!S314="",calc_3d!S314,ROUND(calc_3d!S314*calc_3c!S314,0)))</f>
        <v/>
      </c>
      <c r="T314" s="22" t="str">
        <f ca="1">IF(calc_3c!T314="Plug","Plug",IF(calc_3c!T314="",calc_3d!T314,ROUND(calc_3d!T314*calc_3c!T314,0)))</f>
        <v/>
      </c>
      <c r="U314" s="22" t="str">
        <f ca="1">IF(calc_3c!U314="Plug","Plug",IF(calc_3c!U314="",calc_3d!U314,ROUND(calc_3d!U314*calc_3c!U314,0)))</f>
        <v/>
      </c>
      <c r="V314" s="22" t="str">
        <f ca="1">IF(calc_3c!V314="Plug","Plug",IF(calc_3c!V314="",calc_3d!V314,ROUND(calc_3d!V314*calc_3c!V314,0)))</f>
        <v/>
      </c>
      <c r="W314" s="22" t="str">
        <f ca="1">IF(calc_3c!W314="Plug","Plug",IF(calc_3c!W314="",calc_3d!W314,ROUND(calc_3d!W314*calc_3c!W314,0)))</f>
        <v/>
      </c>
      <c r="X314" s="22" t="str">
        <f ca="1">IF(calc_3c!X314="Plug","Plug",IF(calc_3c!X314="",calc_3d!X314,ROUND(calc_3d!X314*calc_3c!X314,0)))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IF(calc_3c!E315="Plug","Plug",IF(calc_3c!E315="",calc_3d!E315,ROUND(calc_3d!E315*calc_3c!E315,0)))</f>
        <v>Plug</v>
      </c>
      <c r="F315" s="22">
        <f ca="1">IF(calc_3c!F315="Plug","Plug",IF(calc_3c!F315="",calc_3d!F315,ROUND(calc_3d!F315*calc_3c!F315,0)))</f>
        <v>41</v>
      </c>
      <c r="G315" s="22">
        <f ca="1">IF(calc_3c!G315="Plug","Plug",IF(calc_3c!G315="",calc_3d!G315,ROUND(calc_3d!G315*calc_3c!G315,0)))</f>
        <v>847</v>
      </c>
      <c r="H315" s="22">
        <f ca="1">IF(calc_3c!H315="Plug","Plug",IF(calc_3c!H315="",calc_3d!H315,ROUND(calc_3d!H315*calc_3c!H315,0)))</f>
        <v>162</v>
      </c>
      <c r="I315" s="22">
        <f ca="1">IF(calc_3c!I315="Plug","Plug",IF(calc_3c!I315="",calc_3d!I315,ROUND(calc_3d!I315*calc_3c!I315,0)))</f>
        <v>34</v>
      </c>
      <c r="J315" s="22">
        <f ca="1">IF(calc_3c!J315="Plug","Plug",IF(calc_3c!J315="",calc_3d!J315,ROUND(calc_3d!J315*calc_3c!J315,0)))</f>
        <v>15</v>
      </c>
      <c r="K315" s="22" t="str">
        <f ca="1">IF(calc_3c!K315="Plug","Plug",IF(calc_3c!K315="",calc_3d!K315,ROUND(calc_3d!K315*calc_3c!K315,0)))</f>
        <v/>
      </c>
      <c r="L315" s="22" t="str">
        <f ca="1">IF(calc_3c!L315="Plug","Plug",IF(calc_3c!L315="",calc_3d!L315,ROUND(calc_3d!L315*calc_3c!L315,0)))</f>
        <v/>
      </c>
      <c r="M315" s="22" t="str">
        <f ca="1">IF(calc_3c!M315="Plug","Plug",IF(calc_3c!M315="",calc_3d!M315,ROUND(calc_3d!M315*calc_3c!M315,0)))</f>
        <v/>
      </c>
      <c r="N315" s="22" t="str">
        <f ca="1">IF(calc_3c!N315="Plug","Plug",IF(calc_3c!N315="",calc_3d!N315,ROUND(calc_3d!N315*calc_3c!N315,0)))</f>
        <v/>
      </c>
      <c r="O315" s="22" t="str">
        <f ca="1">IF(calc_3c!O315="Plug","Plug",IF(calc_3c!O315="",calc_3d!O315,ROUND(calc_3d!O315*calc_3c!O315,0)))</f>
        <v/>
      </c>
      <c r="P315" s="22" t="str">
        <f ca="1">IF(calc_3c!P315="Plug","Plug",IF(calc_3c!P315="",calc_3d!P315,ROUND(calc_3d!P315*calc_3c!P315,0)))</f>
        <v/>
      </c>
      <c r="Q315" s="22" t="str">
        <f ca="1">IF(calc_3c!Q315="Plug","Plug",IF(calc_3c!Q315="",calc_3d!Q315,ROUND(calc_3d!Q315*calc_3c!Q315,0)))</f>
        <v/>
      </c>
      <c r="R315" s="22" t="str">
        <f ca="1">IF(calc_3c!R315="Plug","Plug",IF(calc_3c!R315="",calc_3d!R315,ROUND(calc_3d!R315*calc_3c!R315,0)))</f>
        <v/>
      </c>
      <c r="S315" s="22" t="str">
        <f ca="1">IF(calc_3c!S315="Plug","Plug",IF(calc_3c!S315="",calc_3d!S315,ROUND(calc_3d!S315*calc_3c!S315,0)))</f>
        <v/>
      </c>
      <c r="T315" s="22" t="str">
        <f ca="1">IF(calc_3c!T315="Plug","Plug",IF(calc_3c!T315="",calc_3d!T315,ROUND(calc_3d!T315*calc_3c!T315,0)))</f>
        <v/>
      </c>
      <c r="U315" s="22" t="str">
        <f ca="1">IF(calc_3c!U315="Plug","Plug",IF(calc_3c!U315="",calc_3d!U315,ROUND(calc_3d!U315*calc_3c!U315,0)))</f>
        <v/>
      </c>
      <c r="V315" s="22" t="str">
        <f ca="1">IF(calc_3c!V315="Plug","Plug",IF(calc_3c!V315="",calc_3d!V315,ROUND(calc_3d!V315*calc_3c!V315,0)))</f>
        <v/>
      </c>
      <c r="W315" s="22" t="str">
        <f ca="1">IF(calc_3c!W315="Plug","Plug",IF(calc_3c!W315="",calc_3d!W315,ROUND(calc_3d!W315*calc_3c!W315,0)))</f>
        <v/>
      </c>
      <c r="X315" s="22" t="str">
        <f ca="1">IF(calc_3c!X315="Plug","Plug",IF(calc_3c!X315="",calc_3d!X315,ROUND(calc_3d!X315*calc_3c!X315,0)))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IF(calc_3c!E316="Plug","Plug",IF(calc_3c!E316="",calc_3d!E316,ROUND(calc_3d!E316*calc_3c!E316,0)))</f>
        <v>Plug</v>
      </c>
      <c r="F316" s="22">
        <f ca="1">IF(calc_3c!F316="Plug","Plug",IF(calc_3c!F316="",calc_3d!F316,ROUND(calc_3d!F316*calc_3c!F316,0)))</f>
        <v>41</v>
      </c>
      <c r="G316" s="22">
        <f ca="1">IF(calc_3c!G316="Plug","Plug",IF(calc_3c!G316="",calc_3d!G316,ROUND(calc_3d!G316*calc_3c!G316,0)))</f>
        <v>849</v>
      </c>
      <c r="H316" s="22">
        <f ca="1">IF(calc_3c!H316="Plug","Plug",IF(calc_3c!H316="",calc_3d!H316,ROUND(calc_3d!H316*calc_3c!H316,0)))</f>
        <v>163</v>
      </c>
      <c r="I316" s="22">
        <f ca="1">IF(calc_3c!I316="Plug","Plug",IF(calc_3c!I316="",calc_3d!I316,ROUND(calc_3d!I316*calc_3c!I316,0)))</f>
        <v>34</v>
      </c>
      <c r="J316" s="22">
        <f ca="1">IF(calc_3c!J316="Plug","Plug",IF(calc_3c!J316="",calc_3d!J316,ROUND(calc_3d!J316*calc_3c!J316,0)))</f>
        <v>15</v>
      </c>
      <c r="K316" s="22" t="str">
        <f ca="1">IF(calc_3c!K316="Plug","Plug",IF(calc_3c!K316="",calc_3d!K316,ROUND(calc_3d!K316*calc_3c!K316,0)))</f>
        <v/>
      </c>
      <c r="L316" s="22" t="str">
        <f ca="1">IF(calc_3c!L316="Plug","Plug",IF(calc_3c!L316="",calc_3d!L316,ROUND(calc_3d!L316*calc_3c!L316,0)))</f>
        <v/>
      </c>
      <c r="M316" s="22" t="str">
        <f ca="1">IF(calc_3c!M316="Plug","Plug",IF(calc_3c!M316="",calc_3d!M316,ROUND(calc_3d!M316*calc_3c!M316,0)))</f>
        <v/>
      </c>
      <c r="N316" s="22" t="str">
        <f ca="1">IF(calc_3c!N316="Plug","Plug",IF(calc_3c!N316="",calc_3d!N316,ROUND(calc_3d!N316*calc_3c!N316,0)))</f>
        <v/>
      </c>
      <c r="O316" s="22" t="str">
        <f ca="1">IF(calc_3c!O316="Plug","Plug",IF(calc_3c!O316="",calc_3d!O316,ROUND(calc_3d!O316*calc_3c!O316,0)))</f>
        <v/>
      </c>
      <c r="P316" s="22" t="str">
        <f ca="1">IF(calc_3c!P316="Plug","Plug",IF(calc_3c!P316="",calc_3d!P316,ROUND(calc_3d!P316*calc_3c!P316,0)))</f>
        <v/>
      </c>
      <c r="Q316" s="22" t="str">
        <f ca="1">IF(calc_3c!Q316="Plug","Plug",IF(calc_3c!Q316="",calc_3d!Q316,ROUND(calc_3d!Q316*calc_3c!Q316,0)))</f>
        <v/>
      </c>
      <c r="R316" s="22" t="str">
        <f ca="1">IF(calc_3c!R316="Plug","Plug",IF(calc_3c!R316="",calc_3d!R316,ROUND(calc_3d!R316*calc_3c!R316,0)))</f>
        <v/>
      </c>
      <c r="S316" s="22" t="str">
        <f ca="1">IF(calc_3c!S316="Plug","Plug",IF(calc_3c!S316="",calc_3d!S316,ROUND(calc_3d!S316*calc_3c!S316,0)))</f>
        <v/>
      </c>
      <c r="T316" s="22" t="str">
        <f ca="1">IF(calc_3c!T316="Plug","Plug",IF(calc_3c!T316="",calc_3d!T316,ROUND(calc_3d!T316*calc_3c!T316,0)))</f>
        <v/>
      </c>
      <c r="U316" s="22" t="str">
        <f ca="1">IF(calc_3c!U316="Plug","Plug",IF(calc_3c!U316="",calc_3d!U316,ROUND(calc_3d!U316*calc_3c!U316,0)))</f>
        <v/>
      </c>
      <c r="V316" s="22" t="str">
        <f ca="1">IF(calc_3c!V316="Plug","Plug",IF(calc_3c!V316="",calc_3d!V316,ROUND(calc_3d!V316*calc_3c!V316,0)))</f>
        <v/>
      </c>
      <c r="W316" s="22" t="str">
        <f ca="1">IF(calc_3c!W316="Plug","Plug",IF(calc_3c!W316="",calc_3d!W316,ROUND(calc_3d!W316*calc_3c!W316,0)))</f>
        <v/>
      </c>
      <c r="X316" s="22" t="str">
        <f ca="1">IF(calc_3c!X316="Plug","Plug",IF(calc_3c!X316="",calc_3d!X316,ROUND(calc_3d!X316*calc_3c!X316,0)))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IF(calc_3c!E317="Plug","Plug",IF(calc_3c!E317="",calc_3d!E317,ROUND(calc_3d!E317*calc_3c!E317,0)))</f>
        <v>Plug</v>
      </c>
      <c r="F317" s="22">
        <f ca="1">IF(calc_3c!F317="Plug","Plug",IF(calc_3c!F317="",calc_3d!F317,ROUND(calc_3d!F317*calc_3c!F317,0)))</f>
        <v>41</v>
      </c>
      <c r="G317" s="22">
        <f ca="1">IF(calc_3c!G317="Plug","Plug",IF(calc_3c!G317="",calc_3d!G317,ROUND(calc_3d!G317*calc_3c!G317,0)))</f>
        <v>852</v>
      </c>
      <c r="H317" s="22">
        <f ca="1">IF(calc_3c!H317="Plug","Plug",IF(calc_3c!H317="",calc_3d!H317,ROUND(calc_3d!H317*calc_3c!H317,0)))</f>
        <v>163</v>
      </c>
      <c r="I317" s="22">
        <f ca="1">IF(calc_3c!I317="Plug","Plug",IF(calc_3c!I317="",calc_3d!I317,ROUND(calc_3d!I317*calc_3c!I317,0)))</f>
        <v>34</v>
      </c>
      <c r="J317" s="22">
        <f ca="1">IF(calc_3c!J317="Plug","Plug",IF(calc_3c!J317="",calc_3d!J317,ROUND(calc_3d!J317*calc_3c!J317,0)))</f>
        <v>15</v>
      </c>
      <c r="K317" s="22" t="str">
        <f ca="1">IF(calc_3c!K317="Plug","Plug",IF(calc_3c!K317="",calc_3d!K317,ROUND(calc_3d!K317*calc_3c!K317,0)))</f>
        <v/>
      </c>
      <c r="L317" s="22" t="str">
        <f ca="1">IF(calc_3c!L317="Plug","Plug",IF(calc_3c!L317="",calc_3d!L317,ROUND(calc_3d!L317*calc_3c!L317,0)))</f>
        <v/>
      </c>
      <c r="M317" s="22" t="str">
        <f ca="1">IF(calc_3c!M317="Plug","Plug",IF(calc_3c!M317="",calc_3d!M317,ROUND(calc_3d!M317*calc_3c!M317,0)))</f>
        <v/>
      </c>
      <c r="N317" s="22" t="str">
        <f ca="1">IF(calc_3c!N317="Plug","Plug",IF(calc_3c!N317="",calc_3d!N317,ROUND(calc_3d!N317*calc_3c!N317,0)))</f>
        <v/>
      </c>
      <c r="O317" s="22" t="str">
        <f ca="1">IF(calc_3c!O317="Plug","Plug",IF(calc_3c!O317="",calc_3d!O317,ROUND(calc_3d!O317*calc_3c!O317,0)))</f>
        <v/>
      </c>
      <c r="P317" s="22" t="str">
        <f ca="1">IF(calc_3c!P317="Plug","Plug",IF(calc_3c!P317="",calc_3d!P317,ROUND(calc_3d!P317*calc_3c!P317,0)))</f>
        <v/>
      </c>
      <c r="Q317" s="22" t="str">
        <f ca="1">IF(calc_3c!Q317="Plug","Plug",IF(calc_3c!Q317="",calc_3d!Q317,ROUND(calc_3d!Q317*calc_3c!Q317,0)))</f>
        <v/>
      </c>
      <c r="R317" s="22" t="str">
        <f ca="1">IF(calc_3c!R317="Plug","Plug",IF(calc_3c!R317="",calc_3d!R317,ROUND(calc_3d!R317*calc_3c!R317,0)))</f>
        <v/>
      </c>
      <c r="S317" s="22" t="str">
        <f ca="1">IF(calc_3c!S317="Plug","Plug",IF(calc_3c!S317="",calc_3d!S317,ROUND(calc_3d!S317*calc_3c!S317,0)))</f>
        <v/>
      </c>
      <c r="T317" s="22" t="str">
        <f ca="1">IF(calc_3c!T317="Plug","Plug",IF(calc_3c!T317="",calc_3d!T317,ROUND(calc_3d!T317*calc_3c!T317,0)))</f>
        <v/>
      </c>
      <c r="U317" s="22" t="str">
        <f ca="1">IF(calc_3c!U317="Plug","Plug",IF(calc_3c!U317="",calc_3d!U317,ROUND(calc_3d!U317*calc_3c!U317,0)))</f>
        <v/>
      </c>
      <c r="V317" s="22" t="str">
        <f ca="1">IF(calc_3c!V317="Plug","Plug",IF(calc_3c!V317="",calc_3d!V317,ROUND(calc_3d!V317*calc_3c!V317,0)))</f>
        <v/>
      </c>
      <c r="W317" s="22" t="str">
        <f ca="1">IF(calc_3c!W317="Plug","Plug",IF(calc_3c!W317="",calc_3d!W317,ROUND(calc_3d!W317*calc_3c!W317,0)))</f>
        <v/>
      </c>
      <c r="X317" s="22" t="str">
        <f ca="1">IF(calc_3c!X317="Plug","Plug",IF(calc_3c!X317="",calc_3d!X317,ROUND(calc_3d!X317*calc_3c!X317,0)))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IF(calc_3c!E318="Plug","Plug",IF(calc_3c!E318="",calc_3d!E318,ROUND(calc_3d!E318*calc_3c!E318,0)))</f>
        <v>Plug</v>
      </c>
      <c r="F318" s="22">
        <f ca="1">IF(calc_3c!F318="Plug","Plug",IF(calc_3c!F318="",calc_3d!F318,ROUND(calc_3d!F318*calc_3c!F318,0)))</f>
        <v>41</v>
      </c>
      <c r="G318" s="22">
        <f ca="1">IF(calc_3c!G318="Plug","Plug",IF(calc_3c!G318="",calc_3d!G318,ROUND(calc_3d!G318*calc_3c!G318,0)))</f>
        <v>855</v>
      </c>
      <c r="H318" s="22">
        <f ca="1">IF(calc_3c!H318="Plug","Plug",IF(calc_3c!H318="",calc_3d!H318,ROUND(calc_3d!H318*calc_3c!H318,0)))</f>
        <v>164</v>
      </c>
      <c r="I318" s="22">
        <f ca="1">IF(calc_3c!I318="Plug","Plug",IF(calc_3c!I318="",calc_3d!I318,ROUND(calc_3d!I318*calc_3c!I318,0)))</f>
        <v>34</v>
      </c>
      <c r="J318" s="22">
        <f ca="1">IF(calc_3c!J318="Plug","Plug",IF(calc_3c!J318="",calc_3d!J318,ROUND(calc_3d!J318*calc_3c!J318,0)))</f>
        <v>15</v>
      </c>
      <c r="K318" s="22" t="str">
        <f ca="1">IF(calc_3c!K318="Plug","Plug",IF(calc_3c!K318="",calc_3d!K318,ROUND(calc_3d!K318*calc_3c!K318,0)))</f>
        <v/>
      </c>
      <c r="L318" s="22" t="str">
        <f ca="1">IF(calc_3c!L318="Plug","Plug",IF(calc_3c!L318="",calc_3d!L318,ROUND(calc_3d!L318*calc_3c!L318,0)))</f>
        <v/>
      </c>
      <c r="M318" s="22" t="str">
        <f ca="1">IF(calc_3c!M318="Plug","Plug",IF(calc_3c!M318="",calc_3d!M318,ROUND(calc_3d!M318*calc_3c!M318,0)))</f>
        <v/>
      </c>
      <c r="N318" s="22" t="str">
        <f ca="1">IF(calc_3c!N318="Plug","Plug",IF(calc_3c!N318="",calc_3d!N318,ROUND(calc_3d!N318*calc_3c!N318,0)))</f>
        <v/>
      </c>
      <c r="O318" s="22" t="str">
        <f ca="1">IF(calc_3c!O318="Plug","Plug",IF(calc_3c!O318="",calc_3d!O318,ROUND(calc_3d!O318*calc_3c!O318,0)))</f>
        <v/>
      </c>
      <c r="P318" s="22" t="str">
        <f ca="1">IF(calc_3c!P318="Plug","Plug",IF(calc_3c!P318="",calc_3d!P318,ROUND(calc_3d!P318*calc_3c!P318,0)))</f>
        <v/>
      </c>
      <c r="Q318" s="22" t="str">
        <f ca="1">IF(calc_3c!Q318="Plug","Plug",IF(calc_3c!Q318="",calc_3d!Q318,ROUND(calc_3d!Q318*calc_3c!Q318,0)))</f>
        <v/>
      </c>
      <c r="R318" s="22" t="str">
        <f ca="1">IF(calc_3c!R318="Plug","Plug",IF(calc_3c!R318="",calc_3d!R318,ROUND(calc_3d!R318*calc_3c!R318,0)))</f>
        <v/>
      </c>
      <c r="S318" s="22" t="str">
        <f ca="1">IF(calc_3c!S318="Plug","Plug",IF(calc_3c!S318="",calc_3d!S318,ROUND(calc_3d!S318*calc_3c!S318,0)))</f>
        <v/>
      </c>
      <c r="T318" s="22" t="str">
        <f ca="1">IF(calc_3c!T318="Plug","Plug",IF(calc_3c!T318="",calc_3d!T318,ROUND(calc_3d!T318*calc_3c!T318,0)))</f>
        <v/>
      </c>
      <c r="U318" s="22" t="str">
        <f ca="1">IF(calc_3c!U318="Plug","Plug",IF(calc_3c!U318="",calc_3d!U318,ROUND(calc_3d!U318*calc_3c!U318,0)))</f>
        <v/>
      </c>
      <c r="V318" s="22" t="str">
        <f ca="1">IF(calc_3c!V318="Plug","Plug",IF(calc_3c!V318="",calc_3d!V318,ROUND(calc_3d!V318*calc_3c!V318,0)))</f>
        <v/>
      </c>
      <c r="W318" s="22" t="str">
        <f ca="1">IF(calc_3c!W318="Plug","Plug",IF(calc_3c!W318="",calc_3d!W318,ROUND(calc_3d!W318*calc_3c!W318,0)))</f>
        <v/>
      </c>
      <c r="X318" s="22" t="str">
        <f ca="1">IF(calc_3c!X318="Plug","Plug",IF(calc_3c!X318="",calc_3d!X318,ROUND(calc_3d!X318*calc_3c!X318,0)))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IF(calc_3c!E319="Plug","Plug",IF(calc_3c!E319="",calc_3d!E319,ROUND(calc_3d!E319*calc_3c!E319,0)))</f>
        <v>Plug</v>
      </c>
      <c r="F319" s="22">
        <f ca="1">IF(calc_3c!F319="Plug","Plug",IF(calc_3c!F319="",calc_3d!F319,ROUND(calc_3d!F319*calc_3c!F319,0)))</f>
        <v>40</v>
      </c>
      <c r="G319" s="22">
        <f ca="1">IF(calc_3c!G319="Plug","Plug",IF(calc_3c!G319="",calc_3d!G319,ROUND(calc_3d!G319*calc_3c!G319,0)))</f>
        <v>858</v>
      </c>
      <c r="H319" s="22">
        <f ca="1">IF(calc_3c!H319="Plug","Plug",IF(calc_3c!H319="",calc_3d!H319,ROUND(calc_3d!H319*calc_3c!H319,0)))</f>
        <v>164</v>
      </c>
      <c r="I319" s="22">
        <f ca="1">IF(calc_3c!I319="Plug","Plug",IF(calc_3c!I319="",calc_3d!I319,ROUND(calc_3d!I319*calc_3c!I319,0)))</f>
        <v>34</v>
      </c>
      <c r="J319" s="22">
        <f ca="1">IF(calc_3c!J319="Plug","Plug",IF(calc_3c!J319="",calc_3d!J319,ROUND(calc_3d!J319*calc_3c!J319,0)))</f>
        <v>15</v>
      </c>
      <c r="K319" s="22" t="str">
        <f ca="1">IF(calc_3c!K319="Plug","Plug",IF(calc_3c!K319="",calc_3d!K319,ROUND(calc_3d!K319*calc_3c!K319,0)))</f>
        <v/>
      </c>
      <c r="L319" s="22" t="str">
        <f ca="1">IF(calc_3c!L319="Plug","Plug",IF(calc_3c!L319="",calc_3d!L319,ROUND(calc_3d!L319*calc_3c!L319,0)))</f>
        <v/>
      </c>
      <c r="M319" s="22" t="str">
        <f ca="1">IF(calc_3c!M319="Plug","Plug",IF(calc_3c!M319="",calc_3d!M319,ROUND(calc_3d!M319*calc_3c!M319,0)))</f>
        <v/>
      </c>
      <c r="N319" s="22" t="str">
        <f ca="1">IF(calc_3c!N319="Plug","Plug",IF(calc_3c!N319="",calc_3d!N319,ROUND(calc_3d!N319*calc_3c!N319,0)))</f>
        <v/>
      </c>
      <c r="O319" s="22" t="str">
        <f ca="1">IF(calc_3c!O319="Plug","Plug",IF(calc_3c!O319="",calc_3d!O319,ROUND(calc_3d!O319*calc_3c!O319,0)))</f>
        <v/>
      </c>
      <c r="P319" s="22" t="str">
        <f ca="1">IF(calc_3c!P319="Plug","Plug",IF(calc_3c!P319="",calc_3d!P319,ROUND(calc_3d!P319*calc_3c!P319,0)))</f>
        <v/>
      </c>
      <c r="Q319" s="22" t="str">
        <f ca="1">IF(calc_3c!Q319="Plug","Plug",IF(calc_3c!Q319="",calc_3d!Q319,ROUND(calc_3d!Q319*calc_3c!Q319,0)))</f>
        <v/>
      </c>
      <c r="R319" s="22" t="str">
        <f ca="1">IF(calc_3c!R319="Plug","Plug",IF(calc_3c!R319="",calc_3d!R319,ROUND(calc_3d!R319*calc_3c!R319,0)))</f>
        <v/>
      </c>
      <c r="S319" s="22" t="str">
        <f ca="1">IF(calc_3c!S319="Plug","Plug",IF(calc_3c!S319="",calc_3d!S319,ROUND(calc_3d!S319*calc_3c!S319,0)))</f>
        <v/>
      </c>
      <c r="T319" s="22" t="str">
        <f ca="1">IF(calc_3c!T319="Plug","Plug",IF(calc_3c!T319="",calc_3d!T319,ROUND(calc_3d!T319*calc_3c!T319,0)))</f>
        <v/>
      </c>
      <c r="U319" s="22" t="str">
        <f ca="1">IF(calc_3c!U319="Plug","Plug",IF(calc_3c!U319="",calc_3d!U319,ROUND(calc_3d!U319*calc_3c!U319,0)))</f>
        <v/>
      </c>
      <c r="V319" s="22" t="str">
        <f ca="1">IF(calc_3c!V319="Plug","Plug",IF(calc_3c!V319="",calc_3d!V319,ROUND(calc_3d!V319*calc_3c!V319,0)))</f>
        <v/>
      </c>
      <c r="W319" s="22" t="str">
        <f ca="1">IF(calc_3c!W319="Plug","Plug",IF(calc_3c!W319="",calc_3d!W319,ROUND(calc_3d!W319*calc_3c!W319,0)))</f>
        <v/>
      </c>
      <c r="X319" s="22" t="str">
        <f ca="1">IF(calc_3c!X319="Plug","Plug",IF(calc_3c!X319="",calc_3d!X319,ROUND(calc_3d!X319*calc_3c!X319,0)))</f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52</v>
      </c>
    </row>
    <row r="7" spans="3:26">
      <c r="C7" s="12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53</v>
      </c>
    </row>
    <row r="8" spans="3:26">
      <c r="C8">
        <f>control!D4</f>
        <v>2012</v>
      </c>
      <c r="D8">
        <v>1</v>
      </c>
      <c r="E8" s="22">
        <f ca="1">IF(calc_3c!E8="Plug",0,IF(calc_3c!E8="",calc_3d!E8,ROUND(calc_3d!E8*calc_3c!E8,0)))</f>
        <v>6840</v>
      </c>
      <c r="F8" s="22">
        <f ca="1">IF(calc_3c!F8="Plug",0,IF(calc_3c!F8="",calc_3d!F8,ROUND(calc_3d!F8*calc_3c!F8,0)))</f>
        <v>60</v>
      </c>
      <c r="G8" s="22">
        <f ca="1">IF(calc_3c!G8="Plug",0,IF(calc_3c!G8="",calc_3d!G8,ROUND(calc_3d!G8*calc_3c!G8,0)))</f>
        <v>310</v>
      </c>
      <c r="H8" s="22">
        <f ca="1">IF(calc_3c!H8="Plug",0,IF(calc_3c!H8="",calc_3d!H8,ROUND(calc_3d!H8*calc_3c!H8,0)))</f>
        <v>76</v>
      </c>
      <c r="I8" s="22">
        <f ca="1">IF(calc_3c!I8="Plug",0,IF(calc_3c!I8="",calc_3d!I8,ROUND(calc_3d!I8*calc_3c!I8,0)))</f>
        <v>36</v>
      </c>
      <c r="J8" s="22">
        <f ca="1">IF(calc_3c!J8="Plug",0,IF(calc_3c!J8="",calc_3d!J8,ROUND(calc_3d!J8*calc_3c!J8,0)))</f>
        <v>5</v>
      </c>
      <c r="K8" s="22" t="str">
        <f ca="1">IF(calc_3c!K8="Plug",0,IF(calc_3c!K8="",calc_3d!K8,ROUND(calc_3d!K8*calc_3c!K8,0)))</f>
        <v/>
      </c>
      <c r="L8" s="22" t="str">
        <f ca="1">IF(calc_3c!L8="Plug",0,IF(calc_3c!L8="",calc_3d!L8,ROUND(calc_3d!L8*calc_3c!L8,0)))</f>
        <v/>
      </c>
      <c r="M8" s="22" t="str">
        <f ca="1">IF(calc_3c!M8="Plug",0,IF(calc_3c!M8="",calc_3d!M8,ROUND(calc_3d!M8*calc_3c!M8,0)))</f>
        <v/>
      </c>
      <c r="N8" s="22" t="str">
        <f ca="1">IF(calc_3c!N8="Plug",0,IF(calc_3c!N8="",calc_3d!N8,ROUND(calc_3d!N8*calc_3c!N8,0)))</f>
        <v/>
      </c>
      <c r="O8" s="22" t="str">
        <f ca="1">IF(calc_3c!O8="Plug",0,IF(calc_3c!O8="",calc_3d!O8,ROUND(calc_3d!O8*calc_3c!O8,0)))</f>
        <v/>
      </c>
      <c r="P8" s="22" t="str">
        <f ca="1">IF(calc_3c!P8="Plug",0,IF(calc_3c!P8="",calc_3d!P8,ROUND(calc_3d!P8*calc_3c!P8,0)))</f>
        <v/>
      </c>
      <c r="Q8" s="22" t="str">
        <f ca="1">IF(calc_3c!Q8="Plug",0,IF(calc_3c!Q8="",calc_3d!Q8,ROUND(calc_3d!Q8*calc_3c!Q8,0)))</f>
        <v/>
      </c>
      <c r="R8" s="22" t="str">
        <f ca="1">IF(calc_3c!R8="Plug",0,IF(calc_3c!R8="",calc_3d!R8,ROUND(calc_3d!R8*calc_3c!R8,0)))</f>
        <v/>
      </c>
      <c r="S8" s="22" t="str">
        <f ca="1">IF(calc_3c!S8="Plug",0,IF(calc_3c!S8="",calc_3d!S8,ROUND(calc_3d!S8*calc_3c!S8,0)))</f>
        <v/>
      </c>
      <c r="T8" s="22" t="str">
        <f ca="1">IF(calc_3c!T8="Plug",0,IF(calc_3c!T8="",calc_3d!T8,ROUND(calc_3d!T8*calc_3c!T8,0)))</f>
        <v/>
      </c>
      <c r="U8" s="22" t="str">
        <f ca="1">IF(calc_3c!U8="Plug",0,IF(calc_3c!U8="",calc_3d!U8,ROUND(calc_3d!U8*calc_3c!U8,0)))</f>
        <v/>
      </c>
      <c r="V8" s="22" t="str">
        <f ca="1">IF(calc_3c!V8="Plug",0,IF(calc_3c!V8="",calc_3d!V8,ROUND(calc_3d!V8*calc_3c!V8,0)))</f>
        <v/>
      </c>
      <c r="W8" s="22" t="str">
        <f ca="1">IF(calc_3c!W8="Plug",0,IF(calc_3c!W8="",calc_3d!W8,ROUND(calc_3d!W8*calc_3c!W8,0)))</f>
        <v/>
      </c>
      <c r="X8" s="22" t="str">
        <f ca="1">IF(calc_3c!X8="Plug",0,IF(calc_3c!X8="",calc_3d!X8,ROUND(calc_3d!X8*calc_3c!X8,0)))</f>
        <v/>
      </c>
      <c r="Z8" s="13">
        <f ca="1">calc_2c!H8-SUM(E8:X8)</f>
        <v>0</v>
      </c>
    </row>
    <row r="9" spans="3:26">
      <c r="C9">
        <f>IF(D9=1,C8+1,C8)</f>
        <v>2012</v>
      </c>
      <c r="D9">
        <f>IF(D8=12,1,D8+1)</f>
        <v>2</v>
      </c>
      <c r="E9" s="22">
        <f ca="1">IF(calc_3c!E9="Plug",0,IF(calc_3c!E9="",calc_3d!E9,ROUND(calc_3d!E9*calc_3c!E9,0)))</f>
        <v>6836</v>
      </c>
      <c r="F9" s="22">
        <f ca="1">IF(calc_3c!F9="Plug",0,IF(calc_3c!F9="",calc_3d!F9,ROUND(calc_3d!F9*calc_3c!F9,0)))</f>
        <v>60</v>
      </c>
      <c r="G9" s="22">
        <f ca="1">IF(calc_3c!G9="Plug",0,IF(calc_3c!G9="",calc_3d!G9,ROUND(calc_3d!G9*calc_3c!G9,0)))</f>
        <v>311</v>
      </c>
      <c r="H9" s="22">
        <f ca="1">IF(calc_3c!H9="Plug",0,IF(calc_3c!H9="",calc_3d!H9,ROUND(calc_3d!H9*calc_3c!H9,0)))</f>
        <v>76</v>
      </c>
      <c r="I9" s="22">
        <f ca="1">IF(calc_3c!I9="Plug",0,IF(calc_3c!I9="",calc_3d!I9,ROUND(calc_3d!I9*calc_3c!I9,0)))</f>
        <v>36</v>
      </c>
      <c r="J9" s="22">
        <f ca="1">IF(calc_3c!J9="Plug",0,IF(calc_3c!J9="",calc_3d!J9,ROUND(calc_3d!J9*calc_3c!J9,0)))</f>
        <v>5</v>
      </c>
      <c r="K9" s="22" t="str">
        <f ca="1">IF(calc_3c!K9="Plug",0,IF(calc_3c!K9="",calc_3d!K9,ROUND(calc_3d!K9*calc_3c!K9,0)))</f>
        <v/>
      </c>
      <c r="L9" s="22" t="str">
        <f ca="1">IF(calc_3c!L9="Plug",0,IF(calc_3c!L9="",calc_3d!L9,ROUND(calc_3d!L9*calc_3c!L9,0)))</f>
        <v/>
      </c>
      <c r="M9" s="22" t="str">
        <f ca="1">IF(calc_3c!M9="Plug",0,IF(calc_3c!M9="",calc_3d!M9,ROUND(calc_3d!M9*calc_3c!M9,0)))</f>
        <v/>
      </c>
      <c r="N9" s="22" t="str">
        <f ca="1">IF(calc_3c!N9="Plug",0,IF(calc_3c!N9="",calc_3d!N9,ROUND(calc_3d!N9*calc_3c!N9,0)))</f>
        <v/>
      </c>
      <c r="O9" s="22" t="str">
        <f ca="1">IF(calc_3c!O9="Plug",0,IF(calc_3c!O9="",calc_3d!O9,ROUND(calc_3d!O9*calc_3c!O9,0)))</f>
        <v/>
      </c>
      <c r="P9" s="22" t="str">
        <f ca="1">IF(calc_3c!P9="Plug",0,IF(calc_3c!P9="",calc_3d!P9,ROUND(calc_3d!P9*calc_3c!P9,0)))</f>
        <v/>
      </c>
      <c r="Q9" s="22" t="str">
        <f ca="1">IF(calc_3c!Q9="Plug",0,IF(calc_3c!Q9="",calc_3d!Q9,ROUND(calc_3d!Q9*calc_3c!Q9,0)))</f>
        <v/>
      </c>
      <c r="R9" s="22" t="str">
        <f ca="1">IF(calc_3c!R9="Plug",0,IF(calc_3c!R9="",calc_3d!R9,ROUND(calc_3d!R9*calc_3c!R9,0)))</f>
        <v/>
      </c>
      <c r="S9" s="22" t="str">
        <f ca="1">IF(calc_3c!S9="Plug",0,IF(calc_3c!S9="",calc_3d!S9,ROUND(calc_3d!S9*calc_3c!S9,0)))</f>
        <v/>
      </c>
      <c r="T9" s="22" t="str">
        <f ca="1">IF(calc_3c!T9="Plug",0,IF(calc_3c!T9="",calc_3d!T9,ROUND(calc_3d!T9*calc_3c!T9,0)))</f>
        <v/>
      </c>
      <c r="U9" s="22" t="str">
        <f ca="1">IF(calc_3c!U9="Plug",0,IF(calc_3c!U9="",calc_3d!U9,ROUND(calc_3d!U9*calc_3c!U9,0)))</f>
        <v/>
      </c>
      <c r="V9" s="22" t="str">
        <f ca="1">IF(calc_3c!V9="Plug",0,IF(calc_3c!V9="",calc_3d!V9,ROUND(calc_3d!V9*calc_3c!V9,0)))</f>
        <v/>
      </c>
      <c r="W9" s="22" t="str">
        <f ca="1">IF(calc_3c!W9="Plug",0,IF(calc_3c!W9="",calc_3d!W9,ROUND(calc_3d!W9*calc_3c!W9,0)))</f>
        <v/>
      </c>
      <c r="X9" s="22" t="str">
        <f ca="1">IF(calc_3c!X9="Plug",0,IF(calc_3c!X9="",calc_3d!X9,ROUND(calc_3d!X9*calc_3c!X9,0)))</f>
        <v/>
      </c>
      <c r="Z9" s="13">
        <f ca="1">calc_2c!H9-SUM(E9:X9)</f>
        <v>0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IF(calc_3c!E10="Plug",0,IF(calc_3c!E10="",calc_3d!E10,ROUND(calc_3d!E10*calc_3c!E10,0)))</f>
        <v>6841</v>
      </c>
      <c r="F10" s="22">
        <f ca="1">IF(calc_3c!F10="Plug",0,IF(calc_3c!F10="",calc_3d!F10,ROUND(calc_3d!F10*calc_3c!F10,0)))</f>
        <v>59</v>
      </c>
      <c r="G10" s="22">
        <f ca="1">IF(calc_3c!G10="Plug",0,IF(calc_3c!G10="",calc_3d!G10,ROUND(calc_3d!G10*calc_3c!G10,0)))</f>
        <v>314</v>
      </c>
      <c r="H10" s="22">
        <f ca="1">IF(calc_3c!H10="Plug",0,IF(calc_3c!H10="",calc_3d!H10,ROUND(calc_3d!H10*calc_3c!H10,0)))</f>
        <v>76</v>
      </c>
      <c r="I10" s="22">
        <f ca="1">IF(calc_3c!I10="Plug",0,IF(calc_3c!I10="",calc_3d!I10,ROUND(calc_3d!I10*calc_3c!I10,0)))</f>
        <v>36</v>
      </c>
      <c r="J10" s="22">
        <f ca="1">IF(calc_3c!J10="Plug",0,IF(calc_3c!J10="",calc_3d!J10,ROUND(calc_3d!J10*calc_3c!J10,0)))</f>
        <v>5</v>
      </c>
      <c r="K10" s="22" t="str">
        <f ca="1">IF(calc_3c!K10="Plug",0,IF(calc_3c!K10="",calc_3d!K10,ROUND(calc_3d!K10*calc_3c!K10,0)))</f>
        <v/>
      </c>
      <c r="L10" s="22" t="str">
        <f ca="1">IF(calc_3c!L10="Plug",0,IF(calc_3c!L10="",calc_3d!L10,ROUND(calc_3d!L10*calc_3c!L10,0)))</f>
        <v/>
      </c>
      <c r="M10" s="22" t="str">
        <f ca="1">IF(calc_3c!M10="Plug",0,IF(calc_3c!M10="",calc_3d!M10,ROUND(calc_3d!M10*calc_3c!M10,0)))</f>
        <v/>
      </c>
      <c r="N10" s="22" t="str">
        <f ca="1">IF(calc_3c!N10="Plug",0,IF(calc_3c!N10="",calc_3d!N10,ROUND(calc_3d!N10*calc_3c!N10,0)))</f>
        <v/>
      </c>
      <c r="O10" s="22" t="str">
        <f ca="1">IF(calc_3c!O10="Plug",0,IF(calc_3c!O10="",calc_3d!O10,ROUND(calc_3d!O10*calc_3c!O10,0)))</f>
        <v/>
      </c>
      <c r="P10" s="22" t="str">
        <f ca="1">IF(calc_3c!P10="Plug",0,IF(calc_3c!P10="",calc_3d!P10,ROUND(calc_3d!P10*calc_3c!P10,0)))</f>
        <v/>
      </c>
      <c r="Q10" s="22" t="str">
        <f ca="1">IF(calc_3c!Q10="Plug",0,IF(calc_3c!Q10="",calc_3d!Q10,ROUND(calc_3d!Q10*calc_3c!Q10,0)))</f>
        <v/>
      </c>
      <c r="R10" s="22" t="str">
        <f ca="1">IF(calc_3c!R10="Plug",0,IF(calc_3c!R10="",calc_3d!R10,ROUND(calc_3d!R10*calc_3c!R10,0)))</f>
        <v/>
      </c>
      <c r="S10" s="22" t="str">
        <f ca="1">IF(calc_3c!S10="Plug",0,IF(calc_3c!S10="",calc_3d!S10,ROUND(calc_3d!S10*calc_3c!S10,0)))</f>
        <v/>
      </c>
      <c r="T10" s="22" t="str">
        <f ca="1">IF(calc_3c!T10="Plug",0,IF(calc_3c!T10="",calc_3d!T10,ROUND(calc_3d!T10*calc_3c!T10,0)))</f>
        <v/>
      </c>
      <c r="U10" s="22" t="str">
        <f ca="1">IF(calc_3c!U10="Plug",0,IF(calc_3c!U10="",calc_3d!U10,ROUND(calc_3d!U10*calc_3c!U10,0)))</f>
        <v/>
      </c>
      <c r="V10" s="22" t="str">
        <f ca="1">IF(calc_3c!V10="Plug",0,IF(calc_3c!V10="",calc_3d!V10,ROUND(calc_3d!V10*calc_3c!V10,0)))</f>
        <v/>
      </c>
      <c r="W10" s="22" t="str">
        <f ca="1">IF(calc_3c!W10="Plug",0,IF(calc_3c!W10="",calc_3d!W10,ROUND(calc_3d!W10*calc_3c!W10,0)))</f>
        <v/>
      </c>
      <c r="X10" s="22" t="str">
        <f ca="1">IF(calc_3c!X10="Plug",0,IF(calc_3c!X10="",calc_3d!X10,ROUND(calc_3d!X10*calc_3c!X10,0)))</f>
        <v/>
      </c>
      <c r="Z10" s="13">
        <f ca="1">calc_2c!H10-SUM(E10:X10)</f>
        <v>0</v>
      </c>
    </row>
    <row r="11" spans="3:26">
      <c r="C11">
        <f t="shared" si="0"/>
        <v>2012</v>
      </c>
      <c r="D11">
        <f t="shared" si="1"/>
        <v>4</v>
      </c>
      <c r="E11" s="22">
        <f ca="1">IF(calc_3c!E11="Plug",0,IF(calc_3c!E11="",calc_3d!E11,ROUND(calc_3d!E11*calc_3c!E11,0)))</f>
        <v>6830</v>
      </c>
      <c r="F11" s="22">
        <f ca="1">IF(calc_3c!F11="Plug",0,IF(calc_3c!F11="",calc_3d!F11,ROUND(calc_3d!F11*calc_3c!F11,0)))</f>
        <v>59</v>
      </c>
      <c r="G11" s="22">
        <f ca="1">IF(calc_3c!G11="Plug",0,IF(calc_3c!G11="",calc_3d!G11,ROUND(calc_3d!G11*calc_3c!G11,0)))</f>
        <v>316</v>
      </c>
      <c r="H11" s="22">
        <f ca="1">IF(calc_3c!H11="Plug",0,IF(calc_3c!H11="",calc_3d!H11,ROUND(calc_3d!H11*calc_3c!H11,0)))</f>
        <v>73</v>
      </c>
      <c r="I11" s="22">
        <f ca="1">IF(calc_3c!I11="Plug",0,IF(calc_3c!I11="",calc_3d!I11,ROUND(calc_3d!I11*calc_3c!I11,0)))</f>
        <v>42</v>
      </c>
      <c r="J11" s="22">
        <f ca="1">IF(calc_3c!J11="Plug",0,IF(calc_3c!J11="",calc_3d!J11,ROUND(calc_3d!J11*calc_3c!J11,0)))</f>
        <v>5</v>
      </c>
      <c r="K11" s="22" t="str">
        <f ca="1">IF(calc_3c!K11="Plug",0,IF(calc_3c!K11="",calc_3d!K11,ROUND(calc_3d!K11*calc_3c!K11,0)))</f>
        <v/>
      </c>
      <c r="L11" s="22" t="str">
        <f ca="1">IF(calc_3c!L11="Plug",0,IF(calc_3c!L11="",calc_3d!L11,ROUND(calc_3d!L11*calc_3c!L11,0)))</f>
        <v/>
      </c>
      <c r="M11" s="22" t="str">
        <f ca="1">IF(calc_3c!M11="Plug",0,IF(calc_3c!M11="",calc_3d!M11,ROUND(calc_3d!M11*calc_3c!M11,0)))</f>
        <v/>
      </c>
      <c r="N11" s="22" t="str">
        <f ca="1">IF(calc_3c!N11="Plug",0,IF(calc_3c!N11="",calc_3d!N11,ROUND(calc_3d!N11*calc_3c!N11,0)))</f>
        <v/>
      </c>
      <c r="O11" s="22" t="str">
        <f ca="1">IF(calc_3c!O11="Plug",0,IF(calc_3c!O11="",calc_3d!O11,ROUND(calc_3d!O11*calc_3c!O11,0)))</f>
        <v/>
      </c>
      <c r="P11" s="22" t="str">
        <f ca="1">IF(calc_3c!P11="Plug",0,IF(calc_3c!P11="",calc_3d!P11,ROUND(calc_3d!P11*calc_3c!P11,0)))</f>
        <v/>
      </c>
      <c r="Q11" s="22" t="str">
        <f ca="1">IF(calc_3c!Q11="Plug",0,IF(calc_3c!Q11="",calc_3d!Q11,ROUND(calc_3d!Q11*calc_3c!Q11,0)))</f>
        <v/>
      </c>
      <c r="R11" s="22" t="str">
        <f ca="1">IF(calc_3c!R11="Plug",0,IF(calc_3c!R11="",calc_3d!R11,ROUND(calc_3d!R11*calc_3c!R11,0)))</f>
        <v/>
      </c>
      <c r="S11" s="22" t="str">
        <f ca="1">IF(calc_3c!S11="Plug",0,IF(calc_3c!S11="",calc_3d!S11,ROUND(calc_3d!S11*calc_3c!S11,0)))</f>
        <v/>
      </c>
      <c r="T11" s="22" t="str">
        <f ca="1">IF(calc_3c!T11="Plug",0,IF(calc_3c!T11="",calc_3d!T11,ROUND(calc_3d!T11*calc_3c!T11,0)))</f>
        <v/>
      </c>
      <c r="U11" s="22" t="str">
        <f ca="1">IF(calc_3c!U11="Plug",0,IF(calc_3c!U11="",calc_3d!U11,ROUND(calc_3d!U11*calc_3c!U11,0)))</f>
        <v/>
      </c>
      <c r="V11" s="22" t="str">
        <f ca="1">IF(calc_3c!V11="Plug",0,IF(calc_3c!V11="",calc_3d!V11,ROUND(calc_3d!V11*calc_3c!V11,0)))</f>
        <v/>
      </c>
      <c r="W11" s="22" t="str">
        <f ca="1">IF(calc_3c!W11="Plug",0,IF(calc_3c!W11="",calc_3d!W11,ROUND(calc_3d!W11*calc_3c!W11,0)))</f>
        <v/>
      </c>
      <c r="X11" s="22" t="str">
        <f ca="1">IF(calc_3c!X11="Plug",0,IF(calc_3c!X11="",calc_3d!X11,ROUND(calc_3d!X11*calc_3c!X11,0)))</f>
        <v/>
      </c>
      <c r="Z11" s="13">
        <f ca="1">calc_2c!H11-SUM(E11:X11)</f>
        <v>0</v>
      </c>
    </row>
    <row r="12" spans="3:26">
      <c r="C12">
        <f t="shared" si="0"/>
        <v>2012</v>
      </c>
      <c r="D12">
        <f t="shared" si="1"/>
        <v>5</v>
      </c>
      <c r="E12" s="22">
        <f ca="1">IF(calc_3c!E12="Plug",0,IF(calc_3c!E12="",calc_3d!E12,ROUND(calc_3d!E12*calc_3c!E12,0)))</f>
        <v>6819</v>
      </c>
      <c r="F12" s="22">
        <f ca="1">IF(calc_3c!F12="Plug",0,IF(calc_3c!F12="",calc_3d!F12,ROUND(calc_3d!F12*calc_3c!F12,0)))</f>
        <v>59</v>
      </c>
      <c r="G12" s="22">
        <f ca="1">IF(calc_3c!G12="Plug",0,IF(calc_3c!G12="",calc_3d!G12,ROUND(calc_3d!G12*calc_3c!G12,0)))</f>
        <v>317</v>
      </c>
      <c r="H12" s="22">
        <f ca="1">IF(calc_3c!H12="Plug",0,IF(calc_3c!H12="",calc_3d!H12,ROUND(calc_3d!H12*calc_3c!H12,0)))</f>
        <v>73</v>
      </c>
      <c r="I12" s="22">
        <f ca="1">IF(calc_3c!I12="Plug",0,IF(calc_3c!I12="",calc_3d!I12,ROUND(calc_3d!I12*calc_3c!I12,0)))</f>
        <v>43</v>
      </c>
      <c r="J12" s="22">
        <f ca="1">IF(calc_3c!J12="Plug",0,IF(calc_3c!J12="",calc_3d!J12,ROUND(calc_3d!J12*calc_3c!J12,0)))</f>
        <v>5</v>
      </c>
      <c r="K12" s="22" t="str">
        <f ca="1">IF(calc_3c!K12="Plug",0,IF(calc_3c!K12="",calc_3d!K12,ROUND(calc_3d!K12*calc_3c!K12,0)))</f>
        <v/>
      </c>
      <c r="L12" s="22" t="str">
        <f ca="1">IF(calc_3c!L12="Plug",0,IF(calc_3c!L12="",calc_3d!L12,ROUND(calc_3d!L12*calc_3c!L12,0)))</f>
        <v/>
      </c>
      <c r="M12" s="22" t="str">
        <f ca="1">IF(calc_3c!M12="Plug",0,IF(calc_3c!M12="",calc_3d!M12,ROUND(calc_3d!M12*calc_3c!M12,0)))</f>
        <v/>
      </c>
      <c r="N12" s="22" t="str">
        <f ca="1">IF(calc_3c!N12="Plug",0,IF(calc_3c!N12="",calc_3d!N12,ROUND(calc_3d!N12*calc_3c!N12,0)))</f>
        <v/>
      </c>
      <c r="O12" s="22" t="str">
        <f ca="1">IF(calc_3c!O12="Plug",0,IF(calc_3c!O12="",calc_3d!O12,ROUND(calc_3d!O12*calc_3c!O12,0)))</f>
        <v/>
      </c>
      <c r="P12" s="22" t="str">
        <f ca="1">IF(calc_3c!P12="Plug",0,IF(calc_3c!P12="",calc_3d!P12,ROUND(calc_3d!P12*calc_3c!P12,0)))</f>
        <v/>
      </c>
      <c r="Q12" s="22" t="str">
        <f ca="1">IF(calc_3c!Q12="Plug",0,IF(calc_3c!Q12="",calc_3d!Q12,ROUND(calc_3d!Q12*calc_3c!Q12,0)))</f>
        <v/>
      </c>
      <c r="R12" s="22" t="str">
        <f ca="1">IF(calc_3c!R12="Plug",0,IF(calc_3c!R12="",calc_3d!R12,ROUND(calc_3d!R12*calc_3c!R12,0)))</f>
        <v/>
      </c>
      <c r="S12" s="22" t="str">
        <f ca="1">IF(calc_3c!S12="Plug",0,IF(calc_3c!S12="",calc_3d!S12,ROUND(calc_3d!S12*calc_3c!S12,0)))</f>
        <v/>
      </c>
      <c r="T12" s="22" t="str">
        <f ca="1">IF(calc_3c!T12="Plug",0,IF(calc_3c!T12="",calc_3d!T12,ROUND(calc_3d!T12*calc_3c!T12,0)))</f>
        <v/>
      </c>
      <c r="U12" s="22" t="str">
        <f ca="1">IF(calc_3c!U12="Plug",0,IF(calc_3c!U12="",calc_3d!U12,ROUND(calc_3d!U12*calc_3c!U12,0)))</f>
        <v/>
      </c>
      <c r="V12" s="22" t="str">
        <f ca="1">IF(calc_3c!V12="Plug",0,IF(calc_3c!V12="",calc_3d!V12,ROUND(calc_3d!V12*calc_3c!V12,0)))</f>
        <v/>
      </c>
      <c r="W12" s="22" t="str">
        <f ca="1">IF(calc_3c!W12="Plug",0,IF(calc_3c!W12="",calc_3d!W12,ROUND(calc_3d!W12*calc_3c!W12,0)))</f>
        <v/>
      </c>
      <c r="X12" s="22" t="str">
        <f ca="1">IF(calc_3c!X12="Plug",0,IF(calc_3c!X12="",calc_3d!X12,ROUND(calc_3d!X12*calc_3c!X12,0)))</f>
        <v/>
      </c>
      <c r="Z12" s="13">
        <f ca="1">calc_2c!H12-SUM(E12:X12)</f>
        <v>0</v>
      </c>
    </row>
    <row r="13" spans="3:26">
      <c r="C13">
        <f t="shared" si="0"/>
        <v>2012</v>
      </c>
      <c r="D13">
        <f t="shared" si="1"/>
        <v>6</v>
      </c>
      <c r="E13" s="22">
        <f ca="1">IF(calc_3c!E13="Plug",0,IF(calc_3c!E13="",calc_3d!E13,ROUND(calc_3d!E13*calc_3c!E13,0)))</f>
        <v>6843</v>
      </c>
      <c r="F13" s="22">
        <f ca="1">IF(calc_3c!F13="Plug",0,IF(calc_3c!F13="",calc_3d!F13,ROUND(calc_3d!F13*calc_3c!F13,0)))</f>
        <v>59</v>
      </c>
      <c r="G13" s="22">
        <f ca="1">IF(calc_3c!G13="Plug",0,IF(calc_3c!G13="",calc_3d!G13,ROUND(calc_3d!G13*calc_3c!G13,0)))</f>
        <v>316</v>
      </c>
      <c r="H13" s="22">
        <f ca="1">IF(calc_3c!H13="Plug",0,IF(calc_3c!H13="",calc_3d!H13,ROUND(calc_3d!H13*calc_3c!H13,0)))</f>
        <v>75</v>
      </c>
      <c r="I13" s="22">
        <f ca="1">IF(calc_3c!I13="Plug",0,IF(calc_3c!I13="",calc_3d!I13,ROUND(calc_3d!I13*calc_3c!I13,0)))</f>
        <v>43</v>
      </c>
      <c r="J13" s="22">
        <f ca="1">IF(calc_3c!J13="Plug",0,IF(calc_3c!J13="",calc_3d!J13,ROUND(calc_3d!J13*calc_3c!J13,0)))</f>
        <v>5</v>
      </c>
      <c r="K13" s="22" t="str">
        <f ca="1">IF(calc_3c!K13="Plug",0,IF(calc_3c!K13="",calc_3d!K13,ROUND(calc_3d!K13*calc_3c!K13,0)))</f>
        <v/>
      </c>
      <c r="L13" s="22" t="str">
        <f ca="1">IF(calc_3c!L13="Plug",0,IF(calc_3c!L13="",calc_3d!L13,ROUND(calc_3d!L13*calc_3c!L13,0)))</f>
        <v/>
      </c>
      <c r="M13" s="22" t="str">
        <f ca="1">IF(calc_3c!M13="Plug",0,IF(calc_3c!M13="",calc_3d!M13,ROUND(calc_3d!M13*calc_3c!M13,0)))</f>
        <v/>
      </c>
      <c r="N13" s="22" t="str">
        <f ca="1">IF(calc_3c!N13="Plug",0,IF(calc_3c!N13="",calc_3d!N13,ROUND(calc_3d!N13*calc_3c!N13,0)))</f>
        <v/>
      </c>
      <c r="O13" s="22" t="str">
        <f ca="1">IF(calc_3c!O13="Plug",0,IF(calc_3c!O13="",calc_3d!O13,ROUND(calc_3d!O13*calc_3c!O13,0)))</f>
        <v/>
      </c>
      <c r="P13" s="22" t="str">
        <f ca="1">IF(calc_3c!P13="Plug",0,IF(calc_3c!P13="",calc_3d!P13,ROUND(calc_3d!P13*calc_3c!P13,0)))</f>
        <v/>
      </c>
      <c r="Q13" s="22" t="str">
        <f ca="1">IF(calc_3c!Q13="Plug",0,IF(calc_3c!Q13="",calc_3d!Q13,ROUND(calc_3d!Q13*calc_3c!Q13,0)))</f>
        <v/>
      </c>
      <c r="R13" s="22" t="str">
        <f ca="1">IF(calc_3c!R13="Plug",0,IF(calc_3c!R13="",calc_3d!R13,ROUND(calc_3d!R13*calc_3c!R13,0)))</f>
        <v/>
      </c>
      <c r="S13" s="22" t="str">
        <f ca="1">IF(calc_3c!S13="Plug",0,IF(calc_3c!S13="",calc_3d!S13,ROUND(calc_3d!S13*calc_3c!S13,0)))</f>
        <v/>
      </c>
      <c r="T13" s="22" t="str">
        <f ca="1">IF(calc_3c!T13="Plug",0,IF(calc_3c!T13="",calc_3d!T13,ROUND(calc_3d!T13*calc_3c!T13,0)))</f>
        <v/>
      </c>
      <c r="U13" s="22" t="str">
        <f ca="1">IF(calc_3c!U13="Plug",0,IF(calc_3c!U13="",calc_3d!U13,ROUND(calc_3d!U13*calc_3c!U13,0)))</f>
        <v/>
      </c>
      <c r="V13" s="22" t="str">
        <f ca="1">IF(calc_3c!V13="Plug",0,IF(calc_3c!V13="",calc_3d!V13,ROUND(calc_3d!V13*calc_3c!V13,0)))</f>
        <v/>
      </c>
      <c r="W13" s="22" t="str">
        <f ca="1">IF(calc_3c!W13="Plug",0,IF(calc_3c!W13="",calc_3d!W13,ROUND(calc_3d!W13*calc_3c!W13,0)))</f>
        <v/>
      </c>
      <c r="X13" s="22" t="str">
        <f ca="1">IF(calc_3c!X13="Plug",0,IF(calc_3c!X13="",calc_3d!X13,ROUND(calc_3d!X13*calc_3c!X13,0)))</f>
        <v/>
      </c>
      <c r="Z13" s="13">
        <f ca="1">calc_2c!H13-SUM(E13:X13)</f>
        <v>0</v>
      </c>
    </row>
    <row r="14" spans="3:26">
      <c r="C14">
        <f t="shared" si="0"/>
        <v>2012</v>
      </c>
      <c r="D14">
        <f t="shared" si="1"/>
        <v>7</v>
      </c>
      <c r="E14" s="22">
        <f ca="1">IF(calc_3c!E14="Plug",0,IF(calc_3c!E14="",calc_3d!E14,ROUND(calc_3d!E14*calc_3c!E14,0)))</f>
        <v>6849</v>
      </c>
      <c r="F14" s="22">
        <f ca="1">IF(calc_3c!F14="Plug",0,IF(calc_3c!F14="",calc_3d!F14,ROUND(calc_3d!F14*calc_3c!F14,0)))</f>
        <v>59</v>
      </c>
      <c r="G14" s="22">
        <f ca="1">IF(calc_3c!G14="Plug",0,IF(calc_3c!G14="",calc_3d!G14,ROUND(calc_3d!G14*calc_3c!G14,0)))</f>
        <v>316</v>
      </c>
      <c r="H14" s="22">
        <f ca="1">IF(calc_3c!H14="Plug",0,IF(calc_3c!H14="",calc_3d!H14,ROUND(calc_3d!H14*calc_3c!H14,0)))</f>
        <v>75</v>
      </c>
      <c r="I14" s="22">
        <f ca="1">IF(calc_3c!I14="Plug",0,IF(calc_3c!I14="",calc_3d!I14,ROUND(calc_3d!I14*calc_3c!I14,0)))</f>
        <v>43</v>
      </c>
      <c r="J14" s="22">
        <f ca="1">IF(calc_3c!J14="Plug",0,IF(calc_3c!J14="",calc_3d!J14,ROUND(calc_3d!J14*calc_3c!J14,0)))</f>
        <v>5</v>
      </c>
      <c r="K14" s="22" t="str">
        <f ca="1">IF(calc_3c!K14="Plug",0,IF(calc_3c!K14="",calc_3d!K14,ROUND(calc_3d!K14*calc_3c!K14,0)))</f>
        <v/>
      </c>
      <c r="L14" s="22" t="str">
        <f ca="1">IF(calc_3c!L14="Plug",0,IF(calc_3c!L14="",calc_3d!L14,ROUND(calc_3d!L14*calc_3c!L14,0)))</f>
        <v/>
      </c>
      <c r="M14" s="22" t="str">
        <f ca="1">IF(calc_3c!M14="Plug",0,IF(calc_3c!M14="",calc_3d!M14,ROUND(calc_3d!M14*calc_3c!M14,0)))</f>
        <v/>
      </c>
      <c r="N14" s="22" t="str">
        <f ca="1">IF(calc_3c!N14="Plug",0,IF(calc_3c!N14="",calc_3d!N14,ROUND(calc_3d!N14*calc_3c!N14,0)))</f>
        <v/>
      </c>
      <c r="O14" s="22" t="str">
        <f ca="1">IF(calc_3c!O14="Plug",0,IF(calc_3c!O14="",calc_3d!O14,ROUND(calc_3d!O14*calc_3c!O14,0)))</f>
        <v/>
      </c>
      <c r="P14" s="22" t="str">
        <f ca="1">IF(calc_3c!P14="Plug",0,IF(calc_3c!P14="",calc_3d!P14,ROUND(calc_3d!P14*calc_3c!P14,0)))</f>
        <v/>
      </c>
      <c r="Q14" s="22" t="str">
        <f ca="1">IF(calc_3c!Q14="Plug",0,IF(calc_3c!Q14="",calc_3d!Q14,ROUND(calc_3d!Q14*calc_3c!Q14,0)))</f>
        <v/>
      </c>
      <c r="R14" s="22" t="str">
        <f ca="1">IF(calc_3c!R14="Plug",0,IF(calc_3c!R14="",calc_3d!R14,ROUND(calc_3d!R14*calc_3c!R14,0)))</f>
        <v/>
      </c>
      <c r="S14" s="22" t="str">
        <f ca="1">IF(calc_3c!S14="Plug",0,IF(calc_3c!S14="",calc_3d!S14,ROUND(calc_3d!S14*calc_3c!S14,0)))</f>
        <v/>
      </c>
      <c r="T14" s="22" t="str">
        <f ca="1">IF(calc_3c!T14="Plug",0,IF(calc_3c!T14="",calc_3d!T14,ROUND(calc_3d!T14*calc_3c!T14,0)))</f>
        <v/>
      </c>
      <c r="U14" s="22" t="str">
        <f ca="1">IF(calc_3c!U14="Plug",0,IF(calc_3c!U14="",calc_3d!U14,ROUND(calc_3d!U14*calc_3c!U14,0)))</f>
        <v/>
      </c>
      <c r="V14" s="22" t="str">
        <f ca="1">IF(calc_3c!V14="Plug",0,IF(calc_3c!V14="",calc_3d!V14,ROUND(calc_3d!V14*calc_3c!V14,0)))</f>
        <v/>
      </c>
      <c r="W14" s="22" t="str">
        <f ca="1">IF(calc_3c!W14="Plug",0,IF(calc_3c!W14="",calc_3d!W14,ROUND(calc_3d!W14*calc_3c!W14,0)))</f>
        <v/>
      </c>
      <c r="X14" s="22" t="str">
        <f ca="1">IF(calc_3c!X14="Plug",0,IF(calc_3c!X14="",calc_3d!X14,ROUND(calc_3d!X14*calc_3c!X14,0)))</f>
        <v/>
      </c>
      <c r="Z14" s="13">
        <f ca="1">calc_2c!H14-SUM(E14:X14)</f>
        <v>0</v>
      </c>
    </row>
    <row r="15" spans="3:26">
      <c r="C15">
        <f t="shared" si="0"/>
        <v>2012</v>
      </c>
      <c r="D15">
        <f t="shared" si="1"/>
        <v>8</v>
      </c>
      <c r="E15" s="22">
        <f ca="1">IF(calc_3c!E15="Plug",0,IF(calc_3c!E15="",calc_3d!E15,ROUND(calc_3d!E15*calc_3c!E15,0)))</f>
        <v>6844</v>
      </c>
      <c r="F15" s="22">
        <f ca="1">IF(calc_3c!F15="Plug",0,IF(calc_3c!F15="",calc_3d!F15,ROUND(calc_3d!F15*calc_3c!F15,0)))</f>
        <v>58</v>
      </c>
      <c r="G15" s="22">
        <f ca="1">IF(calc_3c!G15="Plug",0,IF(calc_3c!G15="",calc_3d!G15,ROUND(calc_3d!G15*calc_3c!G15,0)))</f>
        <v>321</v>
      </c>
      <c r="H15" s="22">
        <f ca="1">IF(calc_3c!H15="Plug",0,IF(calc_3c!H15="",calc_3d!H15,ROUND(calc_3d!H15*calc_3c!H15,0)))</f>
        <v>75</v>
      </c>
      <c r="I15" s="22">
        <f ca="1">IF(calc_3c!I15="Plug",0,IF(calc_3c!I15="",calc_3d!I15,ROUND(calc_3d!I15*calc_3c!I15,0)))</f>
        <v>43</v>
      </c>
      <c r="J15" s="22">
        <f ca="1">IF(calc_3c!J15="Plug",0,IF(calc_3c!J15="",calc_3d!J15,ROUND(calc_3d!J15*calc_3c!J15,0)))</f>
        <v>5</v>
      </c>
      <c r="K15" s="22" t="str">
        <f ca="1">IF(calc_3c!K15="Plug",0,IF(calc_3c!K15="",calc_3d!K15,ROUND(calc_3d!K15*calc_3c!K15,0)))</f>
        <v/>
      </c>
      <c r="L15" s="22" t="str">
        <f ca="1">IF(calc_3c!L15="Plug",0,IF(calc_3c!L15="",calc_3d!L15,ROUND(calc_3d!L15*calc_3c!L15,0)))</f>
        <v/>
      </c>
      <c r="M15" s="22" t="str">
        <f ca="1">IF(calc_3c!M15="Plug",0,IF(calc_3c!M15="",calc_3d!M15,ROUND(calc_3d!M15*calc_3c!M15,0)))</f>
        <v/>
      </c>
      <c r="N15" s="22" t="str">
        <f ca="1">IF(calc_3c!N15="Plug",0,IF(calc_3c!N15="",calc_3d!N15,ROUND(calc_3d!N15*calc_3c!N15,0)))</f>
        <v/>
      </c>
      <c r="O15" s="22" t="str">
        <f ca="1">IF(calc_3c!O15="Plug",0,IF(calc_3c!O15="",calc_3d!O15,ROUND(calc_3d!O15*calc_3c!O15,0)))</f>
        <v/>
      </c>
      <c r="P15" s="22" t="str">
        <f ca="1">IF(calc_3c!P15="Plug",0,IF(calc_3c!P15="",calc_3d!P15,ROUND(calc_3d!P15*calc_3c!P15,0)))</f>
        <v/>
      </c>
      <c r="Q15" s="22" t="str">
        <f ca="1">IF(calc_3c!Q15="Plug",0,IF(calc_3c!Q15="",calc_3d!Q15,ROUND(calc_3d!Q15*calc_3c!Q15,0)))</f>
        <v/>
      </c>
      <c r="R15" s="22" t="str">
        <f ca="1">IF(calc_3c!R15="Plug",0,IF(calc_3c!R15="",calc_3d!R15,ROUND(calc_3d!R15*calc_3c!R15,0)))</f>
        <v/>
      </c>
      <c r="S15" s="22" t="str">
        <f ca="1">IF(calc_3c!S15="Plug",0,IF(calc_3c!S15="",calc_3d!S15,ROUND(calc_3d!S15*calc_3c!S15,0)))</f>
        <v/>
      </c>
      <c r="T15" s="22" t="str">
        <f ca="1">IF(calc_3c!T15="Plug",0,IF(calc_3c!T15="",calc_3d!T15,ROUND(calc_3d!T15*calc_3c!T15,0)))</f>
        <v/>
      </c>
      <c r="U15" s="22" t="str">
        <f ca="1">IF(calc_3c!U15="Plug",0,IF(calc_3c!U15="",calc_3d!U15,ROUND(calc_3d!U15*calc_3c!U15,0)))</f>
        <v/>
      </c>
      <c r="V15" s="22" t="str">
        <f ca="1">IF(calc_3c!V15="Plug",0,IF(calc_3c!V15="",calc_3d!V15,ROUND(calc_3d!V15*calc_3c!V15,0)))</f>
        <v/>
      </c>
      <c r="W15" s="22" t="str">
        <f ca="1">IF(calc_3c!W15="Plug",0,IF(calc_3c!W15="",calc_3d!W15,ROUND(calc_3d!W15*calc_3c!W15,0)))</f>
        <v/>
      </c>
      <c r="X15" s="22" t="str">
        <f ca="1">IF(calc_3c!X15="Plug",0,IF(calc_3c!X15="",calc_3d!X15,ROUND(calc_3d!X15*calc_3c!X15,0)))</f>
        <v/>
      </c>
      <c r="Z15" s="13">
        <f ca="1">calc_2c!H15-SUM(E15:X15)</f>
        <v>0</v>
      </c>
    </row>
    <row r="16" spans="3:26">
      <c r="C16">
        <f t="shared" si="0"/>
        <v>2012</v>
      </c>
      <c r="D16">
        <f t="shared" si="1"/>
        <v>9</v>
      </c>
      <c r="E16" s="22">
        <f ca="1">IF(calc_3c!E16="Plug",0,IF(calc_3c!E16="",calc_3d!E16,ROUND(calc_3d!E16*calc_3c!E16,0)))</f>
        <v>6833</v>
      </c>
      <c r="F16" s="22">
        <f ca="1">IF(calc_3c!F16="Plug",0,IF(calc_3c!F16="",calc_3d!F16,ROUND(calc_3d!F16*calc_3c!F16,0)))</f>
        <v>58</v>
      </c>
      <c r="G16" s="22">
        <f ca="1">IF(calc_3c!G16="Plug",0,IF(calc_3c!G16="",calc_3d!G16,ROUND(calc_3d!G16*calc_3c!G16,0)))</f>
        <v>322</v>
      </c>
      <c r="H16" s="22">
        <f ca="1">IF(calc_3c!H16="Plug",0,IF(calc_3c!H16="",calc_3d!H16,ROUND(calc_3d!H16*calc_3c!H16,0)))</f>
        <v>74</v>
      </c>
      <c r="I16" s="22">
        <f ca="1">IF(calc_3c!I16="Plug",0,IF(calc_3c!I16="",calc_3d!I16,ROUND(calc_3d!I16*calc_3c!I16,0)))</f>
        <v>43</v>
      </c>
      <c r="J16" s="22">
        <f ca="1">IF(calc_3c!J16="Plug",0,IF(calc_3c!J16="",calc_3d!J16,ROUND(calc_3d!J16*calc_3c!J16,0)))</f>
        <v>5</v>
      </c>
      <c r="K16" s="22" t="str">
        <f ca="1">IF(calc_3c!K16="Plug",0,IF(calc_3c!K16="",calc_3d!K16,ROUND(calc_3d!K16*calc_3c!K16,0)))</f>
        <v/>
      </c>
      <c r="L16" s="22" t="str">
        <f ca="1">IF(calc_3c!L16="Plug",0,IF(calc_3c!L16="",calc_3d!L16,ROUND(calc_3d!L16*calc_3c!L16,0)))</f>
        <v/>
      </c>
      <c r="M16" s="22" t="str">
        <f ca="1">IF(calc_3c!M16="Plug",0,IF(calc_3c!M16="",calc_3d!M16,ROUND(calc_3d!M16*calc_3c!M16,0)))</f>
        <v/>
      </c>
      <c r="N16" s="22" t="str">
        <f ca="1">IF(calc_3c!N16="Plug",0,IF(calc_3c!N16="",calc_3d!N16,ROUND(calc_3d!N16*calc_3c!N16,0)))</f>
        <v/>
      </c>
      <c r="O16" s="22" t="str">
        <f ca="1">IF(calc_3c!O16="Plug",0,IF(calc_3c!O16="",calc_3d!O16,ROUND(calc_3d!O16*calc_3c!O16,0)))</f>
        <v/>
      </c>
      <c r="P16" s="22" t="str">
        <f ca="1">IF(calc_3c!P16="Plug",0,IF(calc_3c!P16="",calc_3d!P16,ROUND(calc_3d!P16*calc_3c!P16,0)))</f>
        <v/>
      </c>
      <c r="Q16" s="22" t="str">
        <f ca="1">IF(calc_3c!Q16="Plug",0,IF(calc_3c!Q16="",calc_3d!Q16,ROUND(calc_3d!Q16*calc_3c!Q16,0)))</f>
        <v/>
      </c>
      <c r="R16" s="22" t="str">
        <f ca="1">IF(calc_3c!R16="Plug",0,IF(calc_3c!R16="",calc_3d!R16,ROUND(calc_3d!R16*calc_3c!R16,0)))</f>
        <v/>
      </c>
      <c r="S16" s="22" t="str">
        <f ca="1">IF(calc_3c!S16="Plug",0,IF(calc_3c!S16="",calc_3d!S16,ROUND(calc_3d!S16*calc_3c!S16,0)))</f>
        <v/>
      </c>
      <c r="T16" s="22" t="str">
        <f ca="1">IF(calc_3c!T16="Plug",0,IF(calc_3c!T16="",calc_3d!T16,ROUND(calc_3d!T16*calc_3c!T16,0)))</f>
        <v/>
      </c>
      <c r="U16" s="22" t="str">
        <f ca="1">IF(calc_3c!U16="Plug",0,IF(calc_3c!U16="",calc_3d!U16,ROUND(calc_3d!U16*calc_3c!U16,0)))</f>
        <v/>
      </c>
      <c r="V16" s="22" t="str">
        <f ca="1">IF(calc_3c!V16="Plug",0,IF(calc_3c!V16="",calc_3d!V16,ROUND(calc_3d!V16*calc_3c!V16,0)))</f>
        <v/>
      </c>
      <c r="W16" s="22" t="str">
        <f ca="1">IF(calc_3c!W16="Plug",0,IF(calc_3c!W16="",calc_3d!W16,ROUND(calc_3d!W16*calc_3c!W16,0)))</f>
        <v/>
      </c>
      <c r="X16" s="22" t="str">
        <f ca="1">IF(calc_3c!X16="Plug",0,IF(calc_3c!X16="",calc_3d!X16,ROUND(calc_3d!X16*calc_3c!X16,0)))</f>
        <v/>
      </c>
      <c r="Z16" s="13">
        <f ca="1">calc_2c!H16-SUM(E16:X16)</f>
        <v>0</v>
      </c>
    </row>
    <row r="17" spans="3:26">
      <c r="C17">
        <f t="shared" si="0"/>
        <v>2012</v>
      </c>
      <c r="D17">
        <f t="shared" si="1"/>
        <v>10</v>
      </c>
      <c r="E17" s="22">
        <f ca="1">IF(calc_3c!E17="Plug",0,IF(calc_3c!E17="",calc_3d!E17,ROUND(calc_3d!E17*calc_3c!E17,0)))</f>
        <v>6824</v>
      </c>
      <c r="F17" s="22">
        <f ca="1">IF(calc_3c!F17="Plug",0,IF(calc_3c!F17="",calc_3d!F17,ROUND(calc_3d!F17*calc_3c!F17,0)))</f>
        <v>58</v>
      </c>
      <c r="G17" s="22">
        <f ca="1">IF(calc_3c!G17="Plug",0,IF(calc_3c!G17="",calc_3d!G17,ROUND(calc_3d!G17*calc_3c!G17,0)))</f>
        <v>321</v>
      </c>
      <c r="H17" s="22">
        <f ca="1">IF(calc_3c!H17="Plug",0,IF(calc_3c!H17="",calc_3d!H17,ROUND(calc_3d!H17*calc_3c!H17,0)))</f>
        <v>71</v>
      </c>
      <c r="I17" s="22">
        <f ca="1">IF(calc_3c!I17="Plug",0,IF(calc_3c!I17="",calc_3d!I17,ROUND(calc_3d!I17*calc_3c!I17,0)))</f>
        <v>34</v>
      </c>
      <c r="J17" s="22">
        <f ca="1">IF(calc_3c!J17="Plug",0,IF(calc_3c!J17="",calc_3d!J17,ROUND(calc_3d!J17*calc_3c!J17,0)))</f>
        <v>15</v>
      </c>
      <c r="K17" s="22" t="str">
        <f ca="1">IF(calc_3c!K17="Plug",0,IF(calc_3c!K17="",calc_3d!K17,ROUND(calc_3d!K17*calc_3c!K17,0)))</f>
        <v/>
      </c>
      <c r="L17" s="22" t="str">
        <f ca="1">IF(calc_3c!L17="Plug",0,IF(calc_3c!L17="",calc_3d!L17,ROUND(calc_3d!L17*calc_3c!L17,0)))</f>
        <v/>
      </c>
      <c r="M17" s="22" t="str">
        <f ca="1">IF(calc_3c!M17="Plug",0,IF(calc_3c!M17="",calc_3d!M17,ROUND(calc_3d!M17*calc_3c!M17,0)))</f>
        <v/>
      </c>
      <c r="N17" s="22" t="str">
        <f ca="1">IF(calc_3c!N17="Plug",0,IF(calc_3c!N17="",calc_3d!N17,ROUND(calc_3d!N17*calc_3c!N17,0)))</f>
        <v/>
      </c>
      <c r="O17" s="22" t="str">
        <f ca="1">IF(calc_3c!O17="Plug",0,IF(calc_3c!O17="",calc_3d!O17,ROUND(calc_3d!O17*calc_3c!O17,0)))</f>
        <v/>
      </c>
      <c r="P17" s="22" t="str">
        <f ca="1">IF(calc_3c!P17="Plug",0,IF(calc_3c!P17="",calc_3d!P17,ROUND(calc_3d!P17*calc_3c!P17,0)))</f>
        <v/>
      </c>
      <c r="Q17" s="22" t="str">
        <f ca="1">IF(calc_3c!Q17="Plug",0,IF(calc_3c!Q17="",calc_3d!Q17,ROUND(calc_3d!Q17*calc_3c!Q17,0)))</f>
        <v/>
      </c>
      <c r="R17" s="22" t="str">
        <f ca="1">IF(calc_3c!R17="Plug",0,IF(calc_3c!R17="",calc_3d!R17,ROUND(calc_3d!R17*calc_3c!R17,0)))</f>
        <v/>
      </c>
      <c r="S17" s="22" t="str">
        <f ca="1">IF(calc_3c!S17="Plug",0,IF(calc_3c!S17="",calc_3d!S17,ROUND(calc_3d!S17*calc_3c!S17,0)))</f>
        <v/>
      </c>
      <c r="T17" s="22" t="str">
        <f ca="1">IF(calc_3c!T17="Plug",0,IF(calc_3c!T17="",calc_3d!T17,ROUND(calc_3d!T17*calc_3c!T17,0)))</f>
        <v/>
      </c>
      <c r="U17" s="22" t="str">
        <f ca="1">IF(calc_3c!U17="Plug",0,IF(calc_3c!U17="",calc_3d!U17,ROUND(calc_3d!U17*calc_3c!U17,0)))</f>
        <v/>
      </c>
      <c r="V17" s="22" t="str">
        <f ca="1">IF(calc_3c!V17="Plug",0,IF(calc_3c!V17="",calc_3d!V17,ROUND(calc_3d!V17*calc_3c!V17,0)))</f>
        <v/>
      </c>
      <c r="W17" s="22" t="str">
        <f ca="1">IF(calc_3c!W17="Plug",0,IF(calc_3c!W17="",calc_3d!W17,ROUND(calc_3d!W17*calc_3c!W17,0)))</f>
        <v/>
      </c>
      <c r="X17" s="22" t="str">
        <f ca="1">IF(calc_3c!X17="Plug",0,IF(calc_3c!X17="",calc_3d!X17,ROUND(calc_3d!X17*calc_3c!X17,0)))</f>
        <v/>
      </c>
      <c r="Z17" s="13">
        <f ca="1">calc_2c!H17-SUM(E17:X17)</f>
        <v>0</v>
      </c>
    </row>
    <row r="18" spans="3:26">
      <c r="C18">
        <f t="shared" si="0"/>
        <v>2012</v>
      </c>
      <c r="D18">
        <f t="shared" si="1"/>
        <v>11</v>
      </c>
      <c r="E18" s="22">
        <f ca="1">IF(calc_3c!E18="Plug",0,IF(calc_3c!E18="",calc_3d!E18,ROUND(calc_3d!E18*calc_3c!E18,0)))</f>
        <v>6826</v>
      </c>
      <c r="F18" s="22">
        <f ca="1">IF(calc_3c!F18="Plug",0,IF(calc_3c!F18="",calc_3d!F18,ROUND(calc_3d!F18*calc_3c!F18,0)))</f>
        <v>58</v>
      </c>
      <c r="G18" s="22">
        <f ca="1">IF(calc_3c!G18="Plug",0,IF(calc_3c!G18="",calc_3d!G18,ROUND(calc_3d!G18*calc_3c!G18,0)))</f>
        <v>322</v>
      </c>
      <c r="H18" s="22">
        <f ca="1">IF(calc_3c!H18="Plug",0,IF(calc_3c!H18="",calc_3d!H18,ROUND(calc_3d!H18*calc_3c!H18,0)))</f>
        <v>71</v>
      </c>
      <c r="I18" s="22">
        <f ca="1">IF(calc_3c!I18="Plug",0,IF(calc_3c!I18="",calc_3d!I18,ROUND(calc_3d!I18*calc_3c!I18,0)))</f>
        <v>34</v>
      </c>
      <c r="J18" s="22">
        <f ca="1">IF(calc_3c!J18="Plug",0,IF(calc_3c!J18="",calc_3d!J18,ROUND(calc_3d!J18*calc_3c!J18,0)))</f>
        <v>15</v>
      </c>
      <c r="K18" s="22" t="str">
        <f ca="1">IF(calc_3c!K18="Plug",0,IF(calc_3c!K18="",calc_3d!K18,ROUND(calc_3d!K18*calc_3c!K18,0)))</f>
        <v/>
      </c>
      <c r="L18" s="22" t="str">
        <f ca="1">IF(calc_3c!L18="Plug",0,IF(calc_3c!L18="",calc_3d!L18,ROUND(calc_3d!L18*calc_3c!L18,0)))</f>
        <v/>
      </c>
      <c r="M18" s="22" t="str">
        <f ca="1">IF(calc_3c!M18="Plug",0,IF(calc_3c!M18="",calc_3d!M18,ROUND(calc_3d!M18*calc_3c!M18,0)))</f>
        <v/>
      </c>
      <c r="N18" s="22" t="str">
        <f ca="1">IF(calc_3c!N18="Plug",0,IF(calc_3c!N18="",calc_3d!N18,ROUND(calc_3d!N18*calc_3c!N18,0)))</f>
        <v/>
      </c>
      <c r="O18" s="22" t="str">
        <f ca="1">IF(calc_3c!O18="Plug",0,IF(calc_3c!O18="",calc_3d!O18,ROUND(calc_3d!O18*calc_3c!O18,0)))</f>
        <v/>
      </c>
      <c r="P18" s="22" t="str">
        <f ca="1">IF(calc_3c!P18="Plug",0,IF(calc_3c!P18="",calc_3d!P18,ROUND(calc_3d!P18*calc_3c!P18,0)))</f>
        <v/>
      </c>
      <c r="Q18" s="22" t="str">
        <f ca="1">IF(calc_3c!Q18="Plug",0,IF(calc_3c!Q18="",calc_3d!Q18,ROUND(calc_3d!Q18*calc_3c!Q18,0)))</f>
        <v/>
      </c>
      <c r="R18" s="22" t="str">
        <f ca="1">IF(calc_3c!R18="Plug",0,IF(calc_3c!R18="",calc_3d!R18,ROUND(calc_3d!R18*calc_3c!R18,0)))</f>
        <v/>
      </c>
      <c r="S18" s="22" t="str">
        <f ca="1">IF(calc_3c!S18="Plug",0,IF(calc_3c!S18="",calc_3d!S18,ROUND(calc_3d!S18*calc_3c!S18,0)))</f>
        <v/>
      </c>
      <c r="T18" s="22" t="str">
        <f ca="1">IF(calc_3c!T18="Plug",0,IF(calc_3c!T18="",calc_3d!T18,ROUND(calc_3d!T18*calc_3c!T18,0)))</f>
        <v/>
      </c>
      <c r="U18" s="22" t="str">
        <f ca="1">IF(calc_3c!U18="Plug",0,IF(calc_3c!U18="",calc_3d!U18,ROUND(calc_3d!U18*calc_3c!U18,0)))</f>
        <v/>
      </c>
      <c r="V18" s="22" t="str">
        <f ca="1">IF(calc_3c!V18="Plug",0,IF(calc_3c!V18="",calc_3d!V18,ROUND(calc_3d!V18*calc_3c!V18,0)))</f>
        <v/>
      </c>
      <c r="W18" s="22" t="str">
        <f ca="1">IF(calc_3c!W18="Plug",0,IF(calc_3c!W18="",calc_3d!W18,ROUND(calc_3d!W18*calc_3c!W18,0)))</f>
        <v/>
      </c>
      <c r="X18" s="22" t="str">
        <f ca="1">IF(calc_3c!X18="Plug",0,IF(calc_3c!X18="",calc_3d!X18,ROUND(calc_3d!X18*calc_3c!X18,0)))</f>
        <v/>
      </c>
      <c r="Z18" s="13">
        <f ca="1">calc_2c!H18-SUM(E18:X18)</f>
        <v>0</v>
      </c>
    </row>
    <row r="19" spans="3:26">
      <c r="C19">
        <f t="shared" si="0"/>
        <v>2012</v>
      </c>
      <c r="D19">
        <f t="shared" si="1"/>
        <v>12</v>
      </c>
      <c r="E19" s="22">
        <f ca="1">IF(calc_3c!E19="Plug",0,IF(calc_3c!E19="",calc_3d!E19,ROUND(calc_3d!E19*calc_3c!E19,0)))</f>
        <v>6827</v>
      </c>
      <c r="F19" s="22">
        <f ca="1">IF(calc_3c!F19="Plug",0,IF(calc_3c!F19="",calc_3d!F19,ROUND(calc_3d!F19*calc_3c!F19,0)))</f>
        <v>58</v>
      </c>
      <c r="G19" s="22">
        <f ca="1">IF(calc_3c!G19="Plug",0,IF(calc_3c!G19="",calc_3d!G19,ROUND(calc_3d!G19*calc_3c!G19,0)))</f>
        <v>322</v>
      </c>
      <c r="H19" s="22">
        <f ca="1">IF(calc_3c!H19="Plug",0,IF(calc_3c!H19="",calc_3d!H19,ROUND(calc_3d!H19*calc_3c!H19,0)))</f>
        <v>71</v>
      </c>
      <c r="I19" s="22">
        <f ca="1">IF(calc_3c!I19="Plug",0,IF(calc_3c!I19="",calc_3d!I19,ROUND(calc_3d!I19*calc_3c!I19,0)))</f>
        <v>34</v>
      </c>
      <c r="J19" s="22">
        <f ca="1">IF(calc_3c!J19="Plug",0,IF(calc_3c!J19="",calc_3d!J19,ROUND(calc_3d!J19*calc_3c!J19,0)))</f>
        <v>15</v>
      </c>
      <c r="K19" s="22" t="str">
        <f ca="1">IF(calc_3c!K19="Plug",0,IF(calc_3c!K19="",calc_3d!K19,ROUND(calc_3d!K19*calc_3c!K19,0)))</f>
        <v/>
      </c>
      <c r="L19" s="22" t="str">
        <f ca="1">IF(calc_3c!L19="Plug",0,IF(calc_3c!L19="",calc_3d!L19,ROUND(calc_3d!L19*calc_3c!L19,0)))</f>
        <v/>
      </c>
      <c r="M19" s="22" t="str">
        <f ca="1">IF(calc_3c!M19="Plug",0,IF(calc_3c!M19="",calc_3d!M19,ROUND(calc_3d!M19*calc_3c!M19,0)))</f>
        <v/>
      </c>
      <c r="N19" s="22" t="str">
        <f ca="1">IF(calc_3c!N19="Plug",0,IF(calc_3c!N19="",calc_3d!N19,ROUND(calc_3d!N19*calc_3c!N19,0)))</f>
        <v/>
      </c>
      <c r="O19" s="22" t="str">
        <f ca="1">IF(calc_3c!O19="Plug",0,IF(calc_3c!O19="",calc_3d!O19,ROUND(calc_3d!O19*calc_3c!O19,0)))</f>
        <v/>
      </c>
      <c r="P19" s="22" t="str">
        <f ca="1">IF(calc_3c!P19="Plug",0,IF(calc_3c!P19="",calc_3d!P19,ROUND(calc_3d!P19*calc_3c!P19,0)))</f>
        <v/>
      </c>
      <c r="Q19" s="22" t="str">
        <f ca="1">IF(calc_3c!Q19="Plug",0,IF(calc_3c!Q19="",calc_3d!Q19,ROUND(calc_3d!Q19*calc_3c!Q19,0)))</f>
        <v/>
      </c>
      <c r="R19" s="22" t="str">
        <f ca="1">IF(calc_3c!R19="Plug",0,IF(calc_3c!R19="",calc_3d!R19,ROUND(calc_3d!R19*calc_3c!R19,0)))</f>
        <v/>
      </c>
      <c r="S19" s="22" t="str">
        <f ca="1">IF(calc_3c!S19="Plug",0,IF(calc_3c!S19="",calc_3d!S19,ROUND(calc_3d!S19*calc_3c!S19,0)))</f>
        <v/>
      </c>
      <c r="T19" s="22" t="str">
        <f ca="1">IF(calc_3c!T19="Plug",0,IF(calc_3c!T19="",calc_3d!T19,ROUND(calc_3d!T19*calc_3c!T19,0)))</f>
        <v/>
      </c>
      <c r="U19" s="22" t="str">
        <f ca="1">IF(calc_3c!U19="Plug",0,IF(calc_3c!U19="",calc_3d!U19,ROUND(calc_3d!U19*calc_3c!U19,0)))</f>
        <v/>
      </c>
      <c r="V19" s="22" t="str">
        <f ca="1">IF(calc_3c!V19="Plug",0,IF(calc_3c!V19="",calc_3d!V19,ROUND(calc_3d!V19*calc_3c!V19,0)))</f>
        <v/>
      </c>
      <c r="W19" s="22" t="str">
        <f ca="1">IF(calc_3c!W19="Plug",0,IF(calc_3c!W19="",calc_3d!W19,ROUND(calc_3d!W19*calc_3c!W19,0)))</f>
        <v/>
      </c>
      <c r="X19" s="22" t="str">
        <f ca="1">IF(calc_3c!X19="Plug",0,IF(calc_3c!X19="",calc_3d!X19,ROUND(calc_3d!X19*calc_3c!X19,0)))</f>
        <v/>
      </c>
      <c r="Z19" s="13">
        <f ca="1">calc_2c!H19-SUM(E19:X19)</f>
        <v>0</v>
      </c>
    </row>
    <row r="20" spans="3:26">
      <c r="C20">
        <f t="shared" si="0"/>
        <v>2013</v>
      </c>
      <c r="D20">
        <f t="shared" si="1"/>
        <v>1</v>
      </c>
      <c r="E20" s="22">
        <f ca="1">IF(calc_3c!E20="Plug",0,IF(calc_3c!E20="",calc_3d!E20,ROUND(calc_3d!E20*calc_3c!E20,0)))</f>
        <v>6828</v>
      </c>
      <c r="F20" s="22">
        <f ca="1">IF(calc_3c!F20="Plug",0,IF(calc_3c!F20="",calc_3d!F20,ROUND(calc_3d!F20*calc_3c!F20,0)))</f>
        <v>58</v>
      </c>
      <c r="G20" s="22">
        <f ca="1">IF(calc_3c!G20="Plug",0,IF(calc_3c!G20="",calc_3d!G20,ROUND(calc_3d!G20*calc_3c!G20,0)))</f>
        <v>323</v>
      </c>
      <c r="H20" s="22">
        <f ca="1">IF(calc_3c!H20="Plug",0,IF(calc_3c!H20="",calc_3d!H20,ROUND(calc_3d!H20*calc_3c!H20,0)))</f>
        <v>71</v>
      </c>
      <c r="I20" s="22">
        <f ca="1">IF(calc_3c!I20="Plug",0,IF(calc_3c!I20="",calc_3d!I20,ROUND(calc_3d!I20*calc_3c!I20,0)))</f>
        <v>34</v>
      </c>
      <c r="J20" s="22">
        <f ca="1">IF(calc_3c!J20="Plug",0,IF(calc_3c!J20="",calc_3d!J20,ROUND(calc_3d!J20*calc_3c!J20,0)))</f>
        <v>15</v>
      </c>
      <c r="K20" s="22" t="str">
        <f ca="1">IF(calc_3c!K20="Plug",0,IF(calc_3c!K20="",calc_3d!K20,ROUND(calc_3d!K20*calc_3c!K20,0)))</f>
        <v/>
      </c>
      <c r="L20" s="22" t="str">
        <f ca="1">IF(calc_3c!L20="Plug",0,IF(calc_3c!L20="",calc_3d!L20,ROUND(calc_3d!L20*calc_3c!L20,0)))</f>
        <v/>
      </c>
      <c r="M20" s="22" t="str">
        <f ca="1">IF(calc_3c!M20="Plug",0,IF(calc_3c!M20="",calc_3d!M20,ROUND(calc_3d!M20*calc_3c!M20,0)))</f>
        <v/>
      </c>
      <c r="N20" s="22" t="str">
        <f ca="1">IF(calc_3c!N20="Plug",0,IF(calc_3c!N20="",calc_3d!N20,ROUND(calc_3d!N20*calc_3c!N20,0)))</f>
        <v/>
      </c>
      <c r="O20" s="22" t="str">
        <f ca="1">IF(calc_3c!O20="Plug",0,IF(calc_3c!O20="",calc_3d!O20,ROUND(calc_3d!O20*calc_3c!O20,0)))</f>
        <v/>
      </c>
      <c r="P20" s="22" t="str">
        <f ca="1">IF(calc_3c!P20="Plug",0,IF(calc_3c!P20="",calc_3d!P20,ROUND(calc_3d!P20*calc_3c!P20,0)))</f>
        <v/>
      </c>
      <c r="Q20" s="22" t="str">
        <f ca="1">IF(calc_3c!Q20="Plug",0,IF(calc_3c!Q20="",calc_3d!Q20,ROUND(calc_3d!Q20*calc_3c!Q20,0)))</f>
        <v/>
      </c>
      <c r="R20" s="22" t="str">
        <f ca="1">IF(calc_3c!R20="Plug",0,IF(calc_3c!R20="",calc_3d!R20,ROUND(calc_3d!R20*calc_3c!R20,0)))</f>
        <v/>
      </c>
      <c r="S20" s="22" t="str">
        <f ca="1">IF(calc_3c!S20="Plug",0,IF(calc_3c!S20="",calc_3d!S20,ROUND(calc_3d!S20*calc_3c!S20,0)))</f>
        <v/>
      </c>
      <c r="T20" s="22" t="str">
        <f ca="1">IF(calc_3c!T20="Plug",0,IF(calc_3c!T20="",calc_3d!T20,ROUND(calc_3d!T20*calc_3c!T20,0)))</f>
        <v/>
      </c>
      <c r="U20" s="22" t="str">
        <f ca="1">IF(calc_3c!U20="Plug",0,IF(calc_3c!U20="",calc_3d!U20,ROUND(calc_3d!U20*calc_3c!U20,0)))</f>
        <v/>
      </c>
      <c r="V20" s="22" t="str">
        <f ca="1">IF(calc_3c!V20="Plug",0,IF(calc_3c!V20="",calc_3d!V20,ROUND(calc_3d!V20*calc_3c!V20,0)))</f>
        <v/>
      </c>
      <c r="W20" s="22" t="str">
        <f ca="1">IF(calc_3c!W20="Plug",0,IF(calc_3c!W20="",calc_3d!W20,ROUND(calc_3d!W20*calc_3c!W20,0)))</f>
        <v/>
      </c>
      <c r="X20" s="22" t="str">
        <f ca="1">IF(calc_3c!X20="Plug",0,IF(calc_3c!X20="",calc_3d!X20,ROUND(calc_3d!X20*calc_3c!X20,0)))</f>
        <v/>
      </c>
      <c r="Z20" s="13">
        <f ca="1">calc_2c!H20-SUM(E20:X20)</f>
        <v>0</v>
      </c>
    </row>
    <row r="21" spans="3:26">
      <c r="C21">
        <f t="shared" si="0"/>
        <v>2013</v>
      </c>
      <c r="D21">
        <f t="shared" si="1"/>
        <v>2</v>
      </c>
      <c r="E21" s="22">
        <f ca="1">IF(calc_3c!E21="Plug",0,IF(calc_3c!E21="",calc_3d!E21,ROUND(calc_3d!E21*calc_3c!E21,0)))</f>
        <v>6828</v>
      </c>
      <c r="F21" s="22">
        <f ca="1">IF(calc_3c!F21="Plug",0,IF(calc_3c!F21="",calc_3d!F21,ROUND(calc_3d!F21*calc_3c!F21,0)))</f>
        <v>58</v>
      </c>
      <c r="G21" s="22">
        <f ca="1">IF(calc_3c!G21="Plug",0,IF(calc_3c!G21="",calc_3d!G21,ROUND(calc_3d!G21*calc_3c!G21,0)))</f>
        <v>323</v>
      </c>
      <c r="H21" s="22">
        <f ca="1">IF(calc_3c!H21="Plug",0,IF(calc_3c!H21="",calc_3d!H21,ROUND(calc_3d!H21*calc_3c!H21,0)))</f>
        <v>71</v>
      </c>
      <c r="I21" s="22">
        <f ca="1">IF(calc_3c!I21="Plug",0,IF(calc_3c!I21="",calc_3d!I21,ROUND(calc_3d!I21*calc_3c!I21,0)))</f>
        <v>34</v>
      </c>
      <c r="J21" s="22">
        <f ca="1">IF(calc_3c!J21="Plug",0,IF(calc_3c!J21="",calc_3d!J21,ROUND(calc_3d!J21*calc_3c!J21,0)))</f>
        <v>15</v>
      </c>
      <c r="K21" s="22" t="str">
        <f ca="1">IF(calc_3c!K21="Plug",0,IF(calc_3c!K21="",calc_3d!K21,ROUND(calc_3d!K21*calc_3c!K21,0)))</f>
        <v/>
      </c>
      <c r="L21" s="22" t="str">
        <f ca="1">IF(calc_3c!L21="Plug",0,IF(calc_3c!L21="",calc_3d!L21,ROUND(calc_3d!L21*calc_3c!L21,0)))</f>
        <v/>
      </c>
      <c r="M21" s="22" t="str">
        <f ca="1">IF(calc_3c!M21="Plug",0,IF(calc_3c!M21="",calc_3d!M21,ROUND(calc_3d!M21*calc_3c!M21,0)))</f>
        <v/>
      </c>
      <c r="N21" s="22" t="str">
        <f ca="1">IF(calc_3c!N21="Plug",0,IF(calc_3c!N21="",calc_3d!N21,ROUND(calc_3d!N21*calc_3c!N21,0)))</f>
        <v/>
      </c>
      <c r="O21" s="22" t="str">
        <f ca="1">IF(calc_3c!O21="Plug",0,IF(calc_3c!O21="",calc_3d!O21,ROUND(calc_3d!O21*calc_3c!O21,0)))</f>
        <v/>
      </c>
      <c r="P21" s="22" t="str">
        <f ca="1">IF(calc_3c!P21="Plug",0,IF(calc_3c!P21="",calc_3d!P21,ROUND(calc_3d!P21*calc_3c!P21,0)))</f>
        <v/>
      </c>
      <c r="Q21" s="22" t="str">
        <f ca="1">IF(calc_3c!Q21="Plug",0,IF(calc_3c!Q21="",calc_3d!Q21,ROUND(calc_3d!Q21*calc_3c!Q21,0)))</f>
        <v/>
      </c>
      <c r="R21" s="22" t="str">
        <f ca="1">IF(calc_3c!R21="Plug",0,IF(calc_3c!R21="",calc_3d!R21,ROUND(calc_3d!R21*calc_3c!R21,0)))</f>
        <v/>
      </c>
      <c r="S21" s="22" t="str">
        <f ca="1">IF(calc_3c!S21="Plug",0,IF(calc_3c!S21="",calc_3d!S21,ROUND(calc_3d!S21*calc_3c!S21,0)))</f>
        <v/>
      </c>
      <c r="T21" s="22" t="str">
        <f ca="1">IF(calc_3c!T21="Plug",0,IF(calc_3c!T21="",calc_3d!T21,ROUND(calc_3d!T21*calc_3c!T21,0)))</f>
        <v/>
      </c>
      <c r="U21" s="22" t="str">
        <f ca="1">IF(calc_3c!U21="Plug",0,IF(calc_3c!U21="",calc_3d!U21,ROUND(calc_3d!U21*calc_3c!U21,0)))</f>
        <v/>
      </c>
      <c r="V21" s="22" t="str">
        <f ca="1">IF(calc_3c!V21="Plug",0,IF(calc_3c!V21="",calc_3d!V21,ROUND(calc_3d!V21*calc_3c!V21,0)))</f>
        <v/>
      </c>
      <c r="W21" s="22" t="str">
        <f ca="1">IF(calc_3c!W21="Plug",0,IF(calc_3c!W21="",calc_3d!W21,ROUND(calc_3d!W21*calc_3c!W21,0)))</f>
        <v/>
      </c>
      <c r="X21" s="22" t="str">
        <f ca="1">IF(calc_3c!X21="Plug",0,IF(calc_3c!X21="",calc_3d!X21,ROUND(calc_3d!X21*calc_3c!X21,0)))</f>
        <v/>
      </c>
      <c r="Z21" s="13">
        <f ca="1">calc_2c!H21-SUM(E21:X21)</f>
        <v>0</v>
      </c>
    </row>
    <row r="22" spans="3:26">
      <c r="C22">
        <f t="shared" si="0"/>
        <v>2013</v>
      </c>
      <c r="D22">
        <f t="shared" si="1"/>
        <v>3</v>
      </c>
      <c r="E22" s="22">
        <f ca="1">IF(calc_3c!E22="Plug",0,IF(calc_3c!E22="",calc_3d!E22,ROUND(calc_3d!E22*calc_3c!E22,0)))</f>
        <v>6831</v>
      </c>
      <c r="F22" s="22">
        <f ca="1">IF(calc_3c!F22="Plug",0,IF(calc_3c!F22="",calc_3d!F22,ROUND(calc_3d!F22*calc_3c!F22,0)))</f>
        <v>58</v>
      </c>
      <c r="G22" s="22">
        <f ca="1">IF(calc_3c!G22="Plug",0,IF(calc_3c!G22="",calc_3d!G22,ROUND(calc_3d!G22*calc_3c!G22,0)))</f>
        <v>324</v>
      </c>
      <c r="H22" s="22">
        <f ca="1">IF(calc_3c!H22="Plug",0,IF(calc_3c!H22="",calc_3d!H22,ROUND(calc_3d!H22*calc_3c!H22,0)))</f>
        <v>71</v>
      </c>
      <c r="I22" s="22">
        <f ca="1">IF(calc_3c!I22="Plug",0,IF(calc_3c!I22="",calc_3d!I22,ROUND(calc_3d!I22*calc_3c!I22,0)))</f>
        <v>34</v>
      </c>
      <c r="J22" s="22">
        <f ca="1">IF(calc_3c!J22="Plug",0,IF(calc_3c!J22="",calc_3d!J22,ROUND(calc_3d!J22*calc_3c!J22,0)))</f>
        <v>15</v>
      </c>
      <c r="K22" s="22" t="str">
        <f ca="1">IF(calc_3c!K22="Plug",0,IF(calc_3c!K22="",calc_3d!K22,ROUND(calc_3d!K22*calc_3c!K22,0)))</f>
        <v/>
      </c>
      <c r="L22" s="22" t="str">
        <f ca="1">IF(calc_3c!L22="Plug",0,IF(calc_3c!L22="",calc_3d!L22,ROUND(calc_3d!L22*calc_3c!L22,0)))</f>
        <v/>
      </c>
      <c r="M22" s="22" t="str">
        <f ca="1">IF(calc_3c!M22="Plug",0,IF(calc_3c!M22="",calc_3d!M22,ROUND(calc_3d!M22*calc_3c!M22,0)))</f>
        <v/>
      </c>
      <c r="N22" s="22" t="str">
        <f ca="1">IF(calc_3c!N22="Plug",0,IF(calc_3c!N22="",calc_3d!N22,ROUND(calc_3d!N22*calc_3c!N22,0)))</f>
        <v/>
      </c>
      <c r="O22" s="22" t="str">
        <f ca="1">IF(calc_3c!O22="Plug",0,IF(calc_3c!O22="",calc_3d!O22,ROUND(calc_3d!O22*calc_3c!O22,0)))</f>
        <v/>
      </c>
      <c r="P22" s="22" t="str">
        <f ca="1">IF(calc_3c!P22="Plug",0,IF(calc_3c!P22="",calc_3d!P22,ROUND(calc_3d!P22*calc_3c!P22,0)))</f>
        <v/>
      </c>
      <c r="Q22" s="22" t="str">
        <f ca="1">IF(calc_3c!Q22="Plug",0,IF(calc_3c!Q22="",calc_3d!Q22,ROUND(calc_3d!Q22*calc_3c!Q22,0)))</f>
        <v/>
      </c>
      <c r="R22" s="22" t="str">
        <f ca="1">IF(calc_3c!R22="Plug",0,IF(calc_3c!R22="",calc_3d!R22,ROUND(calc_3d!R22*calc_3c!R22,0)))</f>
        <v/>
      </c>
      <c r="S22" s="22" t="str">
        <f ca="1">IF(calc_3c!S22="Plug",0,IF(calc_3c!S22="",calc_3d!S22,ROUND(calc_3d!S22*calc_3c!S22,0)))</f>
        <v/>
      </c>
      <c r="T22" s="22" t="str">
        <f ca="1">IF(calc_3c!T22="Plug",0,IF(calc_3c!T22="",calc_3d!T22,ROUND(calc_3d!T22*calc_3c!T22,0)))</f>
        <v/>
      </c>
      <c r="U22" s="22" t="str">
        <f ca="1">IF(calc_3c!U22="Plug",0,IF(calc_3c!U22="",calc_3d!U22,ROUND(calc_3d!U22*calc_3c!U22,0)))</f>
        <v/>
      </c>
      <c r="V22" s="22" t="str">
        <f ca="1">IF(calc_3c!V22="Plug",0,IF(calc_3c!V22="",calc_3d!V22,ROUND(calc_3d!V22*calc_3c!V22,0)))</f>
        <v/>
      </c>
      <c r="W22" s="22" t="str">
        <f ca="1">IF(calc_3c!W22="Plug",0,IF(calc_3c!W22="",calc_3d!W22,ROUND(calc_3d!W22*calc_3c!W22,0)))</f>
        <v/>
      </c>
      <c r="X22" s="22" t="str">
        <f ca="1">IF(calc_3c!X22="Plug",0,IF(calc_3c!X22="",calc_3d!X22,ROUND(calc_3d!X22*calc_3c!X22,0)))</f>
        <v/>
      </c>
      <c r="Z22" s="13">
        <f ca="1">calc_2c!H22-SUM(E22:X22)</f>
        <v>0</v>
      </c>
    </row>
    <row r="23" spans="3:26">
      <c r="C23">
        <f t="shared" si="0"/>
        <v>2013</v>
      </c>
      <c r="D23">
        <f t="shared" si="1"/>
        <v>4</v>
      </c>
      <c r="E23" s="22">
        <f ca="1">IF(calc_3c!E23="Plug",0,IF(calc_3c!E23="",calc_3d!E23,ROUND(calc_3d!E23*calc_3c!E23,0)))</f>
        <v>6835</v>
      </c>
      <c r="F23" s="22">
        <f ca="1">IF(calc_3c!F23="Plug",0,IF(calc_3c!F23="",calc_3d!F23,ROUND(calc_3d!F23*calc_3c!F23,0)))</f>
        <v>58</v>
      </c>
      <c r="G23" s="22">
        <f ca="1">IF(calc_3c!G23="Plug",0,IF(calc_3c!G23="",calc_3d!G23,ROUND(calc_3d!G23*calc_3c!G23,0)))</f>
        <v>324</v>
      </c>
      <c r="H23" s="22">
        <f ca="1">IF(calc_3c!H23="Plug",0,IF(calc_3c!H23="",calc_3d!H23,ROUND(calc_3d!H23*calc_3c!H23,0)))</f>
        <v>71</v>
      </c>
      <c r="I23" s="22">
        <f ca="1">IF(calc_3c!I23="Plug",0,IF(calc_3c!I23="",calc_3d!I23,ROUND(calc_3d!I23*calc_3c!I23,0)))</f>
        <v>34</v>
      </c>
      <c r="J23" s="22">
        <f ca="1">IF(calc_3c!J23="Plug",0,IF(calc_3c!J23="",calc_3d!J23,ROUND(calc_3d!J23*calc_3c!J23,0)))</f>
        <v>15</v>
      </c>
      <c r="K23" s="22" t="str">
        <f ca="1">IF(calc_3c!K23="Plug",0,IF(calc_3c!K23="",calc_3d!K23,ROUND(calc_3d!K23*calc_3c!K23,0)))</f>
        <v/>
      </c>
      <c r="L23" s="22" t="str">
        <f ca="1">IF(calc_3c!L23="Plug",0,IF(calc_3c!L23="",calc_3d!L23,ROUND(calc_3d!L23*calc_3c!L23,0)))</f>
        <v/>
      </c>
      <c r="M23" s="22" t="str">
        <f ca="1">IF(calc_3c!M23="Plug",0,IF(calc_3c!M23="",calc_3d!M23,ROUND(calc_3d!M23*calc_3c!M23,0)))</f>
        <v/>
      </c>
      <c r="N23" s="22" t="str">
        <f ca="1">IF(calc_3c!N23="Plug",0,IF(calc_3c!N23="",calc_3d!N23,ROUND(calc_3d!N23*calc_3c!N23,0)))</f>
        <v/>
      </c>
      <c r="O23" s="22" t="str">
        <f ca="1">IF(calc_3c!O23="Plug",0,IF(calc_3c!O23="",calc_3d!O23,ROUND(calc_3d!O23*calc_3c!O23,0)))</f>
        <v/>
      </c>
      <c r="P23" s="22" t="str">
        <f ca="1">IF(calc_3c!P23="Plug",0,IF(calc_3c!P23="",calc_3d!P23,ROUND(calc_3d!P23*calc_3c!P23,0)))</f>
        <v/>
      </c>
      <c r="Q23" s="22" t="str">
        <f ca="1">IF(calc_3c!Q23="Plug",0,IF(calc_3c!Q23="",calc_3d!Q23,ROUND(calc_3d!Q23*calc_3c!Q23,0)))</f>
        <v/>
      </c>
      <c r="R23" s="22" t="str">
        <f ca="1">IF(calc_3c!R23="Plug",0,IF(calc_3c!R23="",calc_3d!R23,ROUND(calc_3d!R23*calc_3c!R23,0)))</f>
        <v/>
      </c>
      <c r="S23" s="22" t="str">
        <f ca="1">IF(calc_3c!S23="Plug",0,IF(calc_3c!S23="",calc_3d!S23,ROUND(calc_3d!S23*calc_3c!S23,0)))</f>
        <v/>
      </c>
      <c r="T23" s="22" t="str">
        <f ca="1">IF(calc_3c!T23="Plug",0,IF(calc_3c!T23="",calc_3d!T23,ROUND(calc_3d!T23*calc_3c!T23,0)))</f>
        <v/>
      </c>
      <c r="U23" s="22" t="str">
        <f ca="1">IF(calc_3c!U23="Plug",0,IF(calc_3c!U23="",calc_3d!U23,ROUND(calc_3d!U23*calc_3c!U23,0)))</f>
        <v/>
      </c>
      <c r="V23" s="22" t="str">
        <f ca="1">IF(calc_3c!V23="Plug",0,IF(calc_3c!V23="",calc_3d!V23,ROUND(calc_3d!V23*calc_3c!V23,0)))</f>
        <v/>
      </c>
      <c r="W23" s="22" t="str">
        <f ca="1">IF(calc_3c!W23="Plug",0,IF(calc_3c!W23="",calc_3d!W23,ROUND(calc_3d!W23*calc_3c!W23,0)))</f>
        <v/>
      </c>
      <c r="X23" s="22" t="str">
        <f ca="1">IF(calc_3c!X23="Plug",0,IF(calc_3c!X23="",calc_3d!X23,ROUND(calc_3d!X23*calc_3c!X23,0)))</f>
        <v/>
      </c>
      <c r="Z23" s="13">
        <f ca="1">calc_2c!H23-SUM(E23:X23)</f>
        <v>0</v>
      </c>
    </row>
    <row r="24" spans="3:26">
      <c r="C24">
        <f t="shared" si="0"/>
        <v>2013</v>
      </c>
      <c r="D24">
        <f t="shared" si="1"/>
        <v>5</v>
      </c>
      <c r="E24" s="22">
        <f ca="1">IF(calc_3c!E24="Plug",0,IF(calc_3c!E24="",calc_3d!E24,ROUND(calc_3d!E24*calc_3c!E24,0)))</f>
        <v>6835</v>
      </c>
      <c r="F24" s="22">
        <f ca="1">IF(calc_3c!F24="Plug",0,IF(calc_3c!F24="",calc_3d!F24,ROUND(calc_3d!F24*calc_3c!F24,0)))</f>
        <v>58</v>
      </c>
      <c r="G24" s="22">
        <f ca="1">IF(calc_3c!G24="Plug",0,IF(calc_3c!G24="",calc_3d!G24,ROUND(calc_3d!G24*calc_3c!G24,0)))</f>
        <v>324</v>
      </c>
      <c r="H24" s="22">
        <f ca="1">IF(calc_3c!H24="Plug",0,IF(calc_3c!H24="",calc_3d!H24,ROUND(calc_3d!H24*calc_3c!H24,0)))</f>
        <v>71</v>
      </c>
      <c r="I24" s="22">
        <f ca="1">IF(calc_3c!I24="Plug",0,IF(calc_3c!I24="",calc_3d!I24,ROUND(calc_3d!I24*calc_3c!I24,0)))</f>
        <v>34</v>
      </c>
      <c r="J24" s="22">
        <f ca="1">IF(calc_3c!J24="Plug",0,IF(calc_3c!J24="",calc_3d!J24,ROUND(calc_3d!J24*calc_3c!J24,0)))</f>
        <v>15</v>
      </c>
      <c r="K24" s="22" t="str">
        <f ca="1">IF(calc_3c!K24="Plug",0,IF(calc_3c!K24="",calc_3d!K24,ROUND(calc_3d!K24*calc_3c!K24,0)))</f>
        <v/>
      </c>
      <c r="L24" s="22" t="str">
        <f ca="1">IF(calc_3c!L24="Plug",0,IF(calc_3c!L24="",calc_3d!L24,ROUND(calc_3d!L24*calc_3c!L24,0)))</f>
        <v/>
      </c>
      <c r="M24" s="22" t="str">
        <f ca="1">IF(calc_3c!M24="Plug",0,IF(calc_3c!M24="",calc_3d!M24,ROUND(calc_3d!M24*calc_3c!M24,0)))</f>
        <v/>
      </c>
      <c r="N24" s="22" t="str">
        <f ca="1">IF(calc_3c!N24="Plug",0,IF(calc_3c!N24="",calc_3d!N24,ROUND(calc_3d!N24*calc_3c!N24,0)))</f>
        <v/>
      </c>
      <c r="O24" s="22" t="str">
        <f ca="1">IF(calc_3c!O24="Plug",0,IF(calc_3c!O24="",calc_3d!O24,ROUND(calc_3d!O24*calc_3c!O24,0)))</f>
        <v/>
      </c>
      <c r="P24" s="22" t="str">
        <f ca="1">IF(calc_3c!P24="Plug",0,IF(calc_3c!P24="",calc_3d!P24,ROUND(calc_3d!P24*calc_3c!P24,0)))</f>
        <v/>
      </c>
      <c r="Q24" s="22" t="str">
        <f ca="1">IF(calc_3c!Q24="Plug",0,IF(calc_3c!Q24="",calc_3d!Q24,ROUND(calc_3d!Q24*calc_3c!Q24,0)))</f>
        <v/>
      </c>
      <c r="R24" s="22" t="str">
        <f ca="1">IF(calc_3c!R24="Plug",0,IF(calc_3c!R24="",calc_3d!R24,ROUND(calc_3d!R24*calc_3c!R24,0)))</f>
        <v/>
      </c>
      <c r="S24" s="22" t="str">
        <f ca="1">IF(calc_3c!S24="Plug",0,IF(calc_3c!S24="",calc_3d!S24,ROUND(calc_3d!S24*calc_3c!S24,0)))</f>
        <v/>
      </c>
      <c r="T24" s="22" t="str">
        <f ca="1">IF(calc_3c!T24="Plug",0,IF(calc_3c!T24="",calc_3d!T24,ROUND(calc_3d!T24*calc_3c!T24,0)))</f>
        <v/>
      </c>
      <c r="U24" s="22" t="str">
        <f ca="1">IF(calc_3c!U24="Plug",0,IF(calc_3c!U24="",calc_3d!U24,ROUND(calc_3d!U24*calc_3c!U24,0)))</f>
        <v/>
      </c>
      <c r="V24" s="22" t="str">
        <f ca="1">IF(calc_3c!V24="Plug",0,IF(calc_3c!V24="",calc_3d!V24,ROUND(calc_3d!V24*calc_3c!V24,0)))</f>
        <v/>
      </c>
      <c r="W24" s="22" t="str">
        <f ca="1">IF(calc_3c!W24="Plug",0,IF(calc_3c!W24="",calc_3d!W24,ROUND(calc_3d!W24*calc_3c!W24,0)))</f>
        <v/>
      </c>
      <c r="X24" s="22" t="str">
        <f ca="1">IF(calc_3c!X24="Plug",0,IF(calc_3c!X24="",calc_3d!X24,ROUND(calc_3d!X24*calc_3c!X24,0)))</f>
        <v/>
      </c>
      <c r="Z24" s="13">
        <f ca="1">calc_2c!H24-SUM(E24:X24)</f>
        <v>0</v>
      </c>
    </row>
    <row r="25" spans="3:26">
      <c r="C25">
        <f t="shared" si="0"/>
        <v>2013</v>
      </c>
      <c r="D25">
        <f t="shared" si="1"/>
        <v>6</v>
      </c>
      <c r="E25" s="22">
        <f ca="1">IF(calc_3c!E25="Plug",0,IF(calc_3c!E25="",calc_3d!E25,ROUND(calc_3d!E25*calc_3c!E25,0)))</f>
        <v>6837</v>
      </c>
      <c r="F25" s="22">
        <f ca="1">IF(calc_3c!F25="Plug",0,IF(calc_3c!F25="",calc_3d!F25,ROUND(calc_3d!F25*calc_3c!F25,0)))</f>
        <v>58</v>
      </c>
      <c r="G25" s="22">
        <f ca="1">IF(calc_3c!G25="Plug",0,IF(calc_3c!G25="",calc_3d!G25,ROUND(calc_3d!G25*calc_3c!G25,0)))</f>
        <v>325</v>
      </c>
      <c r="H25" s="22">
        <f ca="1">IF(calc_3c!H25="Plug",0,IF(calc_3c!H25="",calc_3d!H25,ROUND(calc_3d!H25*calc_3c!H25,0)))</f>
        <v>71</v>
      </c>
      <c r="I25" s="22">
        <f ca="1">IF(calc_3c!I25="Plug",0,IF(calc_3c!I25="",calc_3d!I25,ROUND(calc_3d!I25*calc_3c!I25,0)))</f>
        <v>34</v>
      </c>
      <c r="J25" s="22">
        <f ca="1">IF(calc_3c!J25="Plug",0,IF(calc_3c!J25="",calc_3d!J25,ROUND(calc_3d!J25*calc_3c!J25,0)))</f>
        <v>15</v>
      </c>
      <c r="K25" s="22" t="str">
        <f ca="1">IF(calc_3c!K25="Plug",0,IF(calc_3c!K25="",calc_3d!K25,ROUND(calc_3d!K25*calc_3c!K25,0)))</f>
        <v/>
      </c>
      <c r="L25" s="22" t="str">
        <f ca="1">IF(calc_3c!L25="Plug",0,IF(calc_3c!L25="",calc_3d!L25,ROUND(calc_3d!L25*calc_3c!L25,0)))</f>
        <v/>
      </c>
      <c r="M25" s="22" t="str">
        <f ca="1">IF(calc_3c!M25="Plug",0,IF(calc_3c!M25="",calc_3d!M25,ROUND(calc_3d!M25*calc_3c!M25,0)))</f>
        <v/>
      </c>
      <c r="N25" s="22" t="str">
        <f ca="1">IF(calc_3c!N25="Plug",0,IF(calc_3c!N25="",calc_3d!N25,ROUND(calc_3d!N25*calc_3c!N25,0)))</f>
        <v/>
      </c>
      <c r="O25" s="22" t="str">
        <f ca="1">IF(calc_3c!O25="Plug",0,IF(calc_3c!O25="",calc_3d!O25,ROUND(calc_3d!O25*calc_3c!O25,0)))</f>
        <v/>
      </c>
      <c r="P25" s="22" t="str">
        <f ca="1">IF(calc_3c!P25="Plug",0,IF(calc_3c!P25="",calc_3d!P25,ROUND(calc_3d!P25*calc_3c!P25,0)))</f>
        <v/>
      </c>
      <c r="Q25" s="22" t="str">
        <f ca="1">IF(calc_3c!Q25="Plug",0,IF(calc_3c!Q25="",calc_3d!Q25,ROUND(calc_3d!Q25*calc_3c!Q25,0)))</f>
        <v/>
      </c>
      <c r="R25" s="22" t="str">
        <f ca="1">IF(calc_3c!R25="Plug",0,IF(calc_3c!R25="",calc_3d!R25,ROUND(calc_3d!R25*calc_3c!R25,0)))</f>
        <v/>
      </c>
      <c r="S25" s="22" t="str">
        <f ca="1">IF(calc_3c!S25="Plug",0,IF(calc_3c!S25="",calc_3d!S25,ROUND(calc_3d!S25*calc_3c!S25,0)))</f>
        <v/>
      </c>
      <c r="T25" s="22" t="str">
        <f ca="1">IF(calc_3c!T25="Plug",0,IF(calc_3c!T25="",calc_3d!T25,ROUND(calc_3d!T25*calc_3c!T25,0)))</f>
        <v/>
      </c>
      <c r="U25" s="22" t="str">
        <f ca="1">IF(calc_3c!U25="Plug",0,IF(calc_3c!U25="",calc_3d!U25,ROUND(calc_3d!U25*calc_3c!U25,0)))</f>
        <v/>
      </c>
      <c r="V25" s="22" t="str">
        <f ca="1">IF(calc_3c!V25="Plug",0,IF(calc_3c!V25="",calc_3d!V25,ROUND(calc_3d!V25*calc_3c!V25,0)))</f>
        <v/>
      </c>
      <c r="W25" s="22" t="str">
        <f ca="1">IF(calc_3c!W25="Plug",0,IF(calc_3c!W25="",calc_3d!W25,ROUND(calc_3d!W25*calc_3c!W25,0)))</f>
        <v/>
      </c>
      <c r="X25" s="22" t="str">
        <f ca="1">IF(calc_3c!X25="Plug",0,IF(calc_3c!X25="",calc_3d!X25,ROUND(calc_3d!X25*calc_3c!X25,0)))</f>
        <v/>
      </c>
      <c r="Z25" s="13">
        <f ca="1">calc_2c!H25-SUM(E25:X25)</f>
        <v>0</v>
      </c>
    </row>
    <row r="26" spans="3:26">
      <c r="C26">
        <f t="shared" si="0"/>
        <v>2013</v>
      </c>
      <c r="D26">
        <f t="shared" si="1"/>
        <v>7</v>
      </c>
      <c r="E26" s="22">
        <f ca="1">IF(calc_3c!E26="Plug",0,IF(calc_3c!E26="",calc_3d!E26,ROUND(calc_3d!E26*calc_3c!E26,0)))</f>
        <v>6840</v>
      </c>
      <c r="F26" s="22">
        <f ca="1">IF(calc_3c!F26="Plug",0,IF(calc_3c!F26="",calc_3d!F26,ROUND(calc_3d!F26*calc_3c!F26,0)))</f>
        <v>58</v>
      </c>
      <c r="G26" s="22">
        <f ca="1">IF(calc_3c!G26="Plug",0,IF(calc_3c!G26="",calc_3d!G26,ROUND(calc_3d!G26*calc_3c!G26,0)))</f>
        <v>327</v>
      </c>
      <c r="H26" s="22">
        <f ca="1">IF(calc_3c!H26="Plug",0,IF(calc_3c!H26="",calc_3d!H26,ROUND(calc_3d!H26*calc_3c!H26,0)))</f>
        <v>71</v>
      </c>
      <c r="I26" s="22">
        <f ca="1">IF(calc_3c!I26="Plug",0,IF(calc_3c!I26="",calc_3d!I26,ROUND(calc_3d!I26*calc_3c!I26,0)))</f>
        <v>34</v>
      </c>
      <c r="J26" s="22">
        <f ca="1">IF(calc_3c!J26="Plug",0,IF(calc_3c!J26="",calc_3d!J26,ROUND(calc_3d!J26*calc_3c!J26,0)))</f>
        <v>15</v>
      </c>
      <c r="K26" s="22" t="str">
        <f ca="1">IF(calc_3c!K26="Plug",0,IF(calc_3c!K26="",calc_3d!K26,ROUND(calc_3d!K26*calc_3c!K26,0)))</f>
        <v/>
      </c>
      <c r="L26" s="22" t="str">
        <f ca="1">IF(calc_3c!L26="Plug",0,IF(calc_3c!L26="",calc_3d!L26,ROUND(calc_3d!L26*calc_3c!L26,0)))</f>
        <v/>
      </c>
      <c r="M26" s="22" t="str">
        <f ca="1">IF(calc_3c!M26="Plug",0,IF(calc_3c!M26="",calc_3d!M26,ROUND(calc_3d!M26*calc_3c!M26,0)))</f>
        <v/>
      </c>
      <c r="N26" s="22" t="str">
        <f ca="1">IF(calc_3c!N26="Plug",0,IF(calc_3c!N26="",calc_3d!N26,ROUND(calc_3d!N26*calc_3c!N26,0)))</f>
        <v/>
      </c>
      <c r="O26" s="22" t="str">
        <f ca="1">IF(calc_3c!O26="Plug",0,IF(calc_3c!O26="",calc_3d!O26,ROUND(calc_3d!O26*calc_3c!O26,0)))</f>
        <v/>
      </c>
      <c r="P26" s="22" t="str">
        <f ca="1">IF(calc_3c!P26="Plug",0,IF(calc_3c!P26="",calc_3d!P26,ROUND(calc_3d!P26*calc_3c!P26,0)))</f>
        <v/>
      </c>
      <c r="Q26" s="22" t="str">
        <f ca="1">IF(calc_3c!Q26="Plug",0,IF(calc_3c!Q26="",calc_3d!Q26,ROUND(calc_3d!Q26*calc_3c!Q26,0)))</f>
        <v/>
      </c>
      <c r="R26" s="22" t="str">
        <f ca="1">IF(calc_3c!R26="Plug",0,IF(calc_3c!R26="",calc_3d!R26,ROUND(calc_3d!R26*calc_3c!R26,0)))</f>
        <v/>
      </c>
      <c r="S26" s="22" t="str">
        <f ca="1">IF(calc_3c!S26="Plug",0,IF(calc_3c!S26="",calc_3d!S26,ROUND(calc_3d!S26*calc_3c!S26,0)))</f>
        <v/>
      </c>
      <c r="T26" s="22" t="str">
        <f ca="1">IF(calc_3c!T26="Plug",0,IF(calc_3c!T26="",calc_3d!T26,ROUND(calc_3d!T26*calc_3c!T26,0)))</f>
        <v/>
      </c>
      <c r="U26" s="22" t="str">
        <f ca="1">IF(calc_3c!U26="Plug",0,IF(calc_3c!U26="",calc_3d!U26,ROUND(calc_3d!U26*calc_3c!U26,0)))</f>
        <v/>
      </c>
      <c r="V26" s="22" t="str">
        <f ca="1">IF(calc_3c!V26="Plug",0,IF(calc_3c!V26="",calc_3d!V26,ROUND(calc_3d!V26*calc_3c!V26,0)))</f>
        <v/>
      </c>
      <c r="W26" s="22" t="str">
        <f ca="1">IF(calc_3c!W26="Plug",0,IF(calc_3c!W26="",calc_3d!W26,ROUND(calc_3d!W26*calc_3c!W26,0)))</f>
        <v/>
      </c>
      <c r="X26" s="22" t="str">
        <f ca="1">IF(calc_3c!X26="Plug",0,IF(calc_3c!X26="",calc_3d!X26,ROUND(calc_3d!X26*calc_3c!X26,0)))</f>
        <v/>
      </c>
      <c r="Z26" s="13">
        <f ca="1">calc_2c!H26-SUM(E26:X26)</f>
        <v>0</v>
      </c>
    </row>
    <row r="27" spans="3:26">
      <c r="C27">
        <f t="shared" si="0"/>
        <v>2013</v>
      </c>
      <c r="D27">
        <f t="shared" si="1"/>
        <v>8</v>
      </c>
      <c r="E27" s="22">
        <f ca="1">IF(calc_3c!E27="Plug",0,IF(calc_3c!E27="",calc_3d!E27,ROUND(calc_3d!E27*calc_3c!E27,0)))</f>
        <v>6844</v>
      </c>
      <c r="F27" s="22">
        <f ca="1">IF(calc_3c!F27="Plug",0,IF(calc_3c!F27="",calc_3d!F27,ROUND(calc_3d!F27*calc_3c!F27,0)))</f>
        <v>58</v>
      </c>
      <c r="G27" s="22">
        <f ca="1">IF(calc_3c!G27="Plug",0,IF(calc_3c!G27="",calc_3d!G27,ROUND(calc_3d!G27*calc_3c!G27,0)))</f>
        <v>327</v>
      </c>
      <c r="H27" s="22">
        <f ca="1">IF(calc_3c!H27="Plug",0,IF(calc_3c!H27="",calc_3d!H27,ROUND(calc_3d!H27*calc_3c!H27,0)))</f>
        <v>71</v>
      </c>
      <c r="I27" s="22">
        <f ca="1">IF(calc_3c!I27="Plug",0,IF(calc_3c!I27="",calc_3d!I27,ROUND(calc_3d!I27*calc_3c!I27,0)))</f>
        <v>34</v>
      </c>
      <c r="J27" s="22">
        <f ca="1">IF(calc_3c!J27="Plug",0,IF(calc_3c!J27="",calc_3d!J27,ROUND(calc_3d!J27*calc_3c!J27,0)))</f>
        <v>15</v>
      </c>
      <c r="K27" s="22" t="str">
        <f ca="1">IF(calc_3c!K27="Plug",0,IF(calc_3c!K27="",calc_3d!K27,ROUND(calc_3d!K27*calc_3c!K27,0)))</f>
        <v/>
      </c>
      <c r="L27" s="22" t="str">
        <f ca="1">IF(calc_3c!L27="Plug",0,IF(calc_3c!L27="",calc_3d!L27,ROUND(calc_3d!L27*calc_3c!L27,0)))</f>
        <v/>
      </c>
      <c r="M27" s="22" t="str">
        <f ca="1">IF(calc_3c!M27="Plug",0,IF(calc_3c!M27="",calc_3d!M27,ROUND(calc_3d!M27*calc_3c!M27,0)))</f>
        <v/>
      </c>
      <c r="N27" s="22" t="str">
        <f ca="1">IF(calc_3c!N27="Plug",0,IF(calc_3c!N27="",calc_3d!N27,ROUND(calc_3d!N27*calc_3c!N27,0)))</f>
        <v/>
      </c>
      <c r="O27" s="22" t="str">
        <f ca="1">IF(calc_3c!O27="Plug",0,IF(calc_3c!O27="",calc_3d!O27,ROUND(calc_3d!O27*calc_3c!O27,0)))</f>
        <v/>
      </c>
      <c r="P27" s="22" t="str">
        <f ca="1">IF(calc_3c!P27="Plug",0,IF(calc_3c!P27="",calc_3d!P27,ROUND(calc_3d!P27*calc_3c!P27,0)))</f>
        <v/>
      </c>
      <c r="Q27" s="22" t="str">
        <f ca="1">IF(calc_3c!Q27="Plug",0,IF(calc_3c!Q27="",calc_3d!Q27,ROUND(calc_3d!Q27*calc_3c!Q27,0)))</f>
        <v/>
      </c>
      <c r="R27" s="22" t="str">
        <f ca="1">IF(calc_3c!R27="Plug",0,IF(calc_3c!R27="",calc_3d!R27,ROUND(calc_3d!R27*calc_3c!R27,0)))</f>
        <v/>
      </c>
      <c r="S27" s="22" t="str">
        <f ca="1">IF(calc_3c!S27="Plug",0,IF(calc_3c!S27="",calc_3d!S27,ROUND(calc_3d!S27*calc_3c!S27,0)))</f>
        <v/>
      </c>
      <c r="T27" s="22" t="str">
        <f ca="1">IF(calc_3c!T27="Plug",0,IF(calc_3c!T27="",calc_3d!T27,ROUND(calc_3d!T27*calc_3c!T27,0)))</f>
        <v/>
      </c>
      <c r="U27" s="22" t="str">
        <f ca="1">IF(calc_3c!U27="Plug",0,IF(calc_3c!U27="",calc_3d!U27,ROUND(calc_3d!U27*calc_3c!U27,0)))</f>
        <v/>
      </c>
      <c r="V27" s="22" t="str">
        <f ca="1">IF(calc_3c!V27="Plug",0,IF(calc_3c!V27="",calc_3d!V27,ROUND(calc_3d!V27*calc_3c!V27,0)))</f>
        <v/>
      </c>
      <c r="W27" s="22" t="str">
        <f ca="1">IF(calc_3c!W27="Plug",0,IF(calc_3c!W27="",calc_3d!W27,ROUND(calc_3d!W27*calc_3c!W27,0)))</f>
        <v/>
      </c>
      <c r="X27" s="22" t="str">
        <f ca="1">IF(calc_3c!X27="Plug",0,IF(calc_3c!X27="",calc_3d!X27,ROUND(calc_3d!X27*calc_3c!X27,0)))</f>
        <v/>
      </c>
      <c r="Z27" s="13">
        <f ca="1">calc_2c!H27-SUM(E27:X27)</f>
        <v>0</v>
      </c>
    </row>
    <row r="28" spans="3:26">
      <c r="C28">
        <f t="shared" si="0"/>
        <v>2013</v>
      </c>
      <c r="D28">
        <f t="shared" si="1"/>
        <v>9</v>
      </c>
      <c r="E28" s="22">
        <f ca="1">IF(calc_3c!E28="Plug",0,IF(calc_3c!E28="",calc_3d!E28,ROUND(calc_3d!E28*calc_3c!E28,0)))</f>
        <v>6844</v>
      </c>
      <c r="F28" s="22">
        <f ca="1">IF(calc_3c!F28="Plug",0,IF(calc_3c!F28="",calc_3d!F28,ROUND(calc_3d!F28*calc_3c!F28,0)))</f>
        <v>58</v>
      </c>
      <c r="G28" s="22">
        <f ca="1">IF(calc_3c!G28="Plug",0,IF(calc_3c!G28="",calc_3d!G28,ROUND(calc_3d!G28*calc_3c!G28,0)))</f>
        <v>327</v>
      </c>
      <c r="H28" s="22">
        <f ca="1">IF(calc_3c!H28="Plug",0,IF(calc_3c!H28="",calc_3d!H28,ROUND(calc_3d!H28*calc_3c!H28,0)))</f>
        <v>71</v>
      </c>
      <c r="I28" s="22">
        <f ca="1">IF(calc_3c!I28="Plug",0,IF(calc_3c!I28="",calc_3d!I28,ROUND(calc_3d!I28*calc_3c!I28,0)))</f>
        <v>34</v>
      </c>
      <c r="J28" s="22">
        <f ca="1">IF(calc_3c!J28="Plug",0,IF(calc_3c!J28="",calc_3d!J28,ROUND(calc_3d!J28*calc_3c!J28,0)))</f>
        <v>15</v>
      </c>
      <c r="K28" s="22" t="str">
        <f ca="1">IF(calc_3c!K28="Plug",0,IF(calc_3c!K28="",calc_3d!K28,ROUND(calc_3d!K28*calc_3c!K28,0)))</f>
        <v/>
      </c>
      <c r="L28" s="22" t="str">
        <f ca="1">IF(calc_3c!L28="Plug",0,IF(calc_3c!L28="",calc_3d!L28,ROUND(calc_3d!L28*calc_3c!L28,0)))</f>
        <v/>
      </c>
      <c r="M28" s="22" t="str">
        <f ca="1">IF(calc_3c!M28="Plug",0,IF(calc_3c!M28="",calc_3d!M28,ROUND(calc_3d!M28*calc_3c!M28,0)))</f>
        <v/>
      </c>
      <c r="N28" s="22" t="str">
        <f ca="1">IF(calc_3c!N28="Plug",0,IF(calc_3c!N28="",calc_3d!N28,ROUND(calc_3d!N28*calc_3c!N28,0)))</f>
        <v/>
      </c>
      <c r="O28" s="22" t="str">
        <f ca="1">IF(calc_3c!O28="Plug",0,IF(calc_3c!O28="",calc_3d!O28,ROUND(calc_3d!O28*calc_3c!O28,0)))</f>
        <v/>
      </c>
      <c r="P28" s="22" t="str">
        <f ca="1">IF(calc_3c!P28="Plug",0,IF(calc_3c!P28="",calc_3d!P28,ROUND(calc_3d!P28*calc_3c!P28,0)))</f>
        <v/>
      </c>
      <c r="Q28" s="22" t="str">
        <f ca="1">IF(calc_3c!Q28="Plug",0,IF(calc_3c!Q28="",calc_3d!Q28,ROUND(calc_3d!Q28*calc_3c!Q28,0)))</f>
        <v/>
      </c>
      <c r="R28" s="22" t="str">
        <f ca="1">IF(calc_3c!R28="Plug",0,IF(calc_3c!R28="",calc_3d!R28,ROUND(calc_3d!R28*calc_3c!R28,0)))</f>
        <v/>
      </c>
      <c r="S28" s="22" t="str">
        <f ca="1">IF(calc_3c!S28="Plug",0,IF(calc_3c!S28="",calc_3d!S28,ROUND(calc_3d!S28*calc_3c!S28,0)))</f>
        <v/>
      </c>
      <c r="T28" s="22" t="str">
        <f ca="1">IF(calc_3c!T28="Plug",0,IF(calc_3c!T28="",calc_3d!T28,ROUND(calc_3d!T28*calc_3c!T28,0)))</f>
        <v/>
      </c>
      <c r="U28" s="22" t="str">
        <f ca="1">IF(calc_3c!U28="Plug",0,IF(calc_3c!U28="",calc_3d!U28,ROUND(calc_3d!U28*calc_3c!U28,0)))</f>
        <v/>
      </c>
      <c r="V28" s="22" t="str">
        <f ca="1">IF(calc_3c!V28="Plug",0,IF(calc_3c!V28="",calc_3d!V28,ROUND(calc_3d!V28*calc_3c!V28,0)))</f>
        <v/>
      </c>
      <c r="W28" s="22" t="str">
        <f ca="1">IF(calc_3c!W28="Plug",0,IF(calc_3c!W28="",calc_3d!W28,ROUND(calc_3d!W28*calc_3c!W28,0)))</f>
        <v/>
      </c>
      <c r="X28" s="22" t="str">
        <f ca="1">IF(calc_3c!X28="Plug",0,IF(calc_3c!X28="",calc_3d!X28,ROUND(calc_3d!X28*calc_3c!X28,0)))</f>
        <v/>
      </c>
      <c r="Z28" s="13">
        <f ca="1">calc_2c!H28-SUM(E28:X28)</f>
        <v>0</v>
      </c>
    </row>
    <row r="29" spans="3:26">
      <c r="C29">
        <f t="shared" si="0"/>
        <v>2013</v>
      </c>
      <c r="D29">
        <f t="shared" si="1"/>
        <v>10</v>
      </c>
      <c r="E29" s="22">
        <f ca="1">IF(calc_3c!E29="Plug",0,IF(calc_3c!E29="",calc_3d!E29,ROUND(calc_3d!E29*calc_3c!E29,0)))</f>
        <v>6847</v>
      </c>
      <c r="F29" s="22">
        <f ca="1">IF(calc_3c!F29="Plug",0,IF(calc_3c!F29="",calc_3d!F29,ROUND(calc_3d!F29*calc_3c!F29,0)))</f>
        <v>58</v>
      </c>
      <c r="G29" s="22">
        <f ca="1">IF(calc_3c!G29="Plug",0,IF(calc_3c!G29="",calc_3d!G29,ROUND(calc_3d!G29*calc_3c!G29,0)))</f>
        <v>328</v>
      </c>
      <c r="H29" s="22">
        <f ca="1">IF(calc_3c!H29="Plug",0,IF(calc_3c!H29="",calc_3d!H29,ROUND(calc_3d!H29*calc_3c!H29,0)))</f>
        <v>71</v>
      </c>
      <c r="I29" s="22">
        <f ca="1">IF(calc_3c!I29="Plug",0,IF(calc_3c!I29="",calc_3d!I29,ROUND(calc_3d!I29*calc_3c!I29,0)))</f>
        <v>34</v>
      </c>
      <c r="J29" s="22">
        <f ca="1">IF(calc_3c!J29="Plug",0,IF(calc_3c!J29="",calc_3d!J29,ROUND(calc_3d!J29*calc_3c!J29,0)))</f>
        <v>15</v>
      </c>
      <c r="K29" s="22" t="str">
        <f ca="1">IF(calc_3c!K29="Plug",0,IF(calc_3c!K29="",calc_3d!K29,ROUND(calc_3d!K29*calc_3c!K29,0)))</f>
        <v/>
      </c>
      <c r="L29" s="22" t="str">
        <f ca="1">IF(calc_3c!L29="Plug",0,IF(calc_3c!L29="",calc_3d!L29,ROUND(calc_3d!L29*calc_3c!L29,0)))</f>
        <v/>
      </c>
      <c r="M29" s="22" t="str">
        <f ca="1">IF(calc_3c!M29="Plug",0,IF(calc_3c!M29="",calc_3d!M29,ROUND(calc_3d!M29*calc_3c!M29,0)))</f>
        <v/>
      </c>
      <c r="N29" s="22" t="str">
        <f ca="1">IF(calc_3c!N29="Plug",0,IF(calc_3c!N29="",calc_3d!N29,ROUND(calc_3d!N29*calc_3c!N29,0)))</f>
        <v/>
      </c>
      <c r="O29" s="22" t="str">
        <f ca="1">IF(calc_3c!O29="Plug",0,IF(calc_3c!O29="",calc_3d!O29,ROUND(calc_3d!O29*calc_3c!O29,0)))</f>
        <v/>
      </c>
      <c r="P29" s="22" t="str">
        <f ca="1">IF(calc_3c!P29="Plug",0,IF(calc_3c!P29="",calc_3d!P29,ROUND(calc_3d!P29*calc_3c!P29,0)))</f>
        <v/>
      </c>
      <c r="Q29" s="22" t="str">
        <f ca="1">IF(calc_3c!Q29="Plug",0,IF(calc_3c!Q29="",calc_3d!Q29,ROUND(calc_3d!Q29*calc_3c!Q29,0)))</f>
        <v/>
      </c>
      <c r="R29" s="22" t="str">
        <f ca="1">IF(calc_3c!R29="Plug",0,IF(calc_3c!R29="",calc_3d!R29,ROUND(calc_3d!R29*calc_3c!R29,0)))</f>
        <v/>
      </c>
      <c r="S29" s="22" t="str">
        <f ca="1">IF(calc_3c!S29="Plug",0,IF(calc_3c!S29="",calc_3d!S29,ROUND(calc_3d!S29*calc_3c!S29,0)))</f>
        <v/>
      </c>
      <c r="T29" s="22" t="str">
        <f ca="1">IF(calc_3c!T29="Plug",0,IF(calc_3c!T29="",calc_3d!T29,ROUND(calc_3d!T29*calc_3c!T29,0)))</f>
        <v/>
      </c>
      <c r="U29" s="22" t="str">
        <f ca="1">IF(calc_3c!U29="Plug",0,IF(calc_3c!U29="",calc_3d!U29,ROUND(calc_3d!U29*calc_3c!U29,0)))</f>
        <v/>
      </c>
      <c r="V29" s="22" t="str">
        <f ca="1">IF(calc_3c!V29="Plug",0,IF(calc_3c!V29="",calc_3d!V29,ROUND(calc_3d!V29*calc_3c!V29,0)))</f>
        <v/>
      </c>
      <c r="W29" s="22" t="str">
        <f ca="1">IF(calc_3c!W29="Plug",0,IF(calc_3c!W29="",calc_3d!W29,ROUND(calc_3d!W29*calc_3c!W29,0)))</f>
        <v/>
      </c>
      <c r="X29" s="22" t="str">
        <f ca="1">IF(calc_3c!X29="Plug",0,IF(calc_3c!X29="",calc_3d!X29,ROUND(calc_3d!X29*calc_3c!X29,0)))</f>
        <v/>
      </c>
      <c r="Z29" s="13">
        <f ca="1">calc_2c!H29-SUM(E29:X29)</f>
        <v>0</v>
      </c>
    </row>
    <row r="30" spans="3:26">
      <c r="C30">
        <f t="shared" si="0"/>
        <v>2013</v>
      </c>
      <c r="D30">
        <f t="shared" si="1"/>
        <v>11</v>
      </c>
      <c r="E30" s="22">
        <f ca="1">IF(calc_3c!E30="Plug",0,IF(calc_3c!E30="",calc_3d!E30,ROUND(calc_3d!E30*calc_3c!E30,0)))</f>
        <v>6851</v>
      </c>
      <c r="F30" s="22">
        <f ca="1">IF(calc_3c!F30="Plug",0,IF(calc_3c!F30="",calc_3d!F30,ROUND(calc_3d!F30*calc_3c!F30,0)))</f>
        <v>58</v>
      </c>
      <c r="G30" s="22">
        <f ca="1">IF(calc_3c!G30="Plug",0,IF(calc_3c!G30="",calc_3d!G30,ROUND(calc_3d!G30*calc_3c!G30,0)))</f>
        <v>328</v>
      </c>
      <c r="H30" s="22">
        <f ca="1">IF(calc_3c!H30="Plug",0,IF(calc_3c!H30="",calc_3d!H30,ROUND(calc_3d!H30*calc_3c!H30,0)))</f>
        <v>71</v>
      </c>
      <c r="I30" s="22">
        <f ca="1">IF(calc_3c!I30="Plug",0,IF(calc_3c!I30="",calc_3d!I30,ROUND(calc_3d!I30*calc_3c!I30,0)))</f>
        <v>34</v>
      </c>
      <c r="J30" s="22">
        <f ca="1">IF(calc_3c!J30="Plug",0,IF(calc_3c!J30="",calc_3d!J30,ROUND(calc_3d!J30*calc_3c!J30,0)))</f>
        <v>15</v>
      </c>
      <c r="K30" s="22" t="str">
        <f ca="1">IF(calc_3c!K30="Plug",0,IF(calc_3c!K30="",calc_3d!K30,ROUND(calc_3d!K30*calc_3c!K30,0)))</f>
        <v/>
      </c>
      <c r="L30" s="22" t="str">
        <f ca="1">IF(calc_3c!L30="Plug",0,IF(calc_3c!L30="",calc_3d!L30,ROUND(calc_3d!L30*calc_3c!L30,0)))</f>
        <v/>
      </c>
      <c r="M30" s="22" t="str">
        <f ca="1">IF(calc_3c!M30="Plug",0,IF(calc_3c!M30="",calc_3d!M30,ROUND(calc_3d!M30*calc_3c!M30,0)))</f>
        <v/>
      </c>
      <c r="N30" s="22" t="str">
        <f ca="1">IF(calc_3c!N30="Plug",0,IF(calc_3c!N30="",calc_3d!N30,ROUND(calc_3d!N30*calc_3c!N30,0)))</f>
        <v/>
      </c>
      <c r="O30" s="22" t="str">
        <f ca="1">IF(calc_3c!O30="Plug",0,IF(calc_3c!O30="",calc_3d!O30,ROUND(calc_3d!O30*calc_3c!O30,0)))</f>
        <v/>
      </c>
      <c r="P30" s="22" t="str">
        <f ca="1">IF(calc_3c!P30="Plug",0,IF(calc_3c!P30="",calc_3d!P30,ROUND(calc_3d!P30*calc_3c!P30,0)))</f>
        <v/>
      </c>
      <c r="Q30" s="22" t="str">
        <f ca="1">IF(calc_3c!Q30="Plug",0,IF(calc_3c!Q30="",calc_3d!Q30,ROUND(calc_3d!Q30*calc_3c!Q30,0)))</f>
        <v/>
      </c>
      <c r="R30" s="22" t="str">
        <f ca="1">IF(calc_3c!R30="Plug",0,IF(calc_3c!R30="",calc_3d!R30,ROUND(calc_3d!R30*calc_3c!R30,0)))</f>
        <v/>
      </c>
      <c r="S30" s="22" t="str">
        <f ca="1">IF(calc_3c!S30="Plug",0,IF(calc_3c!S30="",calc_3d!S30,ROUND(calc_3d!S30*calc_3c!S30,0)))</f>
        <v/>
      </c>
      <c r="T30" s="22" t="str">
        <f ca="1">IF(calc_3c!T30="Plug",0,IF(calc_3c!T30="",calc_3d!T30,ROUND(calc_3d!T30*calc_3c!T30,0)))</f>
        <v/>
      </c>
      <c r="U30" s="22" t="str">
        <f ca="1">IF(calc_3c!U30="Plug",0,IF(calc_3c!U30="",calc_3d!U30,ROUND(calc_3d!U30*calc_3c!U30,0)))</f>
        <v/>
      </c>
      <c r="V30" s="22" t="str">
        <f ca="1">IF(calc_3c!V30="Plug",0,IF(calc_3c!V30="",calc_3d!V30,ROUND(calc_3d!V30*calc_3c!V30,0)))</f>
        <v/>
      </c>
      <c r="W30" s="22" t="str">
        <f ca="1">IF(calc_3c!W30="Plug",0,IF(calc_3c!W30="",calc_3d!W30,ROUND(calc_3d!W30*calc_3c!W30,0)))</f>
        <v/>
      </c>
      <c r="X30" s="22" t="str">
        <f ca="1">IF(calc_3c!X30="Plug",0,IF(calc_3c!X30="",calc_3d!X30,ROUND(calc_3d!X30*calc_3c!X30,0)))</f>
        <v/>
      </c>
      <c r="Z30" s="13">
        <f ca="1">calc_2c!H30-SUM(E30:X30)</f>
        <v>0</v>
      </c>
    </row>
    <row r="31" spans="3:26">
      <c r="C31">
        <f t="shared" si="0"/>
        <v>2013</v>
      </c>
      <c r="D31">
        <f t="shared" si="1"/>
        <v>12</v>
      </c>
      <c r="E31" s="22">
        <f ca="1">IF(calc_3c!E31="Plug",0,IF(calc_3c!E31="",calc_3d!E31,ROUND(calc_3d!E31*calc_3c!E31,0)))</f>
        <v>6851</v>
      </c>
      <c r="F31" s="22">
        <f ca="1">IF(calc_3c!F31="Plug",0,IF(calc_3c!F31="",calc_3d!F31,ROUND(calc_3d!F31*calc_3c!F31,0)))</f>
        <v>58</v>
      </c>
      <c r="G31" s="22">
        <f ca="1">IF(calc_3c!G31="Plug",0,IF(calc_3c!G31="",calc_3d!G31,ROUND(calc_3d!G31*calc_3c!G31,0)))</f>
        <v>329</v>
      </c>
      <c r="H31" s="22">
        <f ca="1">IF(calc_3c!H31="Plug",0,IF(calc_3c!H31="",calc_3d!H31,ROUND(calc_3d!H31*calc_3c!H31,0)))</f>
        <v>71</v>
      </c>
      <c r="I31" s="22">
        <f ca="1">IF(calc_3c!I31="Plug",0,IF(calc_3c!I31="",calc_3d!I31,ROUND(calc_3d!I31*calc_3c!I31,0)))</f>
        <v>34</v>
      </c>
      <c r="J31" s="22">
        <f ca="1">IF(calc_3c!J31="Plug",0,IF(calc_3c!J31="",calc_3d!J31,ROUND(calc_3d!J31*calc_3c!J31,0)))</f>
        <v>15</v>
      </c>
      <c r="K31" s="22" t="str">
        <f ca="1">IF(calc_3c!K31="Plug",0,IF(calc_3c!K31="",calc_3d!K31,ROUND(calc_3d!K31*calc_3c!K31,0)))</f>
        <v/>
      </c>
      <c r="L31" s="22" t="str">
        <f ca="1">IF(calc_3c!L31="Plug",0,IF(calc_3c!L31="",calc_3d!L31,ROUND(calc_3d!L31*calc_3c!L31,0)))</f>
        <v/>
      </c>
      <c r="M31" s="22" t="str">
        <f ca="1">IF(calc_3c!M31="Plug",0,IF(calc_3c!M31="",calc_3d!M31,ROUND(calc_3d!M31*calc_3c!M31,0)))</f>
        <v/>
      </c>
      <c r="N31" s="22" t="str">
        <f ca="1">IF(calc_3c!N31="Plug",0,IF(calc_3c!N31="",calc_3d!N31,ROUND(calc_3d!N31*calc_3c!N31,0)))</f>
        <v/>
      </c>
      <c r="O31" s="22" t="str">
        <f ca="1">IF(calc_3c!O31="Plug",0,IF(calc_3c!O31="",calc_3d!O31,ROUND(calc_3d!O31*calc_3c!O31,0)))</f>
        <v/>
      </c>
      <c r="P31" s="22" t="str">
        <f ca="1">IF(calc_3c!P31="Plug",0,IF(calc_3c!P31="",calc_3d!P31,ROUND(calc_3d!P31*calc_3c!P31,0)))</f>
        <v/>
      </c>
      <c r="Q31" s="22" t="str">
        <f ca="1">IF(calc_3c!Q31="Plug",0,IF(calc_3c!Q31="",calc_3d!Q31,ROUND(calc_3d!Q31*calc_3c!Q31,0)))</f>
        <v/>
      </c>
      <c r="R31" s="22" t="str">
        <f ca="1">IF(calc_3c!R31="Plug",0,IF(calc_3c!R31="",calc_3d!R31,ROUND(calc_3d!R31*calc_3c!R31,0)))</f>
        <v/>
      </c>
      <c r="S31" s="22" t="str">
        <f ca="1">IF(calc_3c!S31="Plug",0,IF(calc_3c!S31="",calc_3d!S31,ROUND(calc_3d!S31*calc_3c!S31,0)))</f>
        <v/>
      </c>
      <c r="T31" s="22" t="str">
        <f ca="1">IF(calc_3c!T31="Plug",0,IF(calc_3c!T31="",calc_3d!T31,ROUND(calc_3d!T31*calc_3c!T31,0)))</f>
        <v/>
      </c>
      <c r="U31" s="22" t="str">
        <f ca="1">IF(calc_3c!U31="Plug",0,IF(calc_3c!U31="",calc_3d!U31,ROUND(calc_3d!U31*calc_3c!U31,0)))</f>
        <v/>
      </c>
      <c r="V31" s="22" t="str">
        <f ca="1">IF(calc_3c!V31="Plug",0,IF(calc_3c!V31="",calc_3d!V31,ROUND(calc_3d!V31*calc_3c!V31,0)))</f>
        <v/>
      </c>
      <c r="W31" s="22" t="str">
        <f ca="1">IF(calc_3c!W31="Plug",0,IF(calc_3c!W31="",calc_3d!W31,ROUND(calc_3d!W31*calc_3c!W31,0)))</f>
        <v/>
      </c>
      <c r="X31" s="22" t="str">
        <f ca="1">IF(calc_3c!X31="Plug",0,IF(calc_3c!X31="",calc_3d!X31,ROUND(calc_3d!X31*calc_3c!X31,0)))</f>
        <v/>
      </c>
      <c r="Z31" s="13">
        <f ca="1">calc_2c!H31-SUM(E31:X31)</f>
        <v>0</v>
      </c>
    </row>
    <row r="32" spans="3:26">
      <c r="C32">
        <f t="shared" si="0"/>
        <v>2014</v>
      </c>
      <c r="D32">
        <f t="shared" si="1"/>
        <v>1</v>
      </c>
      <c r="E32" s="22">
        <f ca="1">IF(calc_3c!E32="Plug",0,IF(calc_3c!E32="",calc_3d!E32,ROUND(calc_3d!E32*calc_3c!E32,0)))</f>
        <v>0</v>
      </c>
      <c r="F32" s="22">
        <f ca="1">IF(calc_3c!F32="Plug",0,IF(calc_3c!F32="",calc_3d!F32,ROUND(calc_3d!F32*calc_3c!F32,0)))</f>
        <v>58</v>
      </c>
      <c r="G32" s="22">
        <f ca="1">IF(calc_3c!G32="Plug",0,IF(calc_3c!G32="",calc_3d!G32,ROUND(calc_3d!G32*calc_3c!G32,0)))</f>
        <v>330</v>
      </c>
      <c r="H32" s="22">
        <f ca="1">IF(calc_3c!H32="Plug",0,IF(calc_3c!H32="",calc_3d!H32,ROUND(calc_3d!H32*calc_3c!H32,0)))</f>
        <v>71</v>
      </c>
      <c r="I32" s="22">
        <f ca="1">IF(calc_3c!I32="Plug",0,IF(calc_3c!I32="",calc_3d!I32,ROUND(calc_3d!I32*calc_3c!I32,0)))</f>
        <v>34</v>
      </c>
      <c r="J32" s="22">
        <f ca="1">IF(calc_3c!J32="Plug",0,IF(calc_3c!J32="",calc_3d!J32,ROUND(calc_3d!J32*calc_3c!J32,0)))</f>
        <v>15</v>
      </c>
      <c r="K32" s="22" t="str">
        <f ca="1">IF(calc_3c!K32="Plug",0,IF(calc_3c!K32="",calc_3d!K32,ROUND(calc_3d!K32*calc_3c!K32,0)))</f>
        <v/>
      </c>
      <c r="L32" s="22" t="str">
        <f ca="1">IF(calc_3c!L32="Plug",0,IF(calc_3c!L32="",calc_3d!L32,ROUND(calc_3d!L32*calc_3c!L32,0)))</f>
        <v/>
      </c>
      <c r="M32" s="22" t="str">
        <f ca="1">IF(calc_3c!M32="Plug",0,IF(calc_3c!M32="",calc_3d!M32,ROUND(calc_3d!M32*calc_3c!M32,0)))</f>
        <v/>
      </c>
      <c r="N32" s="22" t="str">
        <f ca="1">IF(calc_3c!N32="Plug",0,IF(calc_3c!N32="",calc_3d!N32,ROUND(calc_3d!N32*calc_3c!N32,0)))</f>
        <v/>
      </c>
      <c r="O32" s="22" t="str">
        <f ca="1">IF(calc_3c!O32="Plug",0,IF(calc_3c!O32="",calc_3d!O32,ROUND(calc_3d!O32*calc_3c!O32,0)))</f>
        <v/>
      </c>
      <c r="P32" s="22" t="str">
        <f ca="1">IF(calc_3c!P32="Plug",0,IF(calc_3c!P32="",calc_3d!P32,ROUND(calc_3d!P32*calc_3c!P32,0)))</f>
        <v/>
      </c>
      <c r="Q32" s="22" t="str">
        <f ca="1">IF(calc_3c!Q32="Plug",0,IF(calc_3c!Q32="",calc_3d!Q32,ROUND(calc_3d!Q32*calc_3c!Q32,0)))</f>
        <v/>
      </c>
      <c r="R32" s="22" t="str">
        <f ca="1">IF(calc_3c!R32="Plug",0,IF(calc_3c!R32="",calc_3d!R32,ROUND(calc_3d!R32*calc_3c!R32,0)))</f>
        <v/>
      </c>
      <c r="S32" s="22" t="str">
        <f ca="1">IF(calc_3c!S32="Plug",0,IF(calc_3c!S32="",calc_3d!S32,ROUND(calc_3d!S32*calc_3c!S32,0)))</f>
        <v/>
      </c>
      <c r="T32" s="22" t="str">
        <f ca="1">IF(calc_3c!T32="Plug",0,IF(calc_3c!T32="",calc_3d!T32,ROUND(calc_3d!T32*calc_3c!T32,0)))</f>
        <v/>
      </c>
      <c r="U32" s="22" t="str">
        <f ca="1">IF(calc_3c!U32="Plug",0,IF(calc_3c!U32="",calc_3d!U32,ROUND(calc_3d!U32*calc_3c!U32,0)))</f>
        <v/>
      </c>
      <c r="V32" s="22" t="str">
        <f ca="1">IF(calc_3c!V32="Plug",0,IF(calc_3c!V32="",calc_3d!V32,ROUND(calc_3d!V32*calc_3c!V32,0)))</f>
        <v/>
      </c>
      <c r="W32" s="22" t="str">
        <f ca="1">IF(calc_3c!W32="Plug",0,IF(calc_3c!W32="",calc_3d!W32,ROUND(calc_3d!W32*calc_3c!W32,0)))</f>
        <v/>
      </c>
      <c r="X32" s="22" t="str">
        <f ca="1">IF(calc_3c!X32="Plug",0,IF(calc_3c!X32="",calc_3d!X32,ROUND(calc_3d!X32*calc_3c!X32,0)))</f>
        <v/>
      </c>
      <c r="Z32" s="13">
        <f ca="1">calc_2c!H32-SUM(E32:X32)</f>
        <v>6864</v>
      </c>
    </row>
    <row r="33" spans="3:26">
      <c r="C33">
        <f t="shared" si="0"/>
        <v>2014</v>
      </c>
      <c r="D33">
        <f t="shared" si="1"/>
        <v>2</v>
      </c>
      <c r="E33" s="22">
        <f ca="1">IF(calc_3c!E33="Plug",0,IF(calc_3c!E33="",calc_3d!E33,ROUND(calc_3d!E33*calc_3c!E33,0)))</f>
        <v>0</v>
      </c>
      <c r="F33" s="22">
        <f ca="1">IF(calc_3c!F33="Plug",0,IF(calc_3c!F33="",calc_3d!F33,ROUND(calc_3d!F33*calc_3c!F33,0)))</f>
        <v>58</v>
      </c>
      <c r="G33" s="22">
        <f ca="1">IF(calc_3c!G33="Plug",0,IF(calc_3c!G33="",calc_3d!G33,ROUND(calc_3d!G33*calc_3c!G33,0)))</f>
        <v>331</v>
      </c>
      <c r="H33" s="22">
        <f ca="1">IF(calc_3c!H33="Plug",0,IF(calc_3c!H33="",calc_3d!H33,ROUND(calc_3d!H33*calc_3c!H33,0)))</f>
        <v>71</v>
      </c>
      <c r="I33" s="22">
        <f ca="1">IF(calc_3c!I33="Plug",0,IF(calc_3c!I33="",calc_3d!I33,ROUND(calc_3d!I33*calc_3c!I33,0)))</f>
        <v>34</v>
      </c>
      <c r="J33" s="22">
        <f ca="1">IF(calc_3c!J33="Plug",0,IF(calc_3c!J33="",calc_3d!J33,ROUND(calc_3d!J33*calc_3c!J33,0)))</f>
        <v>15</v>
      </c>
      <c r="K33" s="22" t="str">
        <f ca="1">IF(calc_3c!K33="Plug",0,IF(calc_3c!K33="",calc_3d!K33,ROUND(calc_3d!K33*calc_3c!K33,0)))</f>
        <v/>
      </c>
      <c r="L33" s="22" t="str">
        <f ca="1">IF(calc_3c!L33="Plug",0,IF(calc_3c!L33="",calc_3d!L33,ROUND(calc_3d!L33*calc_3c!L33,0)))</f>
        <v/>
      </c>
      <c r="M33" s="22" t="str">
        <f ca="1">IF(calc_3c!M33="Plug",0,IF(calc_3c!M33="",calc_3d!M33,ROUND(calc_3d!M33*calc_3c!M33,0)))</f>
        <v/>
      </c>
      <c r="N33" s="22" t="str">
        <f ca="1">IF(calc_3c!N33="Plug",0,IF(calc_3c!N33="",calc_3d!N33,ROUND(calc_3d!N33*calc_3c!N33,0)))</f>
        <v/>
      </c>
      <c r="O33" s="22" t="str">
        <f ca="1">IF(calc_3c!O33="Plug",0,IF(calc_3c!O33="",calc_3d!O33,ROUND(calc_3d!O33*calc_3c!O33,0)))</f>
        <v/>
      </c>
      <c r="P33" s="22" t="str">
        <f ca="1">IF(calc_3c!P33="Plug",0,IF(calc_3c!P33="",calc_3d!P33,ROUND(calc_3d!P33*calc_3c!P33,0)))</f>
        <v/>
      </c>
      <c r="Q33" s="22" t="str">
        <f ca="1">IF(calc_3c!Q33="Plug",0,IF(calc_3c!Q33="",calc_3d!Q33,ROUND(calc_3d!Q33*calc_3c!Q33,0)))</f>
        <v/>
      </c>
      <c r="R33" s="22" t="str">
        <f ca="1">IF(calc_3c!R33="Plug",0,IF(calc_3c!R33="",calc_3d!R33,ROUND(calc_3d!R33*calc_3c!R33,0)))</f>
        <v/>
      </c>
      <c r="S33" s="22" t="str">
        <f ca="1">IF(calc_3c!S33="Plug",0,IF(calc_3c!S33="",calc_3d!S33,ROUND(calc_3d!S33*calc_3c!S33,0)))</f>
        <v/>
      </c>
      <c r="T33" s="22" t="str">
        <f ca="1">IF(calc_3c!T33="Plug",0,IF(calc_3c!T33="",calc_3d!T33,ROUND(calc_3d!T33*calc_3c!T33,0)))</f>
        <v/>
      </c>
      <c r="U33" s="22" t="str">
        <f ca="1">IF(calc_3c!U33="Plug",0,IF(calc_3c!U33="",calc_3d!U33,ROUND(calc_3d!U33*calc_3c!U33,0)))</f>
        <v/>
      </c>
      <c r="V33" s="22" t="str">
        <f ca="1">IF(calc_3c!V33="Plug",0,IF(calc_3c!V33="",calc_3d!V33,ROUND(calc_3d!V33*calc_3c!V33,0)))</f>
        <v/>
      </c>
      <c r="W33" s="22" t="str">
        <f ca="1">IF(calc_3c!W33="Plug",0,IF(calc_3c!W33="",calc_3d!W33,ROUND(calc_3d!W33*calc_3c!W33,0)))</f>
        <v/>
      </c>
      <c r="X33" s="22" t="str">
        <f ca="1">IF(calc_3c!X33="Plug",0,IF(calc_3c!X33="",calc_3d!X33,ROUND(calc_3d!X33*calc_3c!X33,0)))</f>
        <v/>
      </c>
      <c r="Z33" s="13">
        <f ca="1">calc_2c!H33-SUM(E33:X33)</f>
        <v>6876</v>
      </c>
    </row>
    <row r="34" spans="3:26">
      <c r="C34">
        <f t="shared" si="0"/>
        <v>2014</v>
      </c>
      <c r="D34">
        <f t="shared" si="1"/>
        <v>3</v>
      </c>
      <c r="E34" s="22">
        <f ca="1">IF(calc_3c!E34="Plug",0,IF(calc_3c!E34="",calc_3d!E34,ROUND(calc_3d!E34*calc_3c!E34,0)))</f>
        <v>0</v>
      </c>
      <c r="F34" s="22">
        <f ca="1">IF(calc_3c!F34="Plug",0,IF(calc_3c!F34="",calc_3d!F34,ROUND(calc_3d!F34*calc_3c!F34,0)))</f>
        <v>58</v>
      </c>
      <c r="G34" s="22">
        <f ca="1">IF(calc_3c!G34="Plug",0,IF(calc_3c!G34="",calc_3d!G34,ROUND(calc_3d!G34*calc_3c!G34,0)))</f>
        <v>332</v>
      </c>
      <c r="H34" s="22">
        <f ca="1">IF(calc_3c!H34="Plug",0,IF(calc_3c!H34="",calc_3d!H34,ROUND(calc_3d!H34*calc_3c!H34,0)))</f>
        <v>72</v>
      </c>
      <c r="I34" s="22">
        <f ca="1">IF(calc_3c!I34="Plug",0,IF(calc_3c!I34="",calc_3d!I34,ROUND(calc_3d!I34*calc_3c!I34,0)))</f>
        <v>34</v>
      </c>
      <c r="J34" s="22">
        <f ca="1">IF(calc_3c!J34="Plug",0,IF(calc_3c!J34="",calc_3d!J34,ROUND(calc_3d!J34*calc_3c!J34,0)))</f>
        <v>15</v>
      </c>
      <c r="K34" s="22" t="str">
        <f ca="1">IF(calc_3c!K34="Plug",0,IF(calc_3c!K34="",calc_3d!K34,ROUND(calc_3d!K34*calc_3c!K34,0)))</f>
        <v/>
      </c>
      <c r="L34" s="22" t="str">
        <f ca="1">IF(calc_3c!L34="Plug",0,IF(calc_3c!L34="",calc_3d!L34,ROUND(calc_3d!L34*calc_3c!L34,0)))</f>
        <v/>
      </c>
      <c r="M34" s="22" t="str">
        <f ca="1">IF(calc_3c!M34="Plug",0,IF(calc_3c!M34="",calc_3d!M34,ROUND(calc_3d!M34*calc_3c!M34,0)))</f>
        <v/>
      </c>
      <c r="N34" s="22" t="str">
        <f ca="1">IF(calc_3c!N34="Plug",0,IF(calc_3c!N34="",calc_3d!N34,ROUND(calc_3d!N34*calc_3c!N34,0)))</f>
        <v/>
      </c>
      <c r="O34" s="22" t="str">
        <f ca="1">IF(calc_3c!O34="Plug",0,IF(calc_3c!O34="",calc_3d!O34,ROUND(calc_3d!O34*calc_3c!O34,0)))</f>
        <v/>
      </c>
      <c r="P34" s="22" t="str">
        <f ca="1">IF(calc_3c!P34="Plug",0,IF(calc_3c!P34="",calc_3d!P34,ROUND(calc_3d!P34*calc_3c!P34,0)))</f>
        <v/>
      </c>
      <c r="Q34" s="22" t="str">
        <f ca="1">IF(calc_3c!Q34="Plug",0,IF(calc_3c!Q34="",calc_3d!Q34,ROUND(calc_3d!Q34*calc_3c!Q34,0)))</f>
        <v/>
      </c>
      <c r="R34" s="22" t="str">
        <f ca="1">IF(calc_3c!R34="Plug",0,IF(calc_3c!R34="",calc_3d!R34,ROUND(calc_3d!R34*calc_3c!R34,0)))</f>
        <v/>
      </c>
      <c r="S34" s="22" t="str">
        <f ca="1">IF(calc_3c!S34="Plug",0,IF(calc_3c!S34="",calc_3d!S34,ROUND(calc_3d!S34*calc_3c!S34,0)))</f>
        <v/>
      </c>
      <c r="T34" s="22" t="str">
        <f ca="1">IF(calc_3c!T34="Plug",0,IF(calc_3c!T34="",calc_3d!T34,ROUND(calc_3d!T34*calc_3c!T34,0)))</f>
        <v/>
      </c>
      <c r="U34" s="22" t="str">
        <f ca="1">IF(calc_3c!U34="Plug",0,IF(calc_3c!U34="",calc_3d!U34,ROUND(calc_3d!U34*calc_3c!U34,0)))</f>
        <v/>
      </c>
      <c r="V34" s="22" t="str">
        <f ca="1">IF(calc_3c!V34="Plug",0,IF(calc_3c!V34="",calc_3d!V34,ROUND(calc_3d!V34*calc_3c!V34,0)))</f>
        <v/>
      </c>
      <c r="W34" s="22" t="str">
        <f ca="1">IF(calc_3c!W34="Plug",0,IF(calc_3c!W34="",calc_3d!W34,ROUND(calc_3d!W34*calc_3c!W34,0)))</f>
        <v/>
      </c>
      <c r="X34" s="22" t="str">
        <f ca="1">IF(calc_3c!X34="Plug",0,IF(calc_3c!X34="",calc_3d!X34,ROUND(calc_3d!X34*calc_3c!X34,0)))</f>
        <v/>
      </c>
      <c r="Z34" s="13">
        <f ca="1">calc_2c!H34-SUM(E34:X34)</f>
        <v>6886</v>
      </c>
    </row>
    <row r="35" spans="3:26">
      <c r="C35">
        <f t="shared" si="0"/>
        <v>2014</v>
      </c>
      <c r="D35">
        <f t="shared" si="1"/>
        <v>4</v>
      </c>
      <c r="E35" s="22">
        <f ca="1">IF(calc_3c!E35="Plug",0,IF(calc_3c!E35="",calc_3d!E35,ROUND(calc_3d!E35*calc_3c!E35,0)))</f>
        <v>0</v>
      </c>
      <c r="F35" s="22">
        <f ca="1">IF(calc_3c!F35="Plug",0,IF(calc_3c!F35="",calc_3d!F35,ROUND(calc_3d!F35*calc_3c!F35,0)))</f>
        <v>58</v>
      </c>
      <c r="G35" s="22">
        <f ca="1">IF(calc_3c!G35="Plug",0,IF(calc_3c!G35="",calc_3d!G35,ROUND(calc_3d!G35*calc_3c!G35,0)))</f>
        <v>333</v>
      </c>
      <c r="H35" s="22">
        <f ca="1">IF(calc_3c!H35="Plug",0,IF(calc_3c!H35="",calc_3d!H35,ROUND(calc_3d!H35*calc_3c!H35,0)))</f>
        <v>72</v>
      </c>
      <c r="I35" s="22">
        <f ca="1">IF(calc_3c!I35="Plug",0,IF(calc_3c!I35="",calc_3d!I35,ROUND(calc_3d!I35*calc_3c!I35,0)))</f>
        <v>34</v>
      </c>
      <c r="J35" s="22">
        <f ca="1">IF(calc_3c!J35="Plug",0,IF(calc_3c!J35="",calc_3d!J35,ROUND(calc_3d!J35*calc_3c!J35,0)))</f>
        <v>15</v>
      </c>
      <c r="K35" s="22" t="str">
        <f ca="1">IF(calc_3c!K35="Plug",0,IF(calc_3c!K35="",calc_3d!K35,ROUND(calc_3d!K35*calc_3c!K35,0)))</f>
        <v/>
      </c>
      <c r="L35" s="22" t="str">
        <f ca="1">IF(calc_3c!L35="Plug",0,IF(calc_3c!L35="",calc_3d!L35,ROUND(calc_3d!L35*calc_3c!L35,0)))</f>
        <v/>
      </c>
      <c r="M35" s="22" t="str">
        <f ca="1">IF(calc_3c!M35="Plug",0,IF(calc_3c!M35="",calc_3d!M35,ROUND(calc_3d!M35*calc_3c!M35,0)))</f>
        <v/>
      </c>
      <c r="N35" s="22" t="str">
        <f ca="1">IF(calc_3c!N35="Plug",0,IF(calc_3c!N35="",calc_3d!N35,ROUND(calc_3d!N35*calc_3c!N35,0)))</f>
        <v/>
      </c>
      <c r="O35" s="22" t="str">
        <f ca="1">IF(calc_3c!O35="Plug",0,IF(calc_3c!O35="",calc_3d!O35,ROUND(calc_3d!O35*calc_3c!O35,0)))</f>
        <v/>
      </c>
      <c r="P35" s="22" t="str">
        <f ca="1">IF(calc_3c!P35="Plug",0,IF(calc_3c!P35="",calc_3d!P35,ROUND(calc_3d!P35*calc_3c!P35,0)))</f>
        <v/>
      </c>
      <c r="Q35" s="22" t="str">
        <f ca="1">IF(calc_3c!Q35="Plug",0,IF(calc_3c!Q35="",calc_3d!Q35,ROUND(calc_3d!Q35*calc_3c!Q35,0)))</f>
        <v/>
      </c>
      <c r="R35" s="22" t="str">
        <f ca="1">IF(calc_3c!R35="Plug",0,IF(calc_3c!R35="",calc_3d!R35,ROUND(calc_3d!R35*calc_3c!R35,0)))</f>
        <v/>
      </c>
      <c r="S35" s="22" t="str">
        <f ca="1">IF(calc_3c!S35="Plug",0,IF(calc_3c!S35="",calc_3d!S35,ROUND(calc_3d!S35*calc_3c!S35,0)))</f>
        <v/>
      </c>
      <c r="T35" s="22" t="str">
        <f ca="1">IF(calc_3c!T35="Plug",0,IF(calc_3c!T35="",calc_3d!T35,ROUND(calc_3d!T35*calc_3c!T35,0)))</f>
        <v/>
      </c>
      <c r="U35" s="22" t="str">
        <f ca="1">IF(calc_3c!U35="Plug",0,IF(calc_3c!U35="",calc_3d!U35,ROUND(calc_3d!U35*calc_3c!U35,0)))</f>
        <v/>
      </c>
      <c r="V35" s="22" t="str">
        <f ca="1">IF(calc_3c!V35="Plug",0,IF(calc_3c!V35="",calc_3d!V35,ROUND(calc_3d!V35*calc_3c!V35,0)))</f>
        <v/>
      </c>
      <c r="W35" s="22" t="str">
        <f ca="1">IF(calc_3c!W35="Plug",0,IF(calc_3c!W35="",calc_3d!W35,ROUND(calc_3d!W35*calc_3c!W35,0)))</f>
        <v/>
      </c>
      <c r="X35" s="22" t="str">
        <f ca="1">IF(calc_3c!X35="Plug",0,IF(calc_3c!X35="",calc_3d!X35,ROUND(calc_3d!X35*calc_3c!X35,0)))</f>
        <v/>
      </c>
      <c r="Z35" s="13">
        <f ca="1">calc_2c!H35-SUM(E35:X35)</f>
        <v>6896</v>
      </c>
    </row>
    <row r="36" spans="3:26">
      <c r="C36">
        <f t="shared" si="0"/>
        <v>2014</v>
      </c>
      <c r="D36">
        <f t="shared" si="1"/>
        <v>5</v>
      </c>
      <c r="E36" s="22">
        <f ca="1">IF(calc_3c!E36="Plug",0,IF(calc_3c!E36="",calc_3d!E36,ROUND(calc_3d!E36*calc_3c!E36,0)))</f>
        <v>0</v>
      </c>
      <c r="F36" s="22">
        <f ca="1">IF(calc_3c!F36="Plug",0,IF(calc_3c!F36="",calc_3d!F36,ROUND(calc_3d!F36*calc_3c!F36,0)))</f>
        <v>58</v>
      </c>
      <c r="G36" s="22">
        <f ca="1">IF(calc_3c!G36="Plug",0,IF(calc_3c!G36="",calc_3d!G36,ROUND(calc_3d!G36*calc_3c!G36,0)))</f>
        <v>335</v>
      </c>
      <c r="H36" s="22">
        <f ca="1">IF(calc_3c!H36="Plug",0,IF(calc_3c!H36="",calc_3d!H36,ROUND(calc_3d!H36*calc_3c!H36,0)))</f>
        <v>72</v>
      </c>
      <c r="I36" s="22">
        <f ca="1">IF(calc_3c!I36="Plug",0,IF(calc_3c!I36="",calc_3d!I36,ROUND(calc_3d!I36*calc_3c!I36,0)))</f>
        <v>34</v>
      </c>
      <c r="J36" s="22">
        <f ca="1">IF(calc_3c!J36="Plug",0,IF(calc_3c!J36="",calc_3d!J36,ROUND(calc_3d!J36*calc_3c!J36,0)))</f>
        <v>15</v>
      </c>
      <c r="K36" s="22" t="str">
        <f ca="1">IF(calc_3c!K36="Plug",0,IF(calc_3c!K36="",calc_3d!K36,ROUND(calc_3d!K36*calc_3c!K36,0)))</f>
        <v/>
      </c>
      <c r="L36" s="22" t="str">
        <f ca="1">IF(calc_3c!L36="Plug",0,IF(calc_3c!L36="",calc_3d!L36,ROUND(calc_3d!L36*calc_3c!L36,0)))</f>
        <v/>
      </c>
      <c r="M36" s="22" t="str">
        <f ca="1">IF(calc_3c!M36="Plug",0,IF(calc_3c!M36="",calc_3d!M36,ROUND(calc_3d!M36*calc_3c!M36,0)))</f>
        <v/>
      </c>
      <c r="N36" s="22" t="str">
        <f ca="1">IF(calc_3c!N36="Plug",0,IF(calc_3c!N36="",calc_3d!N36,ROUND(calc_3d!N36*calc_3c!N36,0)))</f>
        <v/>
      </c>
      <c r="O36" s="22" t="str">
        <f ca="1">IF(calc_3c!O36="Plug",0,IF(calc_3c!O36="",calc_3d!O36,ROUND(calc_3d!O36*calc_3c!O36,0)))</f>
        <v/>
      </c>
      <c r="P36" s="22" t="str">
        <f ca="1">IF(calc_3c!P36="Plug",0,IF(calc_3c!P36="",calc_3d!P36,ROUND(calc_3d!P36*calc_3c!P36,0)))</f>
        <v/>
      </c>
      <c r="Q36" s="22" t="str">
        <f ca="1">IF(calc_3c!Q36="Plug",0,IF(calc_3c!Q36="",calc_3d!Q36,ROUND(calc_3d!Q36*calc_3c!Q36,0)))</f>
        <v/>
      </c>
      <c r="R36" s="22" t="str">
        <f ca="1">IF(calc_3c!R36="Plug",0,IF(calc_3c!R36="",calc_3d!R36,ROUND(calc_3d!R36*calc_3c!R36,0)))</f>
        <v/>
      </c>
      <c r="S36" s="22" t="str">
        <f ca="1">IF(calc_3c!S36="Plug",0,IF(calc_3c!S36="",calc_3d!S36,ROUND(calc_3d!S36*calc_3c!S36,0)))</f>
        <v/>
      </c>
      <c r="T36" s="22" t="str">
        <f ca="1">IF(calc_3c!T36="Plug",0,IF(calc_3c!T36="",calc_3d!T36,ROUND(calc_3d!T36*calc_3c!T36,0)))</f>
        <v/>
      </c>
      <c r="U36" s="22" t="str">
        <f ca="1">IF(calc_3c!U36="Plug",0,IF(calc_3c!U36="",calc_3d!U36,ROUND(calc_3d!U36*calc_3c!U36,0)))</f>
        <v/>
      </c>
      <c r="V36" s="22" t="str">
        <f ca="1">IF(calc_3c!V36="Plug",0,IF(calc_3c!V36="",calc_3d!V36,ROUND(calc_3d!V36*calc_3c!V36,0)))</f>
        <v/>
      </c>
      <c r="W36" s="22" t="str">
        <f ca="1">IF(calc_3c!W36="Plug",0,IF(calc_3c!W36="",calc_3d!W36,ROUND(calc_3d!W36*calc_3c!W36,0)))</f>
        <v/>
      </c>
      <c r="X36" s="22" t="str">
        <f ca="1">IF(calc_3c!X36="Plug",0,IF(calc_3c!X36="",calc_3d!X36,ROUND(calc_3d!X36*calc_3c!X36,0)))</f>
        <v/>
      </c>
      <c r="Z36" s="13">
        <f ca="1">calc_2c!H36-SUM(E36:X36)</f>
        <v>6905</v>
      </c>
    </row>
    <row r="37" spans="3:26">
      <c r="C37">
        <f t="shared" si="0"/>
        <v>2014</v>
      </c>
      <c r="D37">
        <f t="shared" si="1"/>
        <v>6</v>
      </c>
      <c r="E37" s="22">
        <f ca="1">IF(calc_3c!E37="Plug",0,IF(calc_3c!E37="",calc_3d!E37,ROUND(calc_3d!E37*calc_3c!E37,0)))</f>
        <v>0</v>
      </c>
      <c r="F37" s="22">
        <f ca="1">IF(calc_3c!F37="Plug",0,IF(calc_3c!F37="",calc_3d!F37,ROUND(calc_3d!F37*calc_3c!F37,0)))</f>
        <v>58</v>
      </c>
      <c r="G37" s="22">
        <f ca="1">IF(calc_3c!G37="Plug",0,IF(calc_3c!G37="",calc_3d!G37,ROUND(calc_3d!G37*calc_3c!G37,0)))</f>
        <v>336</v>
      </c>
      <c r="H37" s="22">
        <f ca="1">IF(calc_3c!H37="Plug",0,IF(calc_3c!H37="",calc_3d!H37,ROUND(calc_3d!H37*calc_3c!H37,0)))</f>
        <v>72</v>
      </c>
      <c r="I37" s="22">
        <f ca="1">IF(calc_3c!I37="Plug",0,IF(calc_3c!I37="",calc_3d!I37,ROUND(calc_3d!I37*calc_3c!I37,0)))</f>
        <v>34</v>
      </c>
      <c r="J37" s="22">
        <f ca="1">IF(calc_3c!J37="Plug",0,IF(calc_3c!J37="",calc_3d!J37,ROUND(calc_3d!J37*calc_3c!J37,0)))</f>
        <v>15</v>
      </c>
      <c r="K37" s="22" t="str">
        <f ca="1">IF(calc_3c!K37="Plug",0,IF(calc_3c!K37="",calc_3d!K37,ROUND(calc_3d!K37*calc_3c!K37,0)))</f>
        <v/>
      </c>
      <c r="L37" s="22" t="str">
        <f ca="1">IF(calc_3c!L37="Plug",0,IF(calc_3c!L37="",calc_3d!L37,ROUND(calc_3d!L37*calc_3c!L37,0)))</f>
        <v/>
      </c>
      <c r="M37" s="22" t="str">
        <f ca="1">IF(calc_3c!M37="Plug",0,IF(calc_3c!M37="",calc_3d!M37,ROUND(calc_3d!M37*calc_3c!M37,0)))</f>
        <v/>
      </c>
      <c r="N37" s="22" t="str">
        <f ca="1">IF(calc_3c!N37="Plug",0,IF(calc_3c!N37="",calc_3d!N37,ROUND(calc_3d!N37*calc_3c!N37,0)))</f>
        <v/>
      </c>
      <c r="O37" s="22" t="str">
        <f ca="1">IF(calc_3c!O37="Plug",0,IF(calc_3c!O37="",calc_3d!O37,ROUND(calc_3d!O37*calc_3c!O37,0)))</f>
        <v/>
      </c>
      <c r="P37" s="22" t="str">
        <f ca="1">IF(calc_3c!P37="Plug",0,IF(calc_3c!P37="",calc_3d!P37,ROUND(calc_3d!P37*calc_3c!P37,0)))</f>
        <v/>
      </c>
      <c r="Q37" s="22" t="str">
        <f ca="1">IF(calc_3c!Q37="Plug",0,IF(calc_3c!Q37="",calc_3d!Q37,ROUND(calc_3d!Q37*calc_3c!Q37,0)))</f>
        <v/>
      </c>
      <c r="R37" s="22" t="str">
        <f ca="1">IF(calc_3c!R37="Plug",0,IF(calc_3c!R37="",calc_3d!R37,ROUND(calc_3d!R37*calc_3c!R37,0)))</f>
        <v/>
      </c>
      <c r="S37" s="22" t="str">
        <f ca="1">IF(calc_3c!S37="Plug",0,IF(calc_3c!S37="",calc_3d!S37,ROUND(calc_3d!S37*calc_3c!S37,0)))</f>
        <v/>
      </c>
      <c r="T37" s="22" t="str">
        <f ca="1">IF(calc_3c!T37="Plug",0,IF(calc_3c!T37="",calc_3d!T37,ROUND(calc_3d!T37*calc_3c!T37,0)))</f>
        <v/>
      </c>
      <c r="U37" s="22" t="str">
        <f ca="1">IF(calc_3c!U37="Plug",0,IF(calc_3c!U37="",calc_3d!U37,ROUND(calc_3d!U37*calc_3c!U37,0)))</f>
        <v/>
      </c>
      <c r="V37" s="22" t="str">
        <f ca="1">IF(calc_3c!V37="Plug",0,IF(calc_3c!V37="",calc_3d!V37,ROUND(calc_3d!V37*calc_3c!V37,0)))</f>
        <v/>
      </c>
      <c r="W37" s="22" t="str">
        <f ca="1">IF(calc_3c!W37="Plug",0,IF(calc_3c!W37="",calc_3d!W37,ROUND(calc_3d!W37*calc_3c!W37,0)))</f>
        <v/>
      </c>
      <c r="X37" s="22" t="str">
        <f ca="1">IF(calc_3c!X37="Plug",0,IF(calc_3c!X37="",calc_3d!X37,ROUND(calc_3d!X37*calc_3c!X37,0)))</f>
        <v/>
      </c>
      <c r="Z37" s="13">
        <f ca="1">calc_2c!H37-SUM(E37:X37)</f>
        <v>6919</v>
      </c>
    </row>
    <row r="38" spans="3:26">
      <c r="C38">
        <f t="shared" si="0"/>
        <v>2014</v>
      </c>
      <c r="D38">
        <f t="shared" si="1"/>
        <v>7</v>
      </c>
      <c r="E38" s="22">
        <f ca="1">IF(calc_3c!E38="Plug",0,IF(calc_3c!E38="",calc_3d!E38,ROUND(calc_3d!E38*calc_3c!E38,0)))</f>
        <v>0</v>
      </c>
      <c r="F38" s="22">
        <f ca="1">IF(calc_3c!F38="Plug",0,IF(calc_3c!F38="",calc_3d!F38,ROUND(calc_3d!F38*calc_3c!F38,0)))</f>
        <v>57</v>
      </c>
      <c r="G38" s="22">
        <f ca="1">IF(calc_3c!G38="Plug",0,IF(calc_3c!G38="",calc_3d!G38,ROUND(calc_3d!G38*calc_3c!G38,0)))</f>
        <v>337</v>
      </c>
      <c r="H38" s="22">
        <f ca="1">IF(calc_3c!H38="Plug",0,IF(calc_3c!H38="",calc_3d!H38,ROUND(calc_3d!H38*calc_3c!H38,0)))</f>
        <v>72</v>
      </c>
      <c r="I38" s="22">
        <f ca="1">IF(calc_3c!I38="Plug",0,IF(calc_3c!I38="",calc_3d!I38,ROUND(calc_3d!I38*calc_3c!I38,0)))</f>
        <v>34</v>
      </c>
      <c r="J38" s="22">
        <f ca="1">IF(calc_3c!J38="Plug",0,IF(calc_3c!J38="",calc_3d!J38,ROUND(calc_3d!J38*calc_3c!J38,0)))</f>
        <v>15</v>
      </c>
      <c r="K38" s="22" t="str">
        <f ca="1">IF(calc_3c!K38="Plug",0,IF(calc_3c!K38="",calc_3d!K38,ROUND(calc_3d!K38*calc_3c!K38,0)))</f>
        <v/>
      </c>
      <c r="L38" s="22" t="str">
        <f ca="1">IF(calc_3c!L38="Plug",0,IF(calc_3c!L38="",calc_3d!L38,ROUND(calc_3d!L38*calc_3c!L38,0)))</f>
        <v/>
      </c>
      <c r="M38" s="22" t="str">
        <f ca="1">IF(calc_3c!M38="Plug",0,IF(calc_3c!M38="",calc_3d!M38,ROUND(calc_3d!M38*calc_3c!M38,0)))</f>
        <v/>
      </c>
      <c r="N38" s="22" t="str">
        <f ca="1">IF(calc_3c!N38="Plug",0,IF(calc_3c!N38="",calc_3d!N38,ROUND(calc_3d!N38*calc_3c!N38,0)))</f>
        <v/>
      </c>
      <c r="O38" s="22" t="str">
        <f ca="1">IF(calc_3c!O38="Plug",0,IF(calc_3c!O38="",calc_3d!O38,ROUND(calc_3d!O38*calc_3c!O38,0)))</f>
        <v/>
      </c>
      <c r="P38" s="22" t="str">
        <f ca="1">IF(calc_3c!P38="Plug",0,IF(calc_3c!P38="",calc_3d!P38,ROUND(calc_3d!P38*calc_3c!P38,0)))</f>
        <v/>
      </c>
      <c r="Q38" s="22" t="str">
        <f ca="1">IF(calc_3c!Q38="Plug",0,IF(calc_3c!Q38="",calc_3d!Q38,ROUND(calc_3d!Q38*calc_3c!Q38,0)))</f>
        <v/>
      </c>
      <c r="R38" s="22" t="str">
        <f ca="1">IF(calc_3c!R38="Plug",0,IF(calc_3c!R38="",calc_3d!R38,ROUND(calc_3d!R38*calc_3c!R38,0)))</f>
        <v/>
      </c>
      <c r="S38" s="22" t="str">
        <f ca="1">IF(calc_3c!S38="Plug",0,IF(calc_3c!S38="",calc_3d!S38,ROUND(calc_3d!S38*calc_3c!S38,0)))</f>
        <v/>
      </c>
      <c r="T38" s="22" t="str">
        <f ca="1">IF(calc_3c!T38="Plug",0,IF(calc_3c!T38="",calc_3d!T38,ROUND(calc_3d!T38*calc_3c!T38,0)))</f>
        <v/>
      </c>
      <c r="U38" s="22" t="str">
        <f ca="1">IF(calc_3c!U38="Plug",0,IF(calc_3c!U38="",calc_3d!U38,ROUND(calc_3d!U38*calc_3c!U38,0)))</f>
        <v/>
      </c>
      <c r="V38" s="22" t="str">
        <f ca="1">IF(calc_3c!V38="Plug",0,IF(calc_3c!V38="",calc_3d!V38,ROUND(calc_3d!V38*calc_3c!V38,0)))</f>
        <v/>
      </c>
      <c r="W38" s="22" t="str">
        <f ca="1">IF(calc_3c!W38="Plug",0,IF(calc_3c!W38="",calc_3d!W38,ROUND(calc_3d!W38*calc_3c!W38,0)))</f>
        <v/>
      </c>
      <c r="X38" s="22" t="str">
        <f ca="1">IF(calc_3c!X38="Plug",0,IF(calc_3c!X38="",calc_3d!X38,ROUND(calc_3d!X38*calc_3c!X38,0)))</f>
        <v/>
      </c>
      <c r="Z38" s="13">
        <f ca="1">calc_2c!H38-SUM(E38:X38)</f>
        <v>6930</v>
      </c>
    </row>
    <row r="39" spans="3:26">
      <c r="C39">
        <f t="shared" si="0"/>
        <v>2014</v>
      </c>
      <c r="D39">
        <f t="shared" si="1"/>
        <v>8</v>
      </c>
      <c r="E39" s="22">
        <f ca="1">IF(calc_3c!E39="Plug",0,IF(calc_3c!E39="",calc_3d!E39,ROUND(calc_3d!E39*calc_3c!E39,0)))</f>
        <v>0</v>
      </c>
      <c r="F39" s="22">
        <f ca="1">IF(calc_3c!F39="Plug",0,IF(calc_3c!F39="",calc_3d!F39,ROUND(calc_3d!F39*calc_3c!F39,0)))</f>
        <v>57</v>
      </c>
      <c r="G39" s="22">
        <f ca="1">IF(calc_3c!G39="Plug",0,IF(calc_3c!G39="",calc_3d!G39,ROUND(calc_3d!G39*calc_3c!G39,0)))</f>
        <v>338</v>
      </c>
      <c r="H39" s="22">
        <f ca="1">IF(calc_3c!H39="Plug",0,IF(calc_3c!H39="",calc_3d!H39,ROUND(calc_3d!H39*calc_3c!H39,0)))</f>
        <v>73</v>
      </c>
      <c r="I39" s="22">
        <f ca="1">IF(calc_3c!I39="Plug",0,IF(calc_3c!I39="",calc_3d!I39,ROUND(calc_3d!I39*calc_3c!I39,0)))</f>
        <v>34</v>
      </c>
      <c r="J39" s="22">
        <f ca="1">IF(calc_3c!J39="Plug",0,IF(calc_3c!J39="",calc_3d!J39,ROUND(calc_3d!J39*calc_3c!J39,0)))</f>
        <v>15</v>
      </c>
      <c r="K39" s="22" t="str">
        <f ca="1">IF(calc_3c!K39="Plug",0,IF(calc_3c!K39="",calc_3d!K39,ROUND(calc_3d!K39*calc_3c!K39,0)))</f>
        <v/>
      </c>
      <c r="L39" s="22" t="str">
        <f ca="1">IF(calc_3c!L39="Plug",0,IF(calc_3c!L39="",calc_3d!L39,ROUND(calc_3d!L39*calc_3c!L39,0)))</f>
        <v/>
      </c>
      <c r="M39" s="22" t="str">
        <f ca="1">IF(calc_3c!M39="Plug",0,IF(calc_3c!M39="",calc_3d!M39,ROUND(calc_3d!M39*calc_3c!M39,0)))</f>
        <v/>
      </c>
      <c r="N39" s="22" t="str">
        <f ca="1">IF(calc_3c!N39="Plug",0,IF(calc_3c!N39="",calc_3d!N39,ROUND(calc_3d!N39*calc_3c!N39,0)))</f>
        <v/>
      </c>
      <c r="O39" s="22" t="str">
        <f ca="1">IF(calc_3c!O39="Plug",0,IF(calc_3c!O39="",calc_3d!O39,ROUND(calc_3d!O39*calc_3c!O39,0)))</f>
        <v/>
      </c>
      <c r="P39" s="22" t="str">
        <f ca="1">IF(calc_3c!P39="Plug",0,IF(calc_3c!P39="",calc_3d!P39,ROUND(calc_3d!P39*calc_3c!P39,0)))</f>
        <v/>
      </c>
      <c r="Q39" s="22" t="str">
        <f ca="1">IF(calc_3c!Q39="Plug",0,IF(calc_3c!Q39="",calc_3d!Q39,ROUND(calc_3d!Q39*calc_3c!Q39,0)))</f>
        <v/>
      </c>
      <c r="R39" s="22" t="str">
        <f ca="1">IF(calc_3c!R39="Plug",0,IF(calc_3c!R39="",calc_3d!R39,ROUND(calc_3d!R39*calc_3c!R39,0)))</f>
        <v/>
      </c>
      <c r="S39" s="22" t="str">
        <f ca="1">IF(calc_3c!S39="Plug",0,IF(calc_3c!S39="",calc_3d!S39,ROUND(calc_3d!S39*calc_3c!S39,0)))</f>
        <v/>
      </c>
      <c r="T39" s="22" t="str">
        <f ca="1">IF(calc_3c!T39="Plug",0,IF(calc_3c!T39="",calc_3d!T39,ROUND(calc_3d!T39*calc_3c!T39,0)))</f>
        <v/>
      </c>
      <c r="U39" s="22" t="str">
        <f ca="1">IF(calc_3c!U39="Plug",0,IF(calc_3c!U39="",calc_3d!U39,ROUND(calc_3d!U39*calc_3c!U39,0)))</f>
        <v/>
      </c>
      <c r="V39" s="22" t="str">
        <f ca="1">IF(calc_3c!V39="Plug",0,IF(calc_3c!V39="",calc_3d!V39,ROUND(calc_3d!V39*calc_3c!V39,0)))</f>
        <v/>
      </c>
      <c r="W39" s="22" t="str">
        <f ca="1">IF(calc_3c!W39="Plug",0,IF(calc_3c!W39="",calc_3d!W39,ROUND(calc_3d!W39*calc_3c!W39,0)))</f>
        <v/>
      </c>
      <c r="X39" s="22" t="str">
        <f ca="1">IF(calc_3c!X39="Plug",0,IF(calc_3c!X39="",calc_3d!X39,ROUND(calc_3d!X39*calc_3c!X39,0)))</f>
        <v/>
      </c>
      <c r="Z39" s="13">
        <f ca="1">calc_2c!H39-SUM(E39:X39)</f>
        <v>6936</v>
      </c>
    </row>
    <row r="40" spans="3:26">
      <c r="C40">
        <f t="shared" si="0"/>
        <v>2014</v>
      </c>
      <c r="D40">
        <f t="shared" si="1"/>
        <v>9</v>
      </c>
      <c r="E40" s="22">
        <f ca="1">IF(calc_3c!E40="Plug",0,IF(calc_3c!E40="",calc_3d!E40,ROUND(calc_3d!E40*calc_3c!E40,0)))</f>
        <v>0</v>
      </c>
      <c r="F40" s="22">
        <f ca="1">IF(calc_3c!F40="Plug",0,IF(calc_3c!F40="",calc_3d!F40,ROUND(calc_3d!F40*calc_3c!F40,0)))</f>
        <v>57</v>
      </c>
      <c r="G40" s="22">
        <f ca="1">IF(calc_3c!G40="Plug",0,IF(calc_3c!G40="",calc_3d!G40,ROUND(calc_3d!G40*calc_3c!G40,0)))</f>
        <v>339</v>
      </c>
      <c r="H40" s="22">
        <f ca="1">IF(calc_3c!H40="Plug",0,IF(calc_3c!H40="",calc_3d!H40,ROUND(calc_3d!H40*calc_3c!H40,0)))</f>
        <v>73</v>
      </c>
      <c r="I40" s="22">
        <f ca="1">IF(calc_3c!I40="Plug",0,IF(calc_3c!I40="",calc_3d!I40,ROUND(calc_3d!I40*calc_3c!I40,0)))</f>
        <v>34</v>
      </c>
      <c r="J40" s="22">
        <f ca="1">IF(calc_3c!J40="Plug",0,IF(calc_3c!J40="",calc_3d!J40,ROUND(calc_3d!J40*calc_3c!J40,0)))</f>
        <v>15</v>
      </c>
      <c r="K40" s="22" t="str">
        <f ca="1">IF(calc_3c!K40="Plug",0,IF(calc_3c!K40="",calc_3d!K40,ROUND(calc_3d!K40*calc_3c!K40,0)))</f>
        <v/>
      </c>
      <c r="L40" s="22" t="str">
        <f ca="1">IF(calc_3c!L40="Plug",0,IF(calc_3c!L40="",calc_3d!L40,ROUND(calc_3d!L40*calc_3c!L40,0)))</f>
        <v/>
      </c>
      <c r="M40" s="22" t="str">
        <f ca="1">IF(calc_3c!M40="Plug",0,IF(calc_3c!M40="",calc_3d!M40,ROUND(calc_3d!M40*calc_3c!M40,0)))</f>
        <v/>
      </c>
      <c r="N40" s="22" t="str">
        <f ca="1">IF(calc_3c!N40="Plug",0,IF(calc_3c!N40="",calc_3d!N40,ROUND(calc_3d!N40*calc_3c!N40,0)))</f>
        <v/>
      </c>
      <c r="O40" s="22" t="str">
        <f ca="1">IF(calc_3c!O40="Plug",0,IF(calc_3c!O40="",calc_3d!O40,ROUND(calc_3d!O40*calc_3c!O40,0)))</f>
        <v/>
      </c>
      <c r="P40" s="22" t="str">
        <f ca="1">IF(calc_3c!P40="Plug",0,IF(calc_3c!P40="",calc_3d!P40,ROUND(calc_3d!P40*calc_3c!P40,0)))</f>
        <v/>
      </c>
      <c r="Q40" s="22" t="str">
        <f ca="1">IF(calc_3c!Q40="Plug",0,IF(calc_3c!Q40="",calc_3d!Q40,ROUND(calc_3d!Q40*calc_3c!Q40,0)))</f>
        <v/>
      </c>
      <c r="R40" s="22" t="str">
        <f ca="1">IF(calc_3c!R40="Plug",0,IF(calc_3c!R40="",calc_3d!R40,ROUND(calc_3d!R40*calc_3c!R40,0)))</f>
        <v/>
      </c>
      <c r="S40" s="22" t="str">
        <f ca="1">IF(calc_3c!S40="Plug",0,IF(calc_3c!S40="",calc_3d!S40,ROUND(calc_3d!S40*calc_3c!S40,0)))</f>
        <v/>
      </c>
      <c r="T40" s="22" t="str">
        <f ca="1">IF(calc_3c!T40="Plug",0,IF(calc_3c!T40="",calc_3d!T40,ROUND(calc_3d!T40*calc_3c!T40,0)))</f>
        <v/>
      </c>
      <c r="U40" s="22" t="str">
        <f ca="1">IF(calc_3c!U40="Plug",0,IF(calc_3c!U40="",calc_3d!U40,ROUND(calc_3d!U40*calc_3c!U40,0)))</f>
        <v/>
      </c>
      <c r="V40" s="22" t="str">
        <f ca="1">IF(calc_3c!V40="Plug",0,IF(calc_3c!V40="",calc_3d!V40,ROUND(calc_3d!V40*calc_3c!V40,0)))</f>
        <v/>
      </c>
      <c r="W40" s="22" t="str">
        <f ca="1">IF(calc_3c!W40="Plug",0,IF(calc_3c!W40="",calc_3d!W40,ROUND(calc_3d!W40*calc_3c!W40,0)))</f>
        <v/>
      </c>
      <c r="X40" s="22" t="str">
        <f ca="1">IF(calc_3c!X40="Plug",0,IF(calc_3c!X40="",calc_3d!X40,ROUND(calc_3d!X40*calc_3c!X40,0)))</f>
        <v/>
      </c>
      <c r="Z40" s="13">
        <f ca="1">calc_2c!H40-SUM(E40:X40)</f>
        <v>6935</v>
      </c>
    </row>
    <row r="41" spans="3:26">
      <c r="C41">
        <f t="shared" si="0"/>
        <v>2014</v>
      </c>
      <c r="D41">
        <f t="shared" si="1"/>
        <v>10</v>
      </c>
      <c r="E41" s="22">
        <f ca="1">IF(calc_3c!E41="Plug",0,IF(calc_3c!E41="",calc_3d!E41,ROUND(calc_3d!E41*calc_3c!E41,0)))</f>
        <v>0</v>
      </c>
      <c r="F41" s="22">
        <f ca="1">IF(calc_3c!F41="Plug",0,IF(calc_3c!F41="",calc_3d!F41,ROUND(calc_3d!F41*calc_3c!F41,0)))</f>
        <v>57</v>
      </c>
      <c r="G41" s="22">
        <f ca="1">IF(calc_3c!G41="Plug",0,IF(calc_3c!G41="",calc_3d!G41,ROUND(calc_3d!G41*calc_3c!G41,0)))</f>
        <v>340</v>
      </c>
      <c r="H41" s="22">
        <f ca="1">IF(calc_3c!H41="Plug",0,IF(calc_3c!H41="",calc_3d!H41,ROUND(calc_3d!H41*calc_3c!H41,0)))</f>
        <v>73</v>
      </c>
      <c r="I41" s="22">
        <f ca="1">IF(calc_3c!I41="Plug",0,IF(calc_3c!I41="",calc_3d!I41,ROUND(calc_3d!I41*calc_3c!I41,0)))</f>
        <v>34</v>
      </c>
      <c r="J41" s="22">
        <f ca="1">IF(calc_3c!J41="Plug",0,IF(calc_3c!J41="",calc_3d!J41,ROUND(calc_3d!J41*calc_3c!J41,0)))</f>
        <v>15</v>
      </c>
      <c r="K41" s="22" t="str">
        <f ca="1">IF(calc_3c!K41="Plug",0,IF(calc_3c!K41="",calc_3d!K41,ROUND(calc_3d!K41*calc_3c!K41,0)))</f>
        <v/>
      </c>
      <c r="L41" s="22" t="str">
        <f ca="1">IF(calc_3c!L41="Plug",0,IF(calc_3c!L41="",calc_3d!L41,ROUND(calc_3d!L41*calc_3c!L41,0)))</f>
        <v/>
      </c>
      <c r="M41" s="22" t="str">
        <f ca="1">IF(calc_3c!M41="Plug",0,IF(calc_3c!M41="",calc_3d!M41,ROUND(calc_3d!M41*calc_3c!M41,0)))</f>
        <v/>
      </c>
      <c r="N41" s="22" t="str">
        <f ca="1">IF(calc_3c!N41="Plug",0,IF(calc_3c!N41="",calc_3d!N41,ROUND(calc_3d!N41*calc_3c!N41,0)))</f>
        <v/>
      </c>
      <c r="O41" s="22" t="str">
        <f ca="1">IF(calc_3c!O41="Plug",0,IF(calc_3c!O41="",calc_3d!O41,ROUND(calc_3d!O41*calc_3c!O41,0)))</f>
        <v/>
      </c>
      <c r="P41" s="22" t="str">
        <f ca="1">IF(calc_3c!P41="Plug",0,IF(calc_3c!P41="",calc_3d!P41,ROUND(calc_3d!P41*calc_3c!P41,0)))</f>
        <v/>
      </c>
      <c r="Q41" s="22" t="str">
        <f ca="1">IF(calc_3c!Q41="Plug",0,IF(calc_3c!Q41="",calc_3d!Q41,ROUND(calc_3d!Q41*calc_3c!Q41,0)))</f>
        <v/>
      </c>
      <c r="R41" s="22" t="str">
        <f ca="1">IF(calc_3c!R41="Plug",0,IF(calc_3c!R41="",calc_3d!R41,ROUND(calc_3d!R41*calc_3c!R41,0)))</f>
        <v/>
      </c>
      <c r="S41" s="22" t="str">
        <f ca="1">IF(calc_3c!S41="Plug",0,IF(calc_3c!S41="",calc_3d!S41,ROUND(calc_3d!S41*calc_3c!S41,0)))</f>
        <v/>
      </c>
      <c r="T41" s="22" t="str">
        <f ca="1">IF(calc_3c!T41="Plug",0,IF(calc_3c!T41="",calc_3d!T41,ROUND(calc_3d!T41*calc_3c!T41,0)))</f>
        <v/>
      </c>
      <c r="U41" s="22" t="str">
        <f ca="1">IF(calc_3c!U41="Plug",0,IF(calc_3c!U41="",calc_3d!U41,ROUND(calc_3d!U41*calc_3c!U41,0)))</f>
        <v/>
      </c>
      <c r="V41" s="22" t="str">
        <f ca="1">IF(calc_3c!V41="Plug",0,IF(calc_3c!V41="",calc_3d!V41,ROUND(calc_3d!V41*calc_3c!V41,0)))</f>
        <v/>
      </c>
      <c r="W41" s="22" t="str">
        <f ca="1">IF(calc_3c!W41="Plug",0,IF(calc_3c!W41="",calc_3d!W41,ROUND(calc_3d!W41*calc_3c!W41,0)))</f>
        <v/>
      </c>
      <c r="X41" s="22" t="str">
        <f ca="1">IF(calc_3c!X41="Plug",0,IF(calc_3c!X41="",calc_3d!X41,ROUND(calc_3d!X41*calc_3c!X41,0)))</f>
        <v/>
      </c>
      <c r="Z41" s="13">
        <f ca="1">calc_2c!H41-SUM(E41:X41)</f>
        <v>6935</v>
      </c>
    </row>
    <row r="42" spans="3:26">
      <c r="C42">
        <f t="shared" si="0"/>
        <v>2014</v>
      </c>
      <c r="D42">
        <f t="shared" si="1"/>
        <v>11</v>
      </c>
      <c r="E42" s="22">
        <f ca="1">IF(calc_3c!E42="Plug",0,IF(calc_3c!E42="",calc_3d!E42,ROUND(calc_3d!E42*calc_3c!E42,0)))</f>
        <v>0</v>
      </c>
      <c r="F42" s="22">
        <f ca="1">IF(calc_3c!F42="Plug",0,IF(calc_3c!F42="",calc_3d!F42,ROUND(calc_3d!F42*calc_3c!F42,0)))</f>
        <v>57</v>
      </c>
      <c r="G42" s="22">
        <f ca="1">IF(calc_3c!G42="Plug",0,IF(calc_3c!G42="",calc_3d!G42,ROUND(calc_3d!G42*calc_3c!G42,0)))</f>
        <v>341</v>
      </c>
      <c r="H42" s="22">
        <f ca="1">IF(calc_3c!H42="Plug",0,IF(calc_3c!H42="",calc_3d!H42,ROUND(calc_3d!H42*calc_3c!H42,0)))</f>
        <v>73</v>
      </c>
      <c r="I42" s="22">
        <f ca="1">IF(calc_3c!I42="Plug",0,IF(calc_3c!I42="",calc_3d!I42,ROUND(calc_3d!I42*calc_3c!I42,0)))</f>
        <v>34</v>
      </c>
      <c r="J42" s="22">
        <f ca="1">IF(calc_3c!J42="Plug",0,IF(calc_3c!J42="",calc_3d!J42,ROUND(calc_3d!J42*calc_3c!J42,0)))</f>
        <v>15</v>
      </c>
      <c r="K42" s="22" t="str">
        <f ca="1">IF(calc_3c!K42="Plug",0,IF(calc_3c!K42="",calc_3d!K42,ROUND(calc_3d!K42*calc_3c!K42,0)))</f>
        <v/>
      </c>
      <c r="L42" s="22" t="str">
        <f ca="1">IF(calc_3c!L42="Plug",0,IF(calc_3c!L42="",calc_3d!L42,ROUND(calc_3d!L42*calc_3c!L42,0)))</f>
        <v/>
      </c>
      <c r="M42" s="22" t="str">
        <f ca="1">IF(calc_3c!M42="Plug",0,IF(calc_3c!M42="",calc_3d!M42,ROUND(calc_3d!M42*calc_3c!M42,0)))</f>
        <v/>
      </c>
      <c r="N42" s="22" t="str">
        <f ca="1">IF(calc_3c!N42="Plug",0,IF(calc_3c!N42="",calc_3d!N42,ROUND(calc_3d!N42*calc_3c!N42,0)))</f>
        <v/>
      </c>
      <c r="O42" s="22" t="str">
        <f ca="1">IF(calc_3c!O42="Plug",0,IF(calc_3c!O42="",calc_3d!O42,ROUND(calc_3d!O42*calc_3c!O42,0)))</f>
        <v/>
      </c>
      <c r="P42" s="22" t="str">
        <f ca="1">IF(calc_3c!P42="Plug",0,IF(calc_3c!P42="",calc_3d!P42,ROUND(calc_3d!P42*calc_3c!P42,0)))</f>
        <v/>
      </c>
      <c r="Q42" s="22" t="str">
        <f ca="1">IF(calc_3c!Q42="Plug",0,IF(calc_3c!Q42="",calc_3d!Q42,ROUND(calc_3d!Q42*calc_3c!Q42,0)))</f>
        <v/>
      </c>
      <c r="R42" s="22" t="str">
        <f ca="1">IF(calc_3c!R42="Plug",0,IF(calc_3c!R42="",calc_3d!R42,ROUND(calc_3d!R42*calc_3c!R42,0)))</f>
        <v/>
      </c>
      <c r="S42" s="22" t="str">
        <f ca="1">IF(calc_3c!S42="Plug",0,IF(calc_3c!S42="",calc_3d!S42,ROUND(calc_3d!S42*calc_3c!S42,0)))</f>
        <v/>
      </c>
      <c r="T42" s="22" t="str">
        <f ca="1">IF(calc_3c!T42="Plug",0,IF(calc_3c!T42="",calc_3d!T42,ROUND(calc_3d!T42*calc_3c!T42,0)))</f>
        <v/>
      </c>
      <c r="U42" s="22" t="str">
        <f ca="1">IF(calc_3c!U42="Plug",0,IF(calc_3c!U42="",calc_3d!U42,ROUND(calc_3d!U42*calc_3c!U42,0)))</f>
        <v/>
      </c>
      <c r="V42" s="22" t="str">
        <f ca="1">IF(calc_3c!V42="Plug",0,IF(calc_3c!V42="",calc_3d!V42,ROUND(calc_3d!V42*calc_3c!V42,0)))</f>
        <v/>
      </c>
      <c r="W42" s="22" t="str">
        <f ca="1">IF(calc_3c!W42="Plug",0,IF(calc_3c!W42="",calc_3d!W42,ROUND(calc_3d!W42*calc_3c!W42,0)))</f>
        <v/>
      </c>
      <c r="X42" s="22" t="str">
        <f ca="1">IF(calc_3c!X42="Plug",0,IF(calc_3c!X42="",calc_3d!X42,ROUND(calc_3d!X42*calc_3c!X42,0)))</f>
        <v/>
      </c>
      <c r="Z42" s="13">
        <f ca="1">calc_2c!H42-SUM(E42:X42)</f>
        <v>6938</v>
      </c>
    </row>
    <row r="43" spans="3:26">
      <c r="C43">
        <f t="shared" si="0"/>
        <v>2014</v>
      </c>
      <c r="D43">
        <f t="shared" si="1"/>
        <v>12</v>
      </c>
      <c r="E43" s="22">
        <f ca="1">IF(calc_3c!E43="Plug",0,IF(calc_3c!E43="",calc_3d!E43,ROUND(calc_3d!E43*calc_3c!E43,0)))</f>
        <v>0</v>
      </c>
      <c r="F43" s="22">
        <f ca="1">IF(calc_3c!F43="Plug",0,IF(calc_3c!F43="",calc_3d!F43,ROUND(calc_3d!F43*calc_3c!F43,0)))</f>
        <v>57</v>
      </c>
      <c r="G43" s="22">
        <f ca="1">IF(calc_3c!G43="Plug",0,IF(calc_3c!G43="",calc_3d!G43,ROUND(calc_3d!G43*calc_3c!G43,0)))</f>
        <v>342</v>
      </c>
      <c r="H43" s="22">
        <f ca="1">IF(calc_3c!H43="Plug",0,IF(calc_3c!H43="",calc_3d!H43,ROUND(calc_3d!H43*calc_3c!H43,0)))</f>
        <v>74</v>
      </c>
      <c r="I43" s="22">
        <f ca="1">IF(calc_3c!I43="Plug",0,IF(calc_3c!I43="",calc_3d!I43,ROUND(calc_3d!I43*calc_3c!I43,0)))</f>
        <v>34</v>
      </c>
      <c r="J43" s="22">
        <f ca="1">IF(calc_3c!J43="Plug",0,IF(calc_3c!J43="",calc_3d!J43,ROUND(calc_3d!J43*calc_3c!J43,0)))</f>
        <v>15</v>
      </c>
      <c r="K43" s="22" t="str">
        <f ca="1">IF(calc_3c!K43="Plug",0,IF(calc_3c!K43="",calc_3d!K43,ROUND(calc_3d!K43*calc_3c!K43,0)))</f>
        <v/>
      </c>
      <c r="L43" s="22" t="str">
        <f ca="1">IF(calc_3c!L43="Plug",0,IF(calc_3c!L43="",calc_3d!L43,ROUND(calc_3d!L43*calc_3c!L43,0)))</f>
        <v/>
      </c>
      <c r="M43" s="22" t="str">
        <f ca="1">IF(calc_3c!M43="Plug",0,IF(calc_3c!M43="",calc_3d!M43,ROUND(calc_3d!M43*calc_3c!M43,0)))</f>
        <v/>
      </c>
      <c r="N43" s="22" t="str">
        <f ca="1">IF(calc_3c!N43="Plug",0,IF(calc_3c!N43="",calc_3d!N43,ROUND(calc_3d!N43*calc_3c!N43,0)))</f>
        <v/>
      </c>
      <c r="O43" s="22" t="str">
        <f ca="1">IF(calc_3c!O43="Plug",0,IF(calc_3c!O43="",calc_3d!O43,ROUND(calc_3d!O43*calc_3c!O43,0)))</f>
        <v/>
      </c>
      <c r="P43" s="22" t="str">
        <f ca="1">IF(calc_3c!P43="Plug",0,IF(calc_3c!P43="",calc_3d!P43,ROUND(calc_3d!P43*calc_3c!P43,0)))</f>
        <v/>
      </c>
      <c r="Q43" s="22" t="str">
        <f ca="1">IF(calc_3c!Q43="Plug",0,IF(calc_3c!Q43="",calc_3d!Q43,ROUND(calc_3d!Q43*calc_3c!Q43,0)))</f>
        <v/>
      </c>
      <c r="R43" s="22" t="str">
        <f ca="1">IF(calc_3c!R43="Plug",0,IF(calc_3c!R43="",calc_3d!R43,ROUND(calc_3d!R43*calc_3c!R43,0)))</f>
        <v/>
      </c>
      <c r="S43" s="22" t="str">
        <f ca="1">IF(calc_3c!S43="Plug",0,IF(calc_3c!S43="",calc_3d!S43,ROUND(calc_3d!S43*calc_3c!S43,0)))</f>
        <v/>
      </c>
      <c r="T43" s="22" t="str">
        <f ca="1">IF(calc_3c!T43="Plug",0,IF(calc_3c!T43="",calc_3d!T43,ROUND(calc_3d!T43*calc_3c!T43,0)))</f>
        <v/>
      </c>
      <c r="U43" s="22" t="str">
        <f ca="1">IF(calc_3c!U43="Plug",0,IF(calc_3c!U43="",calc_3d!U43,ROUND(calc_3d!U43*calc_3c!U43,0)))</f>
        <v/>
      </c>
      <c r="V43" s="22" t="str">
        <f ca="1">IF(calc_3c!V43="Plug",0,IF(calc_3c!V43="",calc_3d!V43,ROUND(calc_3d!V43*calc_3c!V43,0)))</f>
        <v/>
      </c>
      <c r="W43" s="22" t="str">
        <f ca="1">IF(calc_3c!W43="Plug",0,IF(calc_3c!W43="",calc_3d!W43,ROUND(calc_3d!W43*calc_3c!W43,0)))</f>
        <v/>
      </c>
      <c r="X43" s="22" t="str">
        <f ca="1">IF(calc_3c!X43="Plug",0,IF(calc_3c!X43="",calc_3d!X43,ROUND(calc_3d!X43*calc_3c!X43,0)))</f>
        <v/>
      </c>
      <c r="Z43" s="13">
        <f ca="1">calc_2c!H43-SUM(E43:X43)</f>
        <v>6941</v>
      </c>
    </row>
    <row r="44" spans="3:26">
      <c r="C44">
        <f t="shared" si="0"/>
        <v>2015</v>
      </c>
      <c r="D44">
        <f t="shared" si="1"/>
        <v>1</v>
      </c>
      <c r="E44" s="22">
        <f ca="1">IF(calc_3c!E44="Plug",0,IF(calc_3c!E44="",calc_3d!E44,ROUND(calc_3d!E44*calc_3c!E44,0)))</f>
        <v>0</v>
      </c>
      <c r="F44" s="22">
        <f ca="1">IF(calc_3c!F44="Plug",0,IF(calc_3c!F44="",calc_3d!F44,ROUND(calc_3d!F44*calc_3c!F44,0)))</f>
        <v>57</v>
      </c>
      <c r="G44" s="22">
        <f ca="1">IF(calc_3c!G44="Plug",0,IF(calc_3c!G44="",calc_3d!G44,ROUND(calc_3d!G44*calc_3c!G44,0)))</f>
        <v>344</v>
      </c>
      <c r="H44" s="22">
        <f ca="1">IF(calc_3c!H44="Plug",0,IF(calc_3c!H44="",calc_3d!H44,ROUND(calc_3d!H44*calc_3c!H44,0)))</f>
        <v>74</v>
      </c>
      <c r="I44" s="22">
        <f ca="1">IF(calc_3c!I44="Plug",0,IF(calc_3c!I44="",calc_3d!I44,ROUND(calc_3d!I44*calc_3c!I44,0)))</f>
        <v>34</v>
      </c>
      <c r="J44" s="22">
        <f ca="1">IF(calc_3c!J44="Plug",0,IF(calc_3c!J44="",calc_3d!J44,ROUND(calc_3d!J44*calc_3c!J44,0)))</f>
        <v>15</v>
      </c>
      <c r="K44" s="22" t="str">
        <f ca="1">IF(calc_3c!K44="Plug",0,IF(calc_3c!K44="",calc_3d!K44,ROUND(calc_3d!K44*calc_3c!K44,0)))</f>
        <v/>
      </c>
      <c r="L44" s="22" t="str">
        <f ca="1">IF(calc_3c!L44="Plug",0,IF(calc_3c!L44="",calc_3d!L44,ROUND(calc_3d!L44*calc_3c!L44,0)))</f>
        <v/>
      </c>
      <c r="M44" s="22" t="str">
        <f ca="1">IF(calc_3c!M44="Plug",0,IF(calc_3c!M44="",calc_3d!M44,ROUND(calc_3d!M44*calc_3c!M44,0)))</f>
        <v/>
      </c>
      <c r="N44" s="22" t="str">
        <f ca="1">IF(calc_3c!N44="Plug",0,IF(calc_3c!N44="",calc_3d!N44,ROUND(calc_3d!N44*calc_3c!N44,0)))</f>
        <v/>
      </c>
      <c r="O44" s="22" t="str">
        <f ca="1">IF(calc_3c!O44="Plug",0,IF(calc_3c!O44="",calc_3d!O44,ROUND(calc_3d!O44*calc_3c!O44,0)))</f>
        <v/>
      </c>
      <c r="P44" s="22" t="str">
        <f ca="1">IF(calc_3c!P44="Plug",0,IF(calc_3c!P44="",calc_3d!P44,ROUND(calc_3d!P44*calc_3c!P44,0)))</f>
        <v/>
      </c>
      <c r="Q44" s="22" t="str">
        <f ca="1">IF(calc_3c!Q44="Plug",0,IF(calc_3c!Q44="",calc_3d!Q44,ROUND(calc_3d!Q44*calc_3c!Q44,0)))</f>
        <v/>
      </c>
      <c r="R44" s="22" t="str">
        <f ca="1">IF(calc_3c!R44="Plug",0,IF(calc_3c!R44="",calc_3d!R44,ROUND(calc_3d!R44*calc_3c!R44,0)))</f>
        <v/>
      </c>
      <c r="S44" s="22" t="str">
        <f ca="1">IF(calc_3c!S44="Plug",0,IF(calc_3c!S44="",calc_3d!S44,ROUND(calc_3d!S44*calc_3c!S44,0)))</f>
        <v/>
      </c>
      <c r="T44" s="22" t="str">
        <f ca="1">IF(calc_3c!T44="Plug",0,IF(calc_3c!T44="",calc_3d!T44,ROUND(calc_3d!T44*calc_3c!T44,0)))</f>
        <v/>
      </c>
      <c r="U44" s="22" t="str">
        <f ca="1">IF(calc_3c!U44="Plug",0,IF(calc_3c!U44="",calc_3d!U44,ROUND(calc_3d!U44*calc_3c!U44,0)))</f>
        <v/>
      </c>
      <c r="V44" s="22" t="str">
        <f ca="1">IF(calc_3c!V44="Plug",0,IF(calc_3c!V44="",calc_3d!V44,ROUND(calc_3d!V44*calc_3c!V44,0)))</f>
        <v/>
      </c>
      <c r="W44" s="22" t="str">
        <f ca="1">IF(calc_3c!W44="Plug",0,IF(calc_3c!W44="",calc_3d!W44,ROUND(calc_3d!W44*calc_3c!W44,0)))</f>
        <v/>
      </c>
      <c r="X44" s="22" t="str">
        <f ca="1">IF(calc_3c!X44="Plug",0,IF(calc_3c!X44="",calc_3d!X44,ROUND(calc_3d!X44*calc_3c!X44,0)))</f>
        <v/>
      </c>
      <c r="Z44" s="13">
        <f ca="1">calc_2c!H44-SUM(E44:X44)</f>
        <v>6960</v>
      </c>
    </row>
    <row r="45" spans="3:26">
      <c r="C45">
        <f t="shared" si="0"/>
        <v>2015</v>
      </c>
      <c r="D45">
        <f t="shared" si="1"/>
        <v>2</v>
      </c>
      <c r="E45" s="22">
        <f ca="1">IF(calc_3c!E45="Plug",0,IF(calc_3c!E45="",calc_3d!E45,ROUND(calc_3d!E45*calc_3c!E45,0)))</f>
        <v>0</v>
      </c>
      <c r="F45" s="22">
        <f ca="1">IF(calc_3c!F45="Plug",0,IF(calc_3c!F45="",calc_3d!F45,ROUND(calc_3d!F45*calc_3c!F45,0)))</f>
        <v>57</v>
      </c>
      <c r="G45" s="22">
        <f ca="1">IF(calc_3c!G45="Plug",0,IF(calc_3c!G45="",calc_3d!G45,ROUND(calc_3d!G45*calc_3c!G45,0)))</f>
        <v>345</v>
      </c>
      <c r="H45" s="22">
        <f ca="1">IF(calc_3c!H45="Plug",0,IF(calc_3c!H45="",calc_3d!H45,ROUND(calc_3d!H45*calc_3c!H45,0)))</f>
        <v>74</v>
      </c>
      <c r="I45" s="22">
        <f ca="1">IF(calc_3c!I45="Plug",0,IF(calc_3c!I45="",calc_3d!I45,ROUND(calc_3d!I45*calc_3c!I45,0)))</f>
        <v>34</v>
      </c>
      <c r="J45" s="22">
        <f ca="1">IF(calc_3c!J45="Plug",0,IF(calc_3c!J45="",calc_3d!J45,ROUND(calc_3d!J45*calc_3c!J45,0)))</f>
        <v>15</v>
      </c>
      <c r="K45" s="22" t="str">
        <f ca="1">IF(calc_3c!K45="Plug",0,IF(calc_3c!K45="",calc_3d!K45,ROUND(calc_3d!K45*calc_3c!K45,0)))</f>
        <v/>
      </c>
      <c r="L45" s="22" t="str">
        <f ca="1">IF(calc_3c!L45="Plug",0,IF(calc_3c!L45="",calc_3d!L45,ROUND(calc_3d!L45*calc_3c!L45,0)))</f>
        <v/>
      </c>
      <c r="M45" s="22" t="str">
        <f ca="1">IF(calc_3c!M45="Plug",0,IF(calc_3c!M45="",calc_3d!M45,ROUND(calc_3d!M45*calc_3c!M45,0)))</f>
        <v/>
      </c>
      <c r="N45" s="22" t="str">
        <f ca="1">IF(calc_3c!N45="Plug",0,IF(calc_3c!N45="",calc_3d!N45,ROUND(calc_3d!N45*calc_3c!N45,0)))</f>
        <v/>
      </c>
      <c r="O45" s="22" t="str">
        <f ca="1">IF(calc_3c!O45="Plug",0,IF(calc_3c!O45="",calc_3d!O45,ROUND(calc_3d!O45*calc_3c!O45,0)))</f>
        <v/>
      </c>
      <c r="P45" s="22" t="str">
        <f ca="1">IF(calc_3c!P45="Plug",0,IF(calc_3c!P45="",calc_3d!P45,ROUND(calc_3d!P45*calc_3c!P45,0)))</f>
        <v/>
      </c>
      <c r="Q45" s="22" t="str">
        <f ca="1">IF(calc_3c!Q45="Plug",0,IF(calc_3c!Q45="",calc_3d!Q45,ROUND(calc_3d!Q45*calc_3c!Q45,0)))</f>
        <v/>
      </c>
      <c r="R45" s="22" t="str">
        <f ca="1">IF(calc_3c!R45="Plug",0,IF(calc_3c!R45="",calc_3d!R45,ROUND(calc_3d!R45*calc_3c!R45,0)))</f>
        <v/>
      </c>
      <c r="S45" s="22" t="str">
        <f ca="1">IF(calc_3c!S45="Plug",0,IF(calc_3c!S45="",calc_3d!S45,ROUND(calc_3d!S45*calc_3c!S45,0)))</f>
        <v/>
      </c>
      <c r="T45" s="22" t="str">
        <f ca="1">IF(calc_3c!T45="Plug",0,IF(calc_3c!T45="",calc_3d!T45,ROUND(calc_3d!T45*calc_3c!T45,0)))</f>
        <v/>
      </c>
      <c r="U45" s="22" t="str">
        <f ca="1">IF(calc_3c!U45="Plug",0,IF(calc_3c!U45="",calc_3d!U45,ROUND(calc_3d!U45*calc_3c!U45,0)))</f>
        <v/>
      </c>
      <c r="V45" s="22" t="str">
        <f ca="1">IF(calc_3c!V45="Plug",0,IF(calc_3c!V45="",calc_3d!V45,ROUND(calc_3d!V45*calc_3c!V45,0)))</f>
        <v/>
      </c>
      <c r="W45" s="22" t="str">
        <f ca="1">IF(calc_3c!W45="Plug",0,IF(calc_3c!W45="",calc_3d!W45,ROUND(calc_3d!W45*calc_3c!W45,0)))</f>
        <v/>
      </c>
      <c r="X45" s="22" t="str">
        <f ca="1">IF(calc_3c!X45="Plug",0,IF(calc_3c!X45="",calc_3d!X45,ROUND(calc_3d!X45*calc_3c!X45,0)))</f>
        <v/>
      </c>
      <c r="Z45" s="13">
        <f ca="1">calc_2c!H45-SUM(E45:X45)</f>
        <v>6977</v>
      </c>
    </row>
    <row r="46" spans="3:26">
      <c r="C46">
        <f t="shared" si="0"/>
        <v>2015</v>
      </c>
      <c r="D46">
        <f t="shared" si="1"/>
        <v>3</v>
      </c>
      <c r="E46" s="22">
        <f ca="1">IF(calc_3c!E46="Plug",0,IF(calc_3c!E46="",calc_3d!E46,ROUND(calc_3d!E46*calc_3c!E46,0)))</f>
        <v>0</v>
      </c>
      <c r="F46" s="22">
        <f ca="1">IF(calc_3c!F46="Plug",0,IF(calc_3c!F46="",calc_3d!F46,ROUND(calc_3d!F46*calc_3c!F46,0)))</f>
        <v>57</v>
      </c>
      <c r="G46" s="22">
        <f ca="1">IF(calc_3c!G46="Plug",0,IF(calc_3c!G46="",calc_3d!G46,ROUND(calc_3d!G46*calc_3c!G46,0)))</f>
        <v>346</v>
      </c>
      <c r="H46" s="22">
        <f ca="1">IF(calc_3c!H46="Plug",0,IF(calc_3c!H46="",calc_3d!H46,ROUND(calc_3d!H46*calc_3c!H46,0)))</f>
        <v>74</v>
      </c>
      <c r="I46" s="22">
        <f ca="1">IF(calc_3c!I46="Plug",0,IF(calc_3c!I46="",calc_3d!I46,ROUND(calc_3d!I46*calc_3c!I46,0)))</f>
        <v>34</v>
      </c>
      <c r="J46" s="22">
        <f ca="1">IF(calc_3c!J46="Plug",0,IF(calc_3c!J46="",calc_3d!J46,ROUND(calc_3d!J46*calc_3c!J46,0)))</f>
        <v>15</v>
      </c>
      <c r="K46" s="22" t="str">
        <f ca="1">IF(calc_3c!K46="Plug",0,IF(calc_3c!K46="",calc_3d!K46,ROUND(calc_3d!K46*calc_3c!K46,0)))</f>
        <v/>
      </c>
      <c r="L46" s="22" t="str">
        <f ca="1">IF(calc_3c!L46="Plug",0,IF(calc_3c!L46="",calc_3d!L46,ROUND(calc_3d!L46*calc_3c!L46,0)))</f>
        <v/>
      </c>
      <c r="M46" s="22" t="str">
        <f ca="1">IF(calc_3c!M46="Plug",0,IF(calc_3c!M46="",calc_3d!M46,ROUND(calc_3d!M46*calc_3c!M46,0)))</f>
        <v/>
      </c>
      <c r="N46" s="22" t="str">
        <f ca="1">IF(calc_3c!N46="Plug",0,IF(calc_3c!N46="",calc_3d!N46,ROUND(calc_3d!N46*calc_3c!N46,0)))</f>
        <v/>
      </c>
      <c r="O46" s="22" t="str">
        <f ca="1">IF(calc_3c!O46="Plug",0,IF(calc_3c!O46="",calc_3d!O46,ROUND(calc_3d!O46*calc_3c!O46,0)))</f>
        <v/>
      </c>
      <c r="P46" s="22" t="str">
        <f ca="1">IF(calc_3c!P46="Plug",0,IF(calc_3c!P46="",calc_3d!P46,ROUND(calc_3d!P46*calc_3c!P46,0)))</f>
        <v/>
      </c>
      <c r="Q46" s="22" t="str">
        <f ca="1">IF(calc_3c!Q46="Plug",0,IF(calc_3c!Q46="",calc_3d!Q46,ROUND(calc_3d!Q46*calc_3c!Q46,0)))</f>
        <v/>
      </c>
      <c r="R46" s="22" t="str">
        <f ca="1">IF(calc_3c!R46="Plug",0,IF(calc_3c!R46="",calc_3d!R46,ROUND(calc_3d!R46*calc_3c!R46,0)))</f>
        <v/>
      </c>
      <c r="S46" s="22" t="str">
        <f ca="1">IF(calc_3c!S46="Plug",0,IF(calc_3c!S46="",calc_3d!S46,ROUND(calc_3d!S46*calc_3c!S46,0)))</f>
        <v/>
      </c>
      <c r="T46" s="22" t="str">
        <f ca="1">IF(calc_3c!T46="Plug",0,IF(calc_3c!T46="",calc_3d!T46,ROUND(calc_3d!T46*calc_3c!T46,0)))</f>
        <v/>
      </c>
      <c r="U46" s="22" t="str">
        <f ca="1">IF(calc_3c!U46="Plug",0,IF(calc_3c!U46="",calc_3d!U46,ROUND(calc_3d!U46*calc_3c!U46,0)))</f>
        <v/>
      </c>
      <c r="V46" s="22" t="str">
        <f ca="1">IF(calc_3c!V46="Plug",0,IF(calc_3c!V46="",calc_3d!V46,ROUND(calc_3d!V46*calc_3c!V46,0)))</f>
        <v/>
      </c>
      <c r="W46" s="22" t="str">
        <f ca="1">IF(calc_3c!W46="Plug",0,IF(calc_3c!W46="",calc_3d!W46,ROUND(calc_3d!W46*calc_3c!W46,0)))</f>
        <v/>
      </c>
      <c r="X46" s="22" t="str">
        <f ca="1">IF(calc_3c!X46="Plug",0,IF(calc_3c!X46="",calc_3d!X46,ROUND(calc_3d!X46*calc_3c!X46,0)))</f>
        <v/>
      </c>
      <c r="Z46" s="13">
        <f ca="1">calc_2c!H46-SUM(E46:X46)</f>
        <v>6992</v>
      </c>
    </row>
    <row r="47" spans="3:26">
      <c r="C47">
        <f t="shared" si="0"/>
        <v>2015</v>
      </c>
      <c r="D47">
        <f t="shared" si="1"/>
        <v>4</v>
      </c>
      <c r="E47" s="22">
        <f ca="1">IF(calc_3c!E47="Plug",0,IF(calc_3c!E47="",calc_3d!E47,ROUND(calc_3d!E47*calc_3c!E47,0)))</f>
        <v>0</v>
      </c>
      <c r="F47" s="22">
        <f ca="1">IF(calc_3c!F47="Plug",0,IF(calc_3c!F47="",calc_3d!F47,ROUND(calc_3d!F47*calc_3c!F47,0)))</f>
        <v>57</v>
      </c>
      <c r="G47" s="22">
        <f ca="1">IF(calc_3c!G47="Plug",0,IF(calc_3c!G47="",calc_3d!G47,ROUND(calc_3d!G47*calc_3c!G47,0)))</f>
        <v>347</v>
      </c>
      <c r="H47" s="22">
        <f ca="1">IF(calc_3c!H47="Plug",0,IF(calc_3c!H47="",calc_3d!H47,ROUND(calc_3d!H47*calc_3c!H47,0)))</f>
        <v>74</v>
      </c>
      <c r="I47" s="22">
        <f ca="1">IF(calc_3c!I47="Plug",0,IF(calc_3c!I47="",calc_3d!I47,ROUND(calc_3d!I47*calc_3c!I47,0)))</f>
        <v>34</v>
      </c>
      <c r="J47" s="22">
        <f ca="1">IF(calc_3c!J47="Plug",0,IF(calc_3c!J47="",calc_3d!J47,ROUND(calc_3d!J47*calc_3c!J47,0)))</f>
        <v>15</v>
      </c>
      <c r="K47" s="22" t="str">
        <f ca="1">IF(calc_3c!K47="Plug",0,IF(calc_3c!K47="",calc_3d!K47,ROUND(calc_3d!K47*calc_3c!K47,0)))</f>
        <v/>
      </c>
      <c r="L47" s="22" t="str">
        <f ca="1">IF(calc_3c!L47="Plug",0,IF(calc_3c!L47="",calc_3d!L47,ROUND(calc_3d!L47*calc_3c!L47,0)))</f>
        <v/>
      </c>
      <c r="M47" s="22" t="str">
        <f ca="1">IF(calc_3c!M47="Plug",0,IF(calc_3c!M47="",calc_3d!M47,ROUND(calc_3d!M47*calc_3c!M47,0)))</f>
        <v/>
      </c>
      <c r="N47" s="22" t="str">
        <f ca="1">IF(calc_3c!N47="Plug",0,IF(calc_3c!N47="",calc_3d!N47,ROUND(calc_3d!N47*calc_3c!N47,0)))</f>
        <v/>
      </c>
      <c r="O47" s="22" t="str">
        <f ca="1">IF(calc_3c!O47="Plug",0,IF(calc_3c!O47="",calc_3d!O47,ROUND(calc_3d!O47*calc_3c!O47,0)))</f>
        <v/>
      </c>
      <c r="P47" s="22" t="str">
        <f ca="1">IF(calc_3c!P47="Plug",0,IF(calc_3c!P47="",calc_3d!P47,ROUND(calc_3d!P47*calc_3c!P47,0)))</f>
        <v/>
      </c>
      <c r="Q47" s="22" t="str">
        <f ca="1">IF(calc_3c!Q47="Plug",0,IF(calc_3c!Q47="",calc_3d!Q47,ROUND(calc_3d!Q47*calc_3c!Q47,0)))</f>
        <v/>
      </c>
      <c r="R47" s="22" t="str">
        <f ca="1">IF(calc_3c!R47="Plug",0,IF(calc_3c!R47="",calc_3d!R47,ROUND(calc_3d!R47*calc_3c!R47,0)))</f>
        <v/>
      </c>
      <c r="S47" s="22" t="str">
        <f ca="1">IF(calc_3c!S47="Plug",0,IF(calc_3c!S47="",calc_3d!S47,ROUND(calc_3d!S47*calc_3c!S47,0)))</f>
        <v/>
      </c>
      <c r="T47" s="22" t="str">
        <f ca="1">IF(calc_3c!T47="Plug",0,IF(calc_3c!T47="",calc_3d!T47,ROUND(calc_3d!T47*calc_3c!T47,0)))</f>
        <v/>
      </c>
      <c r="U47" s="22" t="str">
        <f ca="1">IF(calc_3c!U47="Plug",0,IF(calc_3c!U47="",calc_3d!U47,ROUND(calc_3d!U47*calc_3c!U47,0)))</f>
        <v/>
      </c>
      <c r="V47" s="22" t="str">
        <f ca="1">IF(calc_3c!V47="Plug",0,IF(calc_3c!V47="",calc_3d!V47,ROUND(calc_3d!V47*calc_3c!V47,0)))</f>
        <v/>
      </c>
      <c r="W47" s="22" t="str">
        <f ca="1">IF(calc_3c!W47="Plug",0,IF(calc_3c!W47="",calc_3d!W47,ROUND(calc_3d!W47*calc_3c!W47,0)))</f>
        <v/>
      </c>
      <c r="X47" s="22" t="str">
        <f ca="1">IF(calc_3c!X47="Plug",0,IF(calc_3c!X47="",calc_3d!X47,ROUND(calc_3d!X47*calc_3c!X47,0)))</f>
        <v/>
      </c>
      <c r="Z47" s="13">
        <f ca="1">calc_2c!H47-SUM(E47:X47)</f>
        <v>7008</v>
      </c>
    </row>
    <row r="48" spans="3:26">
      <c r="C48">
        <f t="shared" si="0"/>
        <v>2015</v>
      </c>
      <c r="D48">
        <f t="shared" si="1"/>
        <v>5</v>
      </c>
      <c r="E48" s="22">
        <f ca="1">IF(calc_3c!E48="Plug",0,IF(calc_3c!E48="",calc_3d!E48,ROUND(calc_3d!E48*calc_3c!E48,0)))</f>
        <v>0</v>
      </c>
      <c r="F48" s="22">
        <f ca="1">IF(calc_3c!F48="Plug",0,IF(calc_3c!F48="",calc_3d!F48,ROUND(calc_3d!F48*calc_3c!F48,0)))</f>
        <v>57</v>
      </c>
      <c r="G48" s="22">
        <f ca="1">IF(calc_3c!G48="Plug",0,IF(calc_3c!G48="",calc_3d!G48,ROUND(calc_3d!G48*calc_3c!G48,0)))</f>
        <v>348</v>
      </c>
      <c r="H48" s="22">
        <f ca="1">IF(calc_3c!H48="Plug",0,IF(calc_3c!H48="",calc_3d!H48,ROUND(calc_3d!H48*calc_3c!H48,0)))</f>
        <v>75</v>
      </c>
      <c r="I48" s="22">
        <f ca="1">IF(calc_3c!I48="Plug",0,IF(calc_3c!I48="",calc_3d!I48,ROUND(calc_3d!I48*calc_3c!I48,0)))</f>
        <v>34</v>
      </c>
      <c r="J48" s="22">
        <f ca="1">IF(calc_3c!J48="Plug",0,IF(calc_3c!J48="",calc_3d!J48,ROUND(calc_3d!J48*calc_3c!J48,0)))</f>
        <v>15</v>
      </c>
      <c r="K48" s="22" t="str">
        <f ca="1">IF(calc_3c!K48="Plug",0,IF(calc_3c!K48="",calc_3d!K48,ROUND(calc_3d!K48*calc_3c!K48,0)))</f>
        <v/>
      </c>
      <c r="L48" s="22" t="str">
        <f ca="1">IF(calc_3c!L48="Plug",0,IF(calc_3c!L48="",calc_3d!L48,ROUND(calc_3d!L48*calc_3c!L48,0)))</f>
        <v/>
      </c>
      <c r="M48" s="22" t="str">
        <f ca="1">IF(calc_3c!M48="Plug",0,IF(calc_3c!M48="",calc_3d!M48,ROUND(calc_3d!M48*calc_3c!M48,0)))</f>
        <v/>
      </c>
      <c r="N48" s="22" t="str">
        <f ca="1">IF(calc_3c!N48="Plug",0,IF(calc_3c!N48="",calc_3d!N48,ROUND(calc_3d!N48*calc_3c!N48,0)))</f>
        <v/>
      </c>
      <c r="O48" s="22" t="str">
        <f ca="1">IF(calc_3c!O48="Plug",0,IF(calc_3c!O48="",calc_3d!O48,ROUND(calc_3d!O48*calc_3c!O48,0)))</f>
        <v/>
      </c>
      <c r="P48" s="22" t="str">
        <f ca="1">IF(calc_3c!P48="Plug",0,IF(calc_3c!P48="",calc_3d!P48,ROUND(calc_3d!P48*calc_3c!P48,0)))</f>
        <v/>
      </c>
      <c r="Q48" s="22" t="str">
        <f ca="1">IF(calc_3c!Q48="Plug",0,IF(calc_3c!Q48="",calc_3d!Q48,ROUND(calc_3d!Q48*calc_3c!Q48,0)))</f>
        <v/>
      </c>
      <c r="R48" s="22" t="str">
        <f ca="1">IF(calc_3c!R48="Plug",0,IF(calc_3c!R48="",calc_3d!R48,ROUND(calc_3d!R48*calc_3c!R48,0)))</f>
        <v/>
      </c>
      <c r="S48" s="22" t="str">
        <f ca="1">IF(calc_3c!S48="Plug",0,IF(calc_3c!S48="",calc_3d!S48,ROUND(calc_3d!S48*calc_3c!S48,0)))</f>
        <v/>
      </c>
      <c r="T48" s="22" t="str">
        <f ca="1">IF(calc_3c!T48="Plug",0,IF(calc_3c!T48="",calc_3d!T48,ROUND(calc_3d!T48*calc_3c!T48,0)))</f>
        <v/>
      </c>
      <c r="U48" s="22" t="str">
        <f ca="1">IF(calc_3c!U48="Plug",0,IF(calc_3c!U48="",calc_3d!U48,ROUND(calc_3d!U48*calc_3c!U48,0)))</f>
        <v/>
      </c>
      <c r="V48" s="22" t="str">
        <f ca="1">IF(calc_3c!V48="Plug",0,IF(calc_3c!V48="",calc_3d!V48,ROUND(calc_3d!V48*calc_3c!V48,0)))</f>
        <v/>
      </c>
      <c r="W48" s="22" t="str">
        <f ca="1">IF(calc_3c!W48="Plug",0,IF(calc_3c!W48="",calc_3d!W48,ROUND(calc_3d!W48*calc_3c!W48,0)))</f>
        <v/>
      </c>
      <c r="X48" s="22" t="str">
        <f ca="1">IF(calc_3c!X48="Plug",0,IF(calc_3c!X48="",calc_3d!X48,ROUND(calc_3d!X48*calc_3c!X48,0)))</f>
        <v/>
      </c>
      <c r="Z48" s="13">
        <f ca="1">calc_2c!H48-SUM(E48:X48)</f>
        <v>7022</v>
      </c>
    </row>
    <row r="49" spans="3:26">
      <c r="C49">
        <f t="shared" si="0"/>
        <v>2015</v>
      </c>
      <c r="D49">
        <f t="shared" si="1"/>
        <v>6</v>
      </c>
      <c r="E49" s="22">
        <f ca="1">IF(calc_3c!E49="Plug",0,IF(calc_3c!E49="",calc_3d!E49,ROUND(calc_3d!E49*calc_3c!E49,0)))</f>
        <v>0</v>
      </c>
      <c r="F49" s="22">
        <f ca="1">IF(calc_3c!F49="Plug",0,IF(calc_3c!F49="",calc_3d!F49,ROUND(calc_3d!F49*calc_3c!F49,0)))</f>
        <v>57</v>
      </c>
      <c r="G49" s="22">
        <f ca="1">IF(calc_3c!G49="Plug",0,IF(calc_3c!G49="",calc_3d!G49,ROUND(calc_3d!G49*calc_3c!G49,0)))</f>
        <v>349</v>
      </c>
      <c r="H49" s="22">
        <f ca="1">IF(calc_3c!H49="Plug",0,IF(calc_3c!H49="",calc_3d!H49,ROUND(calc_3d!H49*calc_3c!H49,0)))</f>
        <v>75</v>
      </c>
      <c r="I49" s="22">
        <f ca="1">IF(calc_3c!I49="Plug",0,IF(calc_3c!I49="",calc_3d!I49,ROUND(calc_3d!I49*calc_3c!I49,0)))</f>
        <v>34</v>
      </c>
      <c r="J49" s="22">
        <f ca="1">IF(calc_3c!J49="Plug",0,IF(calc_3c!J49="",calc_3d!J49,ROUND(calc_3d!J49*calc_3c!J49,0)))</f>
        <v>15</v>
      </c>
      <c r="K49" s="22" t="str">
        <f ca="1">IF(calc_3c!K49="Plug",0,IF(calc_3c!K49="",calc_3d!K49,ROUND(calc_3d!K49*calc_3c!K49,0)))</f>
        <v/>
      </c>
      <c r="L49" s="22" t="str">
        <f ca="1">IF(calc_3c!L49="Plug",0,IF(calc_3c!L49="",calc_3d!L49,ROUND(calc_3d!L49*calc_3c!L49,0)))</f>
        <v/>
      </c>
      <c r="M49" s="22" t="str">
        <f ca="1">IF(calc_3c!M49="Plug",0,IF(calc_3c!M49="",calc_3d!M49,ROUND(calc_3d!M49*calc_3c!M49,0)))</f>
        <v/>
      </c>
      <c r="N49" s="22" t="str">
        <f ca="1">IF(calc_3c!N49="Plug",0,IF(calc_3c!N49="",calc_3d!N49,ROUND(calc_3d!N49*calc_3c!N49,0)))</f>
        <v/>
      </c>
      <c r="O49" s="22" t="str">
        <f ca="1">IF(calc_3c!O49="Plug",0,IF(calc_3c!O49="",calc_3d!O49,ROUND(calc_3d!O49*calc_3c!O49,0)))</f>
        <v/>
      </c>
      <c r="P49" s="22" t="str">
        <f ca="1">IF(calc_3c!P49="Plug",0,IF(calc_3c!P49="",calc_3d!P49,ROUND(calc_3d!P49*calc_3c!P49,0)))</f>
        <v/>
      </c>
      <c r="Q49" s="22" t="str">
        <f ca="1">IF(calc_3c!Q49="Plug",0,IF(calc_3c!Q49="",calc_3d!Q49,ROUND(calc_3d!Q49*calc_3c!Q49,0)))</f>
        <v/>
      </c>
      <c r="R49" s="22" t="str">
        <f ca="1">IF(calc_3c!R49="Plug",0,IF(calc_3c!R49="",calc_3d!R49,ROUND(calc_3d!R49*calc_3c!R49,0)))</f>
        <v/>
      </c>
      <c r="S49" s="22" t="str">
        <f ca="1">IF(calc_3c!S49="Plug",0,IF(calc_3c!S49="",calc_3d!S49,ROUND(calc_3d!S49*calc_3c!S49,0)))</f>
        <v/>
      </c>
      <c r="T49" s="22" t="str">
        <f ca="1">IF(calc_3c!T49="Plug",0,IF(calc_3c!T49="",calc_3d!T49,ROUND(calc_3d!T49*calc_3c!T49,0)))</f>
        <v/>
      </c>
      <c r="U49" s="22" t="str">
        <f ca="1">IF(calc_3c!U49="Plug",0,IF(calc_3c!U49="",calc_3d!U49,ROUND(calc_3d!U49*calc_3c!U49,0)))</f>
        <v/>
      </c>
      <c r="V49" s="22" t="str">
        <f ca="1">IF(calc_3c!V49="Plug",0,IF(calc_3c!V49="",calc_3d!V49,ROUND(calc_3d!V49*calc_3c!V49,0)))</f>
        <v/>
      </c>
      <c r="W49" s="22" t="str">
        <f ca="1">IF(calc_3c!W49="Plug",0,IF(calc_3c!W49="",calc_3d!W49,ROUND(calc_3d!W49*calc_3c!W49,0)))</f>
        <v/>
      </c>
      <c r="X49" s="22" t="str">
        <f ca="1">IF(calc_3c!X49="Plug",0,IF(calc_3c!X49="",calc_3d!X49,ROUND(calc_3d!X49*calc_3c!X49,0)))</f>
        <v/>
      </c>
      <c r="Z49" s="13">
        <f ca="1">calc_2c!H49-SUM(E49:X49)</f>
        <v>7042</v>
      </c>
    </row>
    <row r="50" spans="3:26">
      <c r="C50">
        <f t="shared" si="0"/>
        <v>2015</v>
      </c>
      <c r="D50">
        <f t="shared" si="1"/>
        <v>7</v>
      </c>
      <c r="E50" s="22">
        <f ca="1">IF(calc_3c!E50="Plug",0,IF(calc_3c!E50="",calc_3d!E50,ROUND(calc_3d!E50*calc_3c!E50,0)))</f>
        <v>0</v>
      </c>
      <c r="F50" s="22">
        <f ca="1">IF(calc_3c!F50="Plug",0,IF(calc_3c!F50="",calc_3d!F50,ROUND(calc_3d!F50*calc_3c!F50,0)))</f>
        <v>57</v>
      </c>
      <c r="G50" s="22">
        <f ca="1">IF(calc_3c!G50="Plug",0,IF(calc_3c!G50="",calc_3d!G50,ROUND(calc_3d!G50*calc_3c!G50,0)))</f>
        <v>350</v>
      </c>
      <c r="H50" s="22">
        <f ca="1">IF(calc_3c!H50="Plug",0,IF(calc_3c!H50="",calc_3d!H50,ROUND(calc_3d!H50*calc_3c!H50,0)))</f>
        <v>75</v>
      </c>
      <c r="I50" s="22">
        <f ca="1">IF(calc_3c!I50="Plug",0,IF(calc_3c!I50="",calc_3d!I50,ROUND(calc_3d!I50*calc_3c!I50,0)))</f>
        <v>34</v>
      </c>
      <c r="J50" s="22">
        <f ca="1">IF(calc_3c!J50="Plug",0,IF(calc_3c!J50="",calc_3d!J50,ROUND(calc_3d!J50*calc_3c!J50,0)))</f>
        <v>15</v>
      </c>
      <c r="K50" s="22" t="str">
        <f ca="1">IF(calc_3c!K50="Plug",0,IF(calc_3c!K50="",calc_3d!K50,ROUND(calc_3d!K50*calc_3c!K50,0)))</f>
        <v/>
      </c>
      <c r="L50" s="22" t="str">
        <f ca="1">IF(calc_3c!L50="Plug",0,IF(calc_3c!L50="",calc_3d!L50,ROUND(calc_3d!L50*calc_3c!L50,0)))</f>
        <v/>
      </c>
      <c r="M50" s="22" t="str">
        <f ca="1">IF(calc_3c!M50="Plug",0,IF(calc_3c!M50="",calc_3d!M50,ROUND(calc_3d!M50*calc_3c!M50,0)))</f>
        <v/>
      </c>
      <c r="N50" s="22" t="str">
        <f ca="1">IF(calc_3c!N50="Plug",0,IF(calc_3c!N50="",calc_3d!N50,ROUND(calc_3d!N50*calc_3c!N50,0)))</f>
        <v/>
      </c>
      <c r="O50" s="22" t="str">
        <f ca="1">IF(calc_3c!O50="Plug",0,IF(calc_3c!O50="",calc_3d!O50,ROUND(calc_3d!O50*calc_3c!O50,0)))</f>
        <v/>
      </c>
      <c r="P50" s="22" t="str">
        <f ca="1">IF(calc_3c!P50="Plug",0,IF(calc_3c!P50="",calc_3d!P50,ROUND(calc_3d!P50*calc_3c!P50,0)))</f>
        <v/>
      </c>
      <c r="Q50" s="22" t="str">
        <f ca="1">IF(calc_3c!Q50="Plug",0,IF(calc_3c!Q50="",calc_3d!Q50,ROUND(calc_3d!Q50*calc_3c!Q50,0)))</f>
        <v/>
      </c>
      <c r="R50" s="22" t="str">
        <f ca="1">IF(calc_3c!R50="Plug",0,IF(calc_3c!R50="",calc_3d!R50,ROUND(calc_3d!R50*calc_3c!R50,0)))</f>
        <v/>
      </c>
      <c r="S50" s="22" t="str">
        <f ca="1">IF(calc_3c!S50="Plug",0,IF(calc_3c!S50="",calc_3d!S50,ROUND(calc_3d!S50*calc_3c!S50,0)))</f>
        <v/>
      </c>
      <c r="T50" s="22" t="str">
        <f ca="1">IF(calc_3c!T50="Plug",0,IF(calc_3c!T50="",calc_3d!T50,ROUND(calc_3d!T50*calc_3c!T50,0)))</f>
        <v/>
      </c>
      <c r="U50" s="22" t="str">
        <f ca="1">IF(calc_3c!U50="Plug",0,IF(calc_3c!U50="",calc_3d!U50,ROUND(calc_3d!U50*calc_3c!U50,0)))</f>
        <v/>
      </c>
      <c r="V50" s="22" t="str">
        <f ca="1">IF(calc_3c!V50="Plug",0,IF(calc_3c!V50="",calc_3d!V50,ROUND(calc_3d!V50*calc_3c!V50,0)))</f>
        <v/>
      </c>
      <c r="W50" s="22" t="str">
        <f ca="1">IF(calc_3c!W50="Plug",0,IF(calc_3c!W50="",calc_3d!W50,ROUND(calc_3d!W50*calc_3c!W50,0)))</f>
        <v/>
      </c>
      <c r="X50" s="22" t="str">
        <f ca="1">IF(calc_3c!X50="Plug",0,IF(calc_3c!X50="",calc_3d!X50,ROUND(calc_3d!X50*calc_3c!X50,0)))</f>
        <v/>
      </c>
      <c r="Z50" s="13">
        <f ca="1">calc_2c!H50-SUM(E50:X50)</f>
        <v>7056</v>
      </c>
    </row>
    <row r="51" spans="3:26">
      <c r="C51">
        <f t="shared" si="0"/>
        <v>2015</v>
      </c>
      <c r="D51">
        <f t="shared" si="1"/>
        <v>8</v>
      </c>
      <c r="E51" s="22">
        <f ca="1">IF(calc_3c!E51="Plug",0,IF(calc_3c!E51="",calc_3d!E51,ROUND(calc_3d!E51*calc_3c!E51,0)))</f>
        <v>0</v>
      </c>
      <c r="F51" s="22">
        <f ca="1">IF(calc_3c!F51="Plug",0,IF(calc_3c!F51="",calc_3d!F51,ROUND(calc_3d!F51*calc_3c!F51,0)))</f>
        <v>57</v>
      </c>
      <c r="G51" s="22">
        <f ca="1">IF(calc_3c!G51="Plug",0,IF(calc_3c!G51="",calc_3d!G51,ROUND(calc_3d!G51*calc_3c!G51,0)))</f>
        <v>352</v>
      </c>
      <c r="H51" s="22">
        <f ca="1">IF(calc_3c!H51="Plug",0,IF(calc_3c!H51="",calc_3d!H51,ROUND(calc_3d!H51*calc_3c!H51,0)))</f>
        <v>75</v>
      </c>
      <c r="I51" s="22">
        <f ca="1">IF(calc_3c!I51="Plug",0,IF(calc_3c!I51="",calc_3d!I51,ROUND(calc_3d!I51*calc_3c!I51,0)))</f>
        <v>34</v>
      </c>
      <c r="J51" s="22">
        <f ca="1">IF(calc_3c!J51="Plug",0,IF(calc_3c!J51="",calc_3d!J51,ROUND(calc_3d!J51*calc_3c!J51,0)))</f>
        <v>15</v>
      </c>
      <c r="K51" s="22" t="str">
        <f ca="1">IF(calc_3c!K51="Plug",0,IF(calc_3c!K51="",calc_3d!K51,ROUND(calc_3d!K51*calc_3c!K51,0)))</f>
        <v/>
      </c>
      <c r="L51" s="22" t="str">
        <f ca="1">IF(calc_3c!L51="Plug",0,IF(calc_3c!L51="",calc_3d!L51,ROUND(calc_3d!L51*calc_3c!L51,0)))</f>
        <v/>
      </c>
      <c r="M51" s="22" t="str">
        <f ca="1">IF(calc_3c!M51="Plug",0,IF(calc_3c!M51="",calc_3d!M51,ROUND(calc_3d!M51*calc_3c!M51,0)))</f>
        <v/>
      </c>
      <c r="N51" s="22" t="str">
        <f ca="1">IF(calc_3c!N51="Plug",0,IF(calc_3c!N51="",calc_3d!N51,ROUND(calc_3d!N51*calc_3c!N51,0)))</f>
        <v/>
      </c>
      <c r="O51" s="22" t="str">
        <f ca="1">IF(calc_3c!O51="Plug",0,IF(calc_3c!O51="",calc_3d!O51,ROUND(calc_3d!O51*calc_3c!O51,0)))</f>
        <v/>
      </c>
      <c r="P51" s="22" t="str">
        <f ca="1">IF(calc_3c!P51="Plug",0,IF(calc_3c!P51="",calc_3d!P51,ROUND(calc_3d!P51*calc_3c!P51,0)))</f>
        <v/>
      </c>
      <c r="Q51" s="22" t="str">
        <f ca="1">IF(calc_3c!Q51="Plug",0,IF(calc_3c!Q51="",calc_3d!Q51,ROUND(calc_3d!Q51*calc_3c!Q51,0)))</f>
        <v/>
      </c>
      <c r="R51" s="22" t="str">
        <f ca="1">IF(calc_3c!R51="Plug",0,IF(calc_3c!R51="",calc_3d!R51,ROUND(calc_3d!R51*calc_3c!R51,0)))</f>
        <v/>
      </c>
      <c r="S51" s="22" t="str">
        <f ca="1">IF(calc_3c!S51="Plug",0,IF(calc_3c!S51="",calc_3d!S51,ROUND(calc_3d!S51*calc_3c!S51,0)))</f>
        <v/>
      </c>
      <c r="T51" s="22" t="str">
        <f ca="1">IF(calc_3c!T51="Plug",0,IF(calc_3c!T51="",calc_3d!T51,ROUND(calc_3d!T51*calc_3c!T51,0)))</f>
        <v/>
      </c>
      <c r="U51" s="22" t="str">
        <f ca="1">IF(calc_3c!U51="Plug",0,IF(calc_3c!U51="",calc_3d!U51,ROUND(calc_3d!U51*calc_3c!U51,0)))</f>
        <v/>
      </c>
      <c r="V51" s="22" t="str">
        <f ca="1">IF(calc_3c!V51="Plug",0,IF(calc_3c!V51="",calc_3d!V51,ROUND(calc_3d!V51*calc_3c!V51,0)))</f>
        <v/>
      </c>
      <c r="W51" s="22" t="str">
        <f ca="1">IF(calc_3c!W51="Plug",0,IF(calc_3c!W51="",calc_3d!W51,ROUND(calc_3d!W51*calc_3c!W51,0)))</f>
        <v/>
      </c>
      <c r="X51" s="22" t="str">
        <f ca="1">IF(calc_3c!X51="Plug",0,IF(calc_3c!X51="",calc_3d!X51,ROUND(calc_3d!X51*calc_3c!X51,0)))</f>
        <v/>
      </c>
      <c r="Z51" s="13">
        <f ca="1">calc_2c!H51-SUM(E51:X51)</f>
        <v>7066</v>
      </c>
    </row>
    <row r="52" spans="3:26">
      <c r="C52">
        <f t="shared" si="0"/>
        <v>2015</v>
      </c>
      <c r="D52">
        <f t="shared" si="1"/>
        <v>9</v>
      </c>
      <c r="E52" s="22">
        <f ca="1">IF(calc_3c!E52="Plug",0,IF(calc_3c!E52="",calc_3d!E52,ROUND(calc_3d!E52*calc_3c!E52,0)))</f>
        <v>0</v>
      </c>
      <c r="F52" s="22">
        <f ca="1">IF(calc_3c!F52="Plug",0,IF(calc_3c!F52="",calc_3d!F52,ROUND(calc_3d!F52*calc_3c!F52,0)))</f>
        <v>56</v>
      </c>
      <c r="G52" s="22">
        <f ca="1">IF(calc_3c!G52="Plug",0,IF(calc_3c!G52="",calc_3d!G52,ROUND(calc_3d!G52*calc_3c!G52,0)))</f>
        <v>353</v>
      </c>
      <c r="H52" s="22">
        <f ca="1">IF(calc_3c!H52="Plug",0,IF(calc_3c!H52="",calc_3d!H52,ROUND(calc_3d!H52*calc_3c!H52,0)))</f>
        <v>75</v>
      </c>
      <c r="I52" s="22">
        <f ca="1">IF(calc_3c!I52="Plug",0,IF(calc_3c!I52="",calc_3d!I52,ROUND(calc_3d!I52*calc_3c!I52,0)))</f>
        <v>34</v>
      </c>
      <c r="J52" s="22">
        <f ca="1">IF(calc_3c!J52="Plug",0,IF(calc_3c!J52="",calc_3d!J52,ROUND(calc_3d!J52*calc_3c!J52,0)))</f>
        <v>15</v>
      </c>
      <c r="K52" s="22" t="str">
        <f ca="1">IF(calc_3c!K52="Plug",0,IF(calc_3c!K52="",calc_3d!K52,ROUND(calc_3d!K52*calc_3c!K52,0)))</f>
        <v/>
      </c>
      <c r="L52" s="22" t="str">
        <f ca="1">IF(calc_3c!L52="Plug",0,IF(calc_3c!L52="",calc_3d!L52,ROUND(calc_3d!L52*calc_3c!L52,0)))</f>
        <v/>
      </c>
      <c r="M52" s="22" t="str">
        <f ca="1">IF(calc_3c!M52="Plug",0,IF(calc_3c!M52="",calc_3d!M52,ROUND(calc_3d!M52*calc_3c!M52,0)))</f>
        <v/>
      </c>
      <c r="N52" s="22" t="str">
        <f ca="1">IF(calc_3c!N52="Plug",0,IF(calc_3c!N52="",calc_3d!N52,ROUND(calc_3d!N52*calc_3c!N52,0)))</f>
        <v/>
      </c>
      <c r="O52" s="22" t="str">
        <f ca="1">IF(calc_3c!O52="Plug",0,IF(calc_3c!O52="",calc_3d!O52,ROUND(calc_3d!O52*calc_3c!O52,0)))</f>
        <v/>
      </c>
      <c r="P52" s="22" t="str">
        <f ca="1">IF(calc_3c!P52="Plug",0,IF(calc_3c!P52="",calc_3d!P52,ROUND(calc_3d!P52*calc_3c!P52,0)))</f>
        <v/>
      </c>
      <c r="Q52" s="22" t="str">
        <f ca="1">IF(calc_3c!Q52="Plug",0,IF(calc_3c!Q52="",calc_3d!Q52,ROUND(calc_3d!Q52*calc_3c!Q52,0)))</f>
        <v/>
      </c>
      <c r="R52" s="22" t="str">
        <f ca="1">IF(calc_3c!R52="Plug",0,IF(calc_3c!R52="",calc_3d!R52,ROUND(calc_3d!R52*calc_3c!R52,0)))</f>
        <v/>
      </c>
      <c r="S52" s="22" t="str">
        <f ca="1">IF(calc_3c!S52="Plug",0,IF(calc_3c!S52="",calc_3d!S52,ROUND(calc_3d!S52*calc_3c!S52,0)))</f>
        <v/>
      </c>
      <c r="T52" s="22" t="str">
        <f ca="1">IF(calc_3c!T52="Plug",0,IF(calc_3c!T52="",calc_3d!T52,ROUND(calc_3d!T52*calc_3c!T52,0)))</f>
        <v/>
      </c>
      <c r="U52" s="22" t="str">
        <f ca="1">IF(calc_3c!U52="Plug",0,IF(calc_3c!U52="",calc_3d!U52,ROUND(calc_3d!U52*calc_3c!U52,0)))</f>
        <v/>
      </c>
      <c r="V52" s="22" t="str">
        <f ca="1">IF(calc_3c!V52="Plug",0,IF(calc_3c!V52="",calc_3d!V52,ROUND(calc_3d!V52*calc_3c!V52,0)))</f>
        <v/>
      </c>
      <c r="W52" s="22" t="str">
        <f ca="1">IF(calc_3c!W52="Plug",0,IF(calc_3c!W52="",calc_3d!W52,ROUND(calc_3d!W52*calc_3c!W52,0)))</f>
        <v/>
      </c>
      <c r="X52" s="22" t="str">
        <f ca="1">IF(calc_3c!X52="Plug",0,IF(calc_3c!X52="",calc_3d!X52,ROUND(calc_3d!X52*calc_3c!X52,0)))</f>
        <v/>
      </c>
      <c r="Z52" s="13">
        <f ca="1">calc_2c!H52-SUM(E52:X52)</f>
        <v>7066</v>
      </c>
    </row>
    <row r="53" spans="3:26">
      <c r="C53">
        <f t="shared" si="0"/>
        <v>2015</v>
      </c>
      <c r="D53">
        <f t="shared" si="1"/>
        <v>10</v>
      </c>
      <c r="E53" s="22">
        <f ca="1">IF(calc_3c!E53="Plug",0,IF(calc_3c!E53="",calc_3d!E53,ROUND(calc_3d!E53*calc_3c!E53,0)))</f>
        <v>0</v>
      </c>
      <c r="F53" s="22">
        <f ca="1">IF(calc_3c!F53="Plug",0,IF(calc_3c!F53="",calc_3d!F53,ROUND(calc_3d!F53*calc_3c!F53,0)))</f>
        <v>56</v>
      </c>
      <c r="G53" s="22">
        <f ca="1">IF(calc_3c!G53="Plug",0,IF(calc_3c!G53="",calc_3d!G53,ROUND(calc_3d!G53*calc_3c!G53,0)))</f>
        <v>354</v>
      </c>
      <c r="H53" s="22">
        <f ca="1">IF(calc_3c!H53="Plug",0,IF(calc_3c!H53="",calc_3d!H53,ROUND(calc_3d!H53*calc_3c!H53,0)))</f>
        <v>76</v>
      </c>
      <c r="I53" s="22">
        <f ca="1">IF(calc_3c!I53="Plug",0,IF(calc_3c!I53="",calc_3d!I53,ROUND(calc_3d!I53*calc_3c!I53,0)))</f>
        <v>34</v>
      </c>
      <c r="J53" s="22">
        <f ca="1">IF(calc_3c!J53="Plug",0,IF(calc_3c!J53="",calc_3d!J53,ROUND(calc_3d!J53*calc_3c!J53,0)))</f>
        <v>15</v>
      </c>
      <c r="K53" s="22" t="str">
        <f ca="1">IF(calc_3c!K53="Plug",0,IF(calc_3c!K53="",calc_3d!K53,ROUND(calc_3d!K53*calc_3c!K53,0)))</f>
        <v/>
      </c>
      <c r="L53" s="22" t="str">
        <f ca="1">IF(calc_3c!L53="Plug",0,IF(calc_3c!L53="",calc_3d!L53,ROUND(calc_3d!L53*calc_3c!L53,0)))</f>
        <v/>
      </c>
      <c r="M53" s="22" t="str">
        <f ca="1">IF(calc_3c!M53="Plug",0,IF(calc_3c!M53="",calc_3d!M53,ROUND(calc_3d!M53*calc_3c!M53,0)))</f>
        <v/>
      </c>
      <c r="N53" s="22" t="str">
        <f ca="1">IF(calc_3c!N53="Plug",0,IF(calc_3c!N53="",calc_3d!N53,ROUND(calc_3d!N53*calc_3c!N53,0)))</f>
        <v/>
      </c>
      <c r="O53" s="22" t="str">
        <f ca="1">IF(calc_3c!O53="Plug",0,IF(calc_3c!O53="",calc_3d!O53,ROUND(calc_3d!O53*calc_3c!O53,0)))</f>
        <v/>
      </c>
      <c r="P53" s="22" t="str">
        <f ca="1">IF(calc_3c!P53="Plug",0,IF(calc_3c!P53="",calc_3d!P53,ROUND(calc_3d!P53*calc_3c!P53,0)))</f>
        <v/>
      </c>
      <c r="Q53" s="22" t="str">
        <f ca="1">IF(calc_3c!Q53="Plug",0,IF(calc_3c!Q53="",calc_3d!Q53,ROUND(calc_3d!Q53*calc_3c!Q53,0)))</f>
        <v/>
      </c>
      <c r="R53" s="22" t="str">
        <f ca="1">IF(calc_3c!R53="Plug",0,IF(calc_3c!R53="",calc_3d!R53,ROUND(calc_3d!R53*calc_3c!R53,0)))</f>
        <v/>
      </c>
      <c r="S53" s="22" t="str">
        <f ca="1">IF(calc_3c!S53="Plug",0,IF(calc_3c!S53="",calc_3d!S53,ROUND(calc_3d!S53*calc_3c!S53,0)))</f>
        <v/>
      </c>
      <c r="T53" s="22" t="str">
        <f ca="1">IF(calc_3c!T53="Plug",0,IF(calc_3c!T53="",calc_3d!T53,ROUND(calc_3d!T53*calc_3c!T53,0)))</f>
        <v/>
      </c>
      <c r="U53" s="22" t="str">
        <f ca="1">IF(calc_3c!U53="Plug",0,IF(calc_3c!U53="",calc_3d!U53,ROUND(calc_3d!U53*calc_3c!U53,0)))</f>
        <v/>
      </c>
      <c r="V53" s="22" t="str">
        <f ca="1">IF(calc_3c!V53="Plug",0,IF(calc_3c!V53="",calc_3d!V53,ROUND(calc_3d!V53*calc_3c!V53,0)))</f>
        <v/>
      </c>
      <c r="W53" s="22" t="str">
        <f ca="1">IF(calc_3c!W53="Plug",0,IF(calc_3c!W53="",calc_3d!W53,ROUND(calc_3d!W53*calc_3c!W53,0)))</f>
        <v/>
      </c>
      <c r="X53" s="22" t="str">
        <f ca="1">IF(calc_3c!X53="Plug",0,IF(calc_3c!X53="",calc_3d!X53,ROUND(calc_3d!X53*calc_3c!X53,0)))</f>
        <v/>
      </c>
      <c r="Z53" s="13">
        <f ca="1">calc_2c!H53-SUM(E53:X53)</f>
        <v>7066</v>
      </c>
    </row>
    <row r="54" spans="3:26">
      <c r="C54">
        <f t="shared" si="0"/>
        <v>2015</v>
      </c>
      <c r="D54">
        <f t="shared" si="1"/>
        <v>11</v>
      </c>
      <c r="E54" s="22">
        <f ca="1">IF(calc_3c!E54="Plug",0,IF(calc_3c!E54="",calc_3d!E54,ROUND(calc_3d!E54*calc_3c!E54,0)))</f>
        <v>0</v>
      </c>
      <c r="F54" s="22">
        <f ca="1">IF(calc_3c!F54="Plug",0,IF(calc_3c!F54="",calc_3d!F54,ROUND(calc_3d!F54*calc_3c!F54,0)))</f>
        <v>56</v>
      </c>
      <c r="G54" s="22">
        <f ca="1">IF(calc_3c!G54="Plug",0,IF(calc_3c!G54="",calc_3d!G54,ROUND(calc_3d!G54*calc_3c!G54,0)))</f>
        <v>355</v>
      </c>
      <c r="H54" s="22">
        <f ca="1">IF(calc_3c!H54="Plug",0,IF(calc_3c!H54="",calc_3d!H54,ROUND(calc_3d!H54*calc_3c!H54,0)))</f>
        <v>76</v>
      </c>
      <c r="I54" s="22">
        <f ca="1">IF(calc_3c!I54="Plug",0,IF(calc_3c!I54="",calc_3d!I54,ROUND(calc_3d!I54*calc_3c!I54,0)))</f>
        <v>34</v>
      </c>
      <c r="J54" s="22">
        <f ca="1">IF(calc_3c!J54="Plug",0,IF(calc_3c!J54="",calc_3d!J54,ROUND(calc_3d!J54*calc_3c!J54,0)))</f>
        <v>15</v>
      </c>
      <c r="K54" s="22" t="str">
        <f ca="1">IF(calc_3c!K54="Plug",0,IF(calc_3c!K54="",calc_3d!K54,ROUND(calc_3d!K54*calc_3c!K54,0)))</f>
        <v/>
      </c>
      <c r="L54" s="22" t="str">
        <f ca="1">IF(calc_3c!L54="Plug",0,IF(calc_3c!L54="",calc_3d!L54,ROUND(calc_3d!L54*calc_3c!L54,0)))</f>
        <v/>
      </c>
      <c r="M54" s="22" t="str">
        <f ca="1">IF(calc_3c!M54="Plug",0,IF(calc_3c!M54="",calc_3d!M54,ROUND(calc_3d!M54*calc_3c!M54,0)))</f>
        <v/>
      </c>
      <c r="N54" s="22" t="str">
        <f ca="1">IF(calc_3c!N54="Plug",0,IF(calc_3c!N54="",calc_3d!N54,ROUND(calc_3d!N54*calc_3c!N54,0)))</f>
        <v/>
      </c>
      <c r="O54" s="22" t="str">
        <f ca="1">IF(calc_3c!O54="Plug",0,IF(calc_3c!O54="",calc_3d!O54,ROUND(calc_3d!O54*calc_3c!O54,0)))</f>
        <v/>
      </c>
      <c r="P54" s="22" t="str">
        <f ca="1">IF(calc_3c!P54="Plug",0,IF(calc_3c!P54="",calc_3d!P54,ROUND(calc_3d!P54*calc_3c!P54,0)))</f>
        <v/>
      </c>
      <c r="Q54" s="22" t="str">
        <f ca="1">IF(calc_3c!Q54="Plug",0,IF(calc_3c!Q54="",calc_3d!Q54,ROUND(calc_3d!Q54*calc_3c!Q54,0)))</f>
        <v/>
      </c>
      <c r="R54" s="22" t="str">
        <f ca="1">IF(calc_3c!R54="Plug",0,IF(calc_3c!R54="",calc_3d!R54,ROUND(calc_3d!R54*calc_3c!R54,0)))</f>
        <v/>
      </c>
      <c r="S54" s="22" t="str">
        <f ca="1">IF(calc_3c!S54="Plug",0,IF(calc_3c!S54="",calc_3d!S54,ROUND(calc_3d!S54*calc_3c!S54,0)))</f>
        <v/>
      </c>
      <c r="T54" s="22" t="str">
        <f ca="1">IF(calc_3c!T54="Plug",0,IF(calc_3c!T54="",calc_3d!T54,ROUND(calc_3d!T54*calc_3c!T54,0)))</f>
        <v/>
      </c>
      <c r="U54" s="22" t="str">
        <f ca="1">IF(calc_3c!U54="Plug",0,IF(calc_3c!U54="",calc_3d!U54,ROUND(calc_3d!U54*calc_3c!U54,0)))</f>
        <v/>
      </c>
      <c r="V54" s="22" t="str">
        <f ca="1">IF(calc_3c!V54="Plug",0,IF(calc_3c!V54="",calc_3d!V54,ROUND(calc_3d!V54*calc_3c!V54,0)))</f>
        <v/>
      </c>
      <c r="W54" s="22" t="str">
        <f ca="1">IF(calc_3c!W54="Plug",0,IF(calc_3c!W54="",calc_3d!W54,ROUND(calc_3d!W54*calc_3c!W54,0)))</f>
        <v/>
      </c>
      <c r="X54" s="22" t="str">
        <f ca="1">IF(calc_3c!X54="Plug",0,IF(calc_3c!X54="",calc_3d!X54,ROUND(calc_3d!X54*calc_3c!X54,0)))</f>
        <v/>
      </c>
      <c r="Z54" s="13">
        <f ca="1">calc_2c!H54-SUM(E54:X54)</f>
        <v>7070</v>
      </c>
    </row>
    <row r="55" spans="3:26">
      <c r="C55">
        <f t="shared" si="0"/>
        <v>2015</v>
      </c>
      <c r="D55">
        <f t="shared" si="1"/>
        <v>12</v>
      </c>
      <c r="E55" s="22">
        <f ca="1">IF(calc_3c!E55="Plug",0,IF(calc_3c!E55="",calc_3d!E55,ROUND(calc_3d!E55*calc_3c!E55,0)))</f>
        <v>0</v>
      </c>
      <c r="F55" s="22">
        <f ca="1">IF(calc_3c!F55="Plug",0,IF(calc_3c!F55="",calc_3d!F55,ROUND(calc_3d!F55*calc_3c!F55,0)))</f>
        <v>56</v>
      </c>
      <c r="G55" s="22">
        <f ca="1">IF(calc_3c!G55="Plug",0,IF(calc_3c!G55="",calc_3d!G55,ROUND(calc_3d!G55*calc_3c!G55,0)))</f>
        <v>356</v>
      </c>
      <c r="H55" s="22">
        <f ca="1">IF(calc_3c!H55="Plug",0,IF(calc_3c!H55="",calc_3d!H55,ROUND(calc_3d!H55*calc_3c!H55,0)))</f>
        <v>76</v>
      </c>
      <c r="I55" s="22">
        <f ca="1">IF(calc_3c!I55="Plug",0,IF(calc_3c!I55="",calc_3d!I55,ROUND(calc_3d!I55*calc_3c!I55,0)))</f>
        <v>34</v>
      </c>
      <c r="J55" s="22">
        <f ca="1">IF(calc_3c!J55="Plug",0,IF(calc_3c!J55="",calc_3d!J55,ROUND(calc_3d!J55*calc_3c!J55,0)))</f>
        <v>15</v>
      </c>
      <c r="K55" s="22" t="str">
        <f ca="1">IF(calc_3c!K55="Plug",0,IF(calc_3c!K55="",calc_3d!K55,ROUND(calc_3d!K55*calc_3c!K55,0)))</f>
        <v/>
      </c>
      <c r="L55" s="22" t="str">
        <f ca="1">IF(calc_3c!L55="Plug",0,IF(calc_3c!L55="",calc_3d!L55,ROUND(calc_3d!L55*calc_3c!L55,0)))</f>
        <v/>
      </c>
      <c r="M55" s="22" t="str">
        <f ca="1">IF(calc_3c!M55="Plug",0,IF(calc_3c!M55="",calc_3d!M55,ROUND(calc_3d!M55*calc_3c!M55,0)))</f>
        <v/>
      </c>
      <c r="N55" s="22" t="str">
        <f ca="1">IF(calc_3c!N55="Plug",0,IF(calc_3c!N55="",calc_3d!N55,ROUND(calc_3d!N55*calc_3c!N55,0)))</f>
        <v/>
      </c>
      <c r="O55" s="22" t="str">
        <f ca="1">IF(calc_3c!O55="Plug",0,IF(calc_3c!O55="",calc_3d!O55,ROUND(calc_3d!O55*calc_3c!O55,0)))</f>
        <v/>
      </c>
      <c r="P55" s="22" t="str">
        <f ca="1">IF(calc_3c!P55="Plug",0,IF(calc_3c!P55="",calc_3d!P55,ROUND(calc_3d!P55*calc_3c!P55,0)))</f>
        <v/>
      </c>
      <c r="Q55" s="22" t="str">
        <f ca="1">IF(calc_3c!Q55="Plug",0,IF(calc_3c!Q55="",calc_3d!Q55,ROUND(calc_3d!Q55*calc_3c!Q55,0)))</f>
        <v/>
      </c>
      <c r="R55" s="22" t="str">
        <f ca="1">IF(calc_3c!R55="Plug",0,IF(calc_3c!R55="",calc_3d!R55,ROUND(calc_3d!R55*calc_3c!R55,0)))</f>
        <v/>
      </c>
      <c r="S55" s="22" t="str">
        <f ca="1">IF(calc_3c!S55="Plug",0,IF(calc_3c!S55="",calc_3d!S55,ROUND(calc_3d!S55*calc_3c!S55,0)))</f>
        <v/>
      </c>
      <c r="T55" s="22" t="str">
        <f ca="1">IF(calc_3c!T55="Plug",0,IF(calc_3c!T55="",calc_3d!T55,ROUND(calc_3d!T55*calc_3c!T55,0)))</f>
        <v/>
      </c>
      <c r="U55" s="22" t="str">
        <f ca="1">IF(calc_3c!U55="Plug",0,IF(calc_3c!U55="",calc_3d!U55,ROUND(calc_3d!U55*calc_3c!U55,0)))</f>
        <v/>
      </c>
      <c r="V55" s="22" t="str">
        <f ca="1">IF(calc_3c!V55="Plug",0,IF(calc_3c!V55="",calc_3d!V55,ROUND(calc_3d!V55*calc_3c!V55,0)))</f>
        <v/>
      </c>
      <c r="W55" s="22" t="str">
        <f ca="1">IF(calc_3c!W55="Plug",0,IF(calc_3c!W55="",calc_3d!W55,ROUND(calc_3d!W55*calc_3c!W55,0)))</f>
        <v/>
      </c>
      <c r="X55" s="22" t="str">
        <f ca="1">IF(calc_3c!X55="Plug",0,IF(calc_3c!X55="",calc_3d!X55,ROUND(calc_3d!X55*calc_3c!X55,0)))</f>
        <v/>
      </c>
      <c r="Z55" s="13">
        <f ca="1">calc_2c!H55-SUM(E55:X55)</f>
        <v>7076</v>
      </c>
    </row>
    <row r="56" spans="3:26">
      <c r="C56">
        <f t="shared" si="0"/>
        <v>2016</v>
      </c>
      <c r="D56">
        <f t="shared" si="1"/>
        <v>1</v>
      </c>
      <c r="E56" s="22">
        <f ca="1">IF(calc_3c!E56="Plug",0,IF(calc_3c!E56="",calc_3d!E56,ROUND(calc_3d!E56*calc_3c!E56,0)))</f>
        <v>0</v>
      </c>
      <c r="F56" s="22">
        <f ca="1">IF(calc_3c!F56="Plug",0,IF(calc_3c!F56="",calc_3d!F56,ROUND(calc_3d!F56*calc_3c!F56,0)))</f>
        <v>56</v>
      </c>
      <c r="G56" s="22">
        <f ca="1">IF(calc_3c!G56="Plug",0,IF(calc_3c!G56="",calc_3d!G56,ROUND(calc_3d!G56*calc_3c!G56,0)))</f>
        <v>358</v>
      </c>
      <c r="H56" s="22">
        <f ca="1">IF(calc_3c!H56="Plug",0,IF(calc_3c!H56="",calc_3d!H56,ROUND(calc_3d!H56*calc_3c!H56,0)))</f>
        <v>76</v>
      </c>
      <c r="I56" s="22">
        <f ca="1">IF(calc_3c!I56="Plug",0,IF(calc_3c!I56="",calc_3d!I56,ROUND(calc_3d!I56*calc_3c!I56,0)))</f>
        <v>34</v>
      </c>
      <c r="J56" s="22">
        <f ca="1">IF(calc_3c!J56="Plug",0,IF(calc_3c!J56="",calc_3d!J56,ROUND(calc_3d!J56*calc_3c!J56,0)))</f>
        <v>15</v>
      </c>
      <c r="K56" s="22" t="str">
        <f ca="1">IF(calc_3c!K56="Plug",0,IF(calc_3c!K56="",calc_3d!K56,ROUND(calc_3d!K56*calc_3c!K56,0)))</f>
        <v/>
      </c>
      <c r="L56" s="22" t="str">
        <f ca="1">IF(calc_3c!L56="Plug",0,IF(calc_3c!L56="",calc_3d!L56,ROUND(calc_3d!L56*calc_3c!L56,0)))</f>
        <v/>
      </c>
      <c r="M56" s="22" t="str">
        <f ca="1">IF(calc_3c!M56="Plug",0,IF(calc_3c!M56="",calc_3d!M56,ROUND(calc_3d!M56*calc_3c!M56,0)))</f>
        <v/>
      </c>
      <c r="N56" s="22" t="str">
        <f ca="1">IF(calc_3c!N56="Plug",0,IF(calc_3c!N56="",calc_3d!N56,ROUND(calc_3d!N56*calc_3c!N56,0)))</f>
        <v/>
      </c>
      <c r="O56" s="22" t="str">
        <f ca="1">IF(calc_3c!O56="Plug",0,IF(calc_3c!O56="",calc_3d!O56,ROUND(calc_3d!O56*calc_3c!O56,0)))</f>
        <v/>
      </c>
      <c r="P56" s="22" t="str">
        <f ca="1">IF(calc_3c!P56="Plug",0,IF(calc_3c!P56="",calc_3d!P56,ROUND(calc_3d!P56*calc_3c!P56,0)))</f>
        <v/>
      </c>
      <c r="Q56" s="22" t="str">
        <f ca="1">IF(calc_3c!Q56="Plug",0,IF(calc_3c!Q56="",calc_3d!Q56,ROUND(calc_3d!Q56*calc_3c!Q56,0)))</f>
        <v/>
      </c>
      <c r="R56" s="22" t="str">
        <f ca="1">IF(calc_3c!R56="Plug",0,IF(calc_3c!R56="",calc_3d!R56,ROUND(calc_3d!R56*calc_3c!R56,0)))</f>
        <v/>
      </c>
      <c r="S56" s="22" t="str">
        <f ca="1">IF(calc_3c!S56="Plug",0,IF(calc_3c!S56="",calc_3d!S56,ROUND(calc_3d!S56*calc_3c!S56,0)))</f>
        <v/>
      </c>
      <c r="T56" s="22" t="str">
        <f ca="1">IF(calc_3c!T56="Plug",0,IF(calc_3c!T56="",calc_3d!T56,ROUND(calc_3d!T56*calc_3c!T56,0)))</f>
        <v/>
      </c>
      <c r="U56" s="22" t="str">
        <f ca="1">IF(calc_3c!U56="Plug",0,IF(calc_3c!U56="",calc_3d!U56,ROUND(calc_3d!U56*calc_3c!U56,0)))</f>
        <v/>
      </c>
      <c r="V56" s="22" t="str">
        <f ca="1">IF(calc_3c!V56="Plug",0,IF(calc_3c!V56="",calc_3d!V56,ROUND(calc_3d!V56*calc_3c!V56,0)))</f>
        <v/>
      </c>
      <c r="W56" s="22" t="str">
        <f ca="1">IF(calc_3c!W56="Plug",0,IF(calc_3c!W56="",calc_3d!W56,ROUND(calc_3d!W56*calc_3c!W56,0)))</f>
        <v/>
      </c>
      <c r="X56" s="22" t="str">
        <f ca="1">IF(calc_3c!X56="Plug",0,IF(calc_3c!X56="",calc_3d!X56,ROUND(calc_3d!X56*calc_3c!X56,0)))</f>
        <v/>
      </c>
      <c r="Z56" s="13">
        <f ca="1">calc_2c!H56-SUM(E56:X56)</f>
        <v>7096</v>
      </c>
    </row>
    <row r="57" spans="3:26">
      <c r="C57">
        <f t="shared" si="0"/>
        <v>2016</v>
      </c>
      <c r="D57">
        <f t="shared" si="1"/>
        <v>2</v>
      </c>
      <c r="E57" s="22">
        <f ca="1">IF(calc_3c!E57="Plug",0,IF(calc_3c!E57="",calc_3d!E57,ROUND(calc_3d!E57*calc_3c!E57,0)))</f>
        <v>0</v>
      </c>
      <c r="F57" s="22">
        <f ca="1">IF(calc_3c!F57="Plug",0,IF(calc_3c!F57="",calc_3d!F57,ROUND(calc_3d!F57*calc_3c!F57,0)))</f>
        <v>56</v>
      </c>
      <c r="G57" s="22">
        <f ca="1">IF(calc_3c!G57="Plug",0,IF(calc_3c!G57="",calc_3d!G57,ROUND(calc_3d!G57*calc_3c!G57,0)))</f>
        <v>359</v>
      </c>
      <c r="H57" s="22">
        <f ca="1">IF(calc_3c!H57="Plug",0,IF(calc_3c!H57="",calc_3d!H57,ROUND(calc_3d!H57*calc_3c!H57,0)))</f>
        <v>77</v>
      </c>
      <c r="I57" s="22">
        <f ca="1">IF(calc_3c!I57="Plug",0,IF(calc_3c!I57="",calc_3d!I57,ROUND(calc_3d!I57*calc_3c!I57,0)))</f>
        <v>34</v>
      </c>
      <c r="J57" s="22">
        <f ca="1">IF(calc_3c!J57="Plug",0,IF(calc_3c!J57="",calc_3d!J57,ROUND(calc_3d!J57*calc_3c!J57,0)))</f>
        <v>15</v>
      </c>
      <c r="K57" s="22" t="str">
        <f ca="1">IF(calc_3c!K57="Plug",0,IF(calc_3c!K57="",calc_3d!K57,ROUND(calc_3d!K57*calc_3c!K57,0)))</f>
        <v/>
      </c>
      <c r="L57" s="22" t="str">
        <f ca="1">IF(calc_3c!L57="Plug",0,IF(calc_3c!L57="",calc_3d!L57,ROUND(calc_3d!L57*calc_3c!L57,0)))</f>
        <v/>
      </c>
      <c r="M57" s="22" t="str">
        <f ca="1">IF(calc_3c!M57="Plug",0,IF(calc_3c!M57="",calc_3d!M57,ROUND(calc_3d!M57*calc_3c!M57,0)))</f>
        <v/>
      </c>
      <c r="N57" s="22" t="str">
        <f ca="1">IF(calc_3c!N57="Plug",0,IF(calc_3c!N57="",calc_3d!N57,ROUND(calc_3d!N57*calc_3c!N57,0)))</f>
        <v/>
      </c>
      <c r="O57" s="22" t="str">
        <f ca="1">IF(calc_3c!O57="Plug",0,IF(calc_3c!O57="",calc_3d!O57,ROUND(calc_3d!O57*calc_3c!O57,0)))</f>
        <v/>
      </c>
      <c r="P57" s="22" t="str">
        <f ca="1">IF(calc_3c!P57="Plug",0,IF(calc_3c!P57="",calc_3d!P57,ROUND(calc_3d!P57*calc_3c!P57,0)))</f>
        <v/>
      </c>
      <c r="Q57" s="22" t="str">
        <f ca="1">IF(calc_3c!Q57="Plug",0,IF(calc_3c!Q57="",calc_3d!Q57,ROUND(calc_3d!Q57*calc_3c!Q57,0)))</f>
        <v/>
      </c>
      <c r="R57" s="22" t="str">
        <f ca="1">IF(calc_3c!R57="Plug",0,IF(calc_3c!R57="",calc_3d!R57,ROUND(calc_3d!R57*calc_3c!R57,0)))</f>
        <v/>
      </c>
      <c r="S57" s="22" t="str">
        <f ca="1">IF(calc_3c!S57="Plug",0,IF(calc_3c!S57="",calc_3d!S57,ROUND(calc_3d!S57*calc_3c!S57,0)))</f>
        <v/>
      </c>
      <c r="T57" s="22" t="str">
        <f ca="1">IF(calc_3c!T57="Plug",0,IF(calc_3c!T57="",calc_3d!T57,ROUND(calc_3d!T57*calc_3c!T57,0)))</f>
        <v/>
      </c>
      <c r="U57" s="22" t="str">
        <f ca="1">IF(calc_3c!U57="Plug",0,IF(calc_3c!U57="",calc_3d!U57,ROUND(calc_3d!U57*calc_3c!U57,0)))</f>
        <v/>
      </c>
      <c r="V57" s="22" t="str">
        <f ca="1">IF(calc_3c!V57="Plug",0,IF(calc_3c!V57="",calc_3d!V57,ROUND(calc_3d!V57*calc_3c!V57,0)))</f>
        <v/>
      </c>
      <c r="W57" s="22" t="str">
        <f ca="1">IF(calc_3c!W57="Plug",0,IF(calc_3c!W57="",calc_3d!W57,ROUND(calc_3d!W57*calc_3c!W57,0)))</f>
        <v/>
      </c>
      <c r="X57" s="22" t="str">
        <f ca="1">IF(calc_3c!X57="Plug",0,IF(calc_3c!X57="",calc_3d!X57,ROUND(calc_3d!X57*calc_3c!X57,0)))</f>
        <v/>
      </c>
      <c r="Z57" s="13">
        <f ca="1">calc_2c!H57-SUM(E57:X57)</f>
        <v>7113</v>
      </c>
    </row>
    <row r="58" spans="3:26">
      <c r="C58">
        <f t="shared" si="0"/>
        <v>2016</v>
      </c>
      <c r="D58">
        <f t="shared" si="1"/>
        <v>3</v>
      </c>
      <c r="E58" s="22">
        <f ca="1">IF(calc_3c!E58="Plug",0,IF(calc_3c!E58="",calc_3d!E58,ROUND(calc_3d!E58*calc_3c!E58,0)))</f>
        <v>0</v>
      </c>
      <c r="F58" s="22">
        <f ca="1">IF(calc_3c!F58="Plug",0,IF(calc_3c!F58="",calc_3d!F58,ROUND(calc_3d!F58*calc_3c!F58,0)))</f>
        <v>56</v>
      </c>
      <c r="G58" s="22">
        <f ca="1">IF(calc_3c!G58="Plug",0,IF(calc_3c!G58="",calc_3d!G58,ROUND(calc_3d!G58*calc_3c!G58,0)))</f>
        <v>360</v>
      </c>
      <c r="H58" s="22">
        <f ca="1">IF(calc_3c!H58="Plug",0,IF(calc_3c!H58="",calc_3d!H58,ROUND(calc_3d!H58*calc_3c!H58,0)))</f>
        <v>77</v>
      </c>
      <c r="I58" s="22">
        <f ca="1">IF(calc_3c!I58="Plug",0,IF(calc_3c!I58="",calc_3d!I58,ROUND(calc_3d!I58*calc_3c!I58,0)))</f>
        <v>34</v>
      </c>
      <c r="J58" s="22">
        <f ca="1">IF(calc_3c!J58="Plug",0,IF(calc_3c!J58="",calc_3d!J58,ROUND(calc_3d!J58*calc_3c!J58,0)))</f>
        <v>15</v>
      </c>
      <c r="K58" s="22" t="str">
        <f ca="1">IF(calc_3c!K58="Plug",0,IF(calc_3c!K58="",calc_3d!K58,ROUND(calc_3d!K58*calc_3c!K58,0)))</f>
        <v/>
      </c>
      <c r="L58" s="22" t="str">
        <f ca="1">IF(calc_3c!L58="Plug",0,IF(calc_3c!L58="",calc_3d!L58,ROUND(calc_3d!L58*calc_3c!L58,0)))</f>
        <v/>
      </c>
      <c r="M58" s="22" t="str">
        <f ca="1">IF(calc_3c!M58="Plug",0,IF(calc_3c!M58="",calc_3d!M58,ROUND(calc_3d!M58*calc_3c!M58,0)))</f>
        <v/>
      </c>
      <c r="N58" s="22" t="str">
        <f ca="1">IF(calc_3c!N58="Plug",0,IF(calc_3c!N58="",calc_3d!N58,ROUND(calc_3d!N58*calc_3c!N58,0)))</f>
        <v/>
      </c>
      <c r="O58" s="22" t="str">
        <f ca="1">IF(calc_3c!O58="Plug",0,IF(calc_3c!O58="",calc_3d!O58,ROUND(calc_3d!O58*calc_3c!O58,0)))</f>
        <v/>
      </c>
      <c r="P58" s="22" t="str">
        <f ca="1">IF(calc_3c!P58="Plug",0,IF(calc_3c!P58="",calc_3d!P58,ROUND(calc_3d!P58*calc_3c!P58,0)))</f>
        <v/>
      </c>
      <c r="Q58" s="22" t="str">
        <f ca="1">IF(calc_3c!Q58="Plug",0,IF(calc_3c!Q58="",calc_3d!Q58,ROUND(calc_3d!Q58*calc_3c!Q58,0)))</f>
        <v/>
      </c>
      <c r="R58" s="22" t="str">
        <f ca="1">IF(calc_3c!R58="Plug",0,IF(calc_3c!R58="",calc_3d!R58,ROUND(calc_3d!R58*calc_3c!R58,0)))</f>
        <v/>
      </c>
      <c r="S58" s="22" t="str">
        <f ca="1">IF(calc_3c!S58="Plug",0,IF(calc_3c!S58="",calc_3d!S58,ROUND(calc_3d!S58*calc_3c!S58,0)))</f>
        <v/>
      </c>
      <c r="T58" s="22" t="str">
        <f ca="1">IF(calc_3c!T58="Plug",0,IF(calc_3c!T58="",calc_3d!T58,ROUND(calc_3d!T58*calc_3c!T58,0)))</f>
        <v/>
      </c>
      <c r="U58" s="22" t="str">
        <f ca="1">IF(calc_3c!U58="Plug",0,IF(calc_3c!U58="",calc_3d!U58,ROUND(calc_3d!U58*calc_3c!U58,0)))</f>
        <v/>
      </c>
      <c r="V58" s="22" t="str">
        <f ca="1">IF(calc_3c!V58="Plug",0,IF(calc_3c!V58="",calc_3d!V58,ROUND(calc_3d!V58*calc_3c!V58,0)))</f>
        <v/>
      </c>
      <c r="W58" s="22" t="str">
        <f ca="1">IF(calc_3c!W58="Plug",0,IF(calc_3c!W58="",calc_3d!W58,ROUND(calc_3d!W58*calc_3c!W58,0)))</f>
        <v/>
      </c>
      <c r="X58" s="22" t="str">
        <f ca="1">IF(calc_3c!X58="Plug",0,IF(calc_3c!X58="",calc_3d!X58,ROUND(calc_3d!X58*calc_3c!X58,0)))</f>
        <v/>
      </c>
      <c r="Z58" s="13">
        <f ca="1">calc_2c!H58-SUM(E58:X58)</f>
        <v>7129</v>
      </c>
    </row>
    <row r="59" spans="3:26">
      <c r="C59">
        <f t="shared" si="0"/>
        <v>2016</v>
      </c>
      <c r="D59">
        <f t="shared" si="1"/>
        <v>4</v>
      </c>
      <c r="E59" s="22">
        <f ca="1">IF(calc_3c!E59="Plug",0,IF(calc_3c!E59="",calc_3d!E59,ROUND(calc_3d!E59*calc_3c!E59,0)))</f>
        <v>0</v>
      </c>
      <c r="F59" s="22">
        <f ca="1">IF(calc_3c!F59="Plug",0,IF(calc_3c!F59="",calc_3d!F59,ROUND(calc_3d!F59*calc_3c!F59,0)))</f>
        <v>56</v>
      </c>
      <c r="G59" s="22">
        <f ca="1">IF(calc_3c!G59="Plug",0,IF(calc_3c!G59="",calc_3d!G59,ROUND(calc_3d!G59*calc_3c!G59,0)))</f>
        <v>361</v>
      </c>
      <c r="H59" s="22">
        <f ca="1">IF(calc_3c!H59="Plug",0,IF(calc_3c!H59="",calc_3d!H59,ROUND(calc_3d!H59*calc_3c!H59,0)))</f>
        <v>77</v>
      </c>
      <c r="I59" s="22">
        <f ca="1">IF(calc_3c!I59="Plug",0,IF(calc_3c!I59="",calc_3d!I59,ROUND(calc_3d!I59*calc_3c!I59,0)))</f>
        <v>34</v>
      </c>
      <c r="J59" s="22">
        <f ca="1">IF(calc_3c!J59="Plug",0,IF(calc_3c!J59="",calc_3d!J59,ROUND(calc_3d!J59*calc_3c!J59,0)))</f>
        <v>15</v>
      </c>
      <c r="K59" s="22" t="str">
        <f ca="1">IF(calc_3c!K59="Plug",0,IF(calc_3c!K59="",calc_3d!K59,ROUND(calc_3d!K59*calc_3c!K59,0)))</f>
        <v/>
      </c>
      <c r="L59" s="22" t="str">
        <f ca="1">IF(calc_3c!L59="Plug",0,IF(calc_3c!L59="",calc_3d!L59,ROUND(calc_3d!L59*calc_3c!L59,0)))</f>
        <v/>
      </c>
      <c r="M59" s="22" t="str">
        <f ca="1">IF(calc_3c!M59="Plug",0,IF(calc_3c!M59="",calc_3d!M59,ROUND(calc_3d!M59*calc_3c!M59,0)))</f>
        <v/>
      </c>
      <c r="N59" s="22" t="str">
        <f ca="1">IF(calc_3c!N59="Plug",0,IF(calc_3c!N59="",calc_3d!N59,ROUND(calc_3d!N59*calc_3c!N59,0)))</f>
        <v/>
      </c>
      <c r="O59" s="22" t="str">
        <f ca="1">IF(calc_3c!O59="Plug",0,IF(calc_3c!O59="",calc_3d!O59,ROUND(calc_3d!O59*calc_3c!O59,0)))</f>
        <v/>
      </c>
      <c r="P59" s="22" t="str">
        <f ca="1">IF(calc_3c!P59="Plug",0,IF(calc_3c!P59="",calc_3d!P59,ROUND(calc_3d!P59*calc_3c!P59,0)))</f>
        <v/>
      </c>
      <c r="Q59" s="22" t="str">
        <f ca="1">IF(calc_3c!Q59="Plug",0,IF(calc_3c!Q59="",calc_3d!Q59,ROUND(calc_3d!Q59*calc_3c!Q59,0)))</f>
        <v/>
      </c>
      <c r="R59" s="22" t="str">
        <f ca="1">IF(calc_3c!R59="Plug",0,IF(calc_3c!R59="",calc_3d!R59,ROUND(calc_3d!R59*calc_3c!R59,0)))</f>
        <v/>
      </c>
      <c r="S59" s="22" t="str">
        <f ca="1">IF(calc_3c!S59="Plug",0,IF(calc_3c!S59="",calc_3d!S59,ROUND(calc_3d!S59*calc_3c!S59,0)))</f>
        <v/>
      </c>
      <c r="T59" s="22" t="str">
        <f ca="1">IF(calc_3c!T59="Plug",0,IF(calc_3c!T59="",calc_3d!T59,ROUND(calc_3d!T59*calc_3c!T59,0)))</f>
        <v/>
      </c>
      <c r="U59" s="22" t="str">
        <f ca="1">IF(calc_3c!U59="Plug",0,IF(calc_3c!U59="",calc_3d!U59,ROUND(calc_3d!U59*calc_3c!U59,0)))</f>
        <v/>
      </c>
      <c r="V59" s="22" t="str">
        <f ca="1">IF(calc_3c!V59="Plug",0,IF(calc_3c!V59="",calc_3d!V59,ROUND(calc_3d!V59*calc_3c!V59,0)))</f>
        <v/>
      </c>
      <c r="W59" s="22" t="str">
        <f ca="1">IF(calc_3c!W59="Plug",0,IF(calc_3c!W59="",calc_3d!W59,ROUND(calc_3d!W59*calc_3c!W59,0)))</f>
        <v/>
      </c>
      <c r="X59" s="22" t="str">
        <f ca="1">IF(calc_3c!X59="Plug",0,IF(calc_3c!X59="",calc_3d!X59,ROUND(calc_3d!X59*calc_3c!X59,0)))</f>
        <v/>
      </c>
      <c r="Z59" s="13">
        <f ca="1">calc_2c!H59-SUM(E59:X59)</f>
        <v>7145</v>
      </c>
    </row>
    <row r="60" spans="3:26">
      <c r="C60">
        <f t="shared" si="0"/>
        <v>2016</v>
      </c>
      <c r="D60">
        <f t="shared" si="1"/>
        <v>5</v>
      </c>
      <c r="E60" s="22">
        <f ca="1">IF(calc_3c!E60="Plug",0,IF(calc_3c!E60="",calc_3d!E60,ROUND(calc_3d!E60*calc_3c!E60,0)))</f>
        <v>0</v>
      </c>
      <c r="F60" s="22">
        <f ca="1">IF(calc_3c!F60="Plug",0,IF(calc_3c!F60="",calc_3d!F60,ROUND(calc_3d!F60*calc_3c!F60,0)))</f>
        <v>56</v>
      </c>
      <c r="G60" s="22">
        <f ca="1">IF(calc_3c!G60="Plug",0,IF(calc_3c!G60="",calc_3d!G60,ROUND(calc_3d!G60*calc_3c!G60,0)))</f>
        <v>362</v>
      </c>
      <c r="H60" s="22">
        <f ca="1">IF(calc_3c!H60="Plug",0,IF(calc_3c!H60="",calc_3d!H60,ROUND(calc_3d!H60*calc_3c!H60,0)))</f>
        <v>77</v>
      </c>
      <c r="I60" s="22">
        <f ca="1">IF(calc_3c!I60="Plug",0,IF(calc_3c!I60="",calc_3d!I60,ROUND(calc_3d!I60*calc_3c!I60,0)))</f>
        <v>34</v>
      </c>
      <c r="J60" s="22">
        <f ca="1">IF(calc_3c!J60="Plug",0,IF(calc_3c!J60="",calc_3d!J60,ROUND(calc_3d!J60*calc_3c!J60,0)))</f>
        <v>15</v>
      </c>
      <c r="K60" s="22" t="str">
        <f ca="1">IF(calc_3c!K60="Plug",0,IF(calc_3c!K60="",calc_3d!K60,ROUND(calc_3d!K60*calc_3c!K60,0)))</f>
        <v/>
      </c>
      <c r="L60" s="22" t="str">
        <f ca="1">IF(calc_3c!L60="Plug",0,IF(calc_3c!L60="",calc_3d!L60,ROUND(calc_3d!L60*calc_3c!L60,0)))</f>
        <v/>
      </c>
      <c r="M60" s="22" t="str">
        <f ca="1">IF(calc_3c!M60="Plug",0,IF(calc_3c!M60="",calc_3d!M60,ROUND(calc_3d!M60*calc_3c!M60,0)))</f>
        <v/>
      </c>
      <c r="N60" s="22" t="str">
        <f ca="1">IF(calc_3c!N60="Plug",0,IF(calc_3c!N60="",calc_3d!N60,ROUND(calc_3d!N60*calc_3c!N60,0)))</f>
        <v/>
      </c>
      <c r="O60" s="22" t="str">
        <f ca="1">IF(calc_3c!O60="Plug",0,IF(calc_3c!O60="",calc_3d!O60,ROUND(calc_3d!O60*calc_3c!O60,0)))</f>
        <v/>
      </c>
      <c r="P60" s="22" t="str">
        <f ca="1">IF(calc_3c!P60="Plug",0,IF(calc_3c!P60="",calc_3d!P60,ROUND(calc_3d!P60*calc_3c!P60,0)))</f>
        <v/>
      </c>
      <c r="Q60" s="22" t="str">
        <f ca="1">IF(calc_3c!Q60="Plug",0,IF(calc_3c!Q60="",calc_3d!Q60,ROUND(calc_3d!Q60*calc_3c!Q60,0)))</f>
        <v/>
      </c>
      <c r="R60" s="22" t="str">
        <f ca="1">IF(calc_3c!R60="Plug",0,IF(calc_3c!R60="",calc_3d!R60,ROUND(calc_3d!R60*calc_3c!R60,0)))</f>
        <v/>
      </c>
      <c r="S60" s="22" t="str">
        <f ca="1">IF(calc_3c!S60="Plug",0,IF(calc_3c!S60="",calc_3d!S60,ROUND(calc_3d!S60*calc_3c!S60,0)))</f>
        <v/>
      </c>
      <c r="T60" s="22" t="str">
        <f ca="1">IF(calc_3c!T60="Plug",0,IF(calc_3c!T60="",calc_3d!T60,ROUND(calc_3d!T60*calc_3c!T60,0)))</f>
        <v/>
      </c>
      <c r="U60" s="22" t="str">
        <f ca="1">IF(calc_3c!U60="Plug",0,IF(calc_3c!U60="",calc_3d!U60,ROUND(calc_3d!U60*calc_3c!U60,0)))</f>
        <v/>
      </c>
      <c r="V60" s="22" t="str">
        <f ca="1">IF(calc_3c!V60="Plug",0,IF(calc_3c!V60="",calc_3d!V60,ROUND(calc_3d!V60*calc_3c!V60,0)))</f>
        <v/>
      </c>
      <c r="W60" s="22" t="str">
        <f ca="1">IF(calc_3c!W60="Plug",0,IF(calc_3c!W60="",calc_3d!W60,ROUND(calc_3d!W60*calc_3c!W60,0)))</f>
        <v/>
      </c>
      <c r="X60" s="22" t="str">
        <f ca="1">IF(calc_3c!X60="Plug",0,IF(calc_3c!X60="",calc_3d!X60,ROUND(calc_3d!X60*calc_3c!X60,0)))</f>
        <v/>
      </c>
      <c r="Z60" s="13">
        <f ca="1">calc_2c!H60-SUM(E60:X60)</f>
        <v>7161</v>
      </c>
    </row>
    <row r="61" spans="3:26">
      <c r="C61">
        <f t="shared" si="0"/>
        <v>2016</v>
      </c>
      <c r="D61">
        <f t="shared" si="1"/>
        <v>6</v>
      </c>
      <c r="E61" s="22">
        <f ca="1">IF(calc_3c!E61="Plug",0,IF(calc_3c!E61="",calc_3d!E61,ROUND(calc_3d!E61*calc_3c!E61,0)))</f>
        <v>0</v>
      </c>
      <c r="F61" s="22">
        <f ca="1">IF(calc_3c!F61="Plug",0,IF(calc_3c!F61="",calc_3d!F61,ROUND(calc_3d!F61*calc_3c!F61,0)))</f>
        <v>56</v>
      </c>
      <c r="G61" s="22">
        <f ca="1">IF(calc_3c!G61="Plug",0,IF(calc_3c!G61="",calc_3d!G61,ROUND(calc_3d!G61*calc_3c!G61,0)))</f>
        <v>364</v>
      </c>
      <c r="H61" s="22">
        <f ca="1">IF(calc_3c!H61="Plug",0,IF(calc_3c!H61="",calc_3d!H61,ROUND(calc_3d!H61*calc_3c!H61,0)))</f>
        <v>77</v>
      </c>
      <c r="I61" s="22">
        <f ca="1">IF(calc_3c!I61="Plug",0,IF(calc_3c!I61="",calc_3d!I61,ROUND(calc_3d!I61*calc_3c!I61,0)))</f>
        <v>34</v>
      </c>
      <c r="J61" s="22">
        <f ca="1">IF(calc_3c!J61="Plug",0,IF(calc_3c!J61="",calc_3d!J61,ROUND(calc_3d!J61*calc_3c!J61,0)))</f>
        <v>15</v>
      </c>
      <c r="K61" s="22" t="str">
        <f ca="1">IF(calc_3c!K61="Plug",0,IF(calc_3c!K61="",calc_3d!K61,ROUND(calc_3d!K61*calc_3c!K61,0)))</f>
        <v/>
      </c>
      <c r="L61" s="22" t="str">
        <f ca="1">IF(calc_3c!L61="Plug",0,IF(calc_3c!L61="",calc_3d!L61,ROUND(calc_3d!L61*calc_3c!L61,0)))</f>
        <v/>
      </c>
      <c r="M61" s="22" t="str">
        <f ca="1">IF(calc_3c!M61="Plug",0,IF(calc_3c!M61="",calc_3d!M61,ROUND(calc_3d!M61*calc_3c!M61,0)))</f>
        <v/>
      </c>
      <c r="N61" s="22" t="str">
        <f ca="1">IF(calc_3c!N61="Plug",0,IF(calc_3c!N61="",calc_3d!N61,ROUND(calc_3d!N61*calc_3c!N61,0)))</f>
        <v/>
      </c>
      <c r="O61" s="22" t="str">
        <f ca="1">IF(calc_3c!O61="Plug",0,IF(calc_3c!O61="",calc_3d!O61,ROUND(calc_3d!O61*calc_3c!O61,0)))</f>
        <v/>
      </c>
      <c r="P61" s="22" t="str">
        <f ca="1">IF(calc_3c!P61="Plug",0,IF(calc_3c!P61="",calc_3d!P61,ROUND(calc_3d!P61*calc_3c!P61,0)))</f>
        <v/>
      </c>
      <c r="Q61" s="22" t="str">
        <f ca="1">IF(calc_3c!Q61="Plug",0,IF(calc_3c!Q61="",calc_3d!Q61,ROUND(calc_3d!Q61*calc_3c!Q61,0)))</f>
        <v/>
      </c>
      <c r="R61" s="22" t="str">
        <f ca="1">IF(calc_3c!R61="Plug",0,IF(calc_3c!R61="",calc_3d!R61,ROUND(calc_3d!R61*calc_3c!R61,0)))</f>
        <v/>
      </c>
      <c r="S61" s="22" t="str">
        <f ca="1">IF(calc_3c!S61="Plug",0,IF(calc_3c!S61="",calc_3d!S61,ROUND(calc_3d!S61*calc_3c!S61,0)))</f>
        <v/>
      </c>
      <c r="T61" s="22" t="str">
        <f ca="1">IF(calc_3c!T61="Plug",0,IF(calc_3c!T61="",calc_3d!T61,ROUND(calc_3d!T61*calc_3c!T61,0)))</f>
        <v/>
      </c>
      <c r="U61" s="22" t="str">
        <f ca="1">IF(calc_3c!U61="Plug",0,IF(calc_3c!U61="",calc_3d!U61,ROUND(calc_3d!U61*calc_3c!U61,0)))</f>
        <v/>
      </c>
      <c r="V61" s="22" t="str">
        <f ca="1">IF(calc_3c!V61="Plug",0,IF(calc_3c!V61="",calc_3d!V61,ROUND(calc_3d!V61*calc_3c!V61,0)))</f>
        <v/>
      </c>
      <c r="W61" s="22" t="str">
        <f ca="1">IF(calc_3c!W61="Plug",0,IF(calc_3c!W61="",calc_3d!W61,ROUND(calc_3d!W61*calc_3c!W61,0)))</f>
        <v/>
      </c>
      <c r="X61" s="22" t="str">
        <f ca="1">IF(calc_3c!X61="Plug",0,IF(calc_3c!X61="",calc_3d!X61,ROUND(calc_3d!X61*calc_3c!X61,0)))</f>
        <v/>
      </c>
      <c r="Z61" s="13">
        <f ca="1">calc_2c!H61-SUM(E61:X61)</f>
        <v>7180</v>
      </c>
    </row>
    <row r="62" spans="3:26">
      <c r="C62">
        <f t="shared" si="0"/>
        <v>2016</v>
      </c>
      <c r="D62">
        <f t="shared" si="1"/>
        <v>7</v>
      </c>
      <c r="E62" s="22">
        <f ca="1">IF(calc_3c!E62="Plug",0,IF(calc_3c!E62="",calc_3d!E62,ROUND(calc_3d!E62*calc_3c!E62,0)))</f>
        <v>0</v>
      </c>
      <c r="F62" s="22">
        <f ca="1">IF(calc_3c!F62="Plug",0,IF(calc_3c!F62="",calc_3d!F62,ROUND(calc_3d!F62*calc_3c!F62,0)))</f>
        <v>56</v>
      </c>
      <c r="G62" s="22">
        <f ca="1">IF(calc_3c!G62="Plug",0,IF(calc_3c!G62="",calc_3d!G62,ROUND(calc_3d!G62*calc_3c!G62,0)))</f>
        <v>365</v>
      </c>
      <c r="H62" s="22">
        <f ca="1">IF(calc_3c!H62="Plug",0,IF(calc_3c!H62="",calc_3d!H62,ROUND(calc_3d!H62*calc_3c!H62,0)))</f>
        <v>78</v>
      </c>
      <c r="I62" s="22">
        <f ca="1">IF(calc_3c!I62="Plug",0,IF(calc_3c!I62="",calc_3d!I62,ROUND(calc_3d!I62*calc_3c!I62,0)))</f>
        <v>34</v>
      </c>
      <c r="J62" s="22">
        <f ca="1">IF(calc_3c!J62="Plug",0,IF(calc_3c!J62="",calc_3d!J62,ROUND(calc_3d!J62*calc_3c!J62,0)))</f>
        <v>15</v>
      </c>
      <c r="K62" s="22" t="str">
        <f ca="1">IF(calc_3c!K62="Plug",0,IF(calc_3c!K62="",calc_3d!K62,ROUND(calc_3d!K62*calc_3c!K62,0)))</f>
        <v/>
      </c>
      <c r="L62" s="22" t="str">
        <f ca="1">IF(calc_3c!L62="Plug",0,IF(calc_3c!L62="",calc_3d!L62,ROUND(calc_3d!L62*calc_3c!L62,0)))</f>
        <v/>
      </c>
      <c r="M62" s="22" t="str">
        <f ca="1">IF(calc_3c!M62="Plug",0,IF(calc_3c!M62="",calc_3d!M62,ROUND(calc_3d!M62*calc_3c!M62,0)))</f>
        <v/>
      </c>
      <c r="N62" s="22" t="str">
        <f ca="1">IF(calc_3c!N62="Plug",0,IF(calc_3c!N62="",calc_3d!N62,ROUND(calc_3d!N62*calc_3c!N62,0)))</f>
        <v/>
      </c>
      <c r="O62" s="22" t="str">
        <f ca="1">IF(calc_3c!O62="Plug",0,IF(calc_3c!O62="",calc_3d!O62,ROUND(calc_3d!O62*calc_3c!O62,0)))</f>
        <v/>
      </c>
      <c r="P62" s="22" t="str">
        <f ca="1">IF(calc_3c!P62="Plug",0,IF(calc_3c!P62="",calc_3d!P62,ROUND(calc_3d!P62*calc_3c!P62,0)))</f>
        <v/>
      </c>
      <c r="Q62" s="22" t="str">
        <f ca="1">IF(calc_3c!Q62="Plug",0,IF(calc_3c!Q62="",calc_3d!Q62,ROUND(calc_3d!Q62*calc_3c!Q62,0)))</f>
        <v/>
      </c>
      <c r="R62" s="22" t="str">
        <f ca="1">IF(calc_3c!R62="Plug",0,IF(calc_3c!R62="",calc_3d!R62,ROUND(calc_3d!R62*calc_3c!R62,0)))</f>
        <v/>
      </c>
      <c r="S62" s="22" t="str">
        <f ca="1">IF(calc_3c!S62="Plug",0,IF(calc_3c!S62="",calc_3d!S62,ROUND(calc_3d!S62*calc_3c!S62,0)))</f>
        <v/>
      </c>
      <c r="T62" s="22" t="str">
        <f ca="1">IF(calc_3c!T62="Plug",0,IF(calc_3c!T62="",calc_3d!T62,ROUND(calc_3d!T62*calc_3c!T62,0)))</f>
        <v/>
      </c>
      <c r="U62" s="22" t="str">
        <f ca="1">IF(calc_3c!U62="Plug",0,IF(calc_3c!U62="",calc_3d!U62,ROUND(calc_3d!U62*calc_3c!U62,0)))</f>
        <v/>
      </c>
      <c r="V62" s="22" t="str">
        <f ca="1">IF(calc_3c!V62="Plug",0,IF(calc_3c!V62="",calc_3d!V62,ROUND(calc_3d!V62*calc_3c!V62,0)))</f>
        <v/>
      </c>
      <c r="W62" s="22" t="str">
        <f ca="1">IF(calc_3c!W62="Plug",0,IF(calc_3c!W62="",calc_3d!W62,ROUND(calc_3d!W62*calc_3c!W62,0)))</f>
        <v/>
      </c>
      <c r="X62" s="22" t="str">
        <f ca="1">IF(calc_3c!X62="Plug",0,IF(calc_3c!X62="",calc_3d!X62,ROUND(calc_3d!X62*calc_3c!X62,0)))</f>
        <v/>
      </c>
      <c r="Z62" s="13">
        <f ca="1">calc_2c!H62-SUM(E62:X62)</f>
        <v>7194</v>
      </c>
    </row>
    <row r="63" spans="3:26">
      <c r="C63">
        <f t="shared" si="0"/>
        <v>2016</v>
      </c>
      <c r="D63">
        <f t="shared" si="1"/>
        <v>8</v>
      </c>
      <c r="E63" s="22">
        <f ca="1">IF(calc_3c!E63="Plug",0,IF(calc_3c!E63="",calc_3d!E63,ROUND(calc_3d!E63*calc_3c!E63,0)))</f>
        <v>0</v>
      </c>
      <c r="F63" s="22">
        <f ca="1">IF(calc_3c!F63="Plug",0,IF(calc_3c!F63="",calc_3d!F63,ROUND(calc_3d!F63*calc_3c!F63,0)))</f>
        <v>56</v>
      </c>
      <c r="G63" s="22">
        <f ca="1">IF(calc_3c!G63="Plug",0,IF(calc_3c!G63="",calc_3d!G63,ROUND(calc_3d!G63*calc_3c!G63,0)))</f>
        <v>366</v>
      </c>
      <c r="H63" s="22">
        <f ca="1">IF(calc_3c!H63="Plug",0,IF(calc_3c!H63="",calc_3d!H63,ROUND(calc_3d!H63*calc_3c!H63,0)))</f>
        <v>78</v>
      </c>
      <c r="I63" s="22">
        <f ca="1">IF(calc_3c!I63="Plug",0,IF(calc_3c!I63="",calc_3d!I63,ROUND(calc_3d!I63*calc_3c!I63,0)))</f>
        <v>34</v>
      </c>
      <c r="J63" s="22">
        <f ca="1">IF(calc_3c!J63="Plug",0,IF(calc_3c!J63="",calc_3d!J63,ROUND(calc_3d!J63*calc_3c!J63,0)))</f>
        <v>15</v>
      </c>
      <c r="K63" s="22" t="str">
        <f ca="1">IF(calc_3c!K63="Plug",0,IF(calc_3c!K63="",calc_3d!K63,ROUND(calc_3d!K63*calc_3c!K63,0)))</f>
        <v/>
      </c>
      <c r="L63" s="22" t="str">
        <f ca="1">IF(calc_3c!L63="Plug",0,IF(calc_3c!L63="",calc_3d!L63,ROUND(calc_3d!L63*calc_3c!L63,0)))</f>
        <v/>
      </c>
      <c r="M63" s="22" t="str">
        <f ca="1">IF(calc_3c!M63="Plug",0,IF(calc_3c!M63="",calc_3d!M63,ROUND(calc_3d!M63*calc_3c!M63,0)))</f>
        <v/>
      </c>
      <c r="N63" s="22" t="str">
        <f ca="1">IF(calc_3c!N63="Plug",0,IF(calc_3c!N63="",calc_3d!N63,ROUND(calc_3d!N63*calc_3c!N63,0)))</f>
        <v/>
      </c>
      <c r="O63" s="22" t="str">
        <f ca="1">IF(calc_3c!O63="Plug",0,IF(calc_3c!O63="",calc_3d!O63,ROUND(calc_3d!O63*calc_3c!O63,0)))</f>
        <v/>
      </c>
      <c r="P63" s="22" t="str">
        <f ca="1">IF(calc_3c!P63="Plug",0,IF(calc_3c!P63="",calc_3d!P63,ROUND(calc_3d!P63*calc_3c!P63,0)))</f>
        <v/>
      </c>
      <c r="Q63" s="22" t="str">
        <f ca="1">IF(calc_3c!Q63="Plug",0,IF(calc_3c!Q63="",calc_3d!Q63,ROUND(calc_3d!Q63*calc_3c!Q63,0)))</f>
        <v/>
      </c>
      <c r="R63" s="22" t="str">
        <f ca="1">IF(calc_3c!R63="Plug",0,IF(calc_3c!R63="",calc_3d!R63,ROUND(calc_3d!R63*calc_3c!R63,0)))</f>
        <v/>
      </c>
      <c r="S63" s="22" t="str">
        <f ca="1">IF(calc_3c!S63="Plug",0,IF(calc_3c!S63="",calc_3d!S63,ROUND(calc_3d!S63*calc_3c!S63,0)))</f>
        <v/>
      </c>
      <c r="T63" s="22" t="str">
        <f ca="1">IF(calc_3c!T63="Plug",0,IF(calc_3c!T63="",calc_3d!T63,ROUND(calc_3d!T63*calc_3c!T63,0)))</f>
        <v/>
      </c>
      <c r="U63" s="22" t="str">
        <f ca="1">IF(calc_3c!U63="Plug",0,IF(calc_3c!U63="",calc_3d!U63,ROUND(calc_3d!U63*calc_3c!U63,0)))</f>
        <v/>
      </c>
      <c r="V63" s="22" t="str">
        <f ca="1">IF(calc_3c!V63="Plug",0,IF(calc_3c!V63="",calc_3d!V63,ROUND(calc_3d!V63*calc_3c!V63,0)))</f>
        <v/>
      </c>
      <c r="W63" s="22" t="str">
        <f ca="1">IF(calc_3c!W63="Plug",0,IF(calc_3c!W63="",calc_3d!W63,ROUND(calc_3d!W63*calc_3c!W63,0)))</f>
        <v/>
      </c>
      <c r="X63" s="22" t="str">
        <f ca="1">IF(calc_3c!X63="Plug",0,IF(calc_3c!X63="",calc_3d!X63,ROUND(calc_3d!X63*calc_3c!X63,0)))</f>
        <v/>
      </c>
      <c r="Z63" s="13">
        <f ca="1">calc_2c!H63-SUM(E63:X63)</f>
        <v>7205</v>
      </c>
    </row>
    <row r="64" spans="3:26">
      <c r="C64">
        <f t="shared" si="0"/>
        <v>2016</v>
      </c>
      <c r="D64">
        <f t="shared" si="1"/>
        <v>9</v>
      </c>
      <c r="E64" s="22">
        <f ca="1">IF(calc_3c!E64="Plug",0,IF(calc_3c!E64="",calc_3d!E64,ROUND(calc_3d!E64*calc_3c!E64,0)))</f>
        <v>0</v>
      </c>
      <c r="F64" s="22">
        <f ca="1">IF(calc_3c!F64="Plug",0,IF(calc_3c!F64="",calc_3d!F64,ROUND(calc_3d!F64*calc_3c!F64,0)))</f>
        <v>56</v>
      </c>
      <c r="G64" s="22">
        <f ca="1">IF(calc_3c!G64="Plug",0,IF(calc_3c!G64="",calc_3d!G64,ROUND(calc_3d!G64*calc_3c!G64,0)))</f>
        <v>367</v>
      </c>
      <c r="H64" s="22">
        <f ca="1">IF(calc_3c!H64="Plug",0,IF(calc_3c!H64="",calc_3d!H64,ROUND(calc_3d!H64*calc_3c!H64,0)))</f>
        <v>78</v>
      </c>
      <c r="I64" s="22">
        <f ca="1">IF(calc_3c!I64="Plug",0,IF(calc_3c!I64="",calc_3d!I64,ROUND(calc_3d!I64*calc_3c!I64,0)))</f>
        <v>34</v>
      </c>
      <c r="J64" s="22">
        <f ca="1">IF(calc_3c!J64="Plug",0,IF(calc_3c!J64="",calc_3d!J64,ROUND(calc_3d!J64*calc_3c!J64,0)))</f>
        <v>15</v>
      </c>
      <c r="K64" s="22" t="str">
        <f ca="1">IF(calc_3c!K64="Plug",0,IF(calc_3c!K64="",calc_3d!K64,ROUND(calc_3d!K64*calc_3c!K64,0)))</f>
        <v/>
      </c>
      <c r="L64" s="22" t="str">
        <f ca="1">IF(calc_3c!L64="Plug",0,IF(calc_3c!L64="",calc_3d!L64,ROUND(calc_3d!L64*calc_3c!L64,0)))</f>
        <v/>
      </c>
      <c r="M64" s="22" t="str">
        <f ca="1">IF(calc_3c!M64="Plug",0,IF(calc_3c!M64="",calc_3d!M64,ROUND(calc_3d!M64*calc_3c!M64,0)))</f>
        <v/>
      </c>
      <c r="N64" s="22" t="str">
        <f ca="1">IF(calc_3c!N64="Plug",0,IF(calc_3c!N64="",calc_3d!N64,ROUND(calc_3d!N64*calc_3c!N64,0)))</f>
        <v/>
      </c>
      <c r="O64" s="22" t="str">
        <f ca="1">IF(calc_3c!O64="Plug",0,IF(calc_3c!O64="",calc_3d!O64,ROUND(calc_3d!O64*calc_3c!O64,0)))</f>
        <v/>
      </c>
      <c r="P64" s="22" t="str">
        <f ca="1">IF(calc_3c!P64="Plug",0,IF(calc_3c!P64="",calc_3d!P64,ROUND(calc_3d!P64*calc_3c!P64,0)))</f>
        <v/>
      </c>
      <c r="Q64" s="22" t="str">
        <f ca="1">IF(calc_3c!Q64="Plug",0,IF(calc_3c!Q64="",calc_3d!Q64,ROUND(calc_3d!Q64*calc_3c!Q64,0)))</f>
        <v/>
      </c>
      <c r="R64" s="22" t="str">
        <f ca="1">IF(calc_3c!R64="Plug",0,IF(calc_3c!R64="",calc_3d!R64,ROUND(calc_3d!R64*calc_3c!R64,0)))</f>
        <v/>
      </c>
      <c r="S64" s="22" t="str">
        <f ca="1">IF(calc_3c!S64="Plug",0,IF(calc_3c!S64="",calc_3d!S64,ROUND(calc_3d!S64*calc_3c!S64,0)))</f>
        <v/>
      </c>
      <c r="T64" s="22" t="str">
        <f ca="1">IF(calc_3c!T64="Plug",0,IF(calc_3c!T64="",calc_3d!T64,ROUND(calc_3d!T64*calc_3c!T64,0)))</f>
        <v/>
      </c>
      <c r="U64" s="22" t="str">
        <f ca="1">IF(calc_3c!U64="Plug",0,IF(calc_3c!U64="",calc_3d!U64,ROUND(calc_3d!U64*calc_3c!U64,0)))</f>
        <v/>
      </c>
      <c r="V64" s="22" t="str">
        <f ca="1">IF(calc_3c!V64="Plug",0,IF(calc_3c!V64="",calc_3d!V64,ROUND(calc_3d!V64*calc_3c!V64,0)))</f>
        <v/>
      </c>
      <c r="W64" s="22" t="str">
        <f ca="1">IF(calc_3c!W64="Plug",0,IF(calc_3c!W64="",calc_3d!W64,ROUND(calc_3d!W64*calc_3c!W64,0)))</f>
        <v/>
      </c>
      <c r="X64" s="22" t="str">
        <f ca="1">IF(calc_3c!X64="Plug",0,IF(calc_3c!X64="",calc_3d!X64,ROUND(calc_3d!X64*calc_3c!X64,0)))</f>
        <v/>
      </c>
      <c r="Z64" s="13">
        <f ca="1">calc_2c!H64-SUM(E64:X64)</f>
        <v>7205</v>
      </c>
    </row>
    <row r="65" spans="3:26">
      <c r="C65">
        <f t="shared" si="0"/>
        <v>2016</v>
      </c>
      <c r="D65">
        <f t="shared" si="1"/>
        <v>10</v>
      </c>
      <c r="E65" s="22">
        <f ca="1">IF(calc_3c!E65="Plug",0,IF(calc_3c!E65="",calc_3d!E65,ROUND(calc_3d!E65*calc_3c!E65,0)))</f>
        <v>0</v>
      </c>
      <c r="F65" s="22">
        <f ca="1">IF(calc_3c!F65="Plug",0,IF(calc_3c!F65="",calc_3d!F65,ROUND(calc_3d!F65*calc_3c!F65,0)))</f>
        <v>56</v>
      </c>
      <c r="G65" s="22">
        <f ca="1">IF(calc_3c!G65="Plug",0,IF(calc_3c!G65="",calc_3d!G65,ROUND(calc_3d!G65*calc_3c!G65,0)))</f>
        <v>368</v>
      </c>
      <c r="H65" s="22">
        <f ca="1">IF(calc_3c!H65="Plug",0,IF(calc_3c!H65="",calc_3d!H65,ROUND(calc_3d!H65*calc_3c!H65,0)))</f>
        <v>78</v>
      </c>
      <c r="I65" s="22">
        <f ca="1">IF(calc_3c!I65="Plug",0,IF(calc_3c!I65="",calc_3d!I65,ROUND(calc_3d!I65*calc_3c!I65,0)))</f>
        <v>34</v>
      </c>
      <c r="J65" s="22">
        <f ca="1">IF(calc_3c!J65="Plug",0,IF(calc_3c!J65="",calc_3d!J65,ROUND(calc_3d!J65*calc_3c!J65,0)))</f>
        <v>15</v>
      </c>
      <c r="K65" s="22" t="str">
        <f ca="1">IF(calc_3c!K65="Plug",0,IF(calc_3c!K65="",calc_3d!K65,ROUND(calc_3d!K65*calc_3c!K65,0)))</f>
        <v/>
      </c>
      <c r="L65" s="22" t="str">
        <f ca="1">IF(calc_3c!L65="Plug",0,IF(calc_3c!L65="",calc_3d!L65,ROUND(calc_3d!L65*calc_3c!L65,0)))</f>
        <v/>
      </c>
      <c r="M65" s="22" t="str">
        <f ca="1">IF(calc_3c!M65="Plug",0,IF(calc_3c!M65="",calc_3d!M65,ROUND(calc_3d!M65*calc_3c!M65,0)))</f>
        <v/>
      </c>
      <c r="N65" s="22" t="str">
        <f ca="1">IF(calc_3c!N65="Plug",0,IF(calc_3c!N65="",calc_3d!N65,ROUND(calc_3d!N65*calc_3c!N65,0)))</f>
        <v/>
      </c>
      <c r="O65" s="22" t="str">
        <f ca="1">IF(calc_3c!O65="Plug",0,IF(calc_3c!O65="",calc_3d!O65,ROUND(calc_3d!O65*calc_3c!O65,0)))</f>
        <v/>
      </c>
      <c r="P65" s="22" t="str">
        <f ca="1">IF(calc_3c!P65="Plug",0,IF(calc_3c!P65="",calc_3d!P65,ROUND(calc_3d!P65*calc_3c!P65,0)))</f>
        <v/>
      </c>
      <c r="Q65" s="22" t="str">
        <f ca="1">IF(calc_3c!Q65="Plug",0,IF(calc_3c!Q65="",calc_3d!Q65,ROUND(calc_3d!Q65*calc_3c!Q65,0)))</f>
        <v/>
      </c>
      <c r="R65" s="22" t="str">
        <f ca="1">IF(calc_3c!R65="Plug",0,IF(calc_3c!R65="",calc_3d!R65,ROUND(calc_3d!R65*calc_3c!R65,0)))</f>
        <v/>
      </c>
      <c r="S65" s="22" t="str">
        <f ca="1">IF(calc_3c!S65="Plug",0,IF(calc_3c!S65="",calc_3d!S65,ROUND(calc_3d!S65*calc_3c!S65,0)))</f>
        <v/>
      </c>
      <c r="T65" s="22" t="str">
        <f ca="1">IF(calc_3c!T65="Plug",0,IF(calc_3c!T65="",calc_3d!T65,ROUND(calc_3d!T65*calc_3c!T65,0)))</f>
        <v/>
      </c>
      <c r="U65" s="22" t="str">
        <f ca="1">IF(calc_3c!U65="Plug",0,IF(calc_3c!U65="",calc_3d!U65,ROUND(calc_3d!U65*calc_3c!U65,0)))</f>
        <v/>
      </c>
      <c r="V65" s="22" t="str">
        <f ca="1">IF(calc_3c!V65="Plug",0,IF(calc_3c!V65="",calc_3d!V65,ROUND(calc_3d!V65*calc_3c!V65,0)))</f>
        <v/>
      </c>
      <c r="W65" s="22" t="str">
        <f ca="1">IF(calc_3c!W65="Plug",0,IF(calc_3c!W65="",calc_3d!W65,ROUND(calc_3d!W65*calc_3c!W65,0)))</f>
        <v/>
      </c>
      <c r="X65" s="22" t="str">
        <f ca="1">IF(calc_3c!X65="Plug",0,IF(calc_3c!X65="",calc_3d!X65,ROUND(calc_3d!X65*calc_3c!X65,0)))</f>
        <v/>
      </c>
      <c r="Z65" s="13">
        <f ca="1">calc_2c!H65-SUM(E65:X65)</f>
        <v>7206</v>
      </c>
    </row>
    <row r="66" spans="3:26">
      <c r="C66">
        <f t="shared" si="0"/>
        <v>2016</v>
      </c>
      <c r="D66">
        <f t="shared" si="1"/>
        <v>11</v>
      </c>
      <c r="E66" s="22">
        <f ca="1">IF(calc_3c!E66="Plug",0,IF(calc_3c!E66="",calc_3d!E66,ROUND(calc_3d!E66*calc_3c!E66,0)))</f>
        <v>0</v>
      </c>
      <c r="F66" s="22">
        <f ca="1">IF(calc_3c!F66="Plug",0,IF(calc_3c!F66="",calc_3d!F66,ROUND(calc_3d!F66*calc_3c!F66,0)))</f>
        <v>56</v>
      </c>
      <c r="G66" s="22">
        <f ca="1">IF(calc_3c!G66="Plug",0,IF(calc_3c!G66="",calc_3d!G66,ROUND(calc_3d!G66*calc_3c!G66,0)))</f>
        <v>370</v>
      </c>
      <c r="H66" s="22">
        <f ca="1">IF(calc_3c!H66="Plug",0,IF(calc_3c!H66="",calc_3d!H66,ROUND(calc_3d!H66*calc_3c!H66,0)))</f>
        <v>79</v>
      </c>
      <c r="I66" s="22">
        <f ca="1">IF(calc_3c!I66="Plug",0,IF(calc_3c!I66="",calc_3d!I66,ROUND(calc_3d!I66*calc_3c!I66,0)))</f>
        <v>34</v>
      </c>
      <c r="J66" s="22">
        <f ca="1">IF(calc_3c!J66="Plug",0,IF(calc_3c!J66="",calc_3d!J66,ROUND(calc_3d!J66*calc_3c!J66,0)))</f>
        <v>15</v>
      </c>
      <c r="K66" s="22" t="str">
        <f ca="1">IF(calc_3c!K66="Plug",0,IF(calc_3c!K66="",calc_3d!K66,ROUND(calc_3d!K66*calc_3c!K66,0)))</f>
        <v/>
      </c>
      <c r="L66" s="22" t="str">
        <f ca="1">IF(calc_3c!L66="Plug",0,IF(calc_3c!L66="",calc_3d!L66,ROUND(calc_3d!L66*calc_3c!L66,0)))</f>
        <v/>
      </c>
      <c r="M66" s="22" t="str">
        <f ca="1">IF(calc_3c!M66="Plug",0,IF(calc_3c!M66="",calc_3d!M66,ROUND(calc_3d!M66*calc_3c!M66,0)))</f>
        <v/>
      </c>
      <c r="N66" s="22" t="str">
        <f ca="1">IF(calc_3c!N66="Plug",0,IF(calc_3c!N66="",calc_3d!N66,ROUND(calc_3d!N66*calc_3c!N66,0)))</f>
        <v/>
      </c>
      <c r="O66" s="22" t="str">
        <f ca="1">IF(calc_3c!O66="Plug",0,IF(calc_3c!O66="",calc_3d!O66,ROUND(calc_3d!O66*calc_3c!O66,0)))</f>
        <v/>
      </c>
      <c r="P66" s="22" t="str">
        <f ca="1">IF(calc_3c!P66="Plug",0,IF(calc_3c!P66="",calc_3d!P66,ROUND(calc_3d!P66*calc_3c!P66,0)))</f>
        <v/>
      </c>
      <c r="Q66" s="22" t="str">
        <f ca="1">IF(calc_3c!Q66="Plug",0,IF(calc_3c!Q66="",calc_3d!Q66,ROUND(calc_3d!Q66*calc_3c!Q66,0)))</f>
        <v/>
      </c>
      <c r="R66" s="22" t="str">
        <f ca="1">IF(calc_3c!R66="Plug",0,IF(calc_3c!R66="",calc_3d!R66,ROUND(calc_3d!R66*calc_3c!R66,0)))</f>
        <v/>
      </c>
      <c r="S66" s="22" t="str">
        <f ca="1">IF(calc_3c!S66="Plug",0,IF(calc_3c!S66="",calc_3d!S66,ROUND(calc_3d!S66*calc_3c!S66,0)))</f>
        <v/>
      </c>
      <c r="T66" s="22" t="str">
        <f ca="1">IF(calc_3c!T66="Plug",0,IF(calc_3c!T66="",calc_3d!T66,ROUND(calc_3d!T66*calc_3c!T66,0)))</f>
        <v/>
      </c>
      <c r="U66" s="22" t="str">
        <f ca="1">IF(calc_3c!U66="Plug",0,IF(calc_3c!U66="",calc_3d!U66,ROUND(calc_3d!U66*calc_3c!U66,0)))</f>
        <v/>
      </c>
      <c r="V66" s="22" t="str">
        <f ca="1">IF(calc_3c!V66="Plug",0,IF(calc_3c!V66="",calc_3d!V66,ROUND(calc_3d!V66*calc_3c!V66,0)))</f>
        <v/>
      </c>
      <c r="W66" s="22" t="str">
        <f ca="1">IF(calc_3c!W66="Plug",0,IF(calc_3c!W66="",calc_3d!W66,ROUND(calc_3d!W66*calc_3c!W66,0)))</f>
        <v/>
      </c>
      <c r="X66" s="22" t="str">
        <f ca="1">IF(calc_3c!X66="Plug",0,IF(calc_3c!X66="",calc_3d!X66,ROUND(calc_3d!X66*calc_3c!X66,0)))</f>
        <v/>
      </c>
      <c r="Z66" s="13">
        <f ca="1">calc_2c!H66-SUM(E66:X66)</f>
        <v>7208</v>
      </c>
    </row>
    <row r="67" spans="3:26">
      <c r="C67">
        <f t="shared" si="0"/>
        <v>2016</v>
      </c>
      <c r="D67">
        <f t="shared" si="1"/>
        <v>12</v>
      </c>
      <c r="E67" s="22">
        <f ca="1">IF(calc_3c!E67="Plug",0,IF(calc_3c!E67="",calc_3d!E67,ROUND(calc_3d!E67*calc_3c!E67,0)))</f>
        <v>0</v>
      </c>
      <c r="F67" s="22">
        <f ca="1">IF(calc_3c!F67="Plug",0,IF(calc_3c!F67="",calc_3d!F67,ROUND(calc_3d!F67*calc_3c!F67,0)))</f>
        <v>55</v>
      </c>
      <c r="G67" s="22">
        <f ca="1">IF(calc_3c!G67="Plug",0,IF(calc_3c!G67="",calc_3d!G67,ROUND(calc_3d!G67*calc_3c!G67,0)))</f>
        <v>371</v>
      </c>
      <c r="H67" s="22">
        <f ca="1">IF(calc_3c!H67="Plug",0,IF(calc_3c!H67="",calc_3d!H67,ROUND(calc_3d!H67*calc_3c!H67,0)))</f>
        <v>79</v>
      </c>
      <c r="I67" s="22">
        <f ca="1">IF(calc_3c!I67="Plug",0,IF(calc_3c!I67="",calc_3d!I67,ROUND(calc_3d!I67*calc_3c!I67,0)))</f>
        <v>34</v>
      </c>
      <c r="J67" s="22">
        <f ca="1">IF(calc_3c!J67="Plug",0,IF(calc_3c!J67="",calc_3d!J67,ROUND(calc_3d!J67*calc_3c!J67,0)))</f>
        <v>15</v>
      </c>
      <c r="K67" s="22" t="str">
        <f ca="1">IF(calc_3c!K67="Plug",0,IF(calc_3c!K67="",calc_3d!K67,ROUND(calc_3d!K67*calc_3c!K67,0)))</f>
        <v/>
      </c>
      <c r="L67" s="22" t="str">
        <f ca="1">IF(calc_3c!L67="Plug",0,IF(calc_3c!L67="",calc_3d!L67,ROUND(calc_3d!L67*calc_3c!L67,0)))</f>
        <v/>
      </c>
      <c r="M67" s="22" t="str">
        <f ca="1">IF(calc_3c!M67="Plug",0,IF(calc_3c!M67="",calc_3d!M67,ROUND(calc_3d!M67*calc_3c!M67,0)))</f>
        <v/>
      </c>
      <c r="N67" s="22" t="str">
        <f ca="1">IF(calc_3c!N67="Plug",0,IF(calc_3c!N67="",calc_3d!N67,ROUND(calc_3d!N67*calc_3c!N67,0)))</f>
        <v/>
      </c>
      <c r="O67" s="22" t="str">
        <f ca="1">IF(calc_3c!O67="Plug",0,IF(calc_3c!O67="",calc_3d!O67,ROUND(calc_3d!O67*calc_3c!O67,0)))</f>
        <v/>
      </c>
      <c r="P67" s="22" t="str">
        <f ca="1">IF(calc_3c!P67="Plug",0,IF(calc_3c!P67="",calc_3d!P67,ROUND(calc_3d!P67*calc_3c!P67,0)))</f>
        <v/>
      </c>
      <c r="Q67" s="22" t="str">
        <f ca="1">IF(calc_3c!Q67="Plug",0,IF(calc_3c!Q67="",calc_3d!Q67,ROUND(calc_3d!Q67*calc_3c!Q67,0)))</f>
        <v/>
      </c>
      <c r="R67" s="22" t="str">
        <f ca="1">IF(calc_3c!R67="Plug",0,IF(calc_3c!R67="",calc_3d!R67,ROUND(calc_3d!R67*calc_3c!R67,0)))</f>
        <v/>
      </c>
      <c r="S67" s="22" t="str">
        <f ca="1">IF(calc_3c!S67="Plug",0,IF(calc_3c!S67="",calc_3d!S67,ROUND(calc_3d!S67*calc_3c!S67,0)))</f>
        <v/>
      </c>
      <c r="T67" s="22" t="str">
        <f ca="1">IF(calc_3c!T67="Plug",0,IF(calc_3c!T67="",calc_3d!T67,ROUND(calc_3d!T67*calc_3c!T67,0)))</f>
        <v/>
      </c>
      <c r="U67" s="22" t="str">
        <f ca="1">IF(calc_3c!U67="Plug",0,IF(calc_3c!U67="",calc_3d!U67,ROUND(calc_3d!U67*calc_3c!U67,0)))</f>
        <v/>
      </c>
      <c r="V67" s="22" t="str">
        <f ca="1">IF(calc_3c!V67="Plug",0,IF(calc_3c!V67="",calc_3d!V67,ROUND(calc_3d!V67*calc_3c!V67,0)))</f>
        <v/>
      </c>
      <c r="W67" s="22" t="str">
        <f ca="1">IF(calc_3c!W67="Plug",0,IF(calc_3c!W67="",calc_3d!W67,ROUND(calc_3d!W67*calc_3c!W67,0)))</f>
        <v/>
      </c>
      <c r="X67" s="22" t="str">
        <f ca="1">IF(calc_3c!X67="Plug",0,IF(calc_3c!X67="",calc_3d!X67,ROUND(calc_3d!X67*calc_3c!X67,0)))</f>
        <v/>
      </c>
      <c r="Z67" s="13">
        <f ca="1">calc_2c!H67-SUM(E67:X67)</f>
        <v>7216</v>
      </c>
    </row>
    <row r="68" spans="3:26">
      <c r="C68">
        <f t="shared" si="0"/>
        <v>2017</v>
      </c>
      <c r="D68">
        <f t="shared" si="1"/>
        <v>1</v>
      </c>
      <c r="E68" s="22">
        <f ca="1">IF(calc_3c!E68="Plug",0,IF(calc_3c!E68="",calc_3d!E68,ROUND(calc_3d!E68*calc_3c!E68,0)))</f>
        <v>0</v>
      </c>
      <c r="F68" s="22">
        <f ca="1">IF(calc_3c!F68="Plug",0,IF(calc_3c!F68="",calc_3d!F68,ROUND(calc_3d!F68*calc_3c!F68,0)))</f>
        <v>55</v>
      </c>
      <c r="G68" s="22">
        <f ca="1">IF(calc_3c!G68="Plug",0,IF(calc_3c!G68="",calc_3d!G68,ROUND(calc_3d!G68*calc_3c!G68,0)))</f>
        <v>372</v>
      </c>
      <c r="H68" s="22">
        <f ca="1">IF(calc_3c!H68="Plug",0,IF(calc_3c!H68="",calc_3d!H68,ROUND(calc_3d!H68*calc_3c!H68,0)))</f>
        <v>79</v>
      </c>
      <c r="I68" s="22">
        <f ca="1">IF(calc_3c!I68="Plug",0,IF(calc_3c!I68="",calc_3d!I68,ROUND(calc_3d!I68*calc_3c!I68,0)))</f>
        <v>34</v>
      </c>
      <c r="J68" s="22">
        <f ca="1">IF(calc_3c!J68="Plug",0,IF(calc_3c!J68="",calc_3d!J68,ROUND(calc_3d!J68*calc_3c!J68,0)))</f>
        <v>15</v>
      </c>
      <c r="K68" s="22" t="str">
        <f ca="1">IF(calc_3c!K68="Plug",0,IF(calc_3c!K68="",calc_3d!K68,ROUND(calc_3d!K68*calc_3c!K68,0)))</f>
        <v/>
      </c>
      <c r="L68" s="22" t="str">
        <f ca="1">IF(calc_3c!L68="Plug",0,IF(calc_3c!L68="",calc_3d!L68,ROUND(calc_3d!L68*calc_3c!L68,0)))</f>
        <v/>
      </c>
      <c r="M68" s="22" t="str">
        <f ca="1">IF(calc_3c!M68="Plug",0,IF(calc_3c!M68="",calc_3d!M68,ROUND(calc_3d!M68*calc_3c!M68,0)))</f>
        <v/>
      </c>
      <c r="N68" s="22" t="str">
        <f ca="1">IF(calc_3c!N68="Plug",0,IF(calc_3c!N68="",calc_3d!N68,ROUND(calc_3d!N68*calc_3c!N68,0)))</f>
        <v/>
      </c>
      <c r="O68" s="22" t="str">
        <f ca="1">IF(calc_3c!O68="Plug",0,IF(calc_3c!O68="",calc_3d!O68,ROUND(calc_3d!O68*calc_3c!O68,0)))</f>
        <v/>
      </c>
      <c r="P68" s="22" t="str">
        <f ca="1">IF(calc_3c!P68="Plug",0,IF(calc_3c!P68="",calc_3d!P68,ROUND(calc_3d!P68*calc_3c!P68,0)))</f>
        <v/>
      </c>
      <c r="Q68" s="22" t="str">
        <f ca="1">IF(calc_3c!Q68="Plug",0,IF(calc_3c!Q68="",calc_3d!Q68,ROUND(calc_3d!Q68*calc_3c!Q68,0)))</f>
        <v/>
      </c>
      <c r="R68" s="22" t="str">
        <f ca="1">IF(calc_3c!R68="Plug",0,IF(calc_3c!R68="",calc_3d!R68,ROUND(calc_3d!R68*calc_3c!R68,0)))</f>
        <v/>
      </c>
      <c r="S68" s="22" t="str">
        <f ca="1">IF(calc_3c!S68="Plug",0,IF(calc_3c!S68="",calc_3d!S68,ROUND(calc_3d!S68*calc_3c!S68,0)))</f>
        <v/>
      </c>
      <c r="T68" s="22" t="str">
        <f ca="1">IF(calc_3c!T68="Plug",0,IF(calc_3c!T68="",calc_3d!T68,ROUND(calc_3d!T68*calc_3c!T68,0)))</f>
        <v/>
      </c>
      <c r="U68" s="22" t="str">
        <f ca="1">IF(calc_3c!U68="Plug",0,IF(calc_3c!U68="",calc_3d!U68,ROUND(calc_3d!U68*calc_3c!U68,0)))</f>
        <v/>
      </c>
      <c r="V68" s="22" t="str">
        <f ca="1">IF(calc_3c!V68="Plug",0,IF(calc_3c!V68="",calc_3d!V68,ROUND(calc_3d!V68*calc_3c!V68,0)))</f>
        <v/>
      </c>
      <c r="W68" s="22" t="str">
        <f ca="1">IF(calc_3c!W68="Plug",0,IF(calc_3c!W68="",calc_3d!W68,ROUND(calc_3d!W68*calc_3c!W68,0)))</f>
        <v/>
      </c>
      <c r="X68" s="22" t="str">
        <f ca="1">IF(calc_3c!X68="Plug",0,IF(calc_3c!X68="",calc_3d!X68,ROUND(calc_3d!X68*calc_3c!X68,0)))</f>
        <v/>
      </c>
      <c r="Z68" s="13">
        <f ca="1">calc_2c!H68-SUM(E68:X68)</f>
        <v>7235</v>
      </c>
    </row>
    <row r="69" spans="3:26">
      <c r="C69">
        <f t="shared" si="0"/>
        <v>2017</v>
      </c>
      <c r="D69">
        <f t="shared" si="1"/>
        <v>2</v>
      </c>
      <c r="E69" s="22">
        <f ca="1">IF(calc_3c!E69="Plug",0,IF(calc_3c!E69="",calc_3d!E69,ROUND(calc_3d!E69*calc_3c!E69,0)))</f>
        <v>0</v>
      </c>
      <c r="F69" s="22">
        <f ca="1">IF(calc_3c!F69="Plug",0,IF(calc_3c!F69="",calc_3d!F69,ROUND(calc_3d!F69*calc_3c!F69,0)))</f>
        <v>55</v>
      </c>
      <c r="G69" s="22">
        <f ca="1">IF(calc_3c!G69="Plug",0,IF(calc_3c!G69="",calc_3d!G69,ROUND(calc_3d!G69*calc_3c!G69,0)))</f>
        <v>373</v>
      </c>
      <c r="H69" s="22">
        <f ca="1">IF(calc_3c!H69="Plug",0,IF(calc_3c!H69="",calc_3d!H69,ROUND(calc_3d!H69*calc_3c!H69,0)))</f>
        <v>79</v>
      </c>
      <c r="I69" s="22">
        <f ca="1">IF(calc_3c!I69="Plug",0,IF(calc_3c!I69="",calc_3d!I69,ROUND(calc_3d!I69*calc_3c!I69,0)))</f>
        <v>34</v>
      </c>
      <c r="J69" s="22">
        <f ca="1">IF(calc_3c!J69="Plug",0,IF(calc_3c!J69="",calc_3d!J69,ROUND(calc_3d!J69*calc_3c!J69,0)))</f>
        <v>15</v>
      </c>
      <c r="K69" s="22" t="str">
        <f ca="1">IF(calc_3c!K69="Plug",0,IF(calc_3c!K69="",calc_3d!K69,ROUND(calc_3d!K69*calc_3c!K69,0)))</f>
        <v/>
      </c>
      <c r="L69" s="22" t="str">
        <f ca="1">IF(calc_3c!L69="Plug",0,IF(calc_3c!L69="",calc_3d!L69,ROUND(calc_3d!L69*calc_3c!L69,0)))</f>
        <v/>
      </c>
      <c r="M69" s="22" t="str">
        <f ca="1">IF(calc_3c!M69="Plug",0,IF(calc_3c!M69="",calc_3d!M69,ROUND(calc_3d!M69*calc_3c!M69,0)))</f>
        <v/>
      </c>
      <c r="N69" s="22" t="str">
        <f ca="1">IF(calc_3c!N69="Plug",0,IF(calc_3c!N69="",calc_3d!N69,ROUND(calc_3d!N69*calc_3c!N69,0)))</f>
        <v/>
      </c>
      <c r="O69" s="22" t="str">
        <f ca="1">IF(calc_3c!O69="Plug",0,IF(calc_3c!O69="",calc_3d!O69,ROUND(calc_3d!O69*calc_3c!O69,0)))</f>
        <v/>
      </c>
      <c r="P69" s="22" t="str">
        <f ca="1">IF(calc_3c!P69="Plug",0,IF(calc_3c!P69="",calc_3d!P69,ROUND(calc_3d!P69*calc_3c!P69,0)))</f>
        <v/>
      </c>
      <c r="Q69" s="22" t="str">
        <f ca="1">IF(calc_3c!Q69="Plug",0,IF(calc_3c!Q69="",calc_3d!Q69,ROUND(calc_3d!Q69*calc_3c!Q69,0)))</f>
        <v/>
      </c>
      <c r="R69" s="22" t="str">
        <f ca="1">IF(calc_3c!R69="Plug",0,IF(calc_3c!R69="",calc_3d!R69,ROUND(calc_3d!R69*calc_3c!R69,0)))</f>
        <v/>
      </c>
      <c r="S69" s="22" t="str">
        <f ca="1">IF(calc_3c!S69="Plug",0,IF(calc_3c!S69="",calc_3d!S69,ROUND(calc_3d!S69*calc_3c!S69,0)))</f>
        <v/>
      </c>
      <c r="T69" s="22" t="str">
        <f ca="1">IF(calc_3c!T69="Plug",0,IF(calc_3c!T69="",calc_3d!T69,ROUND(calc_3d!T69*calc_3c!T69,0)))</f>
        <v/>
      </c>
      <c r="U69" s="22" t="str">
        <f ca="1">IF(calc_3c!U69="Plug",0,IF(calc_3c!U69="",calc_3d!U69,ROUND(calc_3d!U69*calc_3c!U69,0)))</f>
        <v/>
      </c>
      <c r="V69" s="22" t="str">
        <f ca="1">IF(calc_3c!V69="Plug",0,IF(calc_3c!V69="",calc_3d!V69,ROUND(calc_3d!V69*calc_3c!V69,0)))</f>
        <v/>
      </c>
      <c r="W69" s="22" t="str">
        <f ca="1">IF(calc_3c!W69="Plug",0,IF(calc_3c!W69="",calc_3d!W69,ROUND(calc_3d!W69*calc_3c!W69,0)))</f>
        <v/>
      </c>
      <c r="X69" s="22" t="str">
        <f ca="1">IF(calc_3c!X69="Plug",0,IF(calc_3c!X69="",calc_3d!X69,ROUND(calc_3d!X69*calc_3c!X69,0)))</f>
        <v/>
      </c>
      <c r="Z69" s="13">
        <f ca="1">calc_2c!H69-SUM(E69:X69)</f>
        <v>7253</v>
      </c>
    </row>
    <row r="70" spans="3:26">
      <c r="C70">
        <f t="shared" si="0"/>
        <v>2017</v>
      </c>
      <c r="D70">
        <f t="shared" si="1"/>
        <v>3</v>
      </c>
      <c r="E70" s="22">
        <f ca="1">IF(calc_3c!E70="Plug",0,IF(calc_3c!E70="",calc_3d!E70,ROUND(calc_3d!E70*calc_3c!E70,0)))</f>
        <v>0</v>
      </c>
      <c r="F70" s="22">
        <f ca="1">IF(calc_3c!F70="Plug",0,IF(calc_3c!F70="",calc_3d!F70,ROUND(calc_3d!F70*calc_3c!F70,0)))</f>
        <v>55</v>
      </c>
      <c r="G70" s="22">
        <f ca="1">IF(calc_3c!G70="Plug",0,IF(calc_3c!G70="",calc_3d!G70,ROUND(calc_3d!G70*calc_3c!G70,0)))</f>
        <v>375</v>
      </c>
      <c r="H70" s="22">
        <f ca="1">IF(calc_3c!H70="Plug",0,IF(calc_3c!H70="",calc_3d!H70,ROUND(calc_3d!H70*calc_3c!H70,0)))</f>
        <v>80</v>
      </c>
      <c r="I70" s="22">
        <f ca="1">IF(calc_3c!I70="Plug",0,IF(calc_3c!I70="",calc_3d!I70,ROUND(calc_3d!I70*calc_3c!I70,0)))</f>
        <v>34</v>
      </c>
      <c r="J70" s="22">
        <f ca="1">IF(calc_3c!J70="Plug",0,IF(calc_3c!J70="",calc_3d!J70,ROUND(calc_3d!J70*calc_3c!J70,0)))</f>
        <v>15</v>
      </c>
      <c r="K70" s="22" t="str">
        <f ca="1">IF(calc_3c!K70="Plug",0,IF(calc_3c!K70="",calc_3d!K70,ROUND(calc_3d!K70*calc_3c!K70,0)))</f>
        <v/>
      </c>
      <c r="L70" s="22" t="str">
        <f ca="1">IF(calc_3c!L70="Plug",0,IF(calc_3c!L70="",calc_3d!L70,ROUND(calc_3d!L70*calc_3c!L70,0)))</f>
        <v/>
      </c>
      <c r="M70" s="22" t="str">
        <f ca="1">IF(calc_3c!M70="Plug",0,IF(calc_3c!M70="",calc_3d!M70,ROUND(calc_3d!M70*calc_3c!M70,0)))</f>
        <v/>
      </c>
      <c r="N70" s="22" t="str">
        <f ca="1">IF(calc_3c!N70="Plug",0,IF(calc_3c!N70="",calc_3d!N70,ROUND(calc_3d!N70*calc_3c!N70,0)))</f>
        <v/>
      </c>
      <c r="O70" s="22" t="str">
        <f ca="1">IF(calc_3c!O70="Plug",0,IF(calc_3c!O70="",calc_3d!O70,ROUND(calc_3d!O70*calc_3c!O70,0)))</f>
        <v/>
      </c>
      <c r="P70" s="22" t="str">
        <f ca="1">IF(calc_3c!P70="Plug",0,IF(calc_3c!P70="",calc_3d!P70,ROUND(calc_3d!P70*calc_3c!P70,0)))</f>
        <v/>
      </c>
      <c r="Q70" s="22" t="str">
        <f ca="1">IF(calc_3c!Q70="Plug",0,IF(calc_3c!Q70="",calc_3d!Q70,ROUND(calc_3d!Q70*calc_3c!Q70,0)))</f>
        <v/>
      </c>
      <c r="R70" s="22" t="str">
        <f ca="1">IF(calc_3c!R70="Plug",0,IF(calc_3c!R70="",calc_3d!R70,ROUND(calc_3d!R70*calc_3c!R70,0)))</f>
        <v/>
      </c>
      <c r="S70" s="22" t="str">
        <f ca="1">IF(calc_3c!S70="Plug",0,IF(calc_3c!S70="",calc_3d!S70,ROUND(calc_3d!S70*calc_3c!S70,0)))</f>
        <v/>
      </c>
      <c r="T70" s="22" t="str">
        <f ca="1">IF(calc_3c!T70="Plug",0,IF(calc_3c!T70="",calc_3d!T70,ROUND(calc_3d!T70*calc_3c!T70,0)))</f>
        <v/>
      </c>
      <c r="U70" s="22" t="str">
        <f ca="1">IF(calc_3c!U70="Plug",0,IF(calc_3c!U70="",calc_3d!U70,ROUND(calc_3d!U70*calc_3c!U70,0)))</f>
        <v/>
      </c>
      <c r="V70" s="22" t="str">
        <f ca="1">IF(calc_3c!V70="Plug",0,IF(calc_3c!V70="",calc_3d!V70,ROUND(calc_3d!V70*calc_3c!V70,0)))</f>
        <v/>
      </c>
      <c r="W70" s="22" t="str">
        <f ca="1">IF(calc_3c!W70="Plug",0,IF(calc_3c!W70="",calc_3d!W70,ROUND(calc_3d!W70*calc_3c!W70,0)))</f>
        <v/>
      </c>
      <c r="X70" s="22" t="str">
        <f ca="1">IF(calc_3c!X70="Plug",0,IF(calc_3c!X70="",calc_3d!X70,ROUND(calc_3d!X70*calc_3c!X70,0)))</f>
        <v/>
      </c>
      <c r="Z70" s="13">
        <f ca="1">calc_2c!H70-SUM(E70:X70)</f>
        <v>7266</v>
      </c>
    </row>
    <row r="71" spans="3:26">
      <c r="C71">
        <f t="shared" si="0"/>
        <v>2017</v>
      </c>
      <c r="D71">
        <f t="shared" si="1"/>
        <v>4</v>
      </c>
      <c r="E71" s="22">
        <f ca="1">IF(calc_3c!E71="Plug",0,IF(calc_3c!E71="",calc_3d!E71,ROUND(calc_3d!E71*calc_3c!E71,0)))</f>
        <v>0</v>
      </c>
      <c r="F71" s="22">
        <f ca="1">IF(calc_3c!F71="Plug",0,IF(calc_3c!F71="",calc_3d!F71,ROUND(calc_3d!F71*calc_3c!F71,0)))</f>
        <v>55</v>
      </c>
      <c r="G71" s="22">
        <f ca="1">IF(calc_3c!G71="Plug",0,IF(calc_3c!G71="",calc_3d!G71,ROUND(calc_3d!G71*calc_3c!G71,0)))</f>
        <v>376</v>
      </c>
      <c r="H71" s="22">
        <f ca="1">IF(calc_3c!H71="Plug",0,IF(calc_3c!H71="",calc_3d!H71,ROUND(calc_3d!H71*calc_3c!H71,0)))</f>
        <v>80</v>
      </c>
      <c r="I71" s="22">
        <f ca="1">IF(calc_3c!I71="Plug",0,IF(calc_3c!I71="",calc_3d!I71,ROUND(calc_3d!I71*calc_3c!I71,0)))</f>
        <v>34</v>
      </c>
      <c r="J71" s="22">
        <f ca="1">IF(calc_3c!J71="Plug",0,IF(calc_3c!J71="",calc_3d!J71,ROUND(calc_3d!J71*calc_3c!J71,0)))</f>
        <v>15</v>
      </c>
      <c r="K71" s="22" t="str">
        <f ca="1">IF(calc_3c!K71="Plug",0,IF(calc_3c!K71="",calc_3d!K71,ROUND(calc_3d!K71*calc_3c!K71,0)))</f>
        <v/>
      </c>
      <c r="L71" s="22" t="str">
        <f ca="1">IF(calc_3c!L71="Plug",0,IF(calc_3c!L71="",calc_3d!L71,ROUND(calc_3d!L71*calc_3c!L71,0)))</f>
        <v/>
      </c>
      <c r="M71" s="22" t="str">
        <f ca="1">IF(calc_3c!M71="Plug",0,IF(calc_3c!M71="",calc_3d!M71,ROUND(calc_3d!M71*calc_3c!M71,0)))</f>
        <v/>
      </c>
      <c r="N71" s="22" t="str">
        <f ca="1">IF(calc_3c!N71="Plug",0,IF(calc_3c!N71="",calc_3d!N71,ROUND(calc_3d!N71*calc_3c!N71,0)))</f>
        <v/>
      </c>
      <c r="O71" s="22" t="str">
        <f ca="1">IF(calc_3c!O71="Plug",0,IF(calc_3c!O71="",calc_3d!O71,ROUND(calc_3d!O71*calc_3c!O71,0)))</f>
        <v/>
      </c>
      <c r="P71" s="22" t="str">
        <f ca="1">IF(calc_3c!P71="Plug",0,IF(calc_3c!P71="",calc_3d!P71,ROUND(calc_3d!P71*calc_3c!P71,0)))</f>
        <v/>
      </c>
      <c r="Q71" s="22" t="str">
        <f ca="1">IF(calc_3c!Q71="Plug",0,IF(calc_3c!Q71="",calc_3d!Q71,ROUND(calc_3d!Q71*calc_3c!Q71,0)))</f>
        <v/>
      </c>
      <c r="R71" s="22" t="str">
        <f ca="1">IF(calc_3c!R71="Plug",0,IF(calc_3c!R71="",calc_3d!R71,ROUND(calc_3d!R71*calc_3c!R71,0)))</f>
        <v/>
      </c>
      <c r="S71" s="22" t="str">
        <f ca="1">IF(calc_3c!S71="Plug",0,IF(calc_3c!S71="",calc_3d!S71,ROUND(calc_3d!S71*calc_3c!S71,0)))</f>
        <v/>
      </c>
      <c r="T71" s="22" t="str">
        <f ca="1">IF(calc_3c!T71="Plug",0,IF(calc_3c!T71="",calc_3d!T71,ROUND(calc_3d!T71*calc_3c!T71,0)))</f>
        <v/>
      </c>
      <c r="U71" s="22" t="str">
        <f ca="1">IF(calc_3c!U71="Plug",0,IF(calc_3c!U71="",calc_3d!U71,ROUND(calc_3d!U71*calc_3c!U71,0)))</f>
        <v/>
      </c>
      <c r="V71" s="22" t="str">
        <f ca="1">IF(calc_3c!V71="Plug",0,IF(calc_3c!V71="",calc_3d!V71,ROUND(calc_3d!V71*calc_3c!V71,0)))</f>
        <v/>
      </c>
      <c r="W71" s="22" t="str">
        <f ca="1">IF(calc_3c!W71="Plug",0,IF(calc_3c!W71="",calc_3d!W71,ROUND(calc_3d!W71*calc_3c!W71,0)))</f>
        <v/>
      </c>
      <c r="X71" s="22" t="str">
        <f ca="1">IF(calc_3c!X71="Plug",0,IF(calc_3c!X71="",calc_3d!X71,ROUND(calc_3d!X71*calc_3c!X71,0)))</f>
        <v/>
      </c>
      <c r="Z71" s="13">
        <f ca="1">calc_2c!H71-SUM(E71:X71)</f>
        <v>7281</v>
      </c>
    </row>
    <row r="72" spans="3:26">
      <c r="C72">
        <f t="shared" si="0"/>
        <v>2017</v>
      </c>
      <c r="D72">
        <f t="shared" si="1"/>
        <v>5</v>
      </c>
      <c r="E72" s="22">
        <f ca="1">IF(calc_3c!E72="Plug",0,IF(calc_3c!E72="",calc_3d!E72,ROUND(calc_3d!E72*calc_3c!E72,0)))</f>
        <v>0</v>
      </c>
      <c r="F72" s="22">
        <f ca="1">IF(calc_3c!F72="Plug",0,IF(calc_3c!F72="",calc_3d!F72,ROUND(calc_3d!F72*calc_3c!F72,0)))</f>
        <v>55</v>
      </c>
      <c r="G72" s="22">
        <f ca="1">IF(calc_3c!G72="Plug",0,IF(calc_3c!G72="",calc_3d!G72,ROUND(calc_3d!G72*calc_3c!G72,0)))</f>
        <v>377</v>
      </c>
      <c r="H72" s="22">
        <f ca="1">IF(calc_3c!H72="Plug",0,IF(calc_3c!H72="",calc_3d!H72,ROUND(calc_3d!H72*calc_3c!H72,0)))</f>
        <v>80</v>
      </c>
      <c r="I72" s="22">
        <f ca="1">IF(calc_3c!I72="Plug",0,IF(calc_3c!I72="",calc_3d!I72,ROUND(calc_3d!I72*calc_3c!I72,0)))</f>
        <v>34</v>
      </c>
      <c r="J72" s="22">
        <f ca="1">IF(calc_3c!J72="Plug",0,IF(calc_3c!J72="",calc_3d!J72,ROUND(calc_3d!J72*calc_3c!J72,0)))</f>
        <v>15</v>
      </c>
      <c r="K72" s="22" t="str">
        <f ca="1">IF(calc_3c!K72="Plug",0,IF(calc_3c!K72="",calc_3d!K72,ROUND(calc_3d!K72*calc_3c!K72,0)))</f>
        <v/>
      </c>
      <c r="L72" s="22" t="str">
        <f ca="1">IF(calc_3c!L72="Plug",0,IF(calc_3c!L72="",calc_3d!L72,ROUND(calc_3d!L72*calc_3c!L72,0)))</f>
        <v/>
      </c>
      <c r="M72" s="22" t="str">
        <f ca="1">IF(calc_3c!M72="Plug",0,IF(calc_3c!M72="",calc_3d!M72,ROUND(calc_3d!M72*calc_3c!M72,0)))</f>
        <v/>
      </c>
      <c r="N72" s="22" t="str">
        <f ca="1">IF(calc_3c!N72="Plug",0,IF(calc_3c!N72="",calc_3d!N72,ROUND(calc_3d!N72*calc_3c!N72,0)))</f>
        <v/>
      </c>
      <c r="O72" s="22" t="str">
        <f ca="1">IF(calc_3c!O72="Plug",0,IF(calc_3c!O72="",calc_3d!O72,ROUND(calc_3d!O72*calc_3c!O72,0)))</f>
        <v/>
      </c>
      <c r="P72" s="22" t="str">
        <f ca="1">IF(calc_3c!P72="Plug",0,IF(calc_3c!P72="",calc_3d!P72,ROUND(calc_3d!P72*calc_3c!P72,0)))</f>
        <v/>
      </c>
      <c r="Q72" s="22" t="str">
        <f ca="1">IF(calc_3c!Q72="Plug",0,IF(calc_3c!Q72="",calc_3d!Q72,ROUND(calc_3d!Q72*calc_3c!Q72,0)))</f>
        <v/>
      </c>
      <c r="R72" s="22" t="str">
        <f ca="1">IF(calc_3c!R72="Plug",0,IF(calc_3c!R72="",calc_3d!R72,ROUND(calc_3d!R72*calc_3c!R72,0)))</f>
        <v/>
      </c>
      <c r="S72" s="22" t="str">
        <f ca="1">IF(calc_3c!S72="Plug",0,IF(calc_3c!S72="",calc_3d!S72,ROUND(calc_3d!S72*calc_3c!S72,0)))</f>
        <v/>
      </c>
      <c r="T72" s="22" t="str">
        <f ca="1">IF(calc_3c!T72="Plug",0,IF(calc_3c!T72="",calc_3d!T72,ROUND(calc_3d!T72*calc_3c!T72,0)))</f>
        <v/>
      </c>
      <c r="U72" s="22" t="str">
        <f ca="1">IF(calc_3c!U72="Plug",0,IF(calc_3c!U72="",calc_3d!U72,ROUND(calc_3d!U72*calc_3c!U72,0)))</f>
        <v/>
      </c>
      <c r="V72" s="22" t="str">
        <f ca="1">IF(calc_3c!V72="Plug",0,IF(calc_3c!V72="",calc_3d!V72,ROUND(calc_3d!V72*calc_3c!V72,0)))</f>
        <v/>
      </c>
      <c r="W72" s="22" t="str">
        <f ca="1">IF(calc_3c!W72="Plug",0,IF(calc_3c!W72="",calc_3d!W72,ROUND(calc_3d!W72*calc_3c!W72,0)))</f>
        <v/>
      </c>
      <c r="X72" s="22" t="str">
        <f ca="1">IF(calc_3c!X72="Plug",0,IF(calc_3c!X72="",calc_3d!X72,ROUND(calc_3d!X72*calc_3c!X72,0)))</f>
        <v/>
      </c>
      <c r="Z72" s="13">
        <f ca="1">calc_2c!H72-SUM(E72:X72)</f>
        <v>7296</v>
      </c>
    </row>
    <row r="73" spans="3:26">
      <c r="C73">
        <f t="shared" si="0"/>
        <v>2017</v>
      </c>
      <c r="D73">
        <f t="shared" si="1"/>
        <v>6</v>
      </c>
      <c r="E73" s="22">
        <f ca="1">IF(calc_3c!E73="Plug",0,IF(calc_3c!E73="",calc_3d!E73,ROUND(calc_3d!E73*calc_3c!E73,0)))</f>
        <v>0</v>
      </c>
      <c r="F73" s="22">
        <f ca="1">IF(calc_3c!F73="Plug",0,IF(calc_3c!F73="",calc_3d!F73,ROUND(calc_3d!F73*calc_3c!F73,0)))</f>
        <v>55</v>
      </c>
      <c r="G73" s="22">
        <f ca="1">IF(calc_3c!G73="Plug",0,IF(calc_3c!G73="",calc_3d!G73,ROUND(calc_3d!G73*calc_3c!G73,0)))</f>
        <v>378</v>
      </c>
      <c r="H73" s="22">
        <f ca="1">IF(calc_3c!H73="Plug",0,IF(calc_3c!H73="",calc_3d!H73,ROUND(calc_3d!H73*calc_3c!H73,0)))</f>
        <v>80</v>
      </c>
      <c r="I73" s="22">
        <f ca="1">IF(calc_3c!I73="Plug",0,IF(calc_3c!I73="",calc_3d!I73,ROUND(calc_3d!I73*calc_3c!I73,0)))</f>
        <v>34</v>
      </c>
      <c r="J73" s="22">
        <f ca="1">IF(calc_3c!J73="Plug",0,IF(calc_3c!J73="",calc_3d!J73,ROUND(calc_3d!J73*calc_3c!J73,0)))</f>
        <v>15</v>
      </c>
      <c r="K73" s="22" t="str">
        <f ca="1">IF(calc_3c!K73="Plug",0,IF(calc_3c!K73="",calc_3d!K73,ROUND(calc_3d!K73*calc_3c!K73,0)))</f>
        <v/>
      </c>
      <c r="L73" s="22" t="str">
        <f ca="1">IF(calc_3c!L73="Plug",0,IF(calc_3c!L73="",calc_3d!L73,ROUND(calc_3d!L73*calc_3c!L73,0)))</f>
        <v/>
      </c>
      <c r="M73" s="22" t="str">
        <f ca="1">IF(calc_3c!M73="Plug",0,IF(calc_3c!M73="",calc_3d!M73,ROUND(calc_3d!M73*calc_3c!M73,0)))</f>
        <v/>
      </c>
      <c r="N73" s="22" t="str">
        <f ca="1">IF(calc_3c!N73="Plug",0,IF(calc_3c!N73="",calc_3d!N73,ROUND(calc_3d!N73*calc_3c!N73,0)))</f>
        <v/>
      </c>
      <c r="O73" s="22" t="str">
        <f ca="1">IF(calc_3c!O73="Plug",0,IF(calc_3c!O73="",calc_3d!O73,ROUND(calc_3d!O73*calc_3c!O73,0)))</f>
        <v/>
      </c>
      <c r="P73" s="22" t="str">
        <f ca="1">IF(calc_3c!P73="Plug",0,IF(calc_3c!P73="",calc_3d!P73,ROUND(calc_3d!P73*calc_3c!P73,0)))</f>
        <v/>
      </c>
      <c r="Q73" s="22" t="str">
        <f ca="1">IF(calc_3c!Q73="Plug",0,IF(calc_3c!Q73="",calc_3d!Q73,ROUND(calc_3d!Q73*calc_3c!Q73,0)))</f>
        <v/>
      </c>
      <c r="R73" s="22" t="str">
        <f ca="1">IF(calc_3c!R73="Plug",0,IF(calc_3c!R73="",calc_3d!R73,ROUND(calc_3d!R73*calc_3c!R73,0)))</f>
        <v/>
      </c>
      <c r="S73" s="22" t="str">
        <f ca="1">IF(calc_3c!S73="Plug",0,IF(calc_3c!S73="",calc_3d!S73,ROUND(calc_3d!S73*calc_3c!S73,0)))</f>
        <v/>
      </c>
      <c r="T73" s="22" t="str">
        <f ca="1">IF(calc_3c!T73="Plug",0,IF(calc_3c!T73="",calc_3d!T73,ROUND(calc_3d!T73*calc_3c!T73,0)))</f>
        <v/>
      </c>
      <c r="U73" s="22" t="str">
        <f ca="1">IF(calc_3c!U73="Plug",0,IF(calc_3c!U73="",calc_3d!U73,ROUND(calc_3d!U73*calc_3c!U73,0)))</f>
        <v/>
      </c>
      <c r="V73" s="22" t="str">
        <f ca="1">IF(calc_3c!V73="Plug",0,IF(calc_3c!V73="",calc_3d!V73,ROUND(calc_3d!V73*calc_3c!V73,0)))</f>
        <v/>
      </c>
      <c r="W73" s="22" t="str">
        <f ca="1">IF(calc_3c!W73="Plug",0,IF(calc_3c!W73="",calc_3d!W73,ROUND(calc_3d!W73*calc_3c!W73,0)))</f>
        <v/>
      </c>
      <c r="X73" s="22" t="str">
        <f ca="1">IF(calc_3c!X73="Plug",0,IF(calc_3c!X73="",calc_3d!X73,ROUND(calc_3d!X73*calc_3c!X73,0)))</f>
        <v/>
      </c>
      <c r="Z73" s="13">
        <f ca="1">calc_2c!H73-SUM(E73:X73)</f>
        <v>7316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2">
        <f ca="1">IF(calc_3c!E74="Plug",0,IF(calc_3c!E74="",calc_3d!E74,ROUND(calc_3d!E74*calc_3c!E74,0)))</f>
        <v>0</v>
      </c>
      <c r="F74" s="22">
        <f ca="1">IF(calc_3c!F74="Plug",0,IF(calc_3c!F74="",calc_3d!F74,ROUND(calc_3d!F74*calc_3c!F74,0)))</f>
        <v>55</v>
      </c>
      <c r="G74" s="22">
        <f ca="1">IF(calc_3c!G74="Plug",0,IF(calc_3c!G74="",calc_3d!G74,ROUND(calc_3d!G74*calc_3c!G74,0)))</f>
        <v>380</v>
      </c>
      <c r="H74" s="22">
        <f ca="1">IF(calc_3c!H74="Plug",0,IF(calc_3c!H74="",calc_3d!H74,ROUND(calc_3d!H74*calc_3c!H74,0)))</f>
        <v>80</v>
      </c>
      <c r="I74" s="22">
        <f ca="1">IF(calc_3c!I74="Plug",0,IF(calc_3c!I74="",calc_3d!I74,ROUND(calc_3d!I74*calc_3c!I74,0)))</f>
        <v>34</v>
      </c>
      <c r="J74" s="22">
        <f ca="1">IF(calc_3c!J74="Plug",0,IF(calc_3c!J74="",calc_3d!J74,ROUND(calc_3d!J74*calc_3c!J74,0)))</f>
        <v>15</v>
      </c>
      <c r="K74" s="22" t="str">
        <f ca="1">IF(calc_3c!K74="Plug",0,IF(calc_3c!K74="",calc_3d!K74,ROUND(calc_3d!K74*calc_3c!K74,0)))</f>
        <v/>
      </c>
      <c r="L74" s="22" t="str">
        <f ca="1">IF(calc_3c!L74="Plug",0,IF(calc_3c!L74="",calc_3d!L74,ROUND(calc_3d!L74*calc_3c!L74,0)))</f>
        <v/>
      </c>
      <c r="M74" s="22" t="str">
        <f ca="1">IF(calc_3c!M74="Plug",0,IF(calc_3c!M74="",calc_3d!M74,ROUND(calc_3d!M74*calc_3c!M74,0)))</f>
        <v/>
      </c>
      <c r="N74" s="22" t="str">
        <f ca="1">IF(calc_3c!N74="Plug",0,IF(calc_3c!N74="",calc_3d!N74,ROUND(calc_3d!N74*calc_3c!N74,0)))</f>
        <v/>
      </c>
      <c r="O74" s="22" t="str">
        <f ca="1">IF(calc_3c!O74="Plug",0,IF(calc_3c!O74="",calc_3d!O74,ROUND(calc_3d!O74*calc_3c!O74,0)))</f>
        <v/>
      </c>
      <c r="P74" s="22" t="str">
        <f ca="1">IF(calc_3c!P74="Plug",0,IF(calc_3c!P74="",calc_3d!P74,ROUND(calc_3d!P74*calc_3c!P74,0)))</f>
        <v/>
      </c>
      <c r="Q74" s="22" t="str">
        <f ca="1">IF(calc_3c!Q74="Plug",0,IF(calc_3c!Q74="",calc_3d!Q74,ROUND(calc_3d!Q74*calc_3c!Q74,0)))</f>
        <v/>
      </c>
      <c r="R74" s="22" t="str">
        <f ca="1">IF(calc_3c!R74="Plug",0,IF(calc_3c!R74="",calc_3d!R74,ROUND(calc_3d!R74*calc_3c!R74,0)))</f>
        <v/>
      </c>
      <c r="S74" s="22" t="str">
        <f ca="1">IF(calc_3c!S74="Plug",0,IF(calc_3c!S74="",calc_3d!S74,ROUND(calc_3d!S74*calc_3c!S74,0)))</f>
        <v/>
      </c>
      <c r="T74" s="22" t="str">
        <f ca="1">IF(calc_3c!T74="Plug",0,IF(calc_3c!T74="",calc_3d!T74,ROUND(calc_3d!T74*calc_3c!T74,0)))</f>
        <v/>
      </c>
      <c r="U74" s="22" t="str">
        <f ca="1">IF(calc_3c!U74="Plug",0,IF(calc_3c!U74="",calc_3d!U74,ROUND(calc_3d!U74*calc_3c!U74,0)))</f>
        <v/>
      </c>
      <c r="V74" s="22" t="str">
        <f ca="1">IF(calc_3c!V74="Plug",0,IF(calc_3c!V74="",calc_3d!V74,ROUND(calc_3d!V74*calc_3c!V74,0)))</f>
        <v/>
      </c>
      <c r="W74" s="22" t="str">
        <f ca="1">IF(calc_3c!W74="Plug",0,IF(calc_3c!W74="",calc_3d!W74,ROUND(calc_3d!W74*calc_3c!W74,0)))</f>
        <v/>
      </c>
      <c r="X74" s="22" t="str">
        <f ca="1">IF(calc_3c!X74="Plug",0,IF(calc_3c!X74="",calc_3d!X74,ROUND(calc_3d!X74*calc_3c!X74,0)))</f>
        <v/>
      </c>
      <c r="Z74" s="13">
        <f ca="1">calc_2c!H74-SUM(E74:X74)</f>
        <v>7329</v>
      </c>
    </row>
    <row r="75" spans="3:26">
      <c r="C75">
        <f t="shared" si="2"/>
        <v>2017</v>
      </c>
      <c r="D75">
        <f t="shared" si="3"/>
        <v>8</v>
      </c>
      <c r="E75" s="22">
        <f ca="1">IF(calc_3c!E75="Plug",0,IF(calc_3c!E75="",calc_3d!E75,ROUND(calc_3d!E75*calc_3c!E75,0)))</f>
        <v>0</v>
      </c>
      <c r="F75" s="22">
        <f ca="1">IF(calc_3c!F75="Plug",0,IF(calc_3c!F75="",calc_3d!F75,ROUND(calc_3d!F75*calc_3c!F75,0)))</f>
        <v>55</v>
      </c>
      <c r="G75" s="22">
        <f ca="1">IF(calc_3c!G75="Plug",0,IF(calc_3c!G75="",calc_3d!G75,ROUND(calc_3d!G75*calc_3c!G75,0)))</f>
        <v>381</v>
      </c>
      <c r="H75" s="22">
        <f ca="1">IF(calc_3c!H75="Plug",0,IF(calc_3c!H75="",calc_3d!H75,ROUND(calc_3d!H75*calc_3c!H75,0)))</f>
        <v>81</v>
      </c>
      <c r="I75" s="22">
        <f ca="1">IF(calc_3c!I75="Plug",0,IF(calc_3c!I75="",calc_3d!I75,ROUND(calc_3d!I75*calc_3c!I75,0)))</f>
        <v>34</v>
      </c>
      <c r="J75" s="22">
        <f ca="1">IF(calc_3c!J75="Plug",0,IF(calc_3c!J75="",calc_3d!J75,ROUND(calc_3d!J75*calc_3c!J75,0)))</f>
        <v>15</v>
      </c>
      <c r="K75" s="22" t="str">
        <f ca="1">IF(calc_3c!K75="Plug",0,IF(calc_3c!K75="",calc_3d!K75,ROUND(calc_3d!K75*calc_3c!K75,0)))</f>
        <v/>
      </c>
      <c r="L75" s="22" t="str">
        <f ca="1">IF(calc_3c!L75="Plug",0,IF(calc_3c!L75="",calc_3d!L75,ROUND(calc_3d!L75*calc_3c!L75,0)))</f>
        <v/>
      </c>
      <c r="M75" s="22" t="str">
        <f ca="1">IF(calc_3c!M75="Plug",0,IF(calc_3c!M75="",calc_3d!M75,ROUND(calc_3d!M75*calc_3c!M75,0)))</f>
        <v/>
      </c>
      <c r="N75" s="22" t="str">
        <f ca="1">IF(calc_3c!N75="Plug",0,IF(calc_3c!N75="",calc_3d!N75,ROUND(calc_3d!N75*calc_3c!N75,0)))</f>
        <v/>
      </c>
      <c r="O75" s="22" t="str">
        <f ca="1">IF(calc_3c!O75="Plug",0,IF(calc_3c!O75="",calc_3d!O75,ROUND(calc_3d!O75*calc_3c!O75,0)))</f>
        <v/>
      </c>
      <c r="P75" s="22" t="str">
        <f ca="1">IF(calc_3c!P75="Plug",0,IF(calc_3c!P75="",calc_3d!P75,ROUND(calc_3d!P75*calc_3c!P75,0)))</f>
        <v/>
      </c>
      <c r="Q75" s="22" t="str">
        <f ca="1">IF(calc_3c!Q75="Plug",0,IF(calc_3c!Q75="",calc_3d!Q75,ROUND(calc_3d!Q75*calc_3c!Q75,0)))</f>
        <v/>
      </c>
      <c r="R75" s="22" t="str">
        <f ca="1">IF(calc_3c!R75="Plug",0,IF(calc_3c!R75="",calc_3d!R75,ROUND(calc_3d!R75*calc_3c!R75,0)))</f>
        <v/>
      </c>
      <c r="S75" s="22" t="str">
        <f ca="1">IF(calc_3c!S75="Plug",0,IF(calc_3c!S75="",calc_3d!S75,ROUND(calc_3d!S75*calc_3c!S75,0)))</f>
        <v/>
      </c>
      <c r="T75" s="22" t="str">
        <f ca="1">IF(calc_3c!T75="Plug",0,IF(calc_3c!T75="",calc_3d!T75,ROUND(calc_3d!T75*calc_3c!T75,0)))</f>
        <v/>
      </c>
      <c r="U75" s="22" t="str">
        <f ca="1">IF(calc_3c!U75="Plug",0,IF(calc_3c!U75="",calc_3d!U75,ROUND(calc_3d!U75*calc_3c!U75,0)))</f>
        <v/>
      </c>
      <c r="V75" s="22" t="str">
        <f ca="1">IF(calc_3c!V75="Plug",0,IF(calc_3c!V75="",calc_3d!V75,ROUND(calc_3d!V75*calc_3c!V75,0)))</f>
        <v/>
      </c>
      <c r="W75" s="22" t="str">
        <f ca="1">IF(calc_3c!W75="Plug",0,IF(calc_3c!W75="",calc_3d!W75,ROUND(calc_3d!W75*calc_3c!W75,0)))</f>
        <v/>
      </c>
      <c r="X75" s="22" t="str">
        <f ca="1">IF(calc_3c!X75="Plug",0,IF(calc_3c!X75="",calc_3d!X75,ROUND(calc_3d!X75*calc_3c!X75,0)))</f>
        <v/>
      </c>
      <c r="Z75" s="13">
        <f ca="1">calc_2c!H75-SUM(E75:X75)</f>
        <v>7338</v>
      </c>
    </row>
    <row r="76" spans="3:26">
      <c r="C76">
        <f t="shared" si="2"/>
        <v>2017</v>
      </c>
      <c r="D76">
        <f t="shared" si="3"/>
        <v>9</v>
      </c>
      <c r="E76" s="22">
        <f ca="1">IF(calc_3c!E76="Plug",0,IF(calc_3c!E76="",calc_3d!E76,ROUND(calc_3d!E76*calc_3c!E76,0)))</f>
        <v>0</v>
      </c>
      <c r="F76" s="22">
        <f ca="1">IF(calc_3c!F76="Plug",0,IF(calc_3c!F76="",calc_3d!F76,ROUND(calc_3d!F76*calc_3c!F76,0)))</f>
        <v>55</v>
      </c>
      <c r="G76" s="22">
        <f ca="1">IF(calc_3c!G76="Plug",0,IF(calc_3c!G76="",calc_3d!G76,ROUND(calc_3d!G76*calc_3c!G76,0)))</f>
        <v>382</v>
      </c>
      <c r="H76" s="22">
        <f ca="1">IF(calc_3c!H76="Plug",0,IF(calc_3c!H76="",calc_3d!H76,ROUND(calc_3d!H76*calc_3c!H76,0)))</f>
        <v>81</v>
      </c>
      <c r="I76" s="22">
        <f ca="1">IF(calc_3c!I76="Plug",0,IF(calc_3c!I76="",calc_3d!I76,ROUND(calc_3d!I76*calc_3c!I76,0)))</f>
        <v>34</v>
      </c>
      <c r="J76" s="22">
        <f ca="1">IF(calc_3c!J76="Plug",0,IF(calc_3c!J76="",calc_3d!J76,ROUND(calc_3d!J76*calc_3c!J76,0)))</f>
        <v>15</v>
      </c>
      <c r="K76" s="22" t="str">
        <f ca="1">IF(calc_3c!K76="Plug",0,IF(calc_3c!K76="",calc_3d!K76,ROUND(calc_3d!K76*calc_3c!K76,0)))</f>
        <v/>
      </c>
      <c r="L76" s="22" t="str">
        <f ca="1">IF(calc_3c!L76="Plug",0,IF(calc_3c!L76="",calc_3d!L76,ROUND(calc_3d!L76*calc_3c!L76,0)))</f>
        <v/>
      </c>
      <c r="M76" s="22" t="str">
        <f ca="1">IF(calc_3c!M76="Plug",0,IF(calc_3c!M76="",calc_3d!M76,ROUND(calc_3d!M76*calc_3c!M76,0)))</f>
        <v/>
      </c>
      <c r="N76" s="22" t="str">
        <f ca="1">IF(calc_3c!N76="Plug",0,IF(calc_3c!N76="",calc_3d!N76,ROUND(calc_3d!N76*calc_3c!N76,0)))</f>
        <v/>
      </c>
      <c r="O76" s="22" t="str">
        <f ca="1">IF(calc_3c!O76="Plug",0,IF(calc_3c!O76="",calc_3d!O76,ROUND(calc_3d!O76*calc_3c!O76,0)))</f>
        <v/>
      </c>
      <c r="P76" s="22" t="str">
        <f ca="1">IF(calc_3c!P76="Plug",0,IF(calc_3c!P76="",calc_3d!P76,ROUND(calc_3d!P76*calc_3c!P76,0)))</f>
        <v/>
      </c>
      <c r="Q76" s="22" t="str">
        <f ca="1">IF(calc_3c!Q76="Plug",0,IF(calc_3c!Q76="",calc_3d!Q76,ROUND(calc_3d!Q76*calc_3c!Q76,0)))</f>
        <v/>
      </c>
      <c r="R76" s="22" t="str">
        <f ca="1">IF(calc_3c!R76="Plug",0,IF(calc_3c!R76="",calc_3d!R76,ROUND(calc_3d!R76*calc_3c!R76,0)))</f>
        <v/>
      </c>
      <c r="S76" s="22" t="str">
        <f ca="1">IF(calc_3c!S76="Plug",0,IF(calc_3c!S76="",calc_3d!S76,ROUND(calc_3d!S76*calc_3c!S76,0)))</f>
        <v/>
      </c>
      <c r="T76" s="22" t="str">
        <f ca="1">IF(calc_3c!T76="Plug",0,IF(calc_3c!T76="",calc_3d!T76,ROUND(calc_3d!T76*calc_3c!T76,0)))</f>
        <v/>
      </c>
      <c r="U76" s="22" t="str">
        <f ca="1">IF(calc_3c!U76="Plug",0,IF(calc_3c!U76="",calc_3d!U76,ROUND(calc_3d!U76*calc_3c!U76,0)))</f>
        <v/>
      </c>
      <c r="V76" s="22" t="str">
        <f ca="1">IF(calc_3c!V76="Plug",0,IF(calc_3c!V76="",calc_3d!V76,ROUND(calc_3d!V76*calc_3c!V76,0)))</f>
        <v/>
      </c>
      <c r="W76" s="22" t="str">
        <f ca="1">IF(calc_3c!W76="Plug",0,IF(calc_3c!W76="",calc_3d!W76,ROUND(calc_3d!W76*calc_3c!W76,0)))</f>
        <v/>
      </c>
      <c r="X76" s="22" t="str">
        <f ca="1">IF(calc_3c!X76="Plug",0,IF(calc_3c!X76="",calc_3d!X76,ROUND(calc_3d!X76*calc_3c!X76,0)))</f>
        <v/>
      </c>
      <c r="Z76" s="13">
        <f ca="1">calc_2c!H76-SUM(E76:X76)</f>
        <v>7338</v>
      </c>
    </row>
    <row r="77" spans="3:26">
      <c r="C77">
        <f t="shared" si="2"/>
        <v>2017</v>
      </c>
      <c r="D77">
        <f t="shared" si="3"/>
        <v>10</v>
      </c>
      <c r="E77" s="22">
        <f ca="1">IF(calc_3c!E77="Plug",0,IF(calc_3c!E77="",calc_3d!E77,ROUND(calc_3d!E77*calc_3c!E77,0)))</f>
        <v>0</v>
      </c>
      <c r="F77" s="22">
        <f ca="1">IF(calc_3c!F77="Plug",0,IF(calc_3c!F77="",calc_3d!F77,ROUND(calc_3d!F77*calc_3c!F77,0)))</f>
        <v>55</v>
      </c>
      <c r="G77" s="22">
        <f ca="1">IF(calc_3c!G77="Plug",0,IF(calc_3c!G77="",calc_3d!G77,ROUND(calc_3d!G77*calc_3c!G77,0)))</f>
        <v>383</v>
      </c>
      <c r="H77" s="22">
        <f ca="1">IF(calc_3c!H77="Plug",0,IF(calc_3c!H77="",calc_3d!H77,ROUND(calc_3d!H77*calc_3c!H77,0)))</f>
        <v>81</v>
      </c>
      <c r="I77" s="22">
        <f ca="1">IF(calc_3c!I77="Plug",0,IF(calc_3c!I77="",calc_3d!I77,ROUND(calc_3d!I77*calc_3c!I77,0)))</f>
        <v>34</v>
      </c>
      <c r="J77" s="22">
        <f ca="1">IF(calc_3c!J77="Plug",0,IF(calc_3c!J77="",calc_3d!J77,ROUND(calc_3d!J77*calc_3c!J77,0)))</f>
        <v>15</v>
      </c>
      <c r="K77" s="22" t="str">
        <f ca="1">IF(calc_3c!K77="Plug",0,IF(calc_3c!K77="",calc_3d!K77,ROUND(calc_3d!K77*calc_3c!K77,0)))</f>
        <v/>
      </c>
      <c r="L77" s="22" t="str">
        <f ca="1">IF(calc_3c!L77="Plug",0,IF(calc_3c!L77="",calc_3d!L77,ROUND(calc_3d!L77*calc_3c!L77,0)))</f>
        <v/>
      </c>
      <c r="M77" s="22" t="str">
        <f ca="1">IF(calc_3c!M77="Plug",0,IF(calc_3c!M77="",calc_3d!M77,ROUND(calc_3d!M77*calc_3c!M77,0)))</f>
        <v/>
      </c>
      <c r="N77" s="22" t="str">
        <f ca="1">IF(calc_3c!N77="Plug",0,IF(calc_3c!N77="",calc_3d!N77,ROUND(calc_3d!N77*calc_3c!N77,0)))</f>
        <v/>
      </c>
      <c r="O77" s="22" t="str">
        <f ca="1">IF(calc_3c!O77="Plug",0,IF(calc_3c!O77="",calc_3d!O77,ROUND(calc_3d!O77*calc_3c!O77,0)))</f>
        <v/>
      </c>
      <c r="P77" s="22" t="str">
        <f ca="1">IF(calc_3c!P77="Plug",0,IF(calc_3c!P77="",calc_3d!P77,ROUND(calc_3d!P77*calc_3c!P77,0)))</f>
        <v/>
      </c>
      <c r="Q77" s="22" t="str">
        <f ca="1">IF(calc_3c!Q77="Plug",0,IF(calc_3c!Q77="",calc_3d!Q77,ROUND(calc_3d!Q77*calc_3c!Q77,0)))</f>
        <v/>
      </c>
      <c r="R77" s="22" t="str">
        <f ca="1">IF(calc_3c!R77="Plug",0,IF(calc_3c!R77="",calc_3d!R77,ROUND(calc_3d!R77*calc_3c!R77,0)))</f>
        <v/>
      </c>
      <c r="S77" s="22" t="str">
        <f ca="1">IF(calc_3c!S77="Plug",0,IF(calc_3c!S77="",calc_3d!S77,ROUND(calc_3d!S77*calc_3c!S77,0)))</f>
        <v/>
      </c>
      <c r="T77" s="22" t="str">
        <f ca="1">IF(calc_3c!T77="Plug",0,IF(calc_3c!T77="",calc_3d!T77,ROUND(calc_3d!T77*calc_3c!T77,0)))</f>
        <v/>
      </c>
      <c r="U77" s="22" t="str">
        <f ca="1">IF(calc_3c!U77="Plug",0,IF(calc_3c!U77="",calc_3d!U77,ROUND(calc_3d!U77*calc_3c!U77,0)))</f>
        <v/>
      </c>
      <c r="V77" s="22" t="str">
        <f ca="1">IF(calc_3c!V77="Plug",0,IF(calc_3c!V77="",calc_3d!V77,ROUND(calc_3d!V77*calc_3c!V77,0)))</f>
        <v/>
      </c>
      <c r="W77" s="22" t="str">
        <f ca="1">IF(calc_3c!W77="Plug",0,IF(calc_3c!W77="",calc_3d!W77,ROUND(calc_3d!W77*calc_3c!W77,0)))</f>
        <v/>
      </c>
      <c r="X77" s="22" t="str">
        <f ca="1">IF(calc_3c!X77="Plug",0,IF(calc_3c!X77="",calc_3d!X77,ROUND(calc_3d!X77*calc_3c!X77,0)))</f>
        <v/>
      </c>
      <c r="Z77" s="13">
        <f ca="1">calc_2c!H77-SUM(E77:X77)</f>
        <v>7338</v>
      </c>
    </row>
    <row r="78" spans="3:26">
      <c r="C78">
        <f t="shared" si="2"/>
        <v>2017</v>
      </c>
      <c r="D78">
        <f t="shared" si="3"/>
        <v>11</v>
      </c>
      <c r="E78" s="22">
        <f ca="1">IF(calc_3c!E78="Plug",0,IF(calc_3c!E78="",calc_3d!E78,ROUND(calc_3d!E78*calc_3c!E78,0)))</f>
        <v>0</v>
      </c>
      <c r="F78" s="22">
        <f ca="1">IF(calc_3c!F78="Plug",0,IF(calc_3c!F78="",calc_3d!F78,ROUND(calc_3d!F78*calc_3c!F78,0)))</f>
        <v>55</v>
      </c>
      <c r="G78" s="22">
        <f ca="1">IF(calc_3c!G78="Plug",0,IF(calc_3c!G78="",calc_3d!G78,ROUND(calc_3d!G78*calc_3c!G78,0)))</f>
        <v>385</v>
      </c>
      <c r="H78" s="22">
        <f ca="1">IF(calc_3c!H78="Plug",0,IF(calc_3c!H78="",calc_3d!H78,ROUND(calc_3d!H78*calc_3c!H78,0)))</f>
        <v>81</v>
      </c>
      <c r="I78" s="22">
        <f ca="1">IF(calc_3c!I78="Plug",0,IF(calc_3c!I78="",calc_3d!I78,ROUND(calc_3d!I78*calc_3c!I78,0)))</f>
        <v>34</v>
      </c>
      <c r="J78" s="22">
        <f ca="1">IF(calc_3c!J78="Plug",0,IF(calc_3c!J78="",calc_3d!J78,ROUND(calc_3d!J78*calc_3c!J78,0)))</f>
        <v>15</v>
      </c>
      <c r="K78" s="22" t="str">
        <f ca="1">IF(calc_3c!K78="Plug",0,IF(calc_3c!K78="",calc_3d!K78,ROUND(calc_3d!K78*calc_3c!K78,0)))</f>
        <v/>
      </c>
      <c r="L78" s="22" t="str">
        <f ca="1">IF(calc_3c!L78="Plug",0,IF(calc_3c!L78="",calc_3d!L78,ROUND(calc_3d!L78*calc_3c!L78,0)))</f>
        <v/>
      </c>
      <c r="M78" s="22" t="str">
        <f ca="1">IF(calc_3c!M78="Plug",0,IF(calc_3c!M78="",calc_3d!M78,ROUND(calc_3d!M78*calc_3c!M78,0)))</f>
        <v/>
      </c>
      <c r="N78" s="22" t="str">
        <f ca="1">IF(calc_3c!N78="Plug",0,IF(calc_3c!N78="",calc_3d!N78,ROUND(calc_3d!N78*calc_3c!N78,0)))</f>
        <v/>
      </c>
      <c r="O78" s="22" t="str">
        <f ca="1">IF(calc_3c!O78="Plug",0,IF(calc_3c!O78="",calc_3d!O78,ROUND(calc_3d!O78*calc_3c!O78,0)))</f>
        <v/>
      </c>
      <c r="P78" s="22" t="str">
        <f ca="1">IF(calc_3c!P78="Plug",0,IF(calc_3c!P78="",calc_3d!P78,ROUND(calc_3d!P78*calc_3c!P78,0)))</f>
        <v/>
      </c>
      <c r="Q78" s="22" t="str">
        <f ca="1">IF(calc_3c!Q78="Plug",0,IF(calc_3c!Q78="",calc_3d!Q78,ROUND(calc_3d!Q78*calc_3c!Q78,0)))</f>
        <v/>
      </c>
      <c r="R78" s="22" t="str">
        <f ca="1">IF(calc_3c!R78="Plug",0,IF(calc_3c!R78="",calc_3d!R78,ROUND(calc_3d!R78*calc_3c!R78,0)))</f>
        <v/>
      </c>
      <c r="S78" s="22" t="str">
        <f ca="1">IF(calc_3c!S78="Plug",0,IF(calc_3c!S78="",calc_3d!S78,ROUND(calc_3d!S78*calc_3c!S78,0)))</f>
        <v/>
      </c>
      <c r="T78" s="22" t="str">
        <f ca="1">IF(calc_3c!T78="Plug",0,IF(calc_3c!T78="",calc_3d!T78,ROUND(calc_3d!T78*calc_3c!T78,0)))</f>
        <v/>
      </c>
      <c r="U78" s="22" t="str">
        <f ca="1">IF(calc_3c!U78="Plug",0,IF(calc_3c!U78="",calc_3d!U78,ROUND(calc_3d!U78*calc_3c!U78,0)))</f>
        <v/>
      </c>
      <c r="V78" s="22" t="str">
        <f ca="1">IF(calc_3c!V78="Plug",0,IF(calc_3c!V78="",calc_3d!V78,ROUND(calc_3d!V78*calc_3c!V78,0)))</f>
        <v/>
      </c>
      <c r="W78" s="22" t="str">
        <f ca="1">IF(calc_3c!W78="Plug",0,IF(calc_3c!W78="",calc_3d!W78,ROUND(calc_3d!W78*calc_3c!W78,0)))</f>
        <v/>
      </c>
      <c r="X78" s="22" t="str">
        <f ca="1">IF(calc_3c!X78="Plug",0,IF(calc_3c!X78="",calc_3d!X78,ROUND(calc_3d!X78*calc_3c!X78,0)))</f>
        <v/>
      </c>
      <c r="Z78" s="13">
        <f ca="1">calc_2c!H78-SUM(E78:X78)</f>
        <v>7342</v>
      </c>
    </row>
    <row r="79" spans="3:26">
      <c r="C79">
        <f t="shared" si="2"/>
        <v>2017</v>
      </c>
      <c r="D79">
        <f t="shared" si="3"/>
        <v>12</v>
      </c>
      <c r="E79" s="22">
        <f ca="1">IF(calc_3c!E79="Plug",0,IF(calc_3c!E79="",calc_3d!E79,ROUND(calc_3d!E79*calc_3c!E79,0)))</f>
        <v>0</v>
      </c>
      <c r="F79" s="22">
        <f ca="1">IF(calc_3c!F79="Plug",0,IF(calc_3c!F79="",calc_3d!F79,ROUND(calc_3d!F79*calc_3c!F79,0)))</f>
        <v>55</v>
      </c>
      <c r="G79" s="22">
        <f ca="1">IF(calc_3c!G79="Plug",0,IF(calc_3c!G79="",calc_3d!G79,ROUND(calc_3d!G79*calc_3c!G79,0)))</f>
        <v>386</v>
      </c>
      <c r="H79" s="22">
        <f ca="1">IF(calc_3c!H79="Plug",0,IF(calc_3c!H79="",calc_3d!H79,ROUND(calc_3d!H79*calc_3c!H79,0)))</f>
        <v>82</v>
      </c>
      <c r="I79" s="22">
        <f ca="1">IF(calc_3c!I79="Plug",0,IF(calc_3c!I79="",calc_3d!I79,ROUND(calc_3d!I79*calc_3c!I79,0)))</f>
        <v>34</v>
      </c>
      <c r="J79" s="22">
        <f ca="1">IF(calc_3c!J79="Plug",0,IF(calc_3c!J79="",calc_3d!J79,ROUND(calc_3d!J79*calc_3c!J79,0)))</f>
        <v>15</v>
      </c>
      <c r="K79" s="22" t="str">
        <f ca="1">IF(calc_3c!K79="Plug",0,IF(calc_3c!K79="",calc_3d!K79,ROUND(calc_3d!K79*calc_3c!K79,0)))</f>
        <v/>
      </c>
      <c r="L79" s="22" t="str">
        <f ca="1">IF(calc_3c!L79="Plug",0,IF(calc_3c!L79="",calc_3d!L79,ROUND(calc_3d!L79*calc_3c!L79,0)))</f>
        <v/>
      </c>
      <c r="M79" s="22" t="str">
        <f ca="1">IF(calc_3c!M79="Plug",0,IF(calc_3c!M79="",calc_3d!M79,ROUND(calc_3d!M79*calc_3c!M79,0)))</f>
        <v/>
      </c>
      <c r="N79" s="22" t="str">
        <f ca="1">IF(calc_3c!N79="Plug",0,IF(calc_3c!N79="",calc_3d!N79,ROUND(calc_3d!N79*calc_3c!N79,0)))</f>
        <v/>
      </c>
      <c r="O79" s="22" t="str">
        <f ca="1">IF(calc_3c!O79="Plug",0,IF(calc_3c!O79="",calc_3d!O79,ROUND(calc_3d!O79*calc_3c!O79,0)))</f>
        <v/>
      </c>
      <c r="P79" s="22" t="str">
        <f ca="1">IF(calc_3c!P79="Plug",0,IF(calc_3c!P79="",calc_3d!P79,ROUND(calc_3d!P79*calc_3c!P79,0)))</f>
        <v/>
      </c>
      <c r="Q79" s="22" t="str">
        <f ca="1">IF(calc_3c!Q79="Plug",0,IF(calc_3c!Q79="",calc_3d!Q79,ROUND(calc_3d!Q79*calc_3c!Q79,0)))</f>
        <v/>
      </c>
      <c r="R79" s="22" t="str">
        <f ca="1">IF(calc_3c!R79="Plug",0,IF(calc_3c!R79="",calc_3d!R79,ROUND(calc_3d!R79*calc_3c!R79,0)))</f>
        <v/>
      </c>
      <c r="S79" s="22" t="str">
        <f ca="1">IF(calc_3c!S79="Plug",0,IF(calc_3c!S79="",calc_3d!S79,ROUND(calc_3d!S79*calc_3c!S79,0)))</f>
        <v/>
      </c>
      <c r="T79" s="22" t="str">
        <f ca="1">IF(calc_3c!T79="Plug",0,IF(calc_3c!T79="",calc_3d!T79,ROUND(calc_3d!T79*calc_3c!T79,0)))</f>
        <v/>
      </c>
      <c r="U79" s="22" t="str">
        <f ca="1">IF(calc_3c!U79="Plug",0,IF(calc_3c!U79="",calc_3d!U79,ROUND(calc_3d!U79*calc_3c!U79,0)))</f>
        <v/>
      </c>
      <c r="V79" s="22" t="str">
        <f ca="1">IF(calc_3c!V79="Plug",0,IF(calc_3c!V79="",calc_3d!V79,ROUND(calc_3d!V79*calc_3c!V79,0)))</f>
        <v/>
      </c>
      <c r="W79" s="22" t="str">
        <f ca="1">IF(calc_3c!W79="Plug",0,IF(calc_3c!W79="",calc_3d!W79,ROUND(calc_3d!W79*calc_3c!W79,0)))</f>
        <v/>
      </c>
      <c r="X79" s="22" t="str">
        <f ca="1">IF(calc_3c!X79="Plug",0,IF(calc_3c!X79="",calc_3d!X79,ROUND(calc_3d!X79*calc_3c!X79,0)))</f>
        <v/>
      </c>
      <c r="Z79" s="13">
        <f ca="1">calc_2c!H79-SUM(E79:X79)</f>
        <v>7347</v>
      </c>
    </row>
    <row r="80" spans="3:26">
      <c r="C80">
        <f t="shared" si="2"/>
        <v>2018</v>
      </c>
      <c r="D80">
        <f t="shared" si="3"/>
        <v>1</v>
      </c>
      <c r="E80" s="22">
        <f ca="1">IF(calc_3c!E80="Plug",0,IF(calc_3c!E80="",calc_3d!E80,ROUND(calc_3d!E80*calc_3c!E80,0)))</f>
        <v>0</v>
      </c>
      <c r="F80" s="22">
        <f ca="1">IF(calc_3c!F80="Plug",0,IF(calc_3c!F80="",calc_3d!F80,ROUND(calc_3d!F80*calc_3c!F80,0)))</f>
        <v>55</v>
      </c>
      <c r="G80" s="22">
        <f ca="1">IF(calc_3c!G80="Plug",0,IF(calc_3c!G80="",calc_3d!G80,ROUND(calc_3d!G80*calc_3c!G80,0)))</f>
        <v>387</v>
      </c>
      <c r="H80" s="22">
        <f ca="1">IF(calc_3c!H80="Plug",0,IF(calc_3c!H80="",calc_3d!H80,ROUND(calc_3d!H80*calc_3c!H80,0)))</f>
        <v>82</v>
      </c>
      <c r="I80" s="22">
        <f ca="1">IF(calc_3c!I80="Plug",0,IF(calc_3c!I80="",calc_3d!I80,ROUND(calc_3d!I80*calc_3c!I80,0)))</f>
        <v>34</v>
      </c>
      <c r="J80" s="22">
        <f ca="1">IF(calc_3c!J80="Plug",0,IF(calc_3c!J80="",calc_3d!J80,ROUND(calc_3d!J80*calc_3c!J80,0)))</f>
        <v>15</v>
      </c>
      <c r="K80" s="22" t="str">
        <f ca="1">IF(calc_3c!K80="Plug",0,IF(calc_3c!K80="",calc_3d!K80,ROUND(calc_3d!K80*calc_3c!K80,0)))</f>
        <v/>
      </c>
      <c r="L80" s="22" t="str">
        <f ca="1">IF(calc_3c!L80="Plug",0,IF(calc_3c!L80="",calc_3d!L80,ROUND(calc_3d!L80*calc_3c!L80,0)))</f>
        <v/>
      </c>
      <c r="M80" s="22" t="str">
        <f ca="1">IF(calc_3c!M80="Plug",0,IF(calc_3c!M80="",calc_3d!M80,ROUND(calc_3d!M80*calc_3c!M80,0)))</f>
        <v/>
      </c>
      <c r="N80" s="22" t="str">
        <f ca="1">IF(calc_3c!N80="Plug",0,IF(calc_3c!N80="",calc_3d!N80,ROUND(calc_3d!N80*calc_3c!N80,0)))</f>
        <v/>
      </c>
      <c r="O80" s="22" t="str">
        <f ca="1">IF(calc_3c!O80="Plug",0,IF(calc_3c!O80="",calc_3d!O80,ROUND(calc_3d!O80*calc_3c!O80,0)))</f>
        <v/>
      </c>
      <c r="P80" s="22" t="str">
        <f ca="1">IF(calc_3c!P80="Plug",0,IF(calc_3c!P80="",calc_3d!P80,ROUND(calc_3d!P80*calc_3c!P80,0)))</f>
        <v/>
      </c>
      <c r="Q80" s="22" t="str">
        <f ca="1">IF(calc_3c!Q80="Plug",0,IF(calc_3c!Q80="",calc_3d!Q80,ROUND(calc_3d!Q80*calc_3c!Q80,0)))</f>
        <v/>
      </c>
      <c r="R80" s="22" t="str">
        <f ca="1">IF(calc_3c!R80="Plug",0,IF(calc_3c!R80="",calc_3d!R80,ROUND(calc_3d!R80*calc_3c!R80,0)))</f>
        <v/>
      </c>
      <c r="S80" s="22" t="str">
        <f ca="1">IF(calc_3c!S80="Plug",0,IF(calc_3c!S80="",calc_3d!S80,ROUND(calc_3d!S80*calc_3c!S80,0)))</f>
        <v/>
      </c>
      <c r="T80" s="22" t="str">
        <f ca="1">IF(calc_3c!T80="Plug",0,IF(calc_3c!T80="",calc_3d!T80,ROUND(calc_3d!T80*calc_3c!T80,0)))</f>
        <v/>
      </c>
      <c r="U80" s="22" t="str">
        <f ca="1">IF(calc_3c!U80="Plug",0,IF(calc_3c!U80="",calc_3d!U80,ROUND(calc_3d!U80*calc_3c!U80,0)))</f>
        <v/>
      </c>
      <c r="V80" s="22" t="str">
        <f ca="1">IF(calc_3c!V80="Plug",0,IF(calc_3c!V80="",calc_3d!V80,ROUND(calc_3d!V80*calc_3c!V80,0)))</f>
        <v/>
      </c>
      <c r="W80" s="22" t="str">
        <f ca="1">IF(calc_3c!W80="Plug",0,IF(calc_3c!W80="",calc_3d!W80,ROUND(calc_3d!W80*calc_3c!W80,0)))</f>
        <v/>
      </c>
      <c r="X80" s="22" t="str">
        <f ca="1">IF(calc_3c!X80="Plug",0,IF(calc_3c!X80="",calc_3d!X80,ROUND(calc_3d!X80*calc_3c!X80,0)))</f>
        <v/>
      </c>
      <c r="Z80" s="13">
        <f ca="1">calc_2c!H80-SUM(E80:X80)</f>
        <v>7365</v>
      </c>
    </row>
    <row r="81" spans="3:26">
      <c r="C81">
        <f t="shared" si="2"/>
        <v>2018</v>
      </c>
      <c r="D81">
        <f t="shared" si="3"/>
        <v>2</v>
      </c>
      <c r="E81" s="22">
        <f ca="1">IF(calc_3c!E81="Plug",0,IF(calc_3c!E81="",calc_3d!E81,ROUND(calc_3d!E81*calc_3c!E81,0)))</f>
        <v>0</v>
      </c>
      <c r="F81" s="22">
        <f ca="1">IF(calc_3c!F81="Plug",0,IF(calc_3c!F81="",calc_3d!F81,ROUND(calc_3d!F81*calc_3c!F81,0)))</f>
        <v>54</v>
      </c>
      <c r="G81" s="22">
        <f ca="1">IF(calc_3c!G81="Plug",0,IF(calc_3c!G81="",calc_3d!G81,ROUND(calc_3d!G81*calc_3c!G81,0)))</f>
        <v>389</v>
      </c>
      <c r="H81" s="22">
        <f ca="1">IF(calc_3c!H81="Plug",0,IF(calc_3c!H81="",calc_3d!H81,ROUND(calc_3d!H81*calc_3c!H81,0)))</f>
        <v>82</v>
      </c>
      <c r="I81" s="22">
        <f ca="1">IF(calc_3c!I81="Plug",0,IF(calc_3c!I81="",calc_3d!I81,ROUND(calc_3d!I81*calc_3c!I81,0)))</f>
        <v>34</v>
      </c>
      <c r="J81" s="22">
        <f ca="1">IF(calc_3c!J81="Plug",0,IF(calc_3c!J81="",calc_3d!J81,ROUND(calc_3d!J81*calc_3c!J81,0)))</f>
        <v>15</v>
      </c>
      <c r="K81" s="22" t="str">
        <f ca="1">IF(calc_3c!K81="Plug",0,IF(calc_3c!K81="",calc_3d!K81,ROUND(calc_3d!K81*calc_3c!K81,0)))</f>
        <v/>
      </c>
      <c r="L81" s="22" t="str">
        <f ca="1">IF(calc_3c!L81="Plug",0,IF(calc_3c!L81="",calc_3d!L81,ROUND(calc_3d!L81*calc_3c!L81,0)))</f>
        <v/>
      </c>
      <c r="M81" s="22" t="str">
        <f ca="1">IF(calc_3c!M81="Plug",0,IF(calc_3c!M81="",calc_3d!M81,ROUND(calc_3d!M81*calc_3c!M81,0)))</f>
        <v/>
      </c>
      <c r="N81" s="22" t="str">
        <f ca="1">IF(calc_3c!N81="Plug",0,IF(calc_3c!N81="",calc_3d!N81,ROUND(calc_3d!N81*calc_3c!N81,0)))</f>
        <v/>
      </c>
      <c r="O81" s="22" t="str">
        <f ca="1">IF(calc_3c!O81="Plug",0,IF(calc_3c!O81="",calc_3d!O81,ROUND(calc_3d!O81*calc_3c!O81,0)))</f>
        <v/>
      </c>
      <c r="P81" s="22" t="str">
        <f ca="1">IF(calc_3c!P81="Plug",0,IF(calc_3c!P81="",calc_3d!P81,ROUND(calc_3d!P81*calc_3c!P81,0)))</f>
        <v/>
      </c>
      <c r="Q81" s="22" t="str">
        <f ca="1">IF(calc_3c!Q81="Plug",0,IF(calc_3c!Q81="",calc_3d!Q81,ROUND(calc_3d!Q81*calc_3c!Q81,0)))</f>
        <v/>
      </c>
      <c r="R81" s="22" t="str">
        <f ca="1">IF(calc_3c!R81="Plug",0,IF(calc_3c!R81="",calc_3d!R81,ROUND(calc_3d!R81*calc_3c!R81,0)))</f>
        <v/>
      </c>
      <c r="S81" s="22" t="str">
        <f ca="1">IF(calc_3c!S81="Plug",0,IF(calc_3c!S81="",calc_3d!S81,ROUND(calc_3d!S81*calc_3c!S81,0)))</f>
        <v/>
      </c>
      <c r="T81" s="22" t="str">
        <f ca="1">IF(calc_3c!T81="Plug",0,IF(calc_3c!T81="",calc_3d!T81,ROUND(calc_3d!T81*calc_3c!T81,0)))</f>
        <v/>
      </c>
      <c r="U81" s="22" t="str">
        <f ca="1">IF(calc_3c!U81="Plug",0,IF(calc_3c!U81="",calc_3d!U81,ROUND(calc_3d!U81*calc_3c!U81,0)))</f>
        <v/>
      </c>
      <c r="V81" s="22" t="str">
        <f ca="1">IF(calc_3c!V81="Plug",0,IF(calc_3c!V81="",calc_3d!V81,ROUND(calc_3d!V81*calc_3c!V81,0)))</f>
        <v/>
      </c>
      <c r="W81" s="22" t="str">
        <f ca="1">IF(calc_3c!W81="Plug",0,IF(calc_3c!W81="",calc_3d!W81,ROUND(calc_3d!W81*calc_3c!W81,0)))</f>
        <v/>
      </c>
      <c r="X81" s="22" t="str">
        <f ca="1">IF(calc_3c!X81="Plug",0,IF(calc_3c!X81="",calc_3d!X81,ROUND(calc_3d!X81*calc_3c!X81,0)))</f>
        <v/>
      </c>
      <c r="Z81" s="13">
        <f ca="1">calc_2c!H81-SUM(E81:X81)</f>
        <v>7382</v>
      </c>
    </row>
    <row r="82" spans="3:26">
      <c r="C82">
        <f t="shared" si="2"/>
        <v>2018</v>
      </c>
      <c r="D82">
        <f t="shared" si="3"/>
        <v>3</v>
      </c>
      <c r="E82" s="22">
        <f ca="1">IF(calc_3c!E82="Plug",0,IF(calc_3c!E82="",calc_3d!E82,ROUND(calc_3d!E82*calc_3c!E82,0)))</f>
        <v>0</v>
      </c>
      <c r="F82" s="22">
        <f ca="1">IF(calc_3c!F82="Plug",0,IF(calc_3c!F82="",calc_3d!F82,ROUND(calc_3d!F82*calc_3c!F82,0)))</f>
        <v>54</v>
      </c>
      <c r="G82" s="22">
        <f ca="1">IF(calc_3c!G82="Plug",0,IF(calc_3c!G82="",calc_3d!G82,ROUND(calc_3d!G82*calc_3c!G82,0)))</f>
        <v>390</v>
      </c>
      <c r="H82" s="22">
        <f ca="1">IF(calc_3c!H82="Plug",0,IF(calc_3c!H82="",calc_3d!H82,ROUND(calc_3d!H82*calc_3c!H82,0)))</f>
        <v>82</v>
      </c>
      <c r="I82" s="22">
        <f ca="1">IF(calc_3c!I82="Plug",0,IF(calc_3c!I82="",calc_3d!I82,ROUND(calc_3d!I82*calc_3c!I82,0)))</f>
        <v>34</v>
      </c>
      <c r="J82" s="22">
        <f ca="1">IF(calc_3c!J82="Plug",0,IF(calc_3c!J82="",calc_3d!J82,ROUND(calc_3d!J82*calc_3c!J82,0)))</f>
        <v>15</v>
      </c>
      <c r="K82" s="22" t="str">
        <f ca="1">IF(calc_3c!K82="Plug",0,IF(calc_3c!K82="",calc_3d!K82,ROUND(calc_3d!K82*calc_3c!K82,0)))</f>
        <v/>
      </c>
      <c r="L82" s="22" t="str">
        <f ca="1">IF(calc_3c!L82="Plug",0,IF(calc_3c!L82="",calc_3d!L82,ROUND(calc_3d!L82*calc_3c!L82,0)))</f>
        <v/>
      </c>
      <c r="M82" s="22" t="str">
        <f ca="1">IF(calc_3c!M82="Plug",0,IF(calc_3c!M82="",calc_3d!M82,ROUND(calc_3d!M82*calc_3c!M82,0)))</f>
        <v/>
      </c>
      <c r="N82" s="22" t="str">
        <f ca="1">IF(calc_3c!N82="Plug",0,IF(calc_3c!N82="",calc_3d!N82,ROUND(calc_3d!N82*calc_3c!N82,0)))</f>
        <v/>
      </c>
      <c r="O82" s="22" t="str">
        <f ca="1">IF(calc_3c!O82="Plug",0,IF(calc_3c!O82="",calc_3d!O82,ROUND(calc_3d!O82*calc_3c!O82,0)))</f>
        <v/>
      </c>
      <c r="P82" s="22" t="str">
        <f ca="1">IF(calc_3c!P82="Plug",0,IF(calc_3c!P82="",calc_3d!P82,ROUND(calc_3d!P82*calc_3c!P82,0)))</f>
        <v/>
      </c>
      <c r="Q82" s="22" t="str">
        <f ca="1">IF(calc_3c!Q82="Plug",0,IF(calc_3c!Q82="",calc_3d!Q82,ROUND(calc_3d!Q82*calc_3c!Q82,0)))</f>
        <v/>
      </c>
      <c r="R82" s="22" t="str">
        <f ca="1">IF(calc_3c!R82="Plug",0,IF(calc_3c!R82="",calc_3d!R82,ROUND(calc_3d!R82*calc_3c!R82,0)))</f>
        <v/>
      </c>
      <c r="S82" s="22" t="str">
        <f ca="1">IF(calc_3c!S82="Plug",0,IF(calc_3c!S82="",calc_3d!S82,ROUND(calc_3d!S82*calc_3c!S82,0)))</f>
        <v/>
      </c>
      <c r="T82" s="22" t="str">
        <f ca="1">IF(calc_3c!T82="Plug",0,IF(calc_3c!T82="",calc_3d!T82,ROUND(calc_3d!T82*calc_3c!T82,0)))</f>
        <v/>
      </c>
      <c r="U82" s="22" t="str">
        <f ca="1">IF(calc_3c!U82="Plug",0,IF(calc_3c!U82="",calc_3d!U82,ROUND(calc_3d!U82*calc_3c!U82,0)))</f>
        <v/>
      </c>
      <c r="V82" s="22" t="str">
        <f ca="1">IF(calc_3c!V82="Plug",0,IF(calc_3c!V82="",calc_3d!V82,ROUND(calc_3d!V82*calc_3c!V82,0)))</f>
        <v/>
      </c>
      <c r="W82" s="22" t="str">
        <f ca="1">IF(calc_3c!W82="Plug",0,IF(calc_3c!W82="",calc_3d!W82,ROUND(calc_3d!W82*calc_3c!W82,0)))</f>
        <v/>
      </c>
      <c r="X82" s="22" t="str">
        <f ca="1">IF(calc_3c!X82="Plug",0,IF(calc_3c!X82="",calc_3d!X82,ROUND(calc_3d!X82*calc_3c!X82,0)))</f>
        <v/>
      </c>
      <c r="Z82" s="13">
        <f ca="1">calc_2c!H82-SUM(E82:X82)</f>
        <v>7396</v>
      </c>
    </row>
    <row r="83" spans="3:26">
      <c r="C83">
        <f t="shared" si="2"/>
        <v>2018</v>
      </c>
      <c r="D83">
        <f t="shared" si="3"/>
        <v>4</v>
      </c>
      <c r="E83" s="22">
        <f ca="1">IF(calc_3c!E83="Plug",0,IF(calc_3c!E83="",calc_3d!E83,ROUND(calc_3d!E83*calc_3c!E83,0)))</f>
        <v>0</v>
      </c>
      <c r="F83" s="22">
        <f ca="1">IF(calc_3c!F83="Plug",0,IF(calc_3c!F83="",calc_3d!F83,ROUND(calc_3d!F83*calc_3c!F83,0)))</f>
        <v>54</v>
      </c>
      <c r="G83" s="22">
        <f ca="1">IF(calc_3c!G83="Plug",0,IF(calc_3c!G83="",calc_3d!G83,ROUND(calc_3d!G83*calc_3c!G83,0)))</f>
        <v>391</v>
      </c>
      <c r="H83" s="22">
        <f ca="1">IF(calc_3c!H83="Plug",0,IF(calc_3c!H83="",calc_3d!H83,ROUND(calc_3d!H83*calc_3c!H83,0)))</f>
        <v>83</v>
      </c>
      <c r="I83" s="22">
        <f ca="1">IF(calc_3c!I83="Plug",0,IF(calc_3c!I83="",calc_3d!I83,ROUND(calc_3d!I83*calc_3c!I83,0)))</f>
        <v>34</v>
      </c>
      <c r="J83" s="22">
        <f ca="1">IF(calc_3c!J83="Plug",0,IF(calc_3c!J83="",calc_3d!J83,ROUND(calc_3d!J83*calc_3c!J83,0)))</f>
        <v>15</v>
      </c>
      <c r="K83" s="22" t="str">
        <f ca="1">IF(calc_3c!K83="Plug",0,IF(calc_3c!K83="",calc_3d!K83,ROUND(calc_3d!K83*calc_3c!K83,0)))</f>
        <v/>
      </c>
      <c r="L83" s="22" t="str">
        <f ca="1">IF(calc_3c!L83="Plug",0,IF(calc_3c!L83="",calc_3d!L83,ROUND(calc_3d!L83*calc_3c!L83,0)))</f>
        <v/>
      </c>
      <c r="M83" s="22" t="str">
        <f ca="1">IF(calc_3c!M83="Plug",0,IF(calc_3c!M83="",calc_3d!M83,ROUND(calc_3d!M83*calc_3c!M83,0)))</f>
        <v/>
      </c>
      <c r="N83" s="22" t="str">
        <f ca="1">IF(calc_3c!N83="Plug",0,IF(calc_3c!N83="",calc_3d!N83,ROUND(calc_3d!N83*calc_3c!N83,0)))</f>
        <v/>
      </c>
      <c r="O83" s="22" t="str">
        <f ca="1">IF(calc_3c!O83="Plug",0,IF(calc_3c!O83="",calc_3d!O83,ROUND(calc_3d!O83*calc_3c!O83,0)))</f>
        <v/>
      </c>
      <c r="P83" s="22" t="str">
        <f ca="1">IF(calc_3c!P83="Plug",0,IF(calc_3c!P83="",calc_3d!P83,ROUND(calc_3d!P83*calc_3c!P83,0)))</f>
        <v/>
      </c>
      <c r="Q83" s="22" t="str">
        <f ca="1">IF(calc_3c!Q83="Plug",0,IF(calc_3c!Q83="",calc_3d!Q83,ROUND(calc_3d!Q83*calc_3c!Q83,0)))</f>
        <v/>
      </c>
      <c r="R83" s="22" t="str">
        <f ca="1">IF(calc_3c!R83="Plug",0,IF(calc_3c!R83="",calc_3d!R83,ROUND(calc_3d!R83*calc_3c!R83,0)))</f>
        <v/>
      </c>
      <c r="S83" s="22" t="str">
        <f ca="1">IF(calc_3c!S83="Plug",0,IF(calc_3c!S83="",calc_3d!S83,ROUND(calc_3d!S83*calc_3c!S83,0)))</f>
        <v/>
      </c>
      <c r="T83" s="22" t="str">
        <f ca="1">IF(calc_3c!T83="Plug",0,IF(calc_3c!T83="",calc_3d!T83,ROUND(calc_3d!T83*calc_3c!T83,0)))</f>
        <v/>
      </c>
      <c r="U83" s="22" t="str">
        <f ca="1">IF(calc_3c!U83="Plug",0,IF(calc_3c!U83="",calc_3d!U83,ROUND(calc_3d!U83*calc_3c!U83,0)))</f>
        <v/>
      </c>
      <c r="V83" s="22" t="str">
        <f ca="1">IF(calc_3c!V83="Plug",0,IF(calc_3c!V83="",calc_3d!V83,ROUND(calc_3d!V83*calc_3c!V83,0)))</f>
        <v/>
      </c>
      <c r="W83" s="22" t="str">
        <f ca="1">IF(calc_3c!W83="Plug",0,IF(calc_3c!W83="",calc_3d!W83,ROUND(calc_3d!W83*calc_3c!W83,0)))</f>
        <v/>
      </c>
      <c r="X83" s="22" t="str">
        <f ca="1">IF(calc_3c!X83="Plug",0,IF(calc_3c!X83="",calc_3d!X83,ROUND(calc_3d!X83*calc_3c!X83,0)))</f>
        <v/>
      </c>
      <c r="Z83" s="13">
        <f ca="1">calc_2c!H83-SUM(E83:X83)</f>
        <v>7409</v>
      </c>
    </row>
    <row r="84" spans="3:26">
      <c r="C84">
        <f t="shared" si="2"/>
        <v>2018</v>
      </c>
      <c r="D84">
        <f t="shared" si="3"/>
        <v>5</v>
      </c>
      <c r="E84" s="22">
        <f ca="1">IF(calc_3c!E84="Plug",0,IF(calc_3c!E84="",calc_3d!E84,ROUND(calc_3d!E84*calc_3c!E84,0)))</f>
        <v>0</v>
      </c>
      <c r="F84" s="22">
        <f ca="1">IF(calc_3c!F84="Plug",0,IF(calc_3c!F84="",calc_3d!F84,ROUND(calc_3d!F84*calc_3c!F84,0)))</f>
        <v>54</v>
      </c>
      <c r="G84" s="22">
        <f ca="1">IF(calc_3c!G84="Plug",0,IF(calc_3c!G84="",calc_3d!G84,ROUND(calc_3d!G84*calc_3c!G84,0)))</f>
        <v>392</v>
      </c>
      <c r="H84" s="22">
        <f ca="1">IF(calc_3c!H84="Plug",0,IF(calc_3c!H84="",calc_3d!H84,ROUND(calc_3d!H84*calc_3c!H84,0)))</f>
        <v>83</v>
      </c>
      <c r="I84" s="22">
        <f ca="1">IF(calc_3c!I84="Plug",0,IF(calc_3c!I84="",calc_3d!I84,ROUND(calc_3d!I84*calc_3c!I84,0)))</f>
        <v>34</v>
      </c>
      <c r="J84" s="22">
        <f ca="1">IF(calc_3c!J84="Plug",0,IF(calc_3c!J84="",calc_3d!J84,ROUND(calc_3d!J84*calc_3c!J84,0)))</f>
        <v>15</v>
      </c>
      <c r="K84" s="22" t="str">
        <f ca="1">IF(calc_3c!K84="Plug",0,IF(calc_3c!K84="",calc_3d!K84,ROUND(calc_3d!K84*calc_3c!K84,0)))</f>
        <v/>
      </c>
      <c r="L84" s="22" t="str">
        <f ca="1">IF(calc_3c!L84="Plug",0,IF(calc_3c!L84="",calc_3d!L84,ROUND(calc_3d!L84*calc_3c!L84,0)))</f>
        <v/>
      </c>
      <c r="M84" s="22" t="str">
        <f ca="1">IF(calc_3c!M84="Plug",0,IF(calc_3c!M84="",calc_3d!M84,ROUND(calc_3d!M84*calc_3c!M84,0)))</f>
        <v/>
      </c>
      <c r="N84" s="22" t="str">
        <f ca="1">IF(calc_3c!N84="Plug",0,IF(calc_3c!N84="",calc_3d!N84,ROUND(calc_3d!N84*calc_3c!N84,0)))</f>
        <v/>
      </c>
      <c r="O84" s="22" t="str">
        <f ca="1">IF(calc_3c!O84="Plug",0,IF(calc_3c!O84="",calc_3d!O84,ROUND(calc_3d!O84*calc_3c!O84,0)))</f>
        <v/>
      </c>
      <c r="P84" s="22" t="str">
        <f ca="1">IF(calc_3c!P84="Plug",0,IF(calc_3c!P84="",calc_3d!P84,ROUND(calc_3d!P84*calc_3c!P84,0)))</f>
        <v/>
      </c>
      <c r="Q84" s="22" t="str">
        <f ca="1">IF(calc_3c!Q84="Plug",0,IF(calc_3c!Q84="",calc_3d!Q84,ROUND(calc_3d!Q84*calc_3c!Q84,0)))</f>
        <v/>
      </c>
      <c r="R84" s="22" t="str">
        <f ca="1">IF(calc_3c!R84="Plug",0,IF(calc_3c!R84="",calc_3d!R84,ROUND(calc_3d!R84*calc_3c!R84,0)))</f>
        <v/>
      </c>
      <c r="S84" s="22" t="str">
        <f ca="1">IF(calc_3c!S84="Plug",0,IF(calc_3c!S84="",calc_3d!S84,ROUND(calc_3d!S84*calc_3c!S84,0)))</f>
        <v/>
      </c>
      <c r="T84" s="22" t="str">
        <f ca="1">IF(calc_3c!T84="Plug",0,IF(calc_3c!T84="",calc_3d!T84,ROUND(calc_3d!T84*calc_3c!T84,0)))</f>
        <v/>
      </c>
      <c r="U84" s="22" t="str">
        <f ca="1">IF(calc_3c!U84="Plug",0,IF(calc_3c!U84="",calc_3d!U84,ROUND(calc_3d!U84*calc_3c!U84,0)))</f>
        <v/>
      </c>
      <c r="V84" s="22" t="str">
        <f ca="1">IF(calc_3c!V84="Plug",0,IF(calc_3c!V84="",calc_3d!V84,ROUND(calc_3d!V84*calc_3c!V84,0)))</f>
        <v/>
      </c>
      <c r="W84" s="22" t="str">
        <f ca="1">IF(calc_3c!W84="Plug",0,IF(calc_3c!W84="",calc_3d!W84,ROUND(calc_3d!W84*calc_3c!W84,0)))</f>
        <v/>
      </c>
      <c r="X84" s="22" t="str">
        <f ca="1">IF(calc_3c!X84="Plug",0,IF(calc_3c!X84="",calc_3d!X84,ROUND(calc_3d!X84*calc_3c!X84,0)))</f>
        <v/>
      </c>
      <c r="Z84" s="13">
        <f ca="1">calc_2c!H84-SUM(E84:X84)</f>
        <v>7423</v>
      </c>
    </row>
    <row r="85" spans="3:26">
      <c r="C85">
        <f t="shared" si="2"/>
        <v>2018</v>
      </c>
      <c r="D85">
        <f t="shared" si="3"/>
        <v>6</v>
      </c>
      <c r="E85" s="22">
        <f ca="1">IF(calc_3c!E85="Plug",0,IF(calc_3c!E85="",calc_3d!E85,ROUND(calc_3d!E85*calc_3c!E85,0)))</f>
        <v>0</v>
      </c>
      <c r="F85" s="22">
        <f ca="1">IF(calc_3c!F85="Plug",0,IF(calc_3c!F85="",calc_3d!F85,ROUND(calc_3d!F85*calc_3c!F85,0)))</f>
        <v>54</v>
      </c>
      <c r="G85" s="22">
        <f ca="1">IF(calc_3c!G85="Plug",0,IF(calc_3c!G85="",calc_3d!G85,ROUND(calc_3d!G85*calc_3c!G85,0)))</f>
        <v>394</v>
      </c>
      <c r="H85" s="22">
        <f ca="1">IF(calc_3c!H85="Plug",0,IF(calc_3c!H85="",calc_3d!H85,ROUND(calc_3d!H85*calc_3c!H85,0)))</f>
        <v>83</v>
      </c>
      <c r="I85" s="22">
        <f ca="1">IF(calc_3c!I85="Plug",0,IF(calc_3c!I85="",calc_3d!I85,ROUND(calc_3d!I85*calc_3c!I85,0)))</f>
        <v>34</v>
      </c>
      <c r="J85" s="22">
        <f ca="1">IF(calc_3c!J85="Plug",0,IF(calc_3c!J85="",calc_3d!J85,ROUND(calc_3d!J85*calc_3c!J85,0)))</f>
        <v>15</v>
      </c>
      <c r="K85" s="22" t="str">
        <f ca="1">IF(calc_3c!K85="Plug",0,IF(calc_3c!K85="",calc_3d!K85,ROUND(calc_3d!K85*calc_3c!K85,0)))</f>
        <v/>
      </c>
      <c r="L85" s="22" t="str">
        <f ca="1">IF(calc_3c!L85="Plug",0,IF(calc_3c!L85="",calc_3d!L85,ROUND(calc_3d!L85*calc_3c!L85,0)))</f>
        <v/>
      </c>
      <c r="M85" s="22" t="str">
        <f ca="1">IF(calc_3c!M85="Plug",0,IF(calc_3c!M85="",calc_3d!M85,ROUND(calc_3d!M85*calc_3c!M85,0)))</f>
        <v/>
      </c>
      <c r="N85" s="22" t="str">
        <f ca="1">IF(calc_3c!N85="Plug",0,IF(calc_3c!N85="",calc_3d!N85,ROUND(calc_3d!N85*calc_3c!N85,0)))</f>
        <v/>
      </c>
      <c r="O85" s="22" t="str">
        <f ca="1">IF(calc_3c!O85="Plug",0,IF(calc_3c!O85="",calc_3d!O85,ROUND(calc_3d!O85*calc_3c!O85,0)))</f>
        <v/>
      </c>
      <c r="P85" s="22" t="str">
        <f ca="1">IF(calc_3c!P85="Plug",0,IF(calc_3c!P85="",calc_3d!P85,ROUND(calc_3d!P85*calc_3c!P85,0)))</f>
        <v/>
      </c>
      <c r="Q85" s="22" t="str">
        <f ca="1">IF(calc_3c!Q85="Plug",0,IF(calc_3c!Q85="",calc_3d!Q85,ROUND(calc_3d!Q85*calc_3c!Q85,0)))</f>
        <v/>
      </c>
      <c r="R85" s="22" t="str">
        <f ca="1">IF(calc_3c!R85="Plug",0,IF(calc_3c!R85="",calc_3d!R85,ROUND(calc_3d!R85*calc_3c!R85,0)))</f>
        <v/>
      </c>
      <c r="S85" s="22" t="str">
        <f ca="1">IF(calc_3c!S85="Plug",0,IF(calc_3c!S85="",calc_3d!S85,ROUND(calc_3d!S85*calc_3c!S85,0)))</f>
        <v/>
      </c>
      <c r="T85" s="22" t="str">
        <f ca="1">IF(calc_3c!T85="Plug",0,IF(calc_3c!T85="",calc_3d!T85,ROUND(calc_3d!T85*calc_3c!T85,0)))</f>
        <v/>
      </c>
      <c r="U85" s="22" t="str">
        <f ca="1">IF(calc_3c!U85="Plug",0,IF(calc_3c!U85="",calc_3d!U85,ROUND(calc_3d!U85*calc_3c!U85,0)))</f>
        <v/>
      </c>
      <c r="V85" s="22" t="str">
        <f ca="1">IF(calc_3c!V85="Plug",0,IF(calc_3c!V85="",calc_3d!V85,ROUND(calc_3d!V85*calc_3c!V85,0)))</f>
        <v/>
      </c>
      <c r="W85" s="22" t="str">
        <f ca="1">IF(calc_3c!W85="Plug",0,IF(calc_3c!W85="",calc_3d!W85,ROUND(calc_3d!W85*calc_3c!W85,0)))</f>
        <v/>
      </c>
      <c r="X85" s="22" t="str">
        <f ca="1">IF(calc_3c!X85="Plug",0,IF(calc_3c!X85="",calc_3d!X85,ROUND(calc_3d!X85*calc_3c!X85,0)))</f>
        <v/>
      </c>
      <c r="Z85" s="13">
        <f ca="1">calc_2c!H85-SUM(E85:X85)</f>
        <v>7440</v>
      </c>
    </row>
    <row r="86" spans="3:26">
      <c r="C86">
        <f t="shared" si="2"/>
        <v>2018</v>
      </c>
      <c r="D86">
        <f t="shared" si="3"/>
        <v>7</v>
      </c>
      <c r="E86" s="22">
        <f ca="1">IF(calc_3c!E86="Plug",0,IF(calc_3c!E86="",calc_3d!E86,ROUND(calc_3d!E86*calc_3c!E86,0)))</f>
        <v>0</v>
      </c>
      <c r="F86" s="22">
        <f ca="1">IF(calc_3c!F86="Plug",0,IF(calc_3c!F86="",calc_3d!F86,ROUND(calc_3d!F86*calc_3c!F86,0)))</f>
        <v>54</v>
      </c>
      <c r="G86" s="22">
        <f ca="1">IF(calc_3c!G86="Plug",0,IF(calc_3c!G86="",calc_3d!G86,ROUND(calc_3d!G86*calc_3c!G86,0)))</f>
        <v>395</v>
      </c>
      <c r="H86" s="22">
        <f ca="1">IF(calc_3c!H86="Plug",0,IF(calc_3c!H86="",calc_3d!H86,ROUND(calc_3d!H86*calc_3c!H86,0)))</f>
        <v>83</v>
      </c>
      <c r="I86" s="22">
        <f ca="1">IF(calc_3c!I86="Plug",0,IF(calc_3c!I86="",calc_3d!I86,ROUND(calc_3d!I86*calc_3c!I86,0)))</f>
        <v>34</v>
      </c>
      <c r="J86" s="22">
        <f ca="1">IF(calc_3c!J86="Plug",0,IF(calc_3c!J86="",calc_3d!J86,ROUND(calc_3d!J86*calc_3c!J86,0)))</f>
        <v>15</v>
      </c>
      <c r="K86" s="22" t="str">
        <f ca="1">IF(calc_3c!K86="Plug",0,IF(calc_3c!K86="",calc_3d!K86,ROUND(calc_3d!K86*calc_3c!K86,0)))</f>
        <v/>
      </c>
      <c r="L86" s="22" t="str">
        <f ca="1">IF(calc_3c!L86="Plug",0,IF(calc_3c!L86="",calc_3d!L86,ROUND(calc_3d!L86*calc_3c!L86,0)))</f>
        <v/>
      </c>
      <c r="M86" s="22" t="str">
        <f ca="1">IF(calc_3c!M86="Plug",0,IF(calc_3c!M86="",calc_3d!M86,ROUND(calc_3d!M86*calc_3c!M86,0)))</f>
        <v/>
      </c>
      <c r="N86" s="22" t="str">
        <f ca="1">IF(calc_3c!N86="Plug",0,IF(calc_3c!N86="",calc_3d!N86,ROUND(calc_3d!N86*calc_3c!N86,0)))</f>
        <v/>
      </c>
      <c r="O86" s="22" t="str">
        <f ca="1">IF(calc_3c!O86="Plug",0,IF(calc_3c!O86="",calc_3d!O86,ROUND(calc_3d!O86*calc_3c!O86,0)))</f>
        <v/>
      </c>
      <c r="P86" s="22" t="str">
        <f ca="1">IF(calc_3c!P86="Plug",0,IF(calc_3c!P86="",calc_3d!P86,ROUND(calc_3d!P86*calc_3c!P86,0)))</f>
        <v/>
      </c>
      <c r="Q86" s="22" t="str">
        <f ca="1">IF(calc_3c!Q86="Plug",0,IF(calc_3c!Q86="",calc_3d!Q86,ROUND(calc_3d!Q86*calc_3c!Q86,0)))</f>
        <v/>
      </c>
      <c r="R86" s="22" t="str">
        <f ca="1">IF(calc_3c!R86="Plug",0,IF(calc_3c!R86="",calc_3d!R86,ROUND(calc_3d!R86*calc_3c!R86,0)))</f>
        <v/>
      </c>
      <c r="S86" s="22" t="str">
        <f ca="1">IF(calc_3c!S86="Plug",0,IF(calc_3c!S86="",calc_3d!S86,ROUND(calc_3d!S86*calc_3c!S86,0)))</f>
        <v/>
      </c>
      <c r="T86" s="22" t="str">
        <f ca="1">IF(calc_3c!T86="Plug",0,IF(calc_3c!T86="",calc_3d!T86,ROUND(calc_3d!T86*calc_3c!T86,0)))</f>
        <v/>
      </c>
      <c r="U86" s="22" t="str">
        <f ca="1">IF(calc_3c!U86="Plug",0,IF(calc_3c!U86="",calc_3d!U86,ROUND(calc_3d!U86*calc_3c!U86,0)))</f>
        <v/>
      </c>
      <c r="V86" s="22" t="str">
        <f ca="1">IF(calc_3c!V86="Plug",0,IF(calc_3c!V86="",calc_3d!V86,ROUND(calc_3d!V86*calc_3c!V86,0)))</f>
        <v/>
      </c>
      <c r="W86" s="22" t="str">
        <f ca="1">IF(calc_3c!W86="Plug",0,IF(calc_3c!W86="",calc_3d!W86,ROUND(calc_3d!W86*calc_3c!W86,0)))</f>
        <v/>
      </c>
      <c r="X86" s="22" t="str">
        <f ca="1">IF(calc_3c!X86="Plug",0,IF(calc_3c!X86="",calc_3d!X86,ROUND(calc_3d!X86*calc_3c!X86,0)))</f>
        <v/>
      </c>
      <c r="Z86" s="13">
        <f ca="1">calc_2c!H86-SUM(E86:X86)</f>
        <v>7454</v>
      </c>
    </row>
    <row r="87" spans="3:26">
      <c r="C87">
        <f t="shared" si="2"/>
        <v>2018</v>
      </c>
      <c r="D87">
        <f t="shared" si="3"/>
        <v>8</v>
      </c>
      <c r="E87" s="22">
        <f ca="1">IF(calc_3c!E87="Plug",0,IF(calc_3c!E87="",calc_3d!E87,ROUND(calc_3d!E87*calc_3c!E87,0)))</f>
        <v>0</v>
      </c>
      <c r="F87" s="22">
        <f ca="1">IF(calc_3c!F87="Plug",0,IF(calc_3c!F87="",calc_3d!F87,ROUND(calc_3d!F87*calc_3c!F87,0)))</f>
        <v>54</v>
      </c>
      <c r="G87" s="22">
        <f ca="1">IF(calc_3c!G87="Plug",0,IF(calc_3c!G87="",calc_3d!G87,ROUND(calc_3d!G87*calc_3c!G87,0)))</f>
        <v>396</v>
      </c>
      <c r="H87" s="22">
        <f ca="1">IF(calc_3c!H87="Plug",0,IF(calc_3c!H87="",calc_3d!H87,ROUND(calc_3d!H87*calc_3c!H87,0)))</f>
        <v>84</v>
      </c>
      <c r="I87" s="22">
        <f ca="1">IF(calc_3c!I87="Plug",0,IF(calc_3c!I87="",calc_3d!I87,ROUND(calc_3d!I87*calc_3c!I87,0)))</f>
        <v>34</v>
      </c>
      <c r="J87" s="22">
        <f ca="1">IF(calc_3c!J87="Plug",0,IF(calc_3c!J87="",calc_3d!J87,ROUND(calc_3d!J87*calc_3c!J87,0)))</f>
        <v>15</v>
      </c>
      <c r="K87" s="22" t="str">
        <f ca="1">IF(calc_3c!K87="Plug",0,IF(calc_3c!K87="",calc_3d!K87,ROUND(calc_3d!K87*calc_3c!K87,0)))</f>
        <v/>
      </c>
      <c r="L87" s="22" t="str">
        <f ca="1">IF(calc_3c!L87="Plug",0,IF(calc_3c!L87="",calc_3d!L87,ROUND(calc_3d!L87*calc_3c!L87,0)))</f>
        <v/>
      </c>
      <c r="M87" s="22" t="str">
        <f ca="1">IF(calc_3c!M87="Plug",0,IF(calc_3c!M87="",calc_3d!M87,ROUND(calc_3d!M87*calc_3c!M87,0)))</f>
        <v/>
      </c>
      <c r="N87" s="22" t="str">
        <f ca="1">IF(calc_3c!N87="Plug",0,IF(calc_3c!N87="",calc_3d!N87,ROUND(calc_3d!N87*calc_3c!N87,0)))</f>
        <v/>
      </c>
      <c r="O87" s="22" t="str">
        <f ca="1">IF(calc_3c!O87="Plug",0,IF(calc_3c!O87="",calc_3d!O87,ROUND(calc_3d!O87*calc_3c!O87,0)))</f>
        <v/>
      </c>
      <c r="P87" s="22" t="str">
        <f ca="1">IF(calc_3c!P87="Plug",0,IF(calc_3c!P87="",calc_3d!P87,ROUND(calc_3d!P87*calc_3c!P87,0)))</f>
        <v/>
      </c>
      <c r="Q87" s="22" t="str">
        <f ca="1">IF(calc_3c!Q87="Plug",0,IF(calc_3c!Q87="",calc_3d!Q87,ROUND(calc_3d!Q87*calc_3c!Q87,0)))</f>
        <v/>
      </c>
      <c r="R87" s="22" t="str">
        <f ca="1">IF(calc_3c!R87="Plug",0,IF(calc_3c!R87="",calc_3d!R87,ROUND(calc_3d!R87*calc_3c!R87,0)))</f>
        <v/>
      </c>
      <c r="S87" s="22" t="str">
        <f ca="1">IF(calc_3c!S87="Plug",0,IF(calc_3c!S87="",calc_3d!S87,ROUND(calc_3d!S87*calc_3c!S87,0)))</f>
        <v/>
      </c>
      <c r="T87" s="22" t="str">
        <f ca="1">IF(calc_3c!T87="Plug",0,IF(calc_3c!T87="",calc_3d!T87,ROUND(calc_3d!T87*calc_3c!T87,0)))</f>
        <v/>
      </c>
      <c r="U87" s="22" t="str">
        <f ca="1">IF(calc_3c!U87="Plug",0,IF(calc_3c!U87="",calc_3d!U87,ROUND(calc_3d!U87*calc_3c!U87,0)))</f>
        <v/>
      </c>
      <c r="V87" s="22" t="str">
        <f ca="1">IF(calc_3c!V87="Plug",0,IF(calc_3c!V87="",calc_3d!V87,ROUND(calc_3d!V87*calc_3c!V87,0)))</f>
        <v/>
      </c>
      <c r="W87" s="22" t="str">
        <f ca="1">IF(calc_3c!W87="Plug",0,IF(calc_3c!W87="",calc_3d!W87,ROUND(calc_3d!W87*calc_3c!W87,0)))</f>
        <v/>
      </c>
      <c r="X87" s="22" t="str">
        <f ca="1">IF(calc_3c!X87="Plug",0,IF(calc_3c!X87="",calc_3d!X87,ROUND(calc_3d!X87*calc_3c!X87,0)))</f>
        <v/>
      </c>
      <c r="Z87" s="13">
        <f ca="1">calc_2c!H87-SUM(E87:X87)</f>
        <v>7463</v>
      </c>
    </row>
    <row r="88" spans="3:26">
      <c r="C88">
        <f t="shared" si="2"/>
        <v>2018</v>
      </c>
      <c r="D88">
        <f t="shared" si="3"/>
        <v>9</v>
      </c>
      <c r="E88" s="22">
        <f ca="1">IF(calc_3c!E88="Plug",0,IF(calc_3c!E88="",calc_3d!E88,ROUND(calc_3d!E88*calc_3c!E88,0)))</f>
        <v>0</v>
      </c>
      <c r="F88" s="22">
        <f ca="1">IF(calc_3c!F88="Plug",0,IF(calc_3c!F88="",calc_3d!F88,ROUND(calc_3d!F88*calc_3c!F88,0)))</f>
        <v>54</v>
      </c>
      <c r="G88" s="22">
        <f ca="1">IF(calc_3c!G88="Plug",0,IF(calc_3c!G88="",calc_3d!G88,ROUND(calc_3d!G88*calc_3c!G88,0)))</f>
        <v>398</v>
      </c>
      <c r="H88" s="22">
        <f ca="1">IF(calc_3c!H88="Plug",0,IF(calc_3c!H88="",calc_3d!H88,ROUND(calc_3d!H88*calc_3c!H88,0)))</f>
        <v>84</v>
      </c>
      <c r="I88" s="22">
        <f ca="1">IF(calc_3c!I88="Plug",0,IF(calc_3c!I88="",calc_3d!I88,ROUND(calc_3d!I88*calc_3c!I88,0)))</f>
        <v>34</v>
      </c>
      <c r="J88" s="22">
        <f ca="1">IF(calc_3c!J88="Plug",0,IF(calc_3c!J88="",calc_3d!J88,ROUND(calc_3d!J88*calc_3c!J88,0)))</f>
        <v>15</v>
      </c>
      <c r="K88" s="22" t="str">
        <f ca="1">IF(calc_3c!K88="Plug",0,IF(calc_3c!K88="",calc_3d!K88,ROUND(calc_3d!K88*calc_3c!K88,0)))</f>
        <v/>
      </c>
      <c r="L88" s="22" t="str">
        <f ca="1">IF(calc_3c!L88="Plug",0,IF(calc_3c!L88="",calc_3d!L88,ROUND(calc_3d!L88*calc_3c!L88,0)))</f>
        <v/>
      </c>
      <c r="M88" s="22" t="str">
        <f ca="1">IF(calc_3c!M88="Plug",0,IF(calc_3c!M88="",calc_3d!M88,ROUND(calc_3d!M88*calc_3c!M88,0)))</f>
        <v/>
      </c>
      <c r="N88" s="22" t="str">
        <f ca="1">IF(calc_3c!N88="Plug",0,IF(calc_3c!N88="",calc_3d!N88,ROUND(calc_3d!N88*calc_3c!N88,0)))</f>
        <v/>
      </c>
      <c r="O88" s="22" t="str">
        <f ca="1">IF(calc_3c!O88="Plug",0,IF(calc_3c!O88="",calc_3d!O88,ROUND(calc_3d!O88*calc_3c!O88,0)))</f>
        <v/>
      </c>
      <c r="P88" s="22" t="str">
        <f ca="1">IF(calc_3c!P88="Plug",0,IF(calc_3c!P88="",calc_3d!P88,ROUND(calc_3d!P88*calc_3c!P88,0)))</f>
        <v/>
      </c>
      <c r="Q88" s="22" t="str">
        <f ca="1">IF(calc_3c!Q88="Plug",0,IF(calc_3c!Q88="",calc_3d!Q88,ROUND(calc_3d!Q88*calc_3c!Q88,0)))</f>
        <v/>
      </c>
      <c r="R88" s="22" t="str">
        <f ca="1">IF(calc_3c!R88="Plug",0,IF(calc_3c!R88="",calc_3d!R88,ROUND(calc_3d!R88*calc_3c!R88,0)))</f>
        <v/>
      </c>
      <c r="S88" s="22" t="str">
        <f ca="1">IF(calc_3c!S88="Plug",0,IF(calc_3c!S88="",calc_3d!S88,ROUND(calc_3d!S88*calc_3c!S88,0)))</f>
        <v/>
      </c>
      <c r="T88" s="22" t="str">
        <f ca="1">IF(calc_3c!T88="Plug",0,IF(calc_3c!T88="",calc_3d!T88,ROUND(calc_3d!T88*calc_3c!T88,0)))</f>
        <v/>
      </c>
      <c r="U88" s="22" t="str">
        <f ca="1">IF(calc_3c!U88="Plug",0,IF(calc_3c!U88="",calc_3d!U88,ROUND(calc_3d!U88*calc_3c!U88,0)))</f>
        <v/>
      </c>
      <c r="V88" s="22" t="str">
        <f ca="1">IF(calc_3c!V88="Plug",0,IF(calc_3c!V88="",calc_3d!V88,ROUND(calc_3d!V88*calc_3c!V88,0)))</f>
        <v/>
      </c>
      <c r="W88" s="22" t="str">
        <f ca="1">IF(calc_3c!W88="Plug",0,IF(calc_3c!W88="",calc_3d!W88,ROUND(calc_3d!W88*calc_3c!W88,0)))</f>
        <v/>
      </c>
      <c r="X88" s="22" t="str">
        <f ca="1">IF(calc_3c!X88="Plug",0,IF(calc_3c!X88="",calc_3d!X88,ROUND(calc_3d!X88*calc_3c!X88,0)))</f>
        <v/>
      </c>
      <c r="Z88" s="13">
        <f ca="1">calc_2c!H88-SUM(E88:X88)</f>
        <v>7461</v>
      </c>
    </row>
    <row r="89" spans="3:26">
      <c r="C89">
        <f t="shared" si="2"/>
        <v>2018</v>
      </c>
      <c r="D89">
        <f t="shared" si="3"/>
        <v>10</v>
      </c>
      <c r="E89" s="22">
        <f ca="1">IF(calc_3c!E89="Plug",0,IF(calc_3c!E89="",calc_3d!E89,ROUND(calc_3d!E89*calc_3c!E89,0)))</f>
        <v>0</v>
      </c>
      <c r="F89" s="22">
        <f ca="1">IF(calc_3c!F89="Plug",0,IF(calc_3c!F89="",calc_3d!F89,ROUND(calc_3d!F89*calc_3c!F89,0)))</f>
        <v>54</v>
      </c>
      <c r="G89" s="22">
        <f ca="1">IF(calc_3c!G89="Plug",0,IF(calc_3c!G89="",calc_3d!G89,ROUND(calc_3d!G89*calc_3c!G89,0)))</f>
        <v>399</v>
      </c>
      <c r="H89" s="22">
        <f ca="1">IF(calc_3c!H89="Plug",0,IF(calc_3c!H89="",calc_3d!H89,ROUND(calc_3d!H89*calc_3c!H89,0)))</f>
        <v>84</v>
      </c>
      <c r="I89" s="22">
        <f ca="1">IF(calc_3c!I89="Plug",0,IF(calc_3c!I89="",calc_3d!I89,ROUND(calc_3d!I89*calc_3c!I89,0)))</f>
        <v>34</v>
      </c>
      <c r="J89" s="22">
        <f ca="1">IF(calc_3c!J89="Plug",0,IF(calc_3c!J89="",calc_3d!J89,ROUND(calc_3d!J89*calc_3c!J89,0)))</f>
        <v>15</v>
      </c>
      <c r="K89" s="22" t="str">
        <f ca="1">IF(calc_3c!K89="Plug",0,IF(calc_3c!K89="",calc_3d!K89,ROUND(calc_3d!K89*calc_3c!K89,0)))</f>
        <v/>
      </c>
      <c r="L89" s="22" t="str">
        <f ca="1">IF(calc_3c!L89="Plug",0,IF(calc_3c!L89="",calc_3d!L89,ROUND(calc_3d!L89*calc_3c!L89,0)))</f>
        <v/>
      </c>
      <c r="M89" s="22" t="str">
        <f ca="1">IF(calc_3c!M89="Plug",0,IF(calc_3c!M89="",calc_3d!M89,ROUND(calc_3d!M89*calc_3c!M89,0)))</f>
        <v/>
      </c>
      <c r="N89" s="22" t="str">
        <f ca="1">IF(calc_3c!N89="Plug",0,IF(calc_3c!N89="",calc_3d!N89,ROUND(calc_3d!N89*calc_3c!N89,0)))</f>
        <v/>
      </c>
      <c r="O89" s="22" t="str">
        <f ca="1">IF(calc_3c!O89="Plug",0,IF(calc_3c!O89="",calc_3d!O89,ROUND(calc_3d!O89*calc_3c!O89,0)))</f>
        <v/>
      </c>
      <c r="P89" s="22" t="str">
        <f ca="1">IF(calc_3c!P89="Plug",0,IF(calc_3c!P89="",calc_3d!P89,ROUND(calc_3d!P89*calc_3c!P89,0)))</f>
        <v/>
      </c>
      <c r="Q89" s="22" t="str">
        <f ca="1">IF(calc_3c!Q89="Plug",0,IF(calc_3c!Q89="",calc_3d!Q89,ROUND(calc_3d!Q89*calc_3c!Q89,0)))</f>
        <v/>
      </c>
      <c r="R89" s="22" t="str">
        <f ca="1">IF(calc_3c!R89="Plug",0,IF(calc_3c!R89="",calc_3d!R89,ROUND(calc_3d!R89*calc_3c!R89,0)))</f>
        <v/>
      </c>
      <c r="S89" s="22" t="str">
        <f ca="1">IF(calc_3c!S89="Plug",0,IF(calc_3c!S89="",calc_3d!S89,ROUND(calc_3d!S89*calc_3c!S89,0)))</f>
        <v/>
      </c>
      <c r="T89" s="22" t="str">
        <f ca="1">IF(calc_3c!T89="Plug",0,IF(calc_3c!T89="",calc_3d!T89,ROUND(calc_3d!T89*calc_3c!T89,0)))</f>
        <v/>
      </c>
      <c r="U89" s="22" t="str">
        <f ca="1">IF(calc_3c!U89="Plug",0,IF(calc_3c!U89="",calc_3d!U89,ROUND(calc_3d!U89*calc_3c!U89,0)))</f>
        <v/>
      </c>
      <c r="V89" s="22" t="str">
        <f ca="1">IF(calc_3c!V89="Plug",0,IF(calc_3c!V89="",calc_3d!V89,ROUND(calc_3d!V89*calc_3c!V89,0)))</f>
        <v/>
      </c>
      <c r="W89" s="22" t="str">
        <f ca="1">IF(calc_3c!W89="Plug",0,IF(calc_3c!W89="",calc_3d!W89,ROUND(calc_3d!W89*calc_3c!W89,0)))</f>
        <v/>
      </c>
      <c r="X89" s="22" t="str">
        <f ca="1">IF(calc_3c!X89="Plug",0,IF(calc_3c!X89="",calc_3d!X89,ROUND(calc_3d!X89*calc_3c!X89,0)))</f>
        <v/>
      </c>
      <c r="Z89" s="13">
        <f ca="1">calc_2c!H89-SUM(E89:X89)</f>
        <v>7461</v>
      </c>
    </row>
    <row r="90" spans="3:26">
      <c r="C90">
        <f t="shared" si="2"/>
        <v>2018</v>
      </c>
      <c r="D90">
        <f t="shared" si="3"/>
        <v>11</v>
      </c>
      <c r="E90" s="22">
        <f ca="1">IF(calc_3c!E90="Plug",0,IF(calc_3c!E90="",calc_3d!E90,ROUND(calc_3d!E90*calc_3c!E90,0)))</f>
        <v>0</v>
      </c>
      <c r="F90" s="22">
        <f ca="1">IF(calc_3c!F90="Plug",0,IF(calc_3c!F90="",calc_3d!F90,ROUND(calc_3d!F90*calc_3c!F90,0)))</f>
        <v>54</v>
      </c>
      <c r="G90" s="22">
        <f ca="1">IF(calc_3c!G90="Plug",0,IF(calc_3c!G90="",calc_3d!G90,ROUND(calc_3d!G90*calc_3c!G90,0)))</f>
        <v>400</v>
      </c>
      <c r="H90" s="22">
        <f ca="1">IF(calc_3c!H90="Plug",0,IF(calc_3c!H90="",calc_3d!H90,ROUND(calc_3d!H90*calc_3c!H90,0)))</f>
        <v>84</v>
      </c>
      <c r="I90" s="22">
        <f ca="1">IF(calc_3c!I90="Plug",0,IF(calc_3c!I90="",calc_3d!I90,ROUND(calc_3d!I90*calc_3c!I90,0)))</f>
        <v>34</v>
      </c>
      <c r="J90" s="22">
        <f ca="1">IF(calc_3c!J90="Plug",0,IF(calc_3c!J90="",calc_3d!J90,ROUND(calc_3d!J90*calc_3c!J90,0)))</f>
        <v>15</v>
      </c>
      <c r="K90" s="22" t="str">
        <f ca="1">IF(calc_3c!K90="Plug",0,IF(calc_3c!K90="",calc_3d!K90,ROUND(calc_3d!K90*calc_3c!K90,0)))</f>
        <v/>
      </c>
      <c r="L90" s="22" t="str">
        <f ca="1">IF(calc_3c!L90="Plug",0,IF(calc_3c!L90="",calc_3d!L90,ROUND(calc_3d!L90*calc_3c!L90,0)))</f>
        <v/>
      </c>
      <c r="M90" s="22" t="str">
        <f ca="1">IF(calc_3c!M90="Plug",0,IF(calc_3c!M90="",calc_3d!M90,ROUND(calc_3d!M90*calc_3c!M90,0)))</f>
        <v/>
      </c>
      <c r="N90" s="22" t="str">
        <f ca="1">IF(calc_3c!N90="Plug",0,IF(calc_3c!N90="",calc_3d!N90,ROUND(calc_3d!N90*calc_3c!N90,0)))</f>
        <v/>
      </c>
      <c r="O90" s="22" t="str">
        <f ca="1">IF(calc_3c!O90="Plug",0,IF(calc_3c!O90="",calc_3d!O90,ROUND(calc_3d!O90*calc_3c!O90,0)))</f>
        <v/>
      </c>
      <c r="P90" s="22" t="str">
        <f ca="1">IF(calc_3c!P90="Plug",0,IF(calc_3c!P90="",calc_3d!P90,ROUND(calc_3d!P90*calc_3c!P90,0)))</f>
        <v/>
      </c>
      <c r="Q90" s="22" t="str">
        <f ca="1">IF(calc_3c!Q90="Plug",0,IF(calc_3c!Q90="",calc_3d!Q90,ROUND(calc_3d!Q90*calc_3c!Q90,0)))</f>
        <v/>
      </c>
      <c r="R90" s="22" t="str">
        <f ca="1">IF(calc_3c!R90="Plug",0,IF(calc_3c!R90="",calc_3d!R90,ROUND(calc_3d!R90*calc_3c!R90,0)))</f>
        <v/>
      </c>
      <c r="S90" s="22" t="str">
        <f ca="1">IF(calc_3c!S90="Plug",0,IF(calc_3c!S90="",calc_3d!S90,ROUND(calc_3d!S90*calc_3c!S90,0)))</f>
        <v/>
      </c>
      <c r="T90" s="22" t="str">
        <f ca="1">IF(calc_3c!T90="Plug",0,IF(calc_3c!T90="",calc_3d!T90,ROUND(calc_3d!T90*calc_3c!T90,0)))</f>
        <v/>
      </c>
      <c r="U90" s="22" t="str">
        <f ca="1">IF(calc_3c!U90="Plug",0,IF(calc_3c!U90="",calc_3d!U90,ROUND(calc_3d!U90*calc_3c!U90,0)))</f>
        <v/>
      </c>
      <c r="V90" s="22" t="str">
        <f ca="1">IF(calc_3c!V90="Plug",0,IF(calc_3c!V90="",calc_3d!V90,ROUND(calc_3d!V90*calc_3c!V90,0)))</f>
        <v/>
      </c>
      <c r="W90" s="22" t="str">
        <f ca="1">IF(calc_3c!W90="Plug",0,IF(calc_3c!W90="",calc_3d!W90,ROUND(calc_3d!W90*calc_3c!W90,0)))</f>
        <v/>
      </c>
      <c r="X90" s="22" t="str">
        <f ca="1">IF(calc_3c!X90="Plug",0,IF(calc_3c!X90="",calc_3d!X90,ROUND(calc_3d!X90*calc_3c!X90,0)))</f>
        <v/>
      </c>
      <c r="Z90" s="13">
        <f ca="1">calc_2c!H90-SUM(E90:X90)</f>
        <v>7466</v>
      </c>
    </row>
    <row r="91" spans="3:26">
      <c r="C91">
        <f t="shared" si="2"/>
        <v>2018</v>
      </c>
      <c r="D91">
        <f t="shared" si="3"/>
        <v>12</v>
      </c>
      <c r="E91" s="22">
        <f ca="1">IF(calc_3c!E91="Plug",0,IF(calc_3c!E91="",calc_3d!E91,ROUND(calc_3d!E91*calc_3c!E91,0)))</f>
        <v>0</v>
      </c>
      <c r="F91" s="22">
        <f ca="1">IF(calc_3c!F91="Plug",0,IF(calc_3c!F91="",calc_3d!F91,ROUND(calc_3d!F91*calc_3c!F91,0)))</f>
        <v>54</v>
      </c>
      <c r="G91" s="22">
        <f ca="1">IF(calc_3c!G91="Plug",0,IF(calc_3c!G91="",calc_3d!G91,ROUND(calc_3d!G91*calc_3c!G91,0)))</f>
        <v>402</v>
      </c>
      <c r="H91" s="22">
        <f ca="1">IF(calc_3c!H91="Plug",0,IF(calc_3c!H91="",calc_3d!H91,ROUND(calc_3d!H91*calc_3c!H91,0)))</f>
        <v>85</v>
      </c>
      <c r="I91" s="22">
        <f ca="1">IF(calc_3c!I91="Plug",0,IF(calc_3c!I91="",calc_3d!I91,ROUND(calc_3d!I91*calc_3c!I91,0)))</f>
        <v>34</v>
      </c>
      <c r="J91" s="22">
        <f ca="1">IF(calc_3c!J91="Plug",0,IF(calc_3c!J91="",calc_3d!J91,ROUND(calc_3d!J91*calc_3c!J91,0)))</f>
        <v>15</v>
      </c>
      <c r="K91" s="22" t="str">
        <f ca="1">IF(calc_3c!K91="Plug",0,IF(calc_3c!K91="",calc_3d!K91,ROUND(calc_3d!K91*calc_3c!K91,0)))</f>
        <v/>
      </c>
      <c r="L91" s="22" t="str">
        <f ca="1">IF(calc_3c!L91="Plug",0,IF(calc_3c!L91="",calc_3d!L91,ROUND(calc_3d!L91*calc_3c!L91,0)))</f>
        <v/>
      </c>
      <c r="M91" s="22" t="str">
        <f ca="1">IF(calc_3c!M91="Plug",0,IF(calc_3c!M91="",calc_3d!M91,ROUND(calc_3d!M91*calc_3c!M91,0)))</f>
        <v/>
      </c>
      <c r="N91" s="22" t="str">
        <f ca="1">IF(calc_3c!N91="Plug",0,IF(calc_3c!N91="",calc_3d!N91,ROUND(calc_3d!N91*calc_3c!N91,0)))</f>
        <v/>
      </c>
      <c r="O91" s="22" t="str">
        <f ca="1">IF(calc_3c!O91="Plug",0,IF(calc_3c!O91="",calc_3d!O91,ROUND(calc_3d!O91*calc_3c!O91,0)))</f>
        <v/>
      </c>
      <c r="P91" s="22" t="str">
        <f ca="1">IF(calc_3c!P91="Plug",0,IF(calc_3c!P91="",calc_3d!P91,ROUND(calc_3d!P91*calc_3c!P91,0)))</f>
        <v/>
      </c>
      <c r="Q91" s="22" t="str">
        <f ca="1">IF(calc_3c!Q91="Plug",0,IF(calc_3c!Q91="",calc_3d!Q91,ROUND(calc_3d!Q91*calc_3c!Q91,0)))</f>
        <v/>
      </c>
      <c r="R91" s="22" t="str">
        <f ca="1">IF(calc_3c!R91="Plug",0,IF(calc_3c!R91="",calc_3d!R91,ROUND(calc_3d!R91*calc_3c!R91,0)))</f>
        <v/>
      </c>
      <c r="S91" s="22" t="str">
        <f ca="1">IF(calc_3c!S91="Plug",0,IF(calc_3c!S91="",calc_3d!S91,ROUND(calc_3d!S91*calc_3c!S91,0)))</f>
        <v/>
      </c>
      <c r="T91" s="22" t="str">
        <f ca="1">IF(calc_3c!T91="Plug",0,IF(calc_3c!T91="",calc_3d!T91,ROUND(calc_3d!T91*calc_3c!T91,0)))</f>
        <v/>
      </c>
      <c r="U91" s="22" t="str">
        <f ca="1">IF(calc_3c!U91="Plug",0,IF(calc_3c!U91="",calc_3d!U91,ROUND(calc_3d!U91*calc_3c!U91,0)))</f>
        <v/>
      </c>
      <c r="V91" s="22" t="str">
        <f ca="1">IF(calc_3c!V91="Plug",0,IF(calc_3c!V91="",calc_3d!V91,ROUND(calc_3d!V91*calc_3c!V91,0)))</f>
        <v/>
      </c>
      <c r="W91" s="22" t="str">
        <f ca="1">IF(calc_3c!W91="Plug",0,IF(calc_3c!W91="",calc_3d!W91,ROUND(calc_3d!W91*calc_3c!W91,0)))</f>
        <v/>
      </c>
      <c r="X91" s="22" t="str">
        <f ca="1">IF(calc_3c!X91="Plug",0,IF(calc_3c!X91="",calc_3d!X91,ROUND(calc_3d!X91*calc_3c!X91,0)))</f>
        <v/>
      </c>
      <c r="Z91" s="13">
        <f ca="1">calc_2c!H91-SUM(E91:X91)</f>
        <v>7469</v>
      </c>
    </row>
    <row r="92" spans="3:26">
      <c r="C92">
        <f t="shared" si="2"/>
        <v>2019</v>
      </c>
      <c r="D92">
        <f t="shared" si="3"/>
        <v>1</v>
      </c>
      <c r="E92" s="22">
        <f ca="1">IF(calc_3c!E92="Plug",0,IF(calc_3c!E92="",calc_3d!E92,ROUND(calc_3d!E92*calc_3c!E92,0)))</f>
        <v>0</v>
      </c>
      <c r="F92" s="22">
        <f ca="1">IF(calc_3c!F92="Plug",0,IF(calc_3c!F92="",calc_3d!F92,ROUND(calc_3d!F92*calc_3c!F92,0)))</f>
        <v>54</v>
      </c>
      <c r="G92" s="22">
        <f ca="1">IF(calc_3c!G92="Plug",0,IF(calc_3c!G92="",calc_3d!G92,ROUND(calc_3d!G92*calc_3c!G92,0)))</f>
        <v>403</v>
      </c>
      <c r="H92" s="22">
        <f ca="1">IF(calc_3c!H92="Plug",0,IF(calc_3c!H92="",calc_3d!H92,ROUND(calc_3d!H92*calc_3c!H92,0)))</f>
        <v>85</v>
      </c>
      <c r="I92" s="22">
        <f ca="1">IF(calc_3c!I92="Plug",0,IF(calc_3c!I92="",calc_3d!I92,ROUND(calc_3d!I92*calc_3c!I92,0)))</f>
        <v>34</v>
      </c>
      <c r="J92" s="22">
        <f ca="1">IF(calc_3c!J92="Plug",0,IF(calc_3c!J92="",calc_3d!J92,ROUND(calc_3d!J92*calc_3c!J92,0)))</f>
        <v>15</v>
      </c>
      <c r="K92" s="22" t="str">
        <f ca="1">IF(calc_3c!K92="Plug",0,IF(calc_3c!K92="",calc_3d!K92,ROUND(calc_3d!K92*calc_3c!K92,0)))</f>
        <v/>
      </c>
      <c r="L92" s="22" t="str">
        <f ca="1">IF(calc_3c!L92="Plug",0,IF(calc_3c!L92="",calc_3d!L92,ROUND(calc_3d!L92*calc_3c!L92,0)))</f>
        <v/>
      </c>
      <c r="M92" s="22" t="str">
        <f ca="1">IF(calc_3c!M92="Plug",0,IF(calc_3c!M92="",calc_3d!M92,ROUND(calc_3d!M92*calc_3c!M92,0)))</f>
        <v/>
      </c>
      <c r="N92" s="22" t="str">
        <f ca="1">IF(calc_3c!N92="Plug",0,IF(calc_3c!N92="",calc_3d!N92,ROUND(calc_3d!N92*calc_3c!N92,0)))</f>
        <v/>
      </c>
      <c r="O92" s="22" t="str">
        <f ca="1">IF(calc_3c!O92="Plug",0,IF(calc_3c!O92="",calc_3d!O92,ROUND(calc_3d!O92*calc_3c!O92,0)))</f>
        <v/>
      </c>
      <c r="P92" s="22" t="str">
        <f ca="1">IF(calc_3c!P92="Plug",0,IF(calc_3c!P92="",calc_3d!P92,ROUND(calc_3d!P92*calc_3c!P92,0)))</f>
        <v/>
      </c>
      <c r="Q92" s="22" t="str">
        <f ca="1">IF(calc_3c!Q92="Plug",0,IF(calc_3c!Q92="",calc_3d!Q92,ROUND(calc_3d!Q92*calc_3c!Q92,0)))</f>
        <v/>
      </c>
      <c r="R92" s="22" t="str">
        <f ca="1">IF(calc_3c!R92="Plug",0,IF(calc_3c!R92="",calc_3d!R92,ROUND(calc_3d!R92*calc_3c!R92,0)))</f>
        <v/>
      </c>
      <c r="S92" s="22" t="str">
        <f ca="1">IF(calc_3c!S92="Plug",0,IF(calc_3c!S92="",calc_3d!S92,ROUND(calc_3d!S92*calc_3c!S92,0)))</f>
        <v/>
      </c>
      <c r="T92" s="22" t="str">
        <f ca="1">IF(calc_3c!T92="Plug",0,IF(calc_3c!T92="",calc_3d!T92,ROUND(calc_3d!T92*calc_3c!T92,0)))</f>
        <v/>
      </c>
      <c r="U92" s="22" t="str">
        <f ca="1">IF(calc_3c!U92="Plug",0,IF(calc_3c!U92="",calc_3d!U92,ROUND(calc_3d!U92*calc_3c!U92,0)))</f>
        <v/>
      </c>
      <c r="V92" s="22" t="str">
        <f ca="1">IF(calc_3c!V92="Plug",0,IF(calc_3c!V92="",calc_3d!V92,ROUND(calc_3d!V92*calc_3c!V92,0)))</f>
        <v/>
      </c>
      <c r="W92" s="22" t="str">
        <f ca="1">IF(calc_3c!W92="Plug",0,IF(calc_3c!W92="",calc_3d!W92,ROUND(calc_3d!W92*calc_3c!W92,0)))</f>
        <v/>
      </c>
      <c r="X92" s="22" t="str">
        <f ca="1">IF(calc_3c!X92="Plug",0,IF(calc_3c!X92="",calc_3d!X92,ROUND(calc_3d!X92*calc_3c!X92,0)))</f>
        <v/>
      </c>
      <c r="Z92" s="13">
        <f ca="1">calc_2c!H92-SUM(E92:X92)</f>
        <v>7486</v>
      </c>
    </row>
    <row r="93" spans="3:26">
      <c r="C93">
        <f t="shared" si="2"/>
        <v>2019</v>
      </c>
      <c r="D93">
        <f t="shared" si="3"/>
        <v>2</v>
      </c>
      <c r="E93" s="22">
        <f ca="1">IF(calc_3c!E93="Plug",0,IF(calc_3c!E93="",calc_3d!E93,ROUND(calc_3d!E93*calc_3c!E93,0)))</f>
        <v>0</v>
      </c>
      <c r="F93" s="22">
        <f ca="1">IF(calc_3c!F93="Plug",0,IF(calc_3c!F93="",calc_3d!F93,ROUND(calc_3d!F93*calc_3c!F93,0)))</f>
        <v>54</v>
      </c>
      <c r="G93" s="22">
        <f ca="1">IF(calc_3c!G93="Plug",0,IF(calc_3c!G93="",calc_3d!G93,ROUND(calc_3d!G93*calc_3c!G93,0)))</f>
        <v>404</v>
      </c>
      <c r="H93" s="22">
        <f ca="1">IF(calc_3c!H93="Plug",0,IF(calc_3c!H93="",calc_3d!H93,ROUND(calc_3d!H93*calc_3c!H93,0)))</f>
        <v>85</v>
      </c>
      <c r="I93" s="22">
        <f ca="1">IF(calc_3c!I93="Plug",0,IF(calc_3c!I93="",calc_3d!I93,ROUND(calc_3d!I93*calc_3c!I93,0)))</f>
        <v>34</v>
      </c>
      <c r="J93" s="22">
        <f ca="1">IF(calc_3c!J93="Plug",0,IF(calc_3c!J93="",calc_3d!J93,ROUND(calc_3d!J93*calc_3c!J93,0)))</f>
        <v>15</v>
      </c>
      <c r="K93" s="22" t="str">
        <f ca="1">IF(calc_3c!K93="Plug",0,IF(calc_3c!K93="",calc_3d!K93,ROUND(calc_3d!K93*calc_3c!K93,0)))</f>
        <v/>
      </c>
      <c r="L93" s="22" t="str">
        <f ca="1">IF(calc_3c!L93="Plug",0,IF(calc_3c!L93="",calc_3d!L93,ROUND(calc_3d!L93*calc_3c!L93,0)))</f>
        <v/>
      </c>
      <c r="M93" s="22" t="str">
        <f ca="1">IF(calc_3c!M93="Plug",0,IF(calc_3c!M93="",calc_3d!M93,ROUND(calc_3d!M93*calc_3c!M93,0)))</f>
        <v/>
      </c>
      <c r="N93" s="22" t="str">
        <f ca="1">IF(calc_3c!N93="Plug",0,IF(calc_3c!N93="",calc_3d!N93,ROUND(calc_3d!N93*calc_3c!N93,0)))</f>
        <v/>
      </c>
      <c r="O93" s="22" t="str">
        <f ca="1">IF(calc_3c!O93="Plug",0,IF(calc_3c!O93="",calc_3d!O93,ROUND(calc_3d!O93*calc_3c!O93,0)))</f>
        <v/>
      </c>
      <c r="P93" s="22" t="str">
        <f ca="1">IF(calc_3c!P93="Plug",0,IF(calc_3c!P93="",calc_3d!P93,ROUND(calc_3d!P93*calc_3c!P93,0)))</f>
        <v/>
      </c>
      <c r="Q93" s="22" t="str">
        <f ca="1">IF(calc_3c!Q93="Plug",0,IF(calc_3c!Q93="",calc_3d!Q93,ROUND(calc_3d!Q93*calc_3c!Q93,0)))</f>
        <v/>
      </c>
      <c r="R93" s="22" t="str">
        <f ca="1">IF(calc_3c!R93="Plug",0,IF(calc_3c!R93="",calc_3d!R93,ROUND(calc_3d!R93*calc_3c!R93,0)))</f>
        <v/>
      </c>
      <c r="S93" s="22" t="str">
        <f ca="1">IF(calc_3c!S93="Plug",0,IF(calc_3c!S93="",calc_3d!S93,ROUND(calc_3d!S93*calc_3c!S93,0)))</f>
        <v/>
      </c>
      <c r="T93" s="22" t="str">
        <f ca="1">IF(calc_3c!T93="Plug",0,IF(calc_3c!T93="",calc_3d!T93,ROUND(calc_3d!T93*calc_3c!T93,0)))</f>
        <v/>
      </c>
      <c r="U93" s="22" t="str">
        <f ca="1">IF(calc_3c!U93="Plug",0,IF(calc_3c!U93="",calc_3d!U93,ROUND(calc_3d!U93*calc_3c!U93,0)))</f>
        <v/>
      </c>
      <c r="V93" s="22" t="str">
        <f ca="1">IF(calc_3c!V93="Plug",0,IF(calc_3c!V93="",calc_3d!V93,ROUND(calc_3d!V93*calc_3c!V93,0)))</f>
        <v/>
      </c>
      <c r="W93" s="22" t="str">
        <f ca="1">IF(calc_3c!W93="Plug",0,IF(calc_3c!W93="",calc_3d!W93,ROUND(calc_3d!W93*calc_3c!W93,0)))</f>
        <v/>
      </c>
      <c r="X93" s="22" t="str">
        <f ca="1">IF(calc_3c!X93="Plug",0,IF(calc_3c!X93="",calc_3d!X93,ROUND(calc_3d!X93*calc_3c!X93,0)))</f>
        <v/>
      </c>
      <c r="Z93" s="13">
        <f ca="1">calc_2c!H93-SUM(E93:X93)</f>
        <v>7502</v>
      </c>
    </row>
    <row r="94" spans="3:26">
      <c r="C94">
        <f t="shared" si="2"/>
        <v>2019</v>
      </c>
      <c r="D94">
        <f t="shared" si="3"/>
        <v>3</v>
      </c>
      <c r="E94" s="22">
        <f ca="1">IF(calc_3c!E94="Plug",0,IF(calc_3c!E94="",calc_3d!E94,ROUND(calc_3d!E94*calc_3c!E94,0)))</f>
        <v>0</v>
      </c>
      <c r="F94" s="22">
        <f ca="1">IF(calc_3c!F94="Plug",0,IF(calc_3c!F94="",calc_3d!F94,ROUND(calc_3d!F94*calc_3c!F94,0)))</f>
        <v>54</v>
      </c>
      <c r="G94" s="22">
        <f ca="1">IF(calc_3c!G94="Plug",0,IF(calc_3c!G94="",calc_3d!G94,ROUND(calc_3d!G94*calc_3c!G94,0)))</f>
        <v>406</v>
      </c>
      <c r="H94" s="22">
        <f ca="1">IF(calc_3c!H94="Plug",0,IF(calc_3c!H94="",calc_3d!H94,ROUND(calc_3d!H94*calc_3c!H94,0)))</f>
        <v>85</v>
      </c>
      <c r="I94" s="22">
        <f ca="1">IF(calc_3c!I94="Plug",0,IF(calc_3c!I94="",calc_3d!I94,ROUND(calc_3d!I94*calc_3c!I94,0)))</f>
        <v>34</v>
      </c>
      <c r="J94" s="22">
        <f ca="1">IF(calc_3c!J94="Plug",0,IF(calc_3c!J94="",calc_3d!J94,ROUND(calc_3d!J94*calc_3c!J94,0)))</f>
        <v>15</v>
      </c>
      <c r="K94" s="22" t="str">
        <f ca="1">IF(calc_3c!K94="Plug",0,IF(calc_3c!K94="",calc_3d!K94,ROUND(calc_3d!K94*calc_3c!K94,0)))</f>
        <v/>
      </c>
      <c r="L94" s="22" t="str">
        <f ca="1">IF(calc_3c!L94="Plug",0,IF(calc_3c!L94="",calc_3d!L94,ROUND(calc_3d!L94*calc_3c!L94,0)))</f>
        <v/>
      </c>
      <c r="M94" s="22" t="str">
        <f ca="1">IF(calc_3c!M94="Plug",0,IF(calc_3c!M94="",calc_3d!M94,ROUND(calc_3d!M94*calc_3c!M94,0)))</f>
        <v/>
      </c>
      <c r="N94" s="22" t="str">
        <f ca="1">IF(calc_3c!N94="Plug",0,IF(calc_3c!N94="",calc_3d!N94,ROUND(calc_3d!N94*calc_3c!N94,0)))</f>
        <v/>
      </c>
      <c r="O94" s="22" t="str">
        <f ca="1">IF(calc_3c!O94="Plug",0,IF(calc_3c!O94="",calc_3d!O94,ROUND(calc_3d!O94*calc_3c!O94,0)))</f>
        <v/>
      </c>
      <c r="P94" s="22" t="str">
        <f ca="1">IF(calc_3c!P94="Plug",0,IF(calc_3c!P94="",calc_3d!P94,ROUND(calc_3d!P94*calc_3c!P94,0)))</f>
        <v/>
      </c>
      <c r="Q94" s="22" t="str">
        <f ca="1">IF(calc_3c!Q94="Plug",0,IF(calc_3c!Q94="",calc_3d!Q94,ROUND(calc_3d!Q94*calc_3c!Q94,0)))</f>
        <v/>
      </c>
      <c r="R94" s="22" t="str">
        <f ca="1">IF(calc_3c!R94="Plug",0,IF(calc_3c!R94="",calc_3d!R94,ROUND(calc_3d!R94*calc_3c!R94,0)))</f>
        <v/>
      </c>
      <c r="S94" s="22" t="str">
        <f ca="1">IF(calc_3c!S94="Plug",0,IF(calc_3c!S94="",calc_3d!S94,ROUND(calc_3d!S94*calc_3c!S94,0)))</f>
        <v/>
      </c>
      <c r="T94" s="22" t="str">
        <f ca="1">IF(calc_3c!T94="Plug",0,IF(calc_3c!T94="",calc_3d!T94,ROUND(calc_3d!T94*calc_3c!T94,0)))</f>
        <v/>
      </c>
      <c r="U94" s="22" t="str">
        <f ca="1">IF(calc_3c!U94="Plug",0,IF(calc_3c!U94="",calc_3d!U94,ROUND(calc_3d!U94*calc_3c!U94,0)))</f>
        <v/>
      </c>
      <c r="V94" s="22" t="str">
        <f ca="1">IF(calc_3c!V94="Plug",0,IF(calc_3c!V94="",calc_3d!V94,ROUND(calc_3d!V94*calc_3c!V94,0)))</f>
        <v/>
      </c>
      <c r="W94" s="22" t="str">
        <f ca="1">IF(calc_3c!W94="Plug",0,IF(calc_3c!W94="",calc_3d!W94,ROUND(calc_3d!W94*calc_3c!W94,0)))</f>
        <v/>
      </c>
      <c r="X94" s="22" t="str">
        <f ca="1">IF(calc_3c!X94="Plug",0,IF(calc_3c!X94="",calc_3d!X94,ROUND(calc_3d!X94*calc_3c!X94,0)))</f>
        <v/>
      </c>
      <c r="Z94" s="13">
        <f ca="1">calc_2c!H94-SUM(E94:X94)</f>
        <v>7514</v>
      </c>
    </row>
    <row r="95" spans="3:26">
      <c r="C95">
        <f t="shared" si="2"/>
        <v>2019</v>
      </c>
      <c r="D95">
        <f t="shared" si="3"/>
        <v>4</v>
      </c>
      <c r="E95" s="22">
        <f ca="1">IF(calc_3c!E95="Plug",0,IF(calc_3c!E95="",calc_3d!E95,ROUND(calc_3d!E95*calc_3c!E95,0)))</f>
        <v>0</v>
      </c>
      <c r="F95" s="22">
        <f ca="1">IF(calc_3c!F95="Plug",0,IF(calc_3c!F95="",calc_3d!F95,ROUND(calc_3d!F95*calc_3c!F95,0)))</f>
        <v>54</v>
      </c>
      <c r="G95" s="22">
        <f ca="1">IF(calc_3c!G95="Plug",0,IF(calc_3c!G95="",calc_3d!G95,ROUND(calc_3d!G95*calc_3c!G95,0)))</f>
        <v>407</v>
      </c>
      <c r="H95" s="22">
        <f ca="1">IF(calc_3c!H95="Plug",0,IF(calc_3c!H95="",calc_3d!H95,ROUND(calc_3d!H95*calc_3c!H95,0)))</f>
        <v>86</v>
      </c>
      <c r="I95" s="22">
        <f ca="1">IF(calc_3c!I95="Plug",0,IF(calc_3c!I95="",calc_3d!I95,ROUND(calc_3d!I95*calc_3c!I95,0)))</f>
        <v>34</v>
      </c>
      <c r="J95" s="22">
        <f ca="1">IF(calc_3c!J95="Plug",0,IF(calc_3c!J95="",calc_3d!J95,ROUND(calc_3d!J95*calc_3c!J95,0)))</f>
        <v>15</v>
      </c>
      <c r="K95" s="22" t="str">
        <f ca="1">IF(calc_3c!K95="Plug",0,IF(calc_3c!K95="",calc_3d!K95,ROUND(calc_3d!K95*calc_3c!K95,0)))</f>
        <v/>
      </c>
      <c r="L95" s="22" t="str">
        <f ca="1">IF(calc_3c!L95="Plug",0,IF(calc_3c!L95="",calc_3d!L95,ROUND(calc_3d!L95*calc_3c!L95,0)))</f>
        <v/>
      </c>
      <c r="M95" s="22" t="str">
        <f ca="1">IF(calc_3c!M95="Plug",0,IF(calc_3c!M95="",calc_3d!M95,ROUND(calc_3d!M95*calc_3c!M95,0)))</f>
        <v/>
      </c>
      <c r="N95" s="22" t="str">
        <f ca="1">IF(calc_3c!N95="Plug",0,IF(calc_3c!N95="",calc_3d!N95,ROUND(calc_3d!N95*calc_3c!N95,0)))</f>
        <v/>
      </c>
      <c r="O95" s="22" t="str">
        <f ca="1">IF(calc_3c!O95="Plug",0,IF(calc_3c!O95="",calc_3d!O95,ROUND(calc_3d!O95*calc_3c!O95,0)))</f>
        <v/>
      </c>
      <c r="P95" s="22" t="str">
        <f ca="1">IF(calc_3c!P95="Plug",0,IF(calc_3c!P95="",calc_3d!P95,ROUND(calc_3d!P95*calc_3c!P95,0)))</f>
        <v/>
      </c>
      <c r="Q95" s="22" t="str">
        <f ca="1">IF(calc_3c!Q95="Plug",0,IF(calc_3c!Q95="",calc_3d!Q95,ROUND(calc_3d!Q95*calc_3c!Q95,0)))</f>
        <v/>
      </c>
      <c r="R95" s="22" t="str">
        <f ca="1">IF(calc_3c!R95="Plug",0,IF(calc_3c!R95="",calc_3d!R95,ROUND(calc_3d!R95*calc_3c!R95,0)))</f>
        <v/>
      </c>
      <c r="S95" s="22" t="str">
        <f ca="1">IF(calc_3c!S95="Plug",0,IF(calc_3c!S95="",calc_3d!S95,ROUND(calc_3d!S95*calc_3c!S95,0)))</f>
        <v/>
      </c>
      <c r="T95" s="22" t="str">
        <f ca="1">IF(calc_3c!T95="Plug",0,IF(calc_3c!T95="",calc_3d!T95,ROUND(calc_3d!T95*calc_3c!T95,0)))</f>
        <v/>
      </c>
      <c r="U95" s="22" t="str">
        <f ca="1">IF(calc_3c!U95="Plug",0,IF(calc_3c!U95="",calc_3d!U95,ROUND(calc_3d!U95*calc_3c!U95,0)))</f>
        <v/>
      </c>
      <c r="V95" s="22" t="str">
        <f ca="1">IF(calc_3c!V95="Plug",0,IF(calc_3c!V95="",calc_3d!V95,ROUND(calc_3d!V95*calc_3c!V95,0)))</f>
        <v/>
      </c>
      <c r="W95" s="22" t="str">
        <f ca="1">IF(calc_3c!W95="Plug",0,IF(calc_3c!W95="",calc_3d!W95,ROUND(calc_3d!W95*calc_3c!W95,0)))</f>
        <v/>
      </c>
      <c r="X95" s="22" t="str">
        <f ca="1">IF(calc_3c!X95="Plug",0,IF(calc_3c!X95="",calc_3d!X95,ROUND(calc_3d!X95*calc_3c!X95,0)))</f>
        <v/>
      </c>
      <c r="Z95" s="13">
        <f ca="1">calc_2c!H95-SUM(E95:X95)</f>
        <v>7526</v>
      </c>
    </row>
    <row r="96" spans="3:26">
      <c r="C96">
        <f t="shared" si="2"/>
        <v>2019</v>
      </c>
      <c r="D96">
        <f t="shared" si="3"/>
        <v>5</v>
      </c>
      <c r="E96" s="22">
        <f ca="1">IF(calc_3c!E96="Plug",0,IF(calc_3c!E96="",calc_3d!E96,ROUND(calc_3d!E96*calc_3c!E96,0)))</f>
        <v>0</v>
      </c>
      <c r="F96" s="22">
        <f ca="1">IF(calc_3c!F96="Plug",0,IF(calc_3c!F96="",calc_3d!F96,ROUND(calc_3d!F96*calc_3c!F96,0)))</f>
        <v>53</v>
      </c>
      <c r="G96" s="22">
        <f ca="1">IF(calc_3c!G96="Plug",0,IF(calc_3c!G96="",calc_3d!G96,ROUND(calc_3d!G96*calc_3c!G96,0)))</f>
        <v>408</v>
      </c>
      <c r="H96" s="22">
        <f ca="1">IF(calc_3c!H96="Plug",0,IF(calc_3c!H96="",calc_3d!H96,ROUND(calc_3d!H96*calc_3c!H96,0)))</f>
        <v>86</v>
      </c>
      <c r="I96" s="22">
        <f ca="1">IF(calc_3c!I96="Plug",0,IF(calc_3c!I96="",calc_3d!I96,ROUND(calc_3d!I96*calc_3c!I96,0)))</f>
        <v>34</v>
      </c>
      <c r="J96" s="22">
        <f ca="1">IF(calc_3c!J96="Plug",0,IF(calc_3c!J96="",calc_3d!J96,ROUND(calc_3d!J96*calc_3c!J96,0)))</f>
        <v>15</v>
      </c>
      <c r="K96" s="22" t="str">
        <f ca="1">IF(calc_3c!K96="Plug",0,IF(calc_3c!K96="",calc_3d!K96,ROUND(calc_3d!K96*calc_3c!K96,0)))</f>
        <v/>
      </c>
      <c r="L96" s="22" t="str">
        <f ca="1">IF(calc_3c!L96="Plug",0,IF(calc_3c!L96="",calc_3d!L96,ROUND(calc_3d!L96*calc_3c!L96,0)))</f>
        <v/>
      </c>
      <c r="M96" s="22" t="str">
        <f ca="1">IF(calc_3c!M96="Plug",0,IF(calc_3c!M96="",calc_3d!M96,ROUND(calc_3d!M96*calc_3c!M96,0)))</f>
        <v/>
      </c>
      <c r="N96" s="22" t="str">
        <f ca="1">IF(calc_3c!N96="Plug",0,IF(calc_3c!N96="",calc_3d!N96,ROUND(calc_3d!N96*calc_3c!N96,0)))</f>
        <v/>
      </c>
      <c r="O96" s="22" t="str">
        <f ca="1">IF(calc_3c!O96="Plug",0,IF(calc_3c!O96="",calc_3d!O96,ROUND(calc_3d!O96*calc_3c!O96,0)))</f>
        <v/>
      </c>
      <c r="P96" s="22" t="str">
        <f ca="1">IF(calc_3c!P96="Plug",0,IF(calc_3c!P96="",calc_3d!P96,ROUND(calc_3d!P96*calc_3c!P96,0)))</f>
        <v/>
      </c>
      <c r="Q96" s="22" t="str">
        <f ca="1">IF(calc_3c!Q96="Plug",0,IF(calc_3c!Q96="",calc_3d!Q96,ROUND(calc_3d!Q96*calc_3c!Q96,0)))</f>
        <v/>
      </c>
      <c r="R96" s="22" t="str">
        <f ca="1">IF(calc_3c!R96="Plug",0,IF(calc_3c!R96="",calc_3d!R96,ROUND(calc_3d!R96*calc_3c!R96,0)))</f>
        <v/>
      </c>
      <c r="S96" s="22" t="str">
        <f ca="1">IF(calc_3c!S96="Plug",0,IF(calc_3c!S96="",calc_3d!S96,ROUND(calc_3d!S96*calc_3c!S96,0)))</f>
        <v/>
      </c>
      <c r="T96" s="22" t="str">
        <f ca="1">IF(calc_3c!T96="Plug",0,IF(calc_3c!T96="",calc_3d!T96,ROUND(calc_3d!T96*calc_3c!T96,0)))</f>
        <v/>
      </c>
      <c r="U96" s="22" t="str">
        <f ca="1">IF(calc_3c!U96="Plug",0,IF(calc_3c!U96="",calc_3d!U96,ROUND(calc_3d!U96*calc_3c!U96,0)))</f>
        <v/>
      </c>
      <c r="V96" s="22" t="str">
        <f ca="1">IF(calc_3c!V96="Plug",0,IF(calc_3c!V96="",calc_3d!V96,ROUND(calc_3d!V96*calc_3c!V96,0)))</f>
        <v/>
      </c>
      <c r="W96" s="22" t="str">
        <f ca="1">IF(calc_3c!W96="Plug",0,IF(calc_3c!W96="",calc_3d!W96,ROUND(calc_3d!W96*calc_3c!W96,0)))</f>
        <v/>
      </c>
      <c r="X96" s="22" t="str">
        <f ca="1">IF(calc_3c!X96="Plug",0,IF(calc_3c!X96="",calc_3d!X96,ROUND(calc_3d!X96*calc_3c!X96,0)))</f>
        <v/>
      </c>
      <c r="Z96" s="13">
        <f ca="1">calc_2c!H96-SUM(E96:X96)</f>
        <v>7540</v>
      </c>
    </row>
    <row r="97" spans="3:26">
      <c r="C97">
        <f t="shared" si="2"/>
        <v>2019</v>
      </c>
      <c r="D97">
        <f t="shared" si="3"/>
        <v>6</v>
      </c>
      <c r="E97" s="22">
        <f ca="1">IF(calc_3c!E97="Plug",0,IF(calc_3c!E97="",calc_3d!E97,ROUND(calc_3d!E97*calc_3c!E97,0)))</f>
        <v>0</v>
      </c>
      <c r="F97" s="22">
        <f ca="1">IF(calc_3c!F97="Plug",0,IF(calc_3c!F97="",calc_3d!F97,ROUND(calc_3d!F97*calc_3c!F97,0)))</f>
        <v>53</v>
      </c>
      <c r="G97" s="22">
        <f ca="1">IF(calc_3c!G97="Plug",0,IF(calc_3c!G97="",calc_3d!G97,ROUND(calc_3d!G97*calc_3c!G97,0)))</f>
        <v>410</v>
      </c>
      <c r="H97" s="22">
        <f ca="1">IF(calc_3c!H97="Plug",0,IF(calc_3c!H97="",calc_3d!H97,ROUND(calc_3d!H97*calc_3c!H97,0)))</f>
        <v>86</v>
      </c>
      <c r="I97" s="22">
        <f ca="1">IF(calc_3c!I97="Plug",0,IF(calc_3c!I97="",calc_3d!I97,ROUND(calc_3d!I97*calc_3c!I97,0)))</f>
        <v>34</v>
      </c>
      <c r="J97" s="22">
        <f ca="1">IF(calc_3c!J97="Plug",0,IF(calc_3c!J97="",calc_3d!J97,ROUND(calc_3d!J97*calc_3c!J97,0)))</f>
        <v>15</v>
      </c>
      <c r="K97" s="22" t="str">
        <f ca="1">IF(calc_3c!K97="Plug",0,IF(calc_3c!K97="",calc_3d!K97,ROUND(calc_3d!K97*calc_3c!K97,0)))</f>
        <v/>
      </c>
      <c r="L97" s="22" t="str">
        <f ca="1">IF(calc_3c!L97="Plug",0,IF(calc_3c!L97="",calc_3d!L97,ROUND(calc_3d!L97*calc_3c!L97,0)))</f>
        <v/>
      </c>
      <c r="M97" s="22" t="str">
        <f ca="1">IF(calc_3c!M97="Plug",0,IF(calc_3c!M97="",calc_3d!M97,ROUND(calc_3d!M97*calc_3c!M97,0)))</f>
        <v/>
      </c>
      <c r="N97" s="22" t="str">
        <f ca="1">IF(calc_3c!N97="Plug",0,IF(calc_3c!N97="",calc_3d!N97,ROUND(calc_3d!N97*calc_3c!N97,0)))</f>
        <v/>
      </c>
      <c r="O97" s="22" t="str">
        <f ca="1">IF(calc_3c!O97="Plug",0,IF(calc_3c!O97="",calc_3d!O97,ROUND(calc_3d!O97*calc_3c!O97,0)))</f>
        <v/>
      </c>
      <c r="P97" s="22" t="str">
        <f ca="1">IF(calc_3c!P97="Plug",0,IF(calc_3c!P97="",calc_3d!P97,ROUND(calc_3d!P97*calc_3c!P97,0)))</f>
        <v/>
      </c>
      <c r="Q97" s="22" t="str">
        <f ca="1">IF(calc_3c!Q97="Plug",0,IF(calc_3c!Q97="",calc_3d!Q97,ROUND(calc_3d!Q97*calc_3c!Q97,0)))</f>
        <v/>
      </c>
      <c r="R97" s="22" t="str">
        <f ca="1">IF(calc_3c!R97="Plug",0,IF(calc_3c!R97="",calc_3d!R97,ROUND(calc_3d!R97*calc_3c!R97,0)))</f>
        <v/>
      </c>
      <c r="S97" s="22" t="str">
        <f ca="1">IF(calc_3c!S97="Plug",0,IF(calc_3c!S97="",calc_3d!S97,ROUND(calc_3d!S97*calc_3c!S97,0)))</f>
        <v/>
      </c>
      <c r="T97" s="22" t="str">
        <f ca="1">IF(calc_3c!T97="Plug",0,IF(calc_3c!T97="",calc_3d!T97,ROUND(calc_3d!T97*calc_3c!T97,0)))</f>
        <v/>
      </c>
      <c r="U97" s="22" t="str">
        <f ca="1">IF(calc_3c!U97="Plug",0,IF(calc_3c!U97="",calc_3d!U97,ROUND(calc_3d!U97*calc_3c!U97,0)))</f>
        <v/>
      </c>
      <c r="V97" s="22" t="str">
        <f ca="1">IF(calc_3c!V97="Plug",0,IF(calc_3c!V97="",calc_3d!V97,ROUND(calc_3d!V97*calc_3c!V97,0)))</f>
        <v/>
      </c>
      <c r="W97" s="22" t="str">
        <f ca="1">IF(calc_3c!W97="Plug",0,IF(calc_3c!W97="",calc_3d!W97,ROUND(calc_3d!W97*calc_3c!W97,0)))</f>
        <v/>
      </c>
      <c r="X97" s="22" t="str">
        <f ca="1">IF(calc_3c!X97="Plug",0,IF(calc_3c!X97="",calc_3d!X97,ROUND(calc_3d!X97*calc_3c!X97,0)))</f>
        <v/>
      </c>
      <c r="Z97" s="13">
        <f ca="1">calc_2c!H97-SUM(E97:X97)</f>
        <v>7556</v>
      </c>
    </row>
    <row r="98" spans="3:26">
      <c r="C98">
        <f t="shared" si="2"/>
        <v>2019</v>
      </c>
      <c r="D98">
        <f t="shared" si="3"/>
        <v>7</v>
      </c>
      <c r="E98" s="22">
        <f ca="1">IF(calc_3c!E98="Plug",0,IF(calc_3c!E98="",calc_3d!E98,ROUND(calc_3d!E98*calc_3c!E98,0)))</f>
        <v>0</v>
      </c>
      <c r="F98" s="22">
        <f ca="1">IF(calc_3c!F98="Plug",0,IF(calc_3c!F98="",calc_3d!F98,ROUND(calc_3d!F98*calc_3c!F98,0)))</f>
        <v>53</v>
      </c>
      <c r="G98" s="22">
        <f ca="1">IF(calc_3c!G98="Plug",0,IF(calc_3c!G98="",calc_3d!G98,ROUND(calc_3d!G98*calc_3c!G98,0)))</f>
        <v>411</v>
      </c>
      <c r="H98" s="22">
        <f ca="1">IF(calc_3c!H98="Plug",0,IF(calc_3c!H98="",calc_3d!H98,ROUND(calc_3d!H98*calc_3c!H98,0)))</f>
        <v>86</v>
      </c>
      <c r="I98" s="22">
        <f ca="1">IF(calc_3c!I98="Plug",0,IF(calc_3c!I98="",calc_3d!I98,ROUND(calc_3d!I98*calc_3c!I98,0)))</f>
        <v>34</v>
      </c>
      <c r="J98" s="22">
        <f ca="1">IF(calc_3c!J98="Plug",0,IF(calc_3c!J98="",calc_3d!J98,ROUND(calc_3d!J98*calc_3c!J98,0)))</f>
        <v>15</v>
      </c>
      <c r="K98" s="22" t="str">
        <f ca="1">IF(calc_3c!K98="Plug",0,IF(calc_3c!K98="",calc_3d!K98,ROUND(calc_3d!K98*calc_3c!K98,0)))</f>
        <v/>
      </c>
      <c r="L98" s="22" t="str">
        <f ca="1">IF(calc_3c!L98="Plug",0,IF(calc_3c!L98="",calc_3d!L98,ROUND(calc_3d!L98*calc_3c!L98,0)))</f>
        <v/>
      </c>
      <c r="M98" s="22" t="str">
        <f ca="1">IF(calc_3c!M98="Plug",0,IF(calc_3c!M98="",calc_3d!M98,ROUND(calc_3d!M98*calc_3c!M98,0)))</f>
        <v/>
      </c>
      <c r="N98" s="22" t="str">
        <f ca="1">IF(calc_3c!N98="Plug",0,IF(calc_3c!N98="",calc_3d!N98,ROUND(calc_3d!N98*calc_3c!N98,0)))</f>
        <v/>
      </c>
      <c r="O98" s="22" t="str">
        <f ca="1">IF(calc_3c!O98="Plug",0,IF(calc_3c!O98="",calc_3d!O98,ROUND(calc_3d!O98*calc_3c!O98,0)))</f>
        <v/>
      </c>
      <c r="P98" s="22" t="str">
        <f ca="1">IF(calc_3c!P98="Plug",0,IF(calc_3c!P98="",calc_3d!P98,ROUND(calc_3d!P98*calc_3c!P98,0)))</f>
        <v/>
      </c>
      <c r="Q98" s="22" t="str">
        <f ca="1">IF(calc_3c!Q98="Plug",0,IF(calc_3c!Q98="",calc_3d!Q98,ROUND(calc_3d!Q98*calc_3c!Q98,0)))</f>
        <v/>
      </c>
      <c r="R98" s="22" t="str">
        <f ca="1">IF(calc_3c!R98="Plug",0,IF(calc_3c!R98="",calc_3d!R98,ROUND(calc_3d!R98*calc_3c!R98,0)))</f>
        <v/>
      </c>
      <c r="S98" s="22" t="str">
        <f ca="1">IF(calc_3c!S98="Plug",0,IF(calc_3c!S98="",calc_3d!S98,ROUND(calc_3d!S98*calc_3c!S98,0)))</f>
        <v/>
      </c>
      <c r="T98" s="22" t="str">
        <f ca="1">IF(calc_3c!T98="Plug",0,IF(calc_3c!T98="",calc_3d!T98,ROUND(calc_3d!T98*calc_3c!T98,0)))</f>
        <v/>
      </c>
      <c r="U98" s="22" t="str">
        <f ca="1">IF(calc_3c!U98="Plug",0,IF(calc_3c!U98="",calc_3d!U98,ROUND(calc_3d!U98*calc_3c!U98,0)))</f>
        <v/>
      </c>
      <c r="V98" s="22" t="str">
        <f ca="1">IF(calc_3c!V98="Plug",0,IF(calc_3c!V98="",calc_3d!V98,ROUND(calc_3d!V98*calc_3c!V98,0)))</f>
        <v/>
      </c>
      <c r="W98" s="22" t="str">
        <f ca="1">IF(calc_3c!W98="Plug",0,IF(calc_3c!W98="",calc_3d!W98,ROUND(calc_3d!W98*calc_3c!W98,0)))</f>
        <v/>
      </c>
      <c r="X98" s="22" t="str">
        <f ca="1">IF(calc_3c!X98="Plug",0,IF(calc_3c!X98="",calc_3d!X98,ROUND(calc_3d!X98*calc_3c!X98,0)))</f>
        <v/>
      </c>
      <c r="Z98" s="13">
        <f ca="1">calc_2c!H98-SUM(E98:X98)</f>
        <v>7569</v>
      </c>
    </row>
    <row r="99" spans="3:26">
      <c r="C99">
        <f t="shared" si="2"/>
        <v>2019</v>
      </c>
      <c r="D99">
        <f t="shared" si="3"/>
        <v>8</v>
      </c>
      <c r="E99" s="22">
        <f ca="1">IF(calc_3c!E99="Plug",0,IF(calc_3c!E99="",calc_3d!E99,ROUND(calc_3d!E99*calc_3c!E99,0)))</f>
        <v>0</v>
      </c>
      <c r="F99" s="22">
        <f ca="1">IF(calc_3c!F99="Plug",0,IF(calc_3c!F99="",calc_3d!F99,ROUND(calc_3d!F99*calc_3c!F99,0)))</f>
        <v>53</v>
      </c>
      <c r="G99" s="22">
        <f ca="1">IF(calc_3c!G99="Plug",0,IF(calc_3c!G99="",calc_3d!G99,ROUND(calc_3d!G99*calc_3c!G99,0)))</f>
        <v>413</v>
      </c>
      <c r="H99" s="22">
        <f ca="1">IF(calc_3c!H99="Plug",0,IF(calc_3c!H99="",calc_3d!H99,ROUND(calc_3d!H99*calc_3c!H99,0)))</f>
        <v>87</v>
      </c>
      <c r="I99" s="22">
        <f ca="1">IF(calc_3c!I99="Plug",0,IF(calc_3c!I99="",calc_3d!I99,ROUND(calc_3d!I99*calc_3c!I99,0)))</f>
        <v>34</v>
      </c>
      <c r="J99" s="22">
        <f ca="1">IF(calc_3c!J99="Plug",0,IF(calc_3c!J99="",calc_3d!J99,ROUND(calc_3d!J99*calc_3c!J99,0)))</f>
        <v>15</v>
      </c>
      <c r="K99" s="22" t="str">
        <f ca="1">IF(calc_3c!K99="Plug",0,IF(calc_3c!K99="",calc_3d!K99,ROUND(calc_3d!K99*calc_3c!K99,0)))</f>
        <v/>
      </c>
      <c r="L99" s="22" t="str">
        <f ca="1">IF(calc_3c!L99="Plug",0,IF(calc_3c!L99="",calc_3d!L99,ROUND(calc_3d!L99*calc_3c!L99,0)))</f>
        <v/>
      </c>
      <c r="M99" s="22" t="str">
        <f ca="1">IF(calc_3c!M99="Plug",0,IF(calc_3c!M99="",calc_3d!M99,ROUND(calc_3d!M99*calc_3c!M99,0)))</f>
        <v/>
      </c>
      <c r="N99" s="22" t="str">
        <f ca="1">IF(calc_3c!N99="Plug",0,IF(calc_3c!N99="",calc_3d!N99,ROUND(calc_3d!N99*calc_3c!N99,0)))</f>
        <v/>
      </c>
      <c r="O99" s="22" t="str">
        <f ca="1">IF(calc_3c!O99="Plug",0,IF(calc_3c!O99="",calc_3d!O99,ROUND(calc_3d!O99*calc_3c!O99,0)))</f>
        <v/>
      </c>
      <c r="P99" s="22" t="str">
        <f ca="1">IF(calc_3c!P99="Plug",0,IF(calc_3c!P99="",calc_3d!P99,ROUND(calc_3d!P99*calc_3c!P99,0)))</f>
        <v/>
      </c>
      <c r="Q99" s="22" t="str">
        <f ca="1">IF(calc_3c!Q99="Plug",0,IF(calc_3c!Q99="",calc_3d!Q99,ROUND(calc_3d!Q99*calc_3c!Q99,0)))</f>
        <v/>
      </c>
      <c r="R99" s="22" t="str">
        <f ca="1">IF(calc_3c!R99="Plug",0,IF(calc_3c!R99="",calc_3d!R99,ROUND(calc_3d!R99*calc_3c!R99,0)))</f>
        <v/>
      </c>
      <c r="S99" s="22" t="str">
        <f ca="1">IF(calc_3c!S99="Plug",0,IF(calc_3c!S99="",calc_3d!S99,ROUND(calc_3d!S99*calc_3c!S99,0)))</f>
        <v/>
      </c>
      <c r="T99" s="22" t="str">
        <f ca="1">IF(calc_3c!T99="Plug",0,IF(calc_3c!T99="",calc_3d!T99,ROUND(calc_3d!T99*calc_3c!T99,0)))</f>
        <v/>
      </c>
      <c r="U99" s="22" t="str">
        <f ca="1">IF(calc_3c!U99="Plug",0,IF(calc_3c!U99="",calc_3d!U99,ROUND(calc_3d!U99*calc_3c!U99,0)))</f>
        <v/>
      </c>
      <c r="V99" s="22" t="str">
        <f ca="1">IF(calc_3c!V99="Plug",0,IF(calc_3c!V99="",calc_3d!V99,ROUND(calc_3d!V99*calc_3c!V99,0)))</f>
        <v/>
      </c>
      <c r="W99" s="22" t="str">
        <f ca="1">IF(calc_3c!W99="Plug",0,IF(calc_3c!W99="",calc_3d!W99,ROUND(calc_3d!W99*calc_3c!W99,0)))</f>
        <v/>
      </c>
      <c r="X99" s="22" t="str">
        <f ca="1">IF(calc_3c!X99="Plug",0,IF(calc_3c!X99="",calc_3d!X99,ROUND(calc_3d!X99*calc_3c!X99,0)))</f>
        <v/>
      </c>
      <c r="Z99" s="13">
        <f ca="1">calc_2c!H99-SUM(E99:X99)</f>
        <v>7576</v>
      </c>
    </row>
    <row r="100" spans="3:26">
      <c r="C100">
        <f t="shared" si="2"/>
        <v>2019</v>
      </c>
      <c r="D100">
        <f t="shared" si="3"/>
        <v>9</v>
      </c>
      <c r="E100" s="22">
        <f ca="1">IF(calc_3c!E100="Plug",0,IF(calc_3c!E100="",calc_3d!E100,ROUND(calc_3d!E100*calc_3c!E100,0)))</f>
        <v>0</v>
      </c>
      <c r="F100" s="22">
        <f ca="1">IF(calc_3c!F100="Plug",0,IF(calc_3c!F100="",calc_3d!F100,ROUND(calc_3d!F100*calc_3c!F100,0)))</f>
        <v>53</v>
      </c>
      <c r="G100" s="22">
        <f ca="1">IF(calc_3c!G100="Plug",0,IF(calc_3c!G100="",calc_3d!G100,ROUND(calc_3d!G100*calc_3c!G100,0)))</f>
        <v>414</v>
      </c>
      <c r="H100" s="22">
        <f ca="1">IF(calc_3c!H100="Plug",0,IF(calc_3c!H100="",calc_3d!H100,ROUND(calc_3d!H100*calc_3c!H100,0)))</f>
        <v>87</v>
      </c>
      <c r="I100" s="22">
        <f ca="1">IF(calc_3c!I100="Plug",0,IF(calc_3c!I100="",calc_3d!I100,ROUND(calc_3d!I100*calc_3c!I100,0)))</f>
        <v>34</v>
      </c>
      <c r="J100" s="22">
        <f ca="1">IF(calc_3c!J100="Plug",0,IF(calc_3c!J100="",calc_3d!J100,ROUND(calc_3d!J100*calc_3c!J100,0)))</f>
        <v>15</v>
      </c>
      <c r="K100" s="22" t="str">
        <f ca="1">IF(calc_3c!K100="Plug",0,IF(calc_3c!K100="",calc_3d!K100,ROUND(calc_3d!K100*calc_3c!K100,0)))</f>
        <v/>
      </c>
      <c r="L100" s="22" t="str">
        <f ca="1">IF(calc_3c!L100="Plug",0,IF(calc_3c!L100="",calc_3d!L100,ROUND(calc_3d!L100*calc_3c!L100,0)))</f>
        <v/>
      </c>
      <c r="M100" s="22" t="str">
        <f ca="1">IF(calc_3c!M100="Plug",0,IF(calc_3c!M100="",calc_3d!M100,ROUND(calc_3d!M100*calc_3c!M100,0)))</f>
        <v/>
      </c>
      <c r="N100" s="22" t="str">
        <f ca="1">IF(calc_3c!N100="Plug",0,IF(calc_3c!N100="",calc_3d!N100,ROUND(calc_3d!N100*calc_3c!N100,0)))</f>
        <v/>
      </c>
      <c r="O100" s="22" t="str">
        <f ca="1">IF(calc_3c!O100="Plug",0,IF(calc_3c!O100="",calc_3d!O100,ROUND(calc_3d!O100*calc_3c!O100,0)))</f>
        <v/>
      </c>
      <c r="P100" s="22" t="str">
        <f ca="1">IF(calc_3c!P100="Plug",0,IF(calc_3c!P100="",calc_3d!P100,ROUND(calc_3d!P100*calc_3c!P100,0)))</f>
        <v/>
      </c>
      <c r="Q100" s="22" t="str">
        <f ca="1">IF(calc_3c!Q100="Plug",0,IF(calc_3c!Q100="",calc_3d!Q100,ROUND(calc_3d!Q100*calc_3c!Q100,0)))</f>
        <v/>
      </c>
      <c r="R100" s="22" t="str">
        <f ca="1">IF(calc_3c!R100="Plug",0,IF(calc_3c!R100="",calc_3d!R100,ROUND(calc_3d!R100*calc_3c!R100,0)))</f>
        <v/>
      </c>
      <c r="S100" s="22" t="str">
        <f ca="1">IF(calc_3c!S100="Plug",0,IF(calc_3c!S100="",calc_3d!S100,ROUND(calc_3d!S100*calc_3c!S100,0)))</f>
        <v/>
      </c>
      <c r="T100" s="22" t="str">
        <f ca="1">IF(calc_3c!T100="Plug",0,IF(calc_3c!T100="",calc_3d!T100,ROUND(calc_3d!T100*calc_3c!T100,0)))</f>
        <v/>
      </c>
      <c r="U100" s="22" t="str">
        <f ca="1">IF(calc_3c!U100="Plug",0,IF(calc_3c!U100="",calc_3d!U100,ROUND(calc_3d!U100*calc_3c!U100,0)))</f>
        <v/>
      </c>
      <c r="V100" s="22" t="str">
        <f ca="1">IF(calc_3c!V100="Plug",0,IF(calc_3c!V100="",calc_3d!V100,ROUND(calc_3d!V100*calc_3c!V100,0)))</f>
        <v/>
      </c>
      <c r="W100" s="22" t="str">
        <f ca="1">IF(calc_3c!W100="Plug",0,IF(calc_3c!W100="",calc_3d!W100,ROUND(calc_3d!W100*calc_3c!W100,0)))</f>
        <v/>
      </c>
      <c r="X100" s="22" t="str">
        <f ca="1">IF(calc_3c!X100="Plug",0,IF(calc_3c!X100="",calc_3d!X100,ROUND(calc_3d!X100*calc_3c!X100,0)))</f>
        <v/>
      </c>
      <c r="Z100" s="13">
        <f ca="1">calc_2c!H100-SUM(E100:X100)</f>
        <v>7575</v>
      </c>
    </row>
    <row r="101" spans="3:26">
      <c r="C101">
        <f t="shared" si="2"/>
        <v>2019</v>
      </c>
      <c r="D101">
        <f t="shared" si="3"/>
        <v>10</v>
      </c>
      <c r="E101" s="22">
        <f ca="1">IF(calc_3c!E101="Plug",0,IF(calc_3c!E101="",calc_3d!E101,ROUND(calc_3d!E101*calc_3c!E101,0)))</f>
        <v>0</v>
      </c>
      <c r="F101" s="22">
        <f ca="1">IF(calc_3c!F101="Plug",0,IF(calc_3c!F101="",calc_3d!F101,ROUND(calc_3d!F101*calc_3c!F101,0)))</f>
        <v>53</v>
      </c>
      <c r="G101" s="22">
        <f ca="1">IF(calc_3c!G101="Plug",0,IF(calc_3c!G101="",calc_3d!G101,ROUND(calc_3d!G101*calc_3c!G101,0)))</f>
        <v>415</v>
      </c>
      <c r="H101" s="22">
        <f ca="1">IF(calc_3c!H101="Plug",0,IF(calc_3c!H101="",calc_3d!H101,ROUND(calc_3d!H101*calc_3c!H101,0)))</f>
        <v>87</v>
      </c>
      <c r="I101" s="22">
        <f ca="1">IF(calc_3c!I101="Plug",0,IF(calc_3c!I101="",calc_3d!I101,ROUND(calc_3d!I101*calc_3c!I101,0)))</f>
        <v>34</v>
      </c>
      <c r="J101" s="22">
        <f ca="1">IF(calc_3c!J101="Plug",0,IF(calc_3c!J101="",calc_3d!J101,ROUND(calc_3d!J101*calc_3c!J101,0)))</f>
        <v>15</v>
      </c>
      <c r="K101" s="22" t="str">
        <f ca="1">IF(calc_3c!K101="Plug",0,IF(calc_3c!K101="",calc_3d!K101,ROUND(calc_3d!K101*calc_3c!K101,0)))</f>
        <v/>
      </c>
      <c r="L101" s="22" t="str">
        <f ca="1">IF(calc_3c!L101="Plug",0,IF(calc_3c!L101="",calc_3d!L101,ROUND(calc_3d!L101*calc_3c!L101,0)))</f>
        <v/>
      </c>
      <c r="M101" s="22" t="str">
        <f ca="1">IF(calc_3c!M101="Plug",0,IF(calc_3c!M101="",calc_3d!M101,ROUND(calc_3d!M101*calc_3c!M101,0)))</f>
        <v/>
      </c>
      <c r="N101" s="22" t="str">
        <f ca="1">IF(calc_3c!N101="Plug",0,IF(calc_3c!N101="",calc_3d!N101,ROUND(calc_3d!N101*calc_3c!N101,0)))</f>
        <v/>
      </c>
      <c r="O101" s="22" t="str">
        <f ca="1">IF(calc_3c!O101="Plug",0,IF(calc_3c!O101="",calc_3d!O101,ROUND(calc_3d!O101*calc_3c!O101,0)))</f>
        <v/>
      </c>
      <c r="P101" s="22" t="str">
        <f ca="1">IF(calc_3c!P101="Plug",0,IF(calc_3c!P101="",calc_3d!P101,ROUND(calc_3d!P101*calc_3c!P101,0)))</f>
        <v/>
      </c>
      <c r="Q101" s="22" t="str">
        <f ca="1">IF(calc_3c!Q101="Plug",0,IF(calc_3c!Q101="",calc_3d!Q101,ROUND(calc_3d!Q101*calc_3c!Q101,0)))</f>
        <v/>
      </c>
      <c r="R101" s="22" t="str">
        <f ca="1">IF(calc_3c!R101="Plug",0,IF(calc_3c!R101="",calc_3d!R101,ROUND(calc_3d!R101*calc_3c!R101,0)))</f>
        <v/>
      </c>
      <c r="S101" s="22" t="str">
        <f ca="1">IF(calc_3c!S101="Plug",0,IF(calc_3c!S101="",calc_3d!S101,ROUND(calc_3d!S101*calc_3c!S101,0)))</f>
        <v/>
      </c>
      <c r="T101" s="22" t="str">
        <f ca="1">IF(calc_3c!T101="Plug",0,IF(calc_3c!T101="",calc_3d!T101,ROUND(calc_3d!T101*calc_3c!T101,0)))</f>
        <v/>
      </c>
      <c r="U101" s="22" t="str">
        <f ca="1">IF(calc_3c!U101="Plug",0,IF(calc_3c!U101="",calc_3d!U101,ROUND(calc_3d!U101*calc_3c!U101,0)))</f>
        <v/>
      </c>
      <c r="V101" s="22" t="str">
        <f ca="1">IF(calc_3c!V101="Plug",0,IF(calc_3c!V101="",calc_3d!V101,ROUND(calc_3d!V101*calc_3c!V101,0)))</f>
        <v/>
      </c>
      <c r="W101" s="22" t="str">
        <f ca="1">IF(calc_3c!W101="Plug",0,IF(calc_3c!W101="",calc_3d!W101,ROUND(calc_3d!W101*calc_3c!W101,0)))</f>
        <v/>
      </c>
      <c r="X101" s="22" t="str">
        <f ca="1">IF(calc_3c!X101="Plug",0,IF(calc_3c!X101="",calc_3d!X101,ROUND(calc_3d!X101*calc_3c!X101,0)))</f>
        <v/>
      </c>
      <c r="Z101" s="13">
        <f ca="1">calc_2c!H101-SUM(E101:X101)</f>
        <v>7576</v>
      </c>
    </row>
    <row r="102" spans="3:26">
      <c r="C102">
        <f t="shared" si="2"/>
        <v>2019</v>
      </c>
      <c r="D102">
        <f t="shared" si="3"/>
        <v>11</v>
      </c>
      <c r="E102" s="22">
        <f ca="1">IF(calc_3c!E102="Plug",0,IF(calc_3c!E102="",calc_3d!E102,ROUND(calc_3d!E102*calc_3c!E102,0)))</f>
        <v>0</v>
      </c>
      <c r="F102" s="22">
        <f ca="1">IF(calc_3c!F102="Plug",0,IF(calc_3c!F102="",calc_3d!F102,ROUND(calc_3d!F102*calc_3c!F102,0)))</f>
        <v>53</v>
      </c>
      <c r="G102" s="22">
        <f ca="1">IF(calc_3c!G102="Plug",0,IF(calc_3c!G102="",calc_3d!G102,ROUND(calc_3d!G102*calc_3c!G102,0)))</f>
        <v>417</v>
      </c>
      <c r="H102" s="22">
        <f ca="1">IF(calc_3c!H102="Plug",0,IF(calc_3c!H102="",calc_3d!H102,ROUND(calc_3d!H102*calc_3c!H102,0)))</f>
        <v>87</v>
      </c>
      <c r="I102" s="22">
        <f ca="1">IF(calc_3c!I102="Plug",0,IF(calc_3c!I102="",calc_3d!I102,ROUND(calc_3d!I102*calc_3c!I102,0)))</f>
        <v>34</v>
      </c>
      <c r="J102" s="22">
        <f ca="1">IF(calc_3c!J102="Plug",0,IF(calc_3c!J102="",calc_3d!J102,ROUND(calc_3d!J102*calc_3c!J102,0)))</f>
        <v>15</v>
      </c>
      <c r="K102" s="22" t="str">
        <f ca="1">IF(calc_3c!K102="Plug",0,IF(calc_3c!K102="",calc_3d!K102,ROUND(calc_3d!K102*calc_3c!K102,0)))</f>
        <v/>
      </c>
      <c r="L102" s="22" t="str">
        <f ca="1">IF(calc_3c!L102="Plug",0,IF(calc_3c!L102="",calc_3d!L102,ROUND(calc_3d!L102*calc_3c!L102,0)))</f>
        <v/>
      </c>
      <c r="M102" s="22" t="str">
        <f ca="1">IF(calc_3c!M102="Plug",0,IF(calc_3c!M102="",calc_3d!M102,ROUND(calc_3d!M102*calc_3c!M102,0)))</f>
        <v/>
      </c>
      <c r="N102" s="22" t="str">
        <f ca="1">IF(calc_3c!N102="Plug",0,IF(calc_3c!N102="",calc_3d!N102,ROUND(calc_3d!N102*calc_3c!N102,0)))</f>
        <v/>
      </c>
      <c r="O102" s="22" t="str">
        <f ca="1">IF(calc_3c!O102="Plug",0,IF(calc_3c!O102="",calc_3d!O102,ROUND(calc_3d!O102*calc_3c!O102,0)))</f>
        <v/>
      </c>
      <c r="P102" s="22" t="str">
        <f ca="1">IF(calc_3c!P102="Plug",0,IF(calc_3c!P102="",calc_3d!P102,ROUND(calc_3d!P102*calc_3c!P102,0)))</f>
        <v/>
      </c>
      <c r="Q102" s="22" t="str">
        <f ca="1">IF(calc_3c!Q102="Plug",0,IF(calc_3c!Q102="",calc_3d!Q102,ROUND(calc_3d!Q102*calc_3c!Q102,0)))</f>
        <v/>
      </c>
      <c r="R102" s="22" t="str">
        <f ca="1">IF(calc_3c!R102="Plug",0,IF(calc_3c!R102="",calc_3d!R102,ROUND(calc_3d!R102*calc_3c!R102,0)))</f>
        <v/>
      </c>
      <c r="S102" s="22" t="str">
        <f ca="1">IF(calc_3c!S102="Plug",0,IF(calc_3c!S102="",calc_3d!S102,ROUND(calc_3d!S102*calc_3c!S102,0)))</f>
        <v/>
      </c>
      <c r="T102" s="22" t="str">
        <f ca="1">IF(calc_3c!T102="Plug",0,IF(calc_3c!T102="",calc_3d!T102,ROUND(calc_3d!T102*calc_3c!T102,0)))</f>
        <v/>
      </c>
      <c r="U102" s="22" t="str">
        <f ca="1">IF(calc_3c!U102="Plug",0,IF(calc_3c!U102="",calc_3d!U102,ROUND(calc_3d!U102*calc_3c!U102,0)))</f>
        <v/>
      </c>
      <c r="V102" s="22" t="str">
        <f ca="1">IF(calc_3c!V102="Plug",0,IF(calc_3c!V102="",calc_3d!V102,ROUND(calc_3d!V102*calc_3c!V102,0)))</f>
        <v/>
      </c>
      <c r="W102" s="22" t="str">
        <f ca="1">IF(calc_3c!W102="Plug",0,IF(calc_3c!W102="",calc_3d!W102,ROUND(calc_3d!W102*calc_3c!W102,0)))</f>
        <v/>
      </c>
      <c r="X102" s="22" t="str">
        <f ca="1">IF(calc_3c!X102="Plug",0,IF(calc_3c!X102="",calc_3d!X102,ROUND(calc_3d!X102*calc_3c!X102,0)))</f>
        <v/>
      </c>
      <c r="Z102" s="13">
        <f ca="1">calc_2c!H102-SUM(E102:X102)</f>
        <v>7579</v>
      </c>
    </row>
    <row r="103" spans="3:26">
      <c r="C103">
        <f t="shared" si="2"/>
        <v>2019</v>
      </c>
      <c r="D103">
        <f t="shared" si="3"/>
        <v>12</v>
      </c>
      <c r="E103" s="22">
        <f ca="1">IF(calc_3c!E103="Plug",0,IF(calc_3c!E103="",calc_3d!E103,ROUND(calc_3d!E103*calc_3c!E103,0)))</f>
        <v>0</v>
      </c>
      <c r="F103" s="22">
        <f ca="1">IF(calc_3c!F103="Plug",0,IF(calc_3c!F103="",calc_3d!F103,ROUND(calc_3d!F103*calc_3c!F103,0)))</f>
        <v>53</v>
      </c>
      <c r="G103" s="22">
        <f ca="1">IF(calc_3c!G103="Plug",0,IF(calc_3c!G103="",calc_3d!G103,ROUND(calc_3d!G103*calc_3c!G103,0)))</f>
        <v>418</v>
      </c>
      <c r="H103" s="22">
        <f ca="1">IF(calc_3c!H103="Plug",0,IF(calc_3c!H103="",calc_3d!H103,ROUND(calc_3d!H103*calc_3c!H103,0)))</f>
        <v>88</v>
      </c>
      <c r="I103" s="22">
        <f ca="1">IF(calc_3c!I103="Plug",0,IF(calc_3c!I103="",calc_3d!I103,ROUND(calc_3d!I103*calc_3c!I103,0)))</f>
        <v>34</v>
      </c>
      <c r="J103" s="22">
        <f ca="1">IF(calc_3c!J103="Plug",0,IF(calc_3c!J103="",calc_3d!J103,ROUND(calc_3d!J103*calc_3c!J103,0)))</f>
        <v>15</v>
      </c>
      <c r="K103" s="22" t="str">
        <f ca="1">IF(calc_3c!K103="Plug",0,IF(calc_3c!K103="",calc_3d!K103,ROUND(calc_3d!K103*calc_3c!K103,0)))</f>
        <v/>
      </c>
      <c r="L103" s="22" t="str">
        <f ca="1">IF(calc_3c!L103="Plug",0,IF(calc_3c!L103="",calc_3d!L103,ROUND(calc_3d!L103*calc_3c!L103,0)))</f>
        <v/>
      </c>
      <c r="M103" s="22" t="str">
        <f ca="1">IF(calc_3c!M103="Plug",0,IF(calc_3c!M103="",calc_3d!M103,ROUND(calc_3d!M103*calc_3c!M103,0)))</f>
        <v/>
      </c>
      <c r="N103" s="22" t="str">
        <f ca="1">IF(calc_3c!N103="Plug",0,IF(calc_3c!N103="",calc_3d!N103,ROUND(calc_3d!N103*calc_3c!N103,0)))</f>
        <v/>
      </c>
      <c r="O103" s="22" t="str">
        <f ca="1">IF(calc_3c!O103="Plug",0,IF(calc_3c!O103="",calc_3d!O103,ROUND(calc_3d!O103*calc_3c!O103,0)))</f>
        <v/>
      </c>
      <c r="P103" s="22" t="str">
        <f ca="1">IF(calc_3c!P103="Plug",0,IF(calc_3c!P103="",calc_3d!P103,ROUND(calc_3d!P103*calc_3c!P103,0)))</f>
        <v/>
      </c>
      <c r="Q103" s="22" t="str">
        <f ca="1">IF(calc_3c!Q103="Plug",0,IF(calc_3c!Q103="",calc_3d!Q103,ROUND(calc_3d!Q103*calc_3c!Q103,0)))</f>
        <v/>
      </c>
      <c r="R103" s="22" t="str">
        <f ca="1">IF(calc_3c!R103="Plug",0,IF(calc_3c!R103="",calc_3d!R103,ROUND(calc_3d!R103*calc_3c!R103,0)))</f>
        <v/>
      </c>
      <c r="S103" s="22" t="str">
        <f ca="1">IF(calc_3c!S103="Plug",0,IF(calc_3c!S103="",calc_3d!S103,ROUND(calc_3d!S103*calc_3c!S103,0)))</f>
        <v/>
      </c>
      <c r="T103" s="22" t="str">
        <f ca="1">IF(calc_3c!T103="Plug",0,IF(calc_3c!T103="",calc_3d!T103,ROUND(calc_3d!T103*calc_3c!T103,0)))</f>
        <v/>
      </c>
      <c r="U103" s="22" t="str">
        <f ca="1">IF(calc_3c!U103="Plug",0,IF(calc_3c!U103="",calc_3d!U103,ROUND(calc_3d!U103*calc_3c!U103,0)))</f>
        <v/>
      </c>
      <c r="V103" s="22" t="str">
        <f ca="1">IF(calc_3c!V103="Plug",0,IF(calc_3c!V103="",calc_3d!V103,ROUND(calc_3d!V103*calc_3c!V103,0)))</f>
        <v/>
      </c>
      <c r="W103" s="22" t="str">
        <f ca="1">IF(calc_3c!W103="Plug",0,IF(calc_3c!W103="",calc_3d!W103,ROUND(calc_3d!W103*calc_3c!W103,0)))</f>
        <v/>
      </c>
      <c r="X103" s="22" t="str">
        <f ca="1">IF(calc_3c!X103="Plug",0,IF(calc_3c!X103="",calc_3d!X103,ROUND(calc_3d!X103*calc_3c!X103,0)))</f>
        <v/>
      </c>
      <c r="Z103" s="13">
        <f ca="1">calc_2c!H103-SUM(E103:X103)</f>
        <v>7583</v>
      </c>
    </row>
    <row r="104" spans="3:26">
      <c r="C104">
        <f t="shared" si="2"/>
        <v>2020</v>
      </c>
      <c r="D104">
        <f t="shared" si="3"/>
        <v>1</v>
      </c>
      <c r="E104" s="22">
        <f ca="1">IF(calc_3c!E104="Plug",0,IF(calc_3c!E104="",calc_3d!E104,ROUND(calc_3d!E104*calc_3c!E104,0)))</f>
        <v>0</v>
      </c>
      <c r="F104" s="22">
        <f ca="1">IF(calc_3c!F104="Plug",0,IF(calc_3c!F104="",calc_3d!F104,ROUND(calc_3d!F104*calc_3c!F104,0)))</f>
        <v>53</v>
      </c>
      <c r="G104" s="22">
        <f ca="1">IF(calc_3c!G104="Plug",0,IF(calc_3c!G104="",calc_3d!G104,ROUND(calc_3d!G104*calc_3c!G104,0)))</f>
        <v>419</v>
      </c>
      <c r="H104" s="22">
        <f ca="1">IF(calc_3c!H104="Plug",0,IF(calc_3c!H104="",calc_3d!H104,ROUND(calc_3d!H104*calc_3c!H104,0)))</f>
        <v>88</v>
      </c>
      <c r="I104" s="22">
        <f ca="1">IF(calc_3c!I104="Plug",0,IF(calc_3c!I104="",calc_3d!I104,ROUND(calc_3d!I104*calc_3c!I104,0)))</f>
        <v>34</v>
      </c>
      <c r="J104" s="22">
        <f ca="1">IF(calc_3c!J104="Plug",0,IF(calc_3c!J104="",calc_3d!J104,ROUND(calc_3d!J104*calc_3c!J104,0)))</f>
        <v>15</v>
      </c>
      <c r="K104" s="22" t="str">
        <f ca="1">IF(calc_3c!K104="Plug",0,IF(calc_3c!K104="",calc_3d!K104,ROUND(calc_3d!K104*calc_3c!K104,0)))</f>
        <v/>
      </c>
      <c r="L104" s="22" t="str">
        <f ca="1">IF(calc_3c!L104="Plug",0,IF(calc_3c!L104="",calc_3d!L104,ROUND(calc_3d!L104*calc_3c!L104,0)))</f>
        <v/>
      </c>
      <c r="M104" s="22" t="str">
        <f ca="1">IF(calc_3c!M104="Plug",0,IF(calc_3c!M104="",calc_3d!M104,ROUND(calc_3d!M104*calc_3c!M104,0)))</f>
        <v/>
      </c>
      <c r="N104" s="22" t="str">
        <f ca="1">IF(calc_3c!N104="Plug",0,IF(calc_3c!N104="",calc_3d!N104,ROUND(calc_3d!N104*calc_3c!N104,0)))</f>
        <v/>
      </c>
      <c r="O104" s="22" t="str">
        <f ca="1">IF(calc_3c!O104="Plug",0,IF(calc_3c!O104="",calc_3d!O104,ROUND(calc_3d!O104*calc_3c!O104,0)))</f>
        <v/>
      </c>
      <c r="P104" s="22" t="str">
        <f ca="1">IF(calc_3c!P104="Plug",0,IF(calc_3c!P104="",calc_3d!P104,ROUND(calc_3d!P104*calc_3c!P104,0)))</f>
        <v/>
      </c>
      <c r="Q104" s="22" t="str">
        <f ca="1">IF(calc_3c!Q104="Plug",0,IF(calc_3c!Q104="",calc_3d!Q104,ROUND(calc_3d!Q104*calc_3c!Q104,0)))</f>
        <v/>
      </c>
      <c r="R104" s="22" t="str">
        <f ca="1">IF(calc_3c!R104="Plug",0,IF(calc_3c!R104="",calc_3d!R104,ROUND(calc_3d!R104*calc_3c!R104,0)))</f>
        <v/>
      </c>
      <c r="S104" s="22" t="str">
        <f ca="1">IF(calc_3c!S104="Plug",0,IF(calc_3c!S104="",calc_3d!S104,ROUND(calc_3d!S104*calc_3c!S104,0)))</f>
        <v/>
      </c>
      <c r="T104" s="22" t="str">
        <f ca="1">IF(calc_3c!T104="Plug",0,IF(calc_3c!T104="",calc_3d!T104,ROUND(calc_3d!T104*calc_3c!T104,0)))</f>
        <v/>
      </c>
      <c r="U104" s="22" t="str">
        <f ca="1">IF(calc_3c!U104="Plug",0,IF(calc_3c!U104="",calc_3d!U104,ROUND(calc_3d!U104*calc_3c!U104,0)))</f>
        <v/>
      </c>
      <c r="V104" s="22" t="str">
        <f ca="1">IF(calc_3c!V104="Plug",0,IF(calc_3c!V104="",calc_3d!V104,ROUND(calc_3d!V104*calc_3c!V104,0)))</f>
        <v/>
      </c>
      <c r="W104" s="22" t="str">
        <f ca="1">IF(calc_3c!W104="Plug",0,IF(calc_3c!W104="",calc_3d!W104,ROUND(calc_3d!W104*calc_3c!W104,0)))</f>
        <v/>
      </c>
      <c r="X104" s="22" t="str">
        <f ca="1">IF(calc_3c!X104="Plug",0,IF(calc_3c!X104="",calc_3d!X104,ROUND(calc_3d!X104*calc_3c!X104,0)))</f>
        <v/>
      </c>
      <c r="Z104" s="13">
        <f ca="1">calc_2c!H104-SUM(E104:X104)</f>
        <v>7599</v>
      </c>
    </row>
    <row r="105" spans="3:26">
      <c r="C105">
        <f t="shared" si="2"/>
        <v>2020</v>
      </c>
      <c r="D105">
        <f t="shared" si="3"/>
        <v>2</v>
      </c>
      <c r="E105" s="22">
        <f ca="1">IF(calc_3c!E105="Plug",0,IF(calc_3c!E105="",calc_3d!E105,ROUND(calc_3d!E105*calc_3c!E105,0)))</f>
        <v>0</v>
      </c>
      <c r="F105" s="22">
        <f ca="1">IF(calc_3c!F105="Plug",0,IF(calc_3c!F105="",calc_3d!F105,ROUND(calc_3d!F105*calc_3c!F105,0)))</f>
        <v>53</v>
      </c>
      <c r="G105" s="22">
        <f ca="1">IF(calc_3c!G105="Plug",0,IF(calc_3c!G105="",calc_3d!G105,ROUND(calc_3d!G105*calc_3c!G105,0)))</f>
        <v>421</v>
      </c>
      <c r="H105" s="22">
        <f ca="1">IF(calc_3c!H105="Plug",0,IF(calc_3c!H105="",calc_3d!H105,ROUND(calc_3d!H105*calc_3c!H105,0)))</f>
        <v>88</v>
      </c>
      <c r="I105" s="22">
        <f ca="1">IF(calc_3c!I105="Plug",0,IF(calc_3c!I105="",calc_3d!I105,ROUND(calc_3d!I105*calc_3c!I105,0)))</f>
        <v>34</v>
      </c>
      <c r="J105" s="22">
        <f ca="1">IF(calc_3c!J105="Plug",0,IF(calc_3c!J105="",calc_3d!J105,ROUND(calc_3d!J105*calc_3c!J105,0)))</f>
        <v>15</v>
      </c>
      <c r="K105" s="22" t="str">
        <f ca="1">IF(calc_3c!K105="Plug",0,IF(calc_3c!K105="",calc_3d!K105,ROUND(calc_3d!K105*calc_3c!K105,0)))</f>
        <v/>
      </c>
      <c r="L105" s="22" t="str">
        <f ca="1">IF(calc_3c!L105="Plug",0,IF(calc_3c!L105="",calc_3d!L105,ROUND(calc_3d!L105*calc_3c!L105,0)))</f>
        <v/>
      </c>
      <c r="M105" s="22" t="str">
        <f ca="1">IF(calc_3c!M105="Plug",0,IF(calc_3c!M105="",calc_3d!M105,ROUND(calc_3d!M105*calc_3c!M105,0)))</f>
        <v/>
      </c>
      <c r="N105" s="22" t="str">
        <f ca="1">IF(calc_3c!N105="Plug",0,IF(calc_3c!N105="",calc_3d!N105,ROUND(calc_3d!N105*calc_3c!N105,0)))</f>
        <v/>
      </c>
      <c r="O105" s="22" t="str">
        <f ca="1">IF(calc_3c!O105="Plug",0,IF(calc_3c!O105="",calc_3d!O105,ROUND(calc_3d!O105*calc_3c!O105,0)))</f>
        <v/>
      </c>
      <c r="P105" s="22" t="str">
        <f ca="1">IF(calc_3c!P105="Plug",0,IF(calc_3c!P105="",calc_3d!P105,ROUND(calc_3d!P105*calc_3c!P105,0)))</f>
        <v/>
      </c>
      <c r="Q105" s="22" t="str">
        <f ca="1">IF(calc_3c!Q105="Plug",0,IF(calc_3c!Q105="",calc_3d!Q105,ROUND(calc_3d!Q105*calc_3c!Q105,0)))</f>
        <v/>
      </c>
      <c r="R105" s="22" t="str">
        <f ca="1">IF(calc_3c!R105="Plug",0,IF(calc_3c!R105="",calc_3d!R105,ROUND(calc_3d!R105*calc_3c!R105,0)))</f>
        <v/>
      </c>
      <c r="S105" s="22" t="str">
        <f ca="1">IF(calc_3c!S105="Plug",0,IF(calc_3c!S105="",calc_3d!S105,ROUND(calc_3d!S105*calc_3c!S105,0)))</f>
        <v/>
      </c>
      <c r="T105" s="22" t="str">
        <f ca="1">IF(calc_3c!T105="Plug",0,IF(calc_3c!T105="",calc_3d!T105,ROUND(calc_3d!T105*calc_3c!T105,0)))</f>
        <v/>
      </c>
      <c r="U105" s="22" t="str">
        <f ca="1">IF(calc_3c!U105="Plug",0,IF(calc_3c!U105="",calc_3d!U105,ROUND(calc_3d!U105*calc_3c!U105,0)))</f>
        <v/>
      </c>
      <c r="V105" s="22" t="str">
        <f ca="1">IF(calc_3c!V105="Plug",0,IF(calc_3c!V105="",calc_3d!V105,ROUND(calc_3d!V105*calc_3c!V105,0)))</f>
        <v/>
      </c>
      <c r="W105" s="22" t="str">
        <f ca="1">IF(calc_3c!W105="Plug",0,IF(calc_3c!W105="",calc_3d!W105,ROUND(calc_3d!W105*calc_3c!W105,0)))</f>
        <v/>
      </c>
      <c r="X105" s="22" t="str">
        <f ca="1">IF(calc_3c!X105="Plug",0,IF(calc_3c!X105="",calc_3d!X105,ROUND(calc_3d!X105*calc_3c!X105,0)))</f>
        <v/>
      </c>
      <c r="Z105" s="13">
        <f ca="1">calc_2c!H105-SUM(E105:X105)</f>
        <v>7613</v>
      </c>
    </row>
    <row r="106" spans="3:26">
      <c r="C106">
        <f t="shared" si="2"/>
        <v>2020</v>
      </c>
      <c r="D106">
        <f t="shared" si="3"/>
        <v>3</v>
      </c>
      <c r="E106" s="22">
        <f ca="1">IF(calc_3c!E106="Plug",0,IF(calc_3c!E106="",calc_3d!E106,ROUND(calc_3d!E106*calc_3c!E106,0)))</f>
        <v>0</v>
      </c>
      <c r="F106" s="22">
        <f ca="1">IF(calc_3c!F106="Plug",0,IF(calc_3c!F106="",calc_3d!F106,ROUND(calc_3d!F106*calc_3c!F106,0)))</f>
        <v>53</v>
      </c>
      <c r="G106" s="22">
        <f ca="1">IF(calc_3c!G106="Plug",0,IF(calc_3c!G106="",calc_3d!G106,ROUND(calc_3d!G106*calc_3c!G106,0)))</f>
        <v>422</v>
      </c>
      <c r="H106" s="22">
        <f ca="1">IF(calc_3c!H106="Plug",0,IF(calc_3c!H106="",calc_3d!H106,ROUND(calc_3d!H106*calc_3c!H106,0)))</f>
        <v>88</v>
      </c>
      <c r="I106" s="22">
        <f ca="1">IF(calc_3c!I106="Plug",0,IF(calc_3c!I106="",calc_3d!I106,ROUND(calc_3d!I106*calc_3c!I106,0)))</f>
        <v>34</v>
      </c>
      <c r="J106" s="22">
        <f ca="1">IF(calc_3c!J106="Plug",0,IF(calc_3c!J106="",calc_3d!J106,ROUND(calc_3d!J106*calc_3c!J106,0)))</f>
        <v>15</v>
      </c>
      <c r="K106" s="22" t="str">
        <f ca="1">IF(calc_3c!K106="Plug",0,IF(calc_3c!K106="",calc_3d!K106,ROUND(calc_3d!K106*calc_3c!K106,0)))</f>
        <v/>
      </c>
      <c r="L106" s="22" t="str">
        <f ca="1">IF(calc_3c!L106="Plug",0,IF(calc_3c!L106="",calc_3d!L106,ROUND(calc_3d!L106*calc_3c!L106,0)))</f>
        <v/>
      </c>
      <c r="M106" s="22" t="str">
        <f ca="1">IF(calc_3c!M106="Plug",0,IF(calc_3c!M106="",calc_3d!M106,ROUND(calc_3d!M106*calc_3c!M106,0)))</f>
        <v/>
      </c>
      <c r="N106" s="22" t="str">
        <f ca="1">IF(calc_3c!N106="Plug",0,IF(calc_3c!N106="",calc_3d!N106,ROUND(calc_3d!N106*calc_3c!N106,0)))</f>
        <v/>
      </c>
      <c r="O106" s="22" t="str">
        <f ca="1">IF(calc_3c!O106="Plug",0,IF(calc_3c!O106="",calc_3d!O106,ROUND(calc_3d!O106*calc_3c!O106,0)))</f>
        <v/>
      </c>
      <c r="P106" s="22" t="str">
        <f ca="1">IF(calc_3c!P106="Plug",0,IF(calc_3c!P106="",calc_3d!P106,ROUND(calc_3d!P106*calc_3c!P106,0)))</f>
        <v/>
      </c>
      <c r="Q106" s="22" t="str">
        <f ca="1">IF(calc_3c!Q106="Plug",0,IF(calc_3c!Q106="",calc_3d!Q106,ROUND(calc_3d!Q106*calc_3c!Q106,0)))</f>
        <v/>
      </c>
      <c r="R106" s="22" t="str">
        <f ca="1">IF(calc_3c!R106="Plug",0,IF(calc_3c!R106="",calc_3d!R106,ROUND(calc_3d!R106*calc_3c!R106,0)))</f>
        <v/>
      </c>
      <c r="S106" s="22" t="str">
        <f ca="1">IF(calc_3c!S106="Plug",0,IF(calc_3c!S106="",calc_3d!S106,ROUND(calc_3d!S106*calc_3c!S106,0)))</f>
        <v/>
      </c>
      <c r="T106" s="22" t="str">
        <f ca="1">IF(calc_3c!T106="Plug",0,IF(calc_3c!T106="",calc_3d!T106,ROUND(calc_3d!T106*calc_3c!T106,0)))</f>
        <v/>
      </c>
      <c r="U106" s="22" t="str">
        <f ca="1">IF(calc_3c!U106="Plug",0,IF(calc_3c!U106="",calc_3d!U106,ROUND(calc_3d!U106*calc_3c!U106,0)))</f>
        <v/>
      </c>
      <c r="V106" s="22" t="str">
        <f ca="1">IF(calc_3c!V106="Plug",0,IF(calc_3c!V106="",calc_3d!V106,ROUND(calc_3d!V106*calc_3c!V106,0)))</f>
        <v/>
      </c>
      <c r="W106" s="22" t="str">
        <f ca="1">IF(calc_3c!W106="Plug",0,IF(calc_3c!W106="",calc_3d!W106,ROUND(calc_3d!W106*calc_3c!W106,0)))</f>
        <v/>
      </c>
      <c r="X106" s="22" t="str">
        <f ca="1">IF(calc_3c!X106="Plug",0,IF(calc_3c!X106="",calc_3d!X106,ROUND(calc_3d!X106*calc_3c!X106,0)))</f>
        <v/>
      </c>
      <c r="Z106" s="13">
        <f ca="1">calc_2c!H106-SUM(E106:X106)</f>
        <v>7625</v>
      </c>
    </row>
    <row r="107" spans="3:26">
      <c r="C107">
        <f t="shared" si="2"/>
        <v>2020</v>
      </c>
      <c r="D107">
        <f t="shared" si="3"/>
        <v>4</v>
      </c>
      <c r="E107" s="22">
        <f ca="1">IF(calc_3c!E107="Plug",0,IF(calc_3c!E107="",calc_3d!E107,ROUND(calc_3d!E107*calc_3c!E107,0)))</f>
        <v>0</v>
      </c>
      <c r="F107" s="22">
        <f ca="1">IF(calc_3c!F107="Plug",0,IF(calc_3c!F107="",calc_3d!F107,ROUND(calc_3d!F107*calc_3c!F107,0)))</f>
        <v>53</v>
      </c>
      <c r="G107" s="22">
        <f ca="1">IF(calc_3c!G107="Plug",0,IF(calc_3c!G107="",calc_3d!G107,ROUND(calc_3d!G107*calc_3c!G107,0)))</f>
        <v>424</v>
      </c>
      <c r="H107" s="22">
        <f ca="1">IF(calc_3c!H107="Plug",0,IF(calc_3c!H107="",calc_3d!H107,ROUND(calc_3d!H107*calc_3c!H107,0)))</f>
        <v>89</v>
      </c>
      <c r="I107" s="22">
        <f ca="1">IF(calc_3c!I107="Plug",0,IF(calc_3c!I107="",calc_3d!I107,ROUND(calc_3d!I107*calc_3c!I107,0)))</f>
        <v>34</v>
      </c>
      <c r="J107" s="22">
        <f ca="1">IF(calc_3c!J107="Plug",0,IF(calc_3c!J107="",calc_3d!J107,ROUND(calc_3d!J107*calc_3c!J107,0)))</f>
        <v>15</v>
      </c>
      <c r="K107" s="22" t="str">
        <f ca="1">IF(calc_3c!K107="Plug",0,IF(calc_3c!K107="",calc_3d!K107,ROUND(calc_3d!K107*calc_3c!K107,0)))</f>
        <v/>
      </c>
      <c r="L107" s="22" t="str">
        <f ca="1">IF(calc_3c!L107="Plug",0,IF(calc_3c!L107="",calc_3d!L107,ROUND(calc_3d!L107*calc_3c!L107,0)))</f>
        <v/>
      </c>
      <c r="M107" s="22" t="str">
        <f ca="1">IF(calc_3c!M107="Plug",0,IF(calc_3c!M107="",calc_3d!M107,ROUND(calc_3d!M107*calc_3c!M107,0)))</f>
        <v/>
      </c>
      <c r="N107" s="22" t="str">
        <f ca="1">IF(calc_3c!N107="Plug",0,IF(calc_3c!N107="",calc_3d!N107,ROUND(calc_3d!N107*calc_3c!N107,0)))</f>
        <v/>
      </c>
      <c r="O107" s="22" t="str">
        <f ca="1">IF(calc_3c!O107="Plug",0,IF(calc_3c!O107="",calc_3d!O107,ROUND(calc_3d!O107*calc_3c!O107,0)))</f>
        <v/>
      </c>
      <c r="P107" s="22" t="str">
        <f ca="1">IF(calc_3c!P107="Plug",0,IF(calc_3c!P107="",calc_3d!P107,ROUND(calc_3d!P107*calc_3c!P107,0)))</f>
        <v/>
      </c>
      <c r="Q107" s="22" t="str">
        <f ca="1">IF(calc_3c!Q107="Plug",0,IF(calc_3c!Q107="",calc_3d!Q107,ROUND(calc_3d!Q107*calc_3c!Q107,0)))</f>
        <v/>
      </c>
      <c r="R107" s="22" t="str">
        <f ca="1">IF(calc_3c!R107="Plug",0,IF(calc_3c!R107="",calc_3d!R107,ROUND(calc_3d!R107*calc_3c!R107,0)))</f>
        <v/>
      </c>
      <c r="S107" s="22" t="str">
        <f ca="1">IF(calc_3c!S107="Plug",0,IF(calc_3c!S107="",calc_3d!S107,ROUND(calc_3d!S107*calc_3c!S107,0)))</f>
        <v/>
      </c>
      <c r="T107" s="22" t="str">
        <f ca="1">IF(calc_3c!T107="Plug",0,IF(calc_3c!T107="",calc_3d!T107,ROUND(calc_3d!T107*calc_3c!T107,0)))</f>
        <v/>
      </c>
      <c r="U107" s="22" t="str">
        <f ca="1">IF(calc_3c!U107="Plug",0,IF(calc_3c!U107="",calc_3d!U107,ROUND(calc_3d!U107*calc_3c!U107,0)))</f>
        <v/>
      </c>
      <c r="V107" s="22" t="str">
        <f ca="1">IF(calc_3c!V107="Plug",0,IF(calc_3c!V107="",calc_3d!V107,ROUND(calc_3d!V107*calc_3c!V107,0)))</f>
        <v/>
      </c>
      <c r="W107" s="22" t="str">
        <f ca="1">IF(calc_3c!W107="Plug",0,IF(calc_3c!W107="",calc_3d!W107,ROUND(calc_3d!W107*calc_3c!W107,0)))</f>
        <v/>
      </c>
      <c r="X107" s="22" t="str">
        <f ca="1">IF(calc_3c!X107="Plug",0,IF(calc_3c!X107="",calc_3d!X107,ROUND(calc_3d!X107*calc_3c!X107,0)))</f>
        <v/>
      </c>
      <c r="Z107" s="13">
        <f ca="1">calc_2c!H107-SUM(E107:X107)</f>
        <v>7636</v>
      </c>
    </row>
    <row r="108" spans="3:26">
      <c r="C108">
        <f t="shared" si="2"/>
        <v>2020</v>
      </c>
      <c r="D108">
        <f t="shared" si="3"/>
        <v>5</v>
      </c>
      <c r="E108" s="22">
        <f ca="1">IF(calc_3c!E108="Plug",0,IF(calc_3c!E108="",calc_3d!E108,ROUND(calc_3d!E108*calc_3c!E108,0)))</f>
        <v>0</v>
      </c>
      <c r="F108" s="22">
        <f ca="1">IF(calc_3c!F108="Plug",0,IF(calc_3c!F108="",calc_3d!F108,ROUND(calc_3d!F108*calc_3c!F108,0)))</f>
        <v>53</v>
      </c>
      <c r="G108" s="22">
        <f ca="1">IF(calc_3c!G108="Plug",0,IF(calc_3c!G108="",calc_3d!G108,ROUND(calc_3d!G108*calc_3c!G108,0)))</f>
        <v>425</v>
      </c>
      <c r="H108" s="22">
        <f ca="1">IF(calc_3c!H108="Plug",0,IF(calc_3c!H108="",calc_3d!H108,ROUND(calc_3d!H108*calc_3c!H108,0)))</f>
        <v>89</v>
      </c>
      <c r="I108" s="22">
        <f ca="1">IF(calc_3c!I108="Plug",0,IF(calc_3c!I108="",calc_3d!I108,ROUND(calc_3d!I108*calc_3c!I108,0)))</f>
        <v>34</v>
      </c>
      <c r="J108" s="22">
        <f ca="1">IF(calc_3c!J108="Plug",0,IF(calc_3c!J108="",calc_3d!J108,ROUND(calc_3d!J108*calc_3c!J108,0)))</f>
        <v>15</v>
      </c>
      <c r="K108" s="22" t="str">
        <f ca="1">IF(calc_3c!K108="Plug",0,IF(calc_3c!K108="",calc_3d!K108,ROUND(calc_3d!K108*calc_3c!K108,0)))</f>
        <v/>
      </c>
      <c r="L108" s="22" t="str">
        <f ca="1">IF(calc_3c!L108="Plug",0,IF(calc_3c!L108="",calc_3d!L108,ROUND(calc_3d!L108*calc_3c!L108,0)))</f>
        <v/>
      </c>
      <c r="M108" s="22" t="str">
        <f ca="1">IF(calc_3c!M108="Plug",0,IF(calc_3c!M108="",calc_3d!M108,ROUND(calc_3d!M108*calc_3c!M108,0)))</f>
        <v/>
      </c>
      <c r="N108" s="22" t="str">
        <f ca="1">IF(calc_3c!N108="Plug",0,IF(calc_3c!N108="",calc_3d!N108,ROUND(calc_3d!N108*calc_3c!N108,0)))</f>
        <v/>
      </c>
      <c r="O108" s="22" t="str">
        <f ca="1">IF(calc_3c!O108="Plug",0,IF(calc_3c!O108="",calc_3d!O108,ROUND(calc_3d!O108*calc_3c!O108,0)))</f>
        <v/>
      </c>
      <c r="P108" s="22" t="str">
        <f ca="1">IF(calc_3c!P108="Plug",0,IF(calc_3c!P108="",calc_3d!P108,ROUND(calc_3d!P108*calc_3c!P108,0)))</f>
        <v/>
      </c>
      <c r="Q108" s="22" t="str">
        <f ca="1">IF(calc_3c!Q108="Plug",0,IF(calc_3c!Q108="",calc_3d!Q108,ROUND(calc_3d!Q108*calc_3c!Q108,0)))</f>
        <v/>
      </c>
      <c r="R108" s="22" t="str">
        <f ca="1">IF(calc_3c!R108="Plug",0,IF(calc_3c!R108="",calc_3d!R108,ROUND(calc_3d!R108*calc_3c!R108,0)))</f>
        <v/>
      </c>
      <c r="S108" s="22" t="str">
        <f ca="1">IF(calc_3c!S108="Plug",0,IF(calc_3c!S108="",calc_3d!S108,ROUND(calc_3d!S108*calc_3c!S108,0)))</f>
        <v/>
      </c>
      <c r="T108" s="22" t="str">
        <f ca="1">IF(calc_3c!T108="Plug",0,IF(calc_3c!T108="",calc_3d!T108,ROUND(calc_3d!T108*calc_3c!T108,0)))</f>
        <v/>
      </c>
      <c r="U108" s="22" t="str">
        <f ca="1">IF(calc_3c!U108="Plug",0,IF(calc_3c!U108="",calc_3d!U108,ROUND(calc_3d!U108*calc_3c!U108,0)))</f>
        <v/>
      </c>
      <c r="V108" s="22" t="str">
        <f ca="1">IF(calc_3c!V108="Plug",0,IF(calc_3c!V108="",calc_3d!V108,ROUND(calc_3d!V108*calc_3c!V108,0)))</f>
        <v/>
      </c>
      <c r="W108" s="22" t="str">
        <f ca="1">IF(calc_3c!W108="Plug",0,IF(calc_3c!W108="",calc_3d!W108,ROUND(calc_3d!W108*calc_3c!W108,0)))</f>
        <v/>
      </c>
      <c r="X108" s="22" t="str">
        <f ca="1">IF(calc_3c!X108="Plug",0,IF(calc_3c!X108="",calc_3d!X108,ROUND(calc_3d!X108*calc_3c!X108,0)))</f>
        <v/>
      </c>
      <c r="Z108" s="13">
        <f ca="1">calc_2c!H108-SUM(E108:X108)</f>
        <v>7649</v>
      </c>
    </row>
    <row r="109" spans="3:26">
      <c r="C109">
        <f t="shared" si="2"/>
        <v>2020</v>
      </c>
      <c r="D109">
        <f t="shared" si="3"/>
        <v>6</v>
      </c>
      <c r="E109" s="22">
        <f ca="1">IF(calc_3c!E109="Plug",0,IF(calc_3c!E109="",calc_3d!E109,ROUND(calc_3d!E109*calc_3c!E109,0)))</f>
        <v>0</v>
      </c>
      <c r="F109" s="22">
        <f ca="1">IF(calc_3c!F109="Plug",0,IF(calc_3c!F109="",calc_3d!F109,ROUND(calc_3d!F109*calc_3c!F109,0)))</f>
        <v>53</v>
      </c>
      <c r="G109" s="22">
        <f ca="1">IF(calc_3c!G109="Plug",0,IF(calc_3c!G109="",calc_3d!G109,ROUND(calc_3d!G109*calc_3c!G109,0)))</f>
        <v>427</v>
      </c>
      <c r="H109" s="22">
        <f ca="1">IF(calc_3c!H109="Plug",0,IF(calc_3c!H109="",calc_3d!H109,ROUND(calc_3d!H109*calc_3c!H109,0)))</f>
        <v>89</v>
      </c>
      <c r="I109" s="22">
        <f ca="1">IF(calc_3c!I109="Plug",0,IF(calc_3c!I109="",calc_3d!I109,ROUND(calc_3d!I109*calc_3c!I109,0)))</f>
        <v>34</v>
      </c>
      <c r="J109" s="22">
        <f ca="1">IF(calc_3c!J109="Plug",0,IF(calc_3c!J109="",calc_3d!J109,ROUND(calc_3d!J109*calc_3c!J109,0)))</f>
        <v>15</v>
      </c>
      <c r="K109" s="22" t="str">
        <f ca="1">IF(calc_3c!K109="Plug",0,IF(calc_3c!K109="",calc_3d!K109,ROUND(calc_3d!K109*calc_3c!K109,0)))</f>
        <v/>
      </c>
      <c r="L109" s="22" t="str">
        <f ca="1">IF(calc_3c!L109="Plug",0,IF(calc_3c!L109="",calc_3d!L109,ROUND(calc_3d!L109*calc_3c!L109,0)))</f>
        <v/>
      </c>
      <c r="M109" s="22" t="str">
        <f ca="1">IF(calc_3c!M109="Plug",0,IF(calc_3c!M109="",calc_3d!M109,ROUND(calc_3d!M109*calc_3c!M109,0)))</f>
        <v/>
      </c>
      <c r="N109" s="22" t="str">
        <f ca="1">IF(calc_3c!N109="Plug",0,IF(calc_3c!N109="",calc_3d!N109,ROUND(calc_3d!N109*calc_3c!N109,0)))</f>
        <v/>
      </c>
      <c r="O109" s="22" t="str">
        <f ca="1">IF(calc_3c!O109="Plug",0,IF(calc_3c!O109="",calc_3d!O109,ROUND(calc_3d!O109*calc_3c!O109,0)))</f>
        <v/>
      </c>
      <c r="P109" s="22" t="str">
        <f ca="1">IF(calc_3c!P109="Plug",0,IF(calc_3c!P109="",calc_3d!P109,ROUND(calc_3d!P109*calc_3c!P109,0)))</f>
        <v/>
      </c>
      <c r="Q109" s="22" t="str">
        <f ca="1">IF(calc_3c!Q109="Plug",0,IF(calc_3c!Q109="",calc_3d!Q109,ROUND(calc_3d!Q109*calc_3c!Q109,0)))</f>
        <v/>
      </c>
      <c r="R109" s="22" t="str">
        <f ca="1">IF(calc_3c!R109="Plug",0,IF(calc_3c!R109="",calc_3d!R109,ROUND(calc_3d!R109*calc_3c!R109,0)))</f>
        <v/>
      </c>
      <c r="S109" s="22" t="str">
        <f ca="1">IF(calc_3c!S109="Plug",0,IF(calc_3c!S109="",calc_3d!S109,ROUND(calc_3d!S109*calc_3c!S109,0)))</f>
        <v/>
      </c>
      <c r="T109" s="22" t="str">
        <f ca="1">IF(calc_3c!T109="Plug",0,IF(calc_3c!T109="",calc_3d!T109,ROUND(calc_3d!T109*calc_3c!T109,0)))</f>
        <v/>
      </c>
      <c r="U109" s="22" t="str">
        <f ca="1">IF(calc_3c!U109="Plug",0,IF(calc_3c!U109="",calc_3d!U109,ROUND(calc_3d!U109*calc_3c!U109,0)))</f>
        <v/>
      </c>
      <c r="V109" s="22" t="str">
        <f ca="1">IF(calc_3c!V109="Plug",0,IF(calc_3c!V109="",calc_3d!V109,ROUND(calc_3d!V109*calc_3c!V109,0)))</f>
        <v/>
      </c>
      <c r="W109" s="22" t="str">
        <f ca="1">IF(calc_3c!W109="Plug",0,IF(calc_3c!W109="",calc_3d!W109,ROUND(calc_3d!W109*calc_3c!W109,0)))</f>
        <v/>
      </c>
      <c r="X109" s="22" t="str">
        <f ca="1">IF(calc_3c!X109="Plug",0,IF(calc_3c!X109="",calc_3d!X109,ROUND(calc_3d!X109*calc_3c!X109,0)))</f>
        <v/>
      </c>
      <c r="Z109" s="13">
        <f ca="1">calc_2c!H109-SUM(E109:X109)</f>
        <v>7664</v>
      </c>
    </row>
    <row r="110" spans="3:26">
      <c r="C110">
        <f t="shared" si="2"/>
        <v>2020</v>
      </c>
      <c r="D110">
        <f t="shared" si="3"/>
        <v>7</v>
      </c>
      <c r="E110" s="22">
        <f ca="1">IF(calc_3c!E110="Plug",0,IF(calc_3c!E110="",calc_3d!E110,ROUND(calc_3d!E110*calc_3c!E110,0)))</f>
        <v>0</v>
      </c>
      <c r="F110" s="22">
        <f ca="1">IF(calc_3c!F110="Plug",0,IF(calc_3c!F110="",calc_3d!F110,ROUND(calc_3d!F110*calc_3c!F110,0)))</f>
        <v>53</v>
      </c>
      <c r="G110" s="22">
        <f ca="1">IF(calc_3c!G110="Plug",0,IF(calc_3c!G110="",calc_3d!G110,ROUND(calc_3d!G110*calc_3c!G110,0)))</f>
        <v>428</v>
      </c>
      <c r="H110" s="22">
        <f ca="1">IF(calc_3c!H110="Plug",0,IF(calc_3c!H110="",calc_3d!H110,ROUND(calc_3d!H110*calc_3c!H110,0)))</f>
        <v>89</v>
      </c>
      <c r="I110" s="22">
        <f ca="1">IF(calc_3c!I110="Plug",0,IF(calc_3c!I110="",calc_3d!I110,ROUND(calc_3d!I110*calc_3c!I110,0)))</f>
        <v>34</v>
      </c>
      <c r="J110" s="22">
        <f ca="1">IF(calc_3c!J110="Plug",0,IF(calc_3c!J110="",calc_3d!J110,ROUND(calc_3d!J110*calc_3c!J110,0)))</f>
        <v>15</v>
      </c>
      <c r="K110" s="22" t="str">
        <f ca="1">IF(calc_3c!K110="Plug",0,IF(calc_3c!K110="",calc_3d!K110,ROUND(calc_3d!K110*calc_3c!K110,0)))</f>
        <v/>
      </c>
      <c r="L110" s="22" t="str">
        <f ca="1">IF(calc_3c!L110="Plug",0,IF(calc_3c!L110="",calc_3d!L110,ROUND(calc_3d!L110*calc_3c!L110,0)))</f>
        <v/>
      </c>
      <c r="M110" s="22" t="str">
        <f ca="1">IF(calc_3c!M110="Plug",0,IF(calc_3c!M110="",calc_3d!M110,ROUND(calc_3d!M110*calc_3c!M110,0)))</f>
        <v/>
      </c>
      <c r="N110" s="22" t="str">
        <f ca="1">IF(calc_3c!N110="Plug",0,IF(calc_3c!N110="",calc_3d!N110,ROUND(calc_3d!N110*calc_3c!N110,0)))</f>
        <v/>
      </c>
      <c r="O110" s="22" t="str">
        <f ca="1">IF(calc_3c!O110="Plug",0,IF(calc_3c!O110="",calc_3d!O110,ROUND(calc_3d!O110*calc_3c!O110,0)))</f>
        <v/>
      </c>
      <c r="P110" s="22" t="str">
        <f ca="1">IF(calc_3c!P110="Plug",0,IF(calc_3c!P110="",calc_3d!P110,ROUND(calc_3d!P110*calc_3c!P110,0)))</f>
        <v/>
      </c>
      <c r="Q110" s="22" t="str">
        <f ca="1">IF(calc_3c!Q110="Plug",0,IF(calc_3c!Q110="",calc_3d!Q110,ROUND(calc_3d!Q110*calc_3c!Q110,0)))</f>
        <v/>
      </c>
      <c r="R110" s="22" t="str">
        <f ca="1">IF(calc_3c!R110="Plug",0,IF(calc_3c!R110="",calc_3d!R110,ROUND(calc_3d!R110*calc_3c!R110,0)))</f>
        <v/>
      </c>
      <c r="S110" s="22" t="str">
        <f ca="1">IF(calc_3c!S110="Plug",0,IF(calc_3c!S110="",calc_3d!S110,ROUND(calc_3d!S110*calc_3c!S110,0)))</f>
        <v/>
      </c>
      <c r="T110" s="22" t="str">
        <f ca="1">IF(calc_3c!T110="Plug",0,IF(calc_3c!T110="",calc_3d!T110,ROUND(calc_3d!T110*calc_3c!T110,0)))</f>
        <v/>
      </c>
      <c r="U110" s="22" t="str">
        <f ca="1">IF(calc_3c!U110="Plug",0,IF(calc_3c!U110="",calc_3d!U110,ROUND(calc_3d!U110*calc_3c!U110,0)))</f>
        <v/>
      </c>
      <c r="V110" s="22" t="str">
        <f ca="1">IF(calc_3c!V110="Plug",0,IF(calc_3c!V110="",calc_3d!V110,ROUND(calc_3d!V110*calc_3c!V110,0)))</f>
        <v/>
      </c>
      <c r="W110" s="22" t="str">
        <f ca="1">IF(calc_3c!W110="Plug",0,IF(calc_3c!W110="",calc_3d!W110,ROUND(calc_3d!W110*calc_3c!W110,0)))</f>
        <v/>
      </c>
      <c r="X110" s="22" t="str">
        <f ca="1">IF(calc_3c!X110="Plug",0,IF(calc_3c!X110="",calc_3d!X110,ROUND(calc_3d!X110*calc_3c!X110,0)))</f>
        <v/>
      </c>
      <c r="Z110" s="13">
        <f ca="1">calc_2c!H110-SUM(E110:X110)</f>
        <v>7676</v>
      </c>
    </row>
    <row r="111" spans="3:26">
      <c r="C111">
        <f t="shared" si="2"/>
        <v>2020</v>
      </c>
      <c r="D111">
        <f t="shared" si="3"/>
        <v>8</v>
      </c>
      <c r="E111" s="22">
        <f ca="1">IF(calc_3c!E111="Plug",0,IF(calc_3c!E111="",calc_3d!E111,ROUND(calc_3d!E111*calc_3c!E111,0)))</f>
        <v>0</v>
      </c>
      <c r="F111" s="22">
        <f ca="1">IF(calc_3c!F111="Plug",0,IF(calc_3c!F111="",calc_3d!F111,ROUND(calc_3d!F111*calc_3c!F111,0)))</f>
        <v>52</v>
      </c>
      <c r="G111" s="22">
        <f ca="1">IF(calc_3c!G111="Plug",0,IF(calc_3c!G111="",calc_3d!G111,ROUND(calc_3d!G111*calc_3c!G111,0)))</f>
        <v>429</v>
      </c>
      <c r="H111" s="22">
        <f ca="1">IF(calc_3c!H111="Plug",0,IF(calc_3c!H111="",calc_3d!H111,ROUND(calc_3d!H111*calc_3c!H111,0)))</f>
        <v>90</v>
      </c>
      <c r="I111" s="22">
        <f ca="1">IF(calc_3c!I111="Plug",0,IF(calc_3c!I111="",calc_3d!I111,ROUND(calc_3d!I111*calc_3c!I111,0)))</f>
        <v>34</v>
      </c>
      <c r="J111" s="22">
        <f ca="1">IF(calc_3c!J111="Plug",0,IF(calc_3c!J111="",calc_3d!J111,ROUND(calc_3d!J111*calc_3c!J111,0)))</f>
        <v>15</v>
      </c>
      <c r="K111" s="22" t="str">
        <f ca="1">IF(calc_3c!K111="Plug",0,IF(calc_3c!K111="",calc_3d!K111,ROUND(calc_3d!K111*calc_3c!K111,0)))</f>
        <v/>
      </c>
      <c r="L111" s="22" t="str">
        <f ca="1">IF(calc_3c!L111="Plug",0,IF(calc_3c!L111="",calc_3d!L111,ROUND(calc_3d!L111*calc_3c!L111,0)))</f>
        <v/>
      </c>
      <c r="M111" s="22" t="str">
        <f ca="1">IF(calc_3c!M111="Plug",0,IF(calc_3c!M111="",calc_3d!M111,ROUND(calc_3d!M111*calc_3c!M111,0)))</f>
        <v/>
      </c>
      <c r="N111" s="22" t="str">
        <f ca="1">IF(calc_3c!N111="Plug",0,IF(calc_3c!N111="",calc_3d!N111,ROUND(calc_3d!N111*calc_3c!N111,0)))</f>
        <v/>
      </c>
      <c r="O111" s="22" t="str">
        <f ca="1">IF(calc_3c!O111="Plug",0,IF(calc_3c!O111="",calc_3d!O111,ROUND(calc_3d!O111*calc_3c!O111,0)))</f>
        <v/>
      </c>
      <c r="P111" s="22" t="str">
        <f ca="1">IF(calc_3c!P111="Plug",0,IF(calc_3c!P111="",calc_3d!P111,ROUND(calc_3d!P111*calc_3c!P111,0)))</f>
        <v/>
      </c>
      <c r="Q111" s="22" t="str">
        <f ca="1">IF(calc_3c!Q111="Plug",0,IF(calc_3c!Q111="",calc_3d!Q111,ROUND(calc_3d!Q111*calc_3c!Q111,0)))</f>
        <v/>
      </c>
      <c r="R111" s="22" t="str">
        <f ca="1">IF(calc_3c!R111="Plug",0,IF(calc_3c!R111="",calc_3d!R111,ROUND(calc_3d!R111*calc_3c!R111,0)))</f>
        <v/>
      </c>
      <c r="S111" s="22" t="str">
        <f ca="1">IF(calc_3c!S111="Plug",0,IF(calc_3c!S111="",calc_3d!S111,ROUND(calc_3d!S111*calc_3c!S111,0)))</f>
        <v/>
      </c>
      <c r="T111" s="22" t="str">
        <f ca="1">IF(calc_3c!T111="Plug",0,IF(calc_3c!T111="",calc_3d!T111,ROUND(calc_3d!T111*calc_3c!T111,0)))</f>
        <v/>
      </c>
      <c r="U111" s="22" t="str">
        <f ca="1">IF(calc_3c!U111="Plug",0,IF(calc_3c!U111="",calc_3d!U111,ROUND(calc_3d!U111*calc_3c!U111,0)))</f>
        <v/>
      </c>
      <c r="V111" s="22" t="str">
        <f ca="1">IF(calc_3c!V111="Plug",0,IF(calc_3c!V111="",calc_3d!V111,ROUND(calc_3d!V111*calc_3c!V111,0)))</f>
        <v/>
      </c>
      <c r="W111" s="22" t="str">
        <f ca="1">IF(calc_3c!W111="Plug",0,IF(calc_3c!W111="",calc_3d!W111,ROUND(calc_3d!W111*calc_3c!W111,0)))</f>
        <v/>
      </c>
      <c r="X111" s="22" t="str">
        <f ca="1">IF(calc_3c!X111="Plug",0,IF(calc_3c!X111="",calc_3d!X111,ROUND(calc_3d!X111*calc_3c!X111,0)))</f>
        <v/>
      </c>
      <c r="Z111" s="13">
        <f ca="1">calc_2c!H111-SUM(E111:X111)</f>
        <v>7685</v>
      </c>
    </row>
    <row r="112" spans="3:26">
      <c r="C112">
        <f t="shared" si="2"/>
        <v>2020</v>
      </c>
      <c r="D112">
        <f t="shared" si="3"/>
        <v>9</v>
      </c>
      <c r="E112" s="22">
        <f ca="1">IF(calc_3c!E112="Plug",0,IF(calc_3c!E112="",calc_3d!E112,ROUND(calc_3d!E112*calc_3c!E112,0)))</f>
        <v>0</v>
      </c>
      <c r="F112" s="22">
        <f ca="1">IF(calc_3c!F112="Plug",0,IF(calc_3c!F112="",calc_3d!F112,ROUND(calc_3d!F112*calc_3c!F112,0)))</f>
        <v>52</v>
      </c>
      <c r="G112" s="22">
        <f ca="1">IF(calc_3c!G112="Plug",0,IF(calc_3c!G112="",calc_3d!G112,ROUND(calc_3d!G112*calc_3c!G112,0)))</f>
        <v>431</v>
      </c>
      <c r="H112" s="22">
        <f ca="1">IF(calc_3c!H112="Plug",0,IF(calc_3c!H112="",calc_3d!H112,ROUND(calc_3d!H112*calc_3c!H112,0)))</f>
        <v>90</v>
      </c>
      <c r="I112" s="22">
        <f ca="1">IF(calc_3c!I112="Plug",0,IF(calc_3c!I112="",calc_3d!I112,ROUND(calc_3d!I112*calc_3c!I112,0)))</f>
        <v>34</v>
      </c>
      <c r="J112" s="22">
        <f ca="1">IF(calc_3c!J112="Plug",0,IF(calc_3c!J112="",calc_3d!J112,ROUND(calc_3d!J112*calc_3c!J112,0)))</f>
        <v>15</v>
      </c>
      <c r="K112" s="22" t="str">
        <f ca="1">IF(calc_3c!K112="Plug",0,IF(calc_3c!K112="",calc_3d!K112,ROUND(calc_3d!K112*calc_3c!K112,0)))</f>
        <v/>
      </c>
      <c r="L112" s="22" t="str">
        <f ca="1">IF(calc_3c!L112="Plug",0,IF(calc_3c!L112="",calc_3d!L112,ROUND(calc_3d!L112*calc_3c!L112,0)))</f>
        <v/>
      </c>
      <c r="M112" s="22" t="str">
        <f ca="1">IF(calc_3c!M112="Plug",0,IF(calc_3c!M112="",calc_3d!M112,ROUND(calc_3d!M112*calc_3c!M112,0)))</f>
        <v/>
      </c>
      <c r="N112" s="22" t="str">
        <f ca="1">IF(calc_3c!N112="Plug",0,IF(calc_3c!N112="",calc_3d!N112,ROUND(calc_3d!N112*calc_3c!N112,0)))</f>
        <v/>
      </c>
      <c r="O112" s="22" t="str">
        <f ca="1">IF(calc_3c!O112="Plug",0,IF(calc_3c!O112="",calc_3d!O112,ROUND(calc_3d!O112*calc_3c!O112,0)))</f>
        <v/>
      </c>
      <c r="P112" s="22" t="str">
        <f ca="1">IF(calc_3c!P112="Plug",0,IF(calc_3c!P112="",calc_3d!P112,ROUND(calc_3d!P112*calc_3c!P112,0)))</f>
        <v/>
      </c>
      <c r="Q112" s="22" t="str">
        <f ca="1">IF(calc_3c!Q112="Plug",0,IF(calc_3c!Q112="",calc_3d!Q112,ROUND(calc_3d!Q112*calc_3c!Q112,0)))</f>
        <v/>
      </c>
      <c r="R112" s="22" t="str">
        <f ca="1">IF(calc_3c!R112="Plug",0,IF(calc_3c!R112="",calc_3d!R112,ROUND(calc_3d!R112*calc_3c!R112,0)))</f>
        <v/>
      </c>
      <c r="S112" s="22" t="str">
        <f ca="1">IF(calc_3c!S112="Plug",0,IF(calc_3c!S112="",calc_3d!S112,ROUND(calc_3d!S112*calc_3c!S112,0)))</f>
        <v/>
      </c>
      <c r="T112" s="22" t="str">
        <f ca="1">IF(calc_3c!T112="Plug",0,IF(calc_3c!T112="",calc_3d!T112,ROUND(calc_3d!T112*calc_3c!T112,0)))</f>
        <v/>
      </c>
      <c r="U112" s="22" t="str">
        <f ca="1">IF(calc_3c!U112="Plug",0,IF(calc_3c!U112="",calc_3d!U112,ROUND(calc_3d!U112*calc_3c!U112,0)))</f>
        <v/>
      </c>
      <c r="V112" s="22" t="str">
        <f ca="1">IF(calc_3c!V112="Plug",0,IF(calc_3c!V112="",calc_3d!V112,ROUND(calc_3d!V112*calc_3c!V112,0)))</f>
        <v/>
      </c>
      <c r="W112" s="22" t="str">
        <f ca="1">IF(calc_3c!W112="Plug",0,IF(calc_3c!W112="",calc_3d!W112,ROUND(calc_3d!W112*calc_3c!W112,0)))</f>
        <v/>
      </c>
      <c r="X112" s="22" t="str">
        <f ca="1">IF(calc_3c!X112="Plug",0,IF(calc_3c!X112="",calc_3d!X112,ROUND(calc_3d!X112*calc_3c!X112,0)))</f>
        <v/>
      </c>
      <c r="Z112" s="13">
        <f ca="1">calc_2c!H112-SUM(E112:X112)</f>
        <v>7683</v>
      </c>
    </row>
    <row r="113" spans="3:26">
      <c r="C113">
        <f t="shared" si="2"/>
        <v>2020</v>
      </c>
      <c r="D113">
        <f t="shared" si="3"/>
        <v>10</v>
      </c>
      <c r="E113" s="22">
        <f ca="1">IF(calc_3c!E113="Plug",0,IF(calc_3c!E113="",calc_3d!E113,ROUND(calc_3d!E113*calc_3c!E113,0)))</f>
        <v>0</v>
      </c>
      <c r="F113" s="22">
        <f ca="1">IF(calc_3c!F113="Plug",0,IF(calc_3c!F113="",calc_3d!F113,ROUND(calc_3d!F113*calc_3c!F113,0)))</f>
        <v>52</v>
      </c>
      <c r="G113" s="22">
        <f ca="1">IF(calc_3c!G113="Plug",0,IF(calc_3c!G113="",calc_3d!G113,ROUND(calc_3d!G113*calc_3c!G113,0)))</f>
        <v>432</v>
      </c>
      <c r="H113" s="22">
        <f ca="1">IF(calc_3c!H113="Plug",0,IF(calc_3c!H113="",calc_3d!H113,ROUND(calc_3d!H113*calc_3c!H113,0)))</f>
        <v>90</v>
      </c>
      <c r="I113" s="22">
        <f ca="1">IF(calc_3c!I113="Plug",0,IF(calc_3c!I113="",calc_3d!I113,ROUND(calc_3d!I113*calc_3c!I113,0)))</f>
        <v>34</v>
      </c>
      <c r="J113" s="22">
        <f ca="1">IF(calc_3c!J113="Plug",0,IF(calc_3c!J113="",calc_3d!J113,ROUND(calc_3d!J113*calc_3c!J113,0)))</f>
        <v>15</v>
      </c>
      <c r="K113" s="22" t="str">
        <f ca="1">IF(calc_3c!K113="Plug",0,IF(calc_3c!K113="",calc_3d!K113,ROUND(calc_3d!K113*calc_3c!K113,0)))</f>
        <v/>
      </c>
      <c r="L113" s="22" t="str">
        <f ca="1">IF(calc_3c!L113="Plug",0,IF(calc_3c!L113="",calc_3d!L113,ROUND(calc_3d!L113*calc_3c!L113,0)))</f>
        <v/>
      </c>
      <c r="M113" s="22" t="str">
        <f ca="1">IF(calc_3c!M113="Plug",0,IF(calc_3c!M113="",calc_3d!M113,ROUND(calc_3d!M113*calc_3c!M113,0)))</f>
        <v/>
      </c>
      <c r="N113" s="22" t="str">
        <f ca="1">IF(calc_3c!N113="Plug",0,IF(calc_3c!N113="",calc_3d!N113,ROUND(calc_3d!N113*calc_3c!N113,0)))</f>
        <v/>
      </c>
      <c r="O113" s="22" t="str">
        <f ca="1">IF(calc_3c!O113="Plug",0,IF(calc_3c!O113="",calc_3d!O113,ROUND(calc_3d!O113*calc_3c!O113,0)))</f>
        <v/>
      </c>
      <c r="P113" s="22" t="str">
        <f ca="1">IF(calc_3c!P113="Plug",0,IF(calc_3c!P113="",calc_3d!P113,ROUND(calc_3d!P113*calc_3c!P113,0)))</f>
        <v/>
      </c>
      <c r="Q113" s="22" t="str">
        <f ca="1">IF(calc_3c!Q113="Plug",0,IF(calc_3c!Q113="",calc_3d!Q113,ROUND(calc_3d!Q113*calc_3c!Q113,0)))</f>
        <v/>
      </c>
      <c r="R113" s="22" t="str">
        <f ca="1">IF(calc_3c!R113="Plug",0,IF(calc_3c!R113="",calc_3d!R113,ROUND(calc_3d!R113*calc_3c!R113,0)))</f>
        <v/>
      </c>
      <c r="S113" s="22" t="str">
        <f ca="1">IF(calc_3c!S113="Plug",0,IF(calc_3c!S113="",calc_3d!S113,ROUND(calc_3d!S113*calc_3c!S113,0)))</f>
        <v/>
      </c>
      <c r="T113" s="22" t="str">
        <f ca="1">IF(calc_3c!T113="Plug",0,IF(calc_3c!T113="",calc_3d!T113,ROUND(calc_3d!T113*calc_3c!T113,0)))</f>
        <v/>
      </c>
      <c r="U113" s="22" t="str">
        <f ca="1">IF(calc_3c!U113="Plug",0,IF(calc_3c!U113="",calc_3d!U113,ROUND(calc_3d!U113*calc_3c!U113,0)))</f>
        <v/>
      </c>
      <c r="V113" s="22" t="str">
        <f ca="1">IF(calc_3c!V113="Plug",0,IF(calc_3c!V113="",calc_3d!V113,ROUND(calc_3d!V113*calc_3c!V113,0)))</f>
        <v/>
      </c>
      <c r="W113" s="22" t="str">
        <f ca="1">IF(calc_3c!W113="Plug",0,IF(calc_3c!W113="",calc_3d!W113,ROUND(calc_3d!W113*calc_3c!W113,0)))</f>
        <v/>
      </c>
      <c r="X113" s="22" t="str">
        <f ca="1">IF(calc_3c!X113="Plug",0,IF(calc_3c!X113="",calc_3d!X113,ROUND(calc_3d!X113*calc_3c!X113,0)))</f>
        <v/>
      </c>
      <c r="Z113" s="13">
        <f ca="1">calc_2c!H113-SUM(E113:X113)</f>
        <v>7683</v>
      </c>
    </row>
    <row r="114" spans="3:26">
      <c r="C114">
        <f t="shared" si="2"/>
        <v>2020</v>
      </c>
      <c r="D114">
        <f t="shared" si="3"/>
        <v>11</v>
      </c>
      <c r="E114" s="22">
        <f ca="1">IF(calc_3c!E114="Plug",0,IF(calc_3c!E114="",calc_3d!E114,ROUND(calc_3d!E114*calc_3c!E114,0)))</f>
        <v>0</v>
      </c>
      <c r="F114" s="22">
        <f ca="1">IF(calc_3c!F114="Plug",0,IF(calc_3c!F114="",calc_3d!F114,ROUND(calc_3d!F114*calc_3c!F114,0)))</f>
        <v>52</v>
      </c>
      <c r="G114" s="22">
        <f ca="1">IF(calc_3c!G114="Plug",0,IF(calc_3c!G114="",calc_3d!G114,ROUND(calc_3d!G114*calc_3c!G114,0)))</f>
        <v>434</v>
      </c>
      <c r="H114" s="22">
        <f ca="1">IF(calc_3c!H114="Plug",0,IF(calc_3c!H114="",calc_3d!H114,ROUND(calc_3d!H114*calc_3c!H114,0)))</f>
        <v>90</v>
      </c>
      <c r="I114" s="22">
        <f ca="1">IF(calc_3c!I114="Plug",0,IF(calc_3c!I114="",calc_3d!I114,ROUND(calc_3d!I114*calc_3c!I114,0)))</f>
        <v>34</v>
      </c>
      <c r="J114" s="22">
        <f ca="1">IF(calc_3c!J114="Plug",0,IF(calc_3c!J114="",calc_3d!J114,ROUND(calc_3d!J114*calc_3c!J114,0)))</f>
        <v>15</v>
      </c>
      <c r="K114" s="22" t="str">
        <f ca="1">IF(calc_3c!K114="Plug",0,IF(calc_3c!K114="",calc_3d!K114,ROUND(calc_3d!K114*calc_3c!K114,0)))</f>
        <v/>
      </c>
      <c r="L114" s="22" t="str">
        <f ca="1">IF(calc_3c!L114="Plug",0,IF(calc_3c!L114="",calc_3d!L114,ROUND(calc_3d!L114*calc_3c!L114,0)))</f>
        <v/>
      </c>
      <c r="M114" s="22" t="str">
        <f ca="1">IF(calc_3c!M114="Plug",0,IF(calc_3c!M114="",calc_3d!M114,ROUND(calc_3d!M114*calc_3c!M114,0)))</f>
        <v/>
      </c>
      <c r="N114" s="22" t="str">
        <f ca="1">IF(calc_3c!N114="Plug",0,IF(calc_3c!N114="",calc_3d!N114,ROUND(calc_3d!N114*calc_3c!N114,0)))</f>
        <v/>
      </c>
      <c r="O114" s="22" t="str">
        <f ca="1">IF(calc_3c!O114="Plug",0,IF(calc_3c!O114="",calc_3d!O114,ROUND(calc_3d!O114*calc_3c!O114,0)))</f>
        <v/>
      </c>
      <c r="P114" s="22" t="str">
        <f ca="1">IF(calc_3c!P114="Plug",0,IF(calc_3c!P114="",calc_3d!P114,ROUND(calc_3d!P114*calc_3c!P114,0)))</f>
        <v/>
      </c>
      <c r="Q114" s="22" t="str">
        <f ca="1">IF(calc_3c!Q114="Plug",0,IF(calc_3c!Q114="",calc_3d!Q114,ROUND(calc_3d!Q114*calc_3c!Q114,0)))</f>
        <v/>
      </c>
      <c r="R114" s="22" t="str">
        <f ca="1">IF(calc_3c!R114="Plug",0,IF(calc_3c!R114="",calc_3d!R114,ROUND(calc_3d!R114*calc_3c!R114,0)))</f>
        <v/>
      </c>
      <c r="S114" s="22" t="str">
        <f ca="1">IF(calc_3c!S114="Plug",0,IF(calc_3c!S114="",calc_3d!S114,ROUND(calc_3d!S114*calc_3c!S114,0)))</f>
        <v/>
      </c>
      <c r="T114" s="22" t="str">
        <f ca="1">IF(calc_3c!T114="Plug",0,IF(calc_3c!T114="",calc_3d!T114,ROUND(calc_3d!T114*calc_3c!T114,0)))</f>
        <v/>
      </c>
      <c r="U114" s="22" t="str">
        <f ca="1">IF(calc_3c!U114="Plug",0,IF(calc_3c!U114="",calc_3d!U114,ROUND(calc_3d!U114*calc_3c!U114,0)))</f>
        <v/>
      </c>
      <c r="V114" s="22" t="str">
        <f ca="1">IF(calc_3c!V114="Plug",0,IF(calc_3c!V114="",calc_3d!V114,ROUND(calc_3d!V114*calc_3c!V114,0)))</f>
        <v/>
      </c>
      <c r="W114" s="22" t="str">
        <f ca="1">IF(calc_3c!W114="Plug",0,IF(calc_3c!W114="",calc_3d!W114,ROUND(calc_3d!W114*calc_3c!W114,0)))</f>
        <v/>
      </c>
      <c r="X114" s="22" t="str">
        <f ca="1">IF(calc_3c!X114="Plug",0,IF(calc_3c!X114="",calc_3d!X114,ROUND(calc_3d!X114*calc_3c!X114,0)))</f>
        <v/>
      </c>
      <c r="Z114" s="13">
        <f ca="1">calc_2c!H114-SUM(E114:X114)</f>
        <v>7686</v>
      </c>
    </row>
    <row r="115" spans="3:26">
      <c r="C115">
        <f t="shared" si="2"/>
        <v>2020</v>
      </c>
      <c r="D115">
        <f t="shared" si="3"/>
        <v>12</v>
      </c>
      <c r="E115" s="22">
        <f ca="1">IF(calc_3c!E115="Plug",0,IF(calc_3c!E115="",calc_3d!E115,ROUND(calc_3d!E115*calc_3c!E115,0)))</f>
        <v>0</v>
      </c>
      <c r="F115" s="22">
        <f ca="1">IF(calc_3c!F115="Plug",0,IF(calc_3c!F115="",calc_3d!F115,ROUND(calc_3d!F115*calc_3c!F115,0)))</f>
        <v>52</v>
      </c>
      <c r="G115" s="22">
        <f ca="1">IF(calc_3c!G115="Plug",0,IF(calc_3c!G115="",calc_3d!G115,ROUND(calc_3d!G115*calc_3c!G115,0)))</f>
        <v>435</v>
      </c>
      <c r="H115" s="22">
        <f ca="1">IF(calc_3c!H115="Plug",0,IF(calc_3c!H115="",calc_3d!H115,ROUND(calc_3d!H115*calc_3c!H115,0)))</f>
        <v>91</v>
      </c>
      <c r="I115" s="22">
        <f ca="1">IF(calc_3c!I115="Plug",0,IF(calc_3c!I115="",calc_3d!I115,ROUND(calc_3d!I115*calc_3c!I115,0)))</f>
        <v>34</v>
      </c>
      <c r="J115" s="22">
        <f ca="1">IF(calc_3c!J115="Plug",0,IF(calc_3c!J115="",calc_3d!J115,ROUND(calc_3d!J115*calc_3c!J115,0)))</f>
        <v>15</v>
      </c>
      <c r="K115" s="22" t="str">
        <f ca="1">IF(calc_3c!K115="Plug",0,IF(calc_3c!K115="",calc_3d!K115,ROUND(calc_3d!K115*calc_3c!K115,0)))</f>
        <v/>
      </c>
      <c r="L115" s="22" t="str">
        <f ca="1">IF(calc_3c!L115="Plug",0,IF(calc_3c!L115="",calc_3d!L115,ROUND(calc_3d!L115*calc_3c!L115,0)))</f>
        <v/>
      </c>
      <c r="M115" s="22" t="str">
        <f ca="1">IF(calc_3c!M115="Plug",0,IF(calc_3c!M115="",calc_3d!M115,ROUND(calc_3d!M115*calc_3c!M115,0)))</f>
        <v/>
      </c>
      <c r="N115" s="22" t="str">
        <f ca="1">IF(calc_3c!N115="Plug",0,IF(calc_3c!N115="",calc_3d!N115,ROUND(calc_3d!N115*calc_3c!N115,0)))</f>
        <v/>
      </c>
      <c r="O115" s="22" t="str">
        <f ca="1">IF(calc_3c!O115="Plug",0,IF(calc_3c!O115="",calc_3d!O115,ROUND(calc_3d!O115*calc_3c!O115,0)))</f>
        <v/>
      </c>
      <c r="P115" s="22" t="str">
        <f ca="1">IF(calc_3c!P115="Plug",0,IF(calc_3c!P115="",calc_3d!P115,ROUND(calc_3d!P115*calc_3c!P115,0)))</f>
        <v/>
      </c>
      <c r="Q115" s="22" t="str">
        <f ca="1">IF(calc_3c!Q115="Plug",0,IF(calc_3c!Q115="",calc_3d!Q115,ROUND(calc_3d!Q115*calc_3c!Q115,0)))</f>
        <v/>
      </c>
      <c r="R115" s="22" t="str">
        <f ca="1">IF(calc_3c!R115="Plug",0,IF(calc_3c!R115="",calc_3d!R115,ROUND(calc_3d!R115*calc_3c!R115,0)))</f>
        <v/>
      </c>
      <c r="S115" s="22" t="str">
        <f ca="1">IF(calc_3c!S115="Plug",0,IF(calc_3c!S115="",calc_3d!S115,ROUND(calc_3d!S115*calc_3c!S115,0)))</f>
        <v/>
      </c>
      <c r="T115" s="22" t="str">
        <f ca="1">IF(calc_3c!T115="Plug",0,IF(calc_3c!T115="",calc_3d!T115,ROUND(calc_3d!T115*calc_3c!T115,0)))</f>
        <v/>
      </c>
      <c r="U115" s="22" t="str">
        <f ca="1">IF(calc_3c!U115="Plug",0,IF(calc_3c!U115="",calc_3d!U115,ROUND(calc_3d!U115*calc_3c!U115,0)))</f>
        <v/>
      </c>
      <c r="V115" s="22" t="str">
        <f ca="1">IF(calc_3c!V115="Plug",0,IF(calc_3c!V115="",calc_3d!V115,ROUND(calc_3d!V115*calc_3c!V115,0)))</f>
        <v/>
      </c>
      <c r="W115" s="22" t="str">
        <f ca="1">IF(calc_3c!W115="Plug",0,IF(calc_3c!W115="",calc_3d!W115,ROUND(calc_3d!W115*calc_3c!W115,0)))</f>
        <v/>
      </c>
      <c r="X115" s="22" t="str">
        <f ca="1">IF(calc_3c!X115="Plug",0,IF(calc_3c!X115="",calc_3d!X115,ROUND(calc_3d!X115*calc_3c!X115,0)))</f>
        <v/>
      </c>
      <c r="Z115" s="13">
        <f ca="1">calc_2c!H115-SUM(E115:X115)</f>
        <v>7690</v>
      </c>
    </row>
    <row r="116" spans="3:26">
      <c r="C116">
        <f t="shared" si="2"/>
        <v>2021</v>
      </c>
      <c r="D116">
        <f t="shared" si="3"/>
        <v>1</v>
      </c>
      <c r="E116" s="22">
        <f ca="1">IF(calc_3c!E116="Plug",0,IF(calc_3c!E116="",calc_3d!E116,ROUND(calc_3d!E116*calc_3c!E116,0)))</f>
        <v>0</v>
      </c>
      <c r="F116" s="22">
        <f ca="1">IF(calc_3c!F116="Plug",0,IF(calc_3c!F116="",calc_3d!F116,ROUND(calc_3d!F116*calc_3c!F116,0)))</f>
        <v>52</v>
      </c>
      <c r="G116" s="22">
        <f ca="1">IF(calc_3c!G116="Plug",0,IF(calc_3c!G116="",calc_3d!G116,ROUND(calc_3d!G116*calc_3c!G116,0)))</f>
        <v>437</v>
      </c>
      <c r="H116" s="22">
        <f ca="1">IF(calc_3c!H116="Plug",0,IF(calc_3c!H116="",calc_3d!H116,ROUND(calc_3d!H116*calc_3c!H116,0)))</f>
        <v>91</v>
      </c>
      <c r="I116" s="22">
        <f ca="1">IF(calc_3c!I116="Plug",0,IF(calc_3c!I116="",calc_3d!I116,ROUND(calc_3d!I116*calc_3c!I116,0)))</f>
        <v>34</v>
      </c>
      <c r="J116" s="22">
        <f ca="1">IF(calc_3c!J116="Plug",0,IF(calc_3c!J116="",calc_3d!J116,ROUND(calc_3d!J116*calc_3c!J116,0)))</f>
        <v>15</v>
      </c>
      <c r="K116" s="22" t="str">
        <f ca="1">IF(calc_3c!K116="Plug",0,IF(calc_3c!K116="",calc_3d!K116,ROUND(calc_3d!K116*calc_3c!K116,0)))</f>
        <v/>
      </c>
      <c r="L116" s="22" t="str">
        <f ca="1">IF(calc_3c!L116="Plug",0,IF(calc_3c!L116="",calc_3d!L116,ROUND(calc_3d!L116*calc_3c!L116,0)))</f>
        <v/>
      </c>
      <c r="M116" s="22" t="str">
        <f ca="1">IF(calc_3c!M116="Plug",0,IF(calc_3c!M116="",calc_3d!M116,ROUND(calc_3d!M116*calc_3c!M116,0)))</f>
        <v/>
      </c>
      <c r="N116" s="22" t="str">
        <f ca="1">IF(calc_3c!N116="Plug",0,IF(calc_3c!N116="",calc_3d!N116,ROUND(calc_3d!N116*calc_3c!N116,0)))</f>
        <v/>
      </c>
      <c r="O116" s="22" t="str">
        <f ca="1">IF(calc_3c!O116="Plug",0,IF(calc_3c!O116="",calc_3d!O116,ROUND(calc_3d!O116*calc_3c!O116,0)))</f>
        <v/>
      </c>
      <c r="P116" s="22" t="str">
        <f ca="1">IF(calc_3c!P116="Plug",0,IF(calc_3c!P116="",calc_3d!P116,ROUND(calc_3d!P116*calc_3c!P116,0)))</f>
        <v/>
      </c>
      <c r="Q116" s="22" t="str">
        <f ca="1">IF(calc_3c!Q116="Plug",0,IF(calc_3c!Q116="",calc_3d!Q116,ROUND(calc_3d!Q116*calc_3c!Q116,0)))</f>
        <v/>
      </c>
      <c r="R116" s="22" t="str">
        <f ca="1">IF(calc_3c!R116="Plug",0,IF(calc_3c!R116="",calc_3d!R116,ROUND(calc_3d!R116*calc_3c!R116,0)))</f>
        <v/>
      </c>
      <c r="S116" s="22" t="str">
        <f ca="1">IF(calc_3c!S116="Plug",0,IF(calc_3c!S116="",calc_3d!S116,ROUND(calc_3d!S116*calc_3c!S116,0)))</f>
        <v/>
      </c>
      <c r="T116" s="22" t="str">
        <f ca="1">IF(calc_3c!T116="Plug",0,IF(calc_3c!T116="",calc_3d!T116,ROUND(calc_3d!T116*calc_3c!T116,0)))</f>
        <v/>
      </c>
      <c r="U116" s="22" t="str">
        <f ca="1">IF(calc_3c!U116="Plug",0,IF(calc_3c!U116="",calc_3d!U116,ROUND(calc_3d!U116*calc_3c!U116,0)))</f>
        <v/>
      </c>
      <c r="V116" s="22" t="str">
        <f ca="1">IF(calc_3c!V116="Plug",0,IF(calc_3c!V116="",calc_3d!V116,ROUND(calc_3d!V116*calc_3c!V116,0)))</f>
        <v/>
      </c>
      <c r="W116" s="22" t="str">
        <f ca="1">IF(calc_3c!W116="Plug",0,IF(calc_3c!W116="",calc_3d!W116,ROUND(calc_3d!W116*calc_3c!W116,0)))</f>
        <v/>
      </c>
      <c r="X116" s="22" t="str">
        <f ca="1">IF(calc_3c!X116="Plug",0,IF(calc_3c!X116="",calc_3d!X116,ROUND(calc_3d!X116*calc_3c!X116,0)))</f>
        <v/>
      </c>
      <c r="Z116" s="13">
        <f ca="1">calc_2c!H116-SUM(E116:X116)</f>
        <v>7703</v>
      </c>
    </row>
    <row r="117" spans="3:26">
      <c r="C117">
        <f t="shared" si="2"/>
        <v>2021</v>
      </c>
      <c r="D117">
        <f t="shared" si="3"/>
        <v>2</v>
      </c>
      <c r="E117" s="22">
        <f ca="1">IF(calc_3c!E117="Plug",0,IF(calc_3c!E117="",calc_3d!E117,ROUND(calc_3d!E117*calc_3c!E117,0)))</f>
        <v>0</v>
      </c>
      <c r="F117" s="22">
        <f ca="1">IF(calc_3c!F117="Plug",0,IF(calc_3c!F117="",calc_3d!F117,ROUND(calc_3d!F117*calc_3c!F117,0)))</f>
        <v>52</v>
      </c>
      <c r="G117" s="22">
        <f ca="1">IF(calc_3c!G117="Plug",0,IF(calc_3c!G117="",calc_3d!G117,ROUND(calc_3d!G117*calc_3c!G117,0)))</f>
        <v>438</v>
      </c>
      <c r="H117" s="22">
        <f ca="1">IF(calc_3c!H117="Plug",0,IF(calc_3c!H117="",calc_3d!H117,ROUND(calc_3d!H117*calc_3c!H117,0)))</f>
        <v>91</v>
      </c>
      <c r="I117" s="22">
        <f ca="1">IF(calc_3c!I117="Plug",0,IF(calc_3c!I117="",calc_3d!I117,ROUND(calc_3d!I117*calc_3c!I117,0)))</f>
        <v>34</v>
      </c>
      <c r="J117" s="22">
        <f ca="1">IF(calc_3c!J117="Plug",0,IF(calc_3c!J117="",calc_3d!J117,ROUND(calc_3d!J117*calc_3c!J117,0)))</f>
        <v>15</v>
      </c>
      <c r="K117" s="22" t="str">
        <f ca="1">IF(calc_3c!K117="Plug",0,IF(calc_3c!K117="",calc_3d!K117,ROUND(calc_3d!K117*calc_3c!K117,0)))</f>
        <v/>
      </c>
      <c r="L117" s="22" t="str">
        <f ca="1">IF(calc_3c!L117="Plug",0,IF(calc_3c!L117="",calc_3d!L117,ROUND(calc_3d!L117*calc_3c!L117,0)))</f>
        <v/>
      </c>
      <c r="M117" s="22" t="str">
        <f ca="1">IF(calc_3c!M117="Plug",0,IF(calc_3c!M117="",calc_3d!M117,ROUND(calc_3d!M117*calc_3c!M117,0)))</f>
        <v/>
      </c>
      <c r="N117" s="22" t="str">
        <f ca="1">IF(calc_3c!N117="Plug",0,IF(calc_3c!N117="",calc_3d!N117,ROUND(calc_3d!N117*calc_3c!N117,0)))</f>
        <v/>
      </c>
      <c r="O117" s="22" t="str">
        <f ca="1">IF(calc_3c!O117="Plug",0,IF(calc_3c!O117="",calc_3d!O117,ROUND(calc_3d!O117*calc_3c!O117,0)))</f>
        <v/>
      </c>
      <c r="P117" s="22" t="str">
        <f ca="1">IF(calc_3c!P117="Plug",0,IF(calc_3c!P117="",calc_3d!P117,ROUND(calc_3d!P117*calc_3c!P117,0)))</f>
        <v/>
      </c>
      <c r="Q117" s="22" t="str">
        <f ca="1">IF(calc_3c!Q117="Plug",0,IF(calc_3c!Q117="",calc_3d!Q117,ROUND(calc_3d!Q117*calc_3c!Q117,0)))</f>
        <v/>
      </c>
      <c r="R117" s="22" t="str">
        <f ca="1">IF(calc_3c!R117="Plug",0,IF(calc_3c!R117="",calc_3d!R117,ROUND(calc_3d!R117*calc_3c!R117,0)))</f>
        <v/>
      </c>
      <c r="S117" s="22" t="str">
        <f ca="1">IF(calc_3c!S117="Plug",0,IF(calc_3c!S117="",calc_3d!S117,ROUND(calc_3d!S117*calc_3c!S117,0)))</f>
        <v/>
      </c>
      <c r="T117" s="22" t="str">
        <f ca="1">IF(calc_3c!T117="Plug",0,IF(calc_3c!T117="",calc_3d!T117,ROUND(calc_3d!T117*calc_3c!T117,0)))</f>
        <v/>
      </c>
      <c r="U117" s="22" t="str">
        <f ca="1">IF(calc_3c!U117="Plug",0,IF(calc_3c!U117="",calc_3d!U117,ROUND(calc_3d!U117*calc_3c!U117,0)))</f>
        <v/>
      </c>
      <c r="V117" s="22" t="str">
        <f ca="1">IF(calc_3c!V117="Plug",0,IF(calc_3c!V117="",calc_3d!V117,ROUND(calc_3d!V117*calc_3c!V117,0)))</f>
        <v/>
      </c>
      <c r="W117" s="22" t="str">
        <f ca="1">IF(calc_3c!W117="Plug",0,IF(calc_3c!W117="",calc_3d!W117,ROUND(calc_3d!W117*calc_3c!W117,0)))</f>
        <v/>
      </c>
      <c r="X117" s="22" t="str">
        <f ca="1">IF(calc_3c!X117="Plug",0,IF(calc_3c!X117="",calc_3d!X117,ROUND(calc_3d!X117*calc_3c!X117,0)))</f>
        <v/>
      </c>
      <c r="Z117" s="13">
        <f ca="1">calc_2c!H117-SUM(E117:X117)</f>
        <v>7716</v>
      </c>
    </row>
    <row r="118" spans="3:26">
      <c r="C118">
        <f t="shared" si="2"/>
        <v>2021</v>
      </c>
      <c r="D118">
        <f t="shared" si="3"/>
        <v>3</v>
      </c>
      <c r="E118" s="22">
        <f ca="1">IF(calc_3c!E118="Plug",0,IF(calc_3c!E118="",calc_3d!E118,ROUND(calc_3d!E118*calc_3c!E118,0)))</f>
        <v>0</v>
      </c>
      <c r="F118" s="22">
        <f ca="1">IF(calc_3c!F118="Plug",0,IF(calc_3c!F118="",calc_3d!F118,ROUND(calc_3d!F118*calc_3c!F118,0)))</f>
        <v>52</v>
      </c>
      <c r="G118" s="22">
        <f ca="1">IF(calc_3c!G118="Plug",0,IF(calc_3c!G118="",calc_3d!G118,ROUND(calc_3d!G118*calc_3c!G118,0)))</f>
        <v>439</v>
      </c>
      <c r="H118" s="22">
        <f ca="1">IF(calc_3c!H118="Plug",0,IF(calc_3c!H118="",calc_3d!H118,ROUND(calc_3d!H118*calc_3c!H118,0)))</f>
        <v>91</v>
      </c>
      <c r="I118" s="22">
        <f ca="1">IF(calc_3c!I118="Plug",0,IF(calc_3c!I118="",calc_3d!I118,ROUND(calc_3d!I118*calc_3c!I118,0)))</f>
        <v>34</v>
      </c>
      <c r="J118" s="22">
        <f ca="1">IF(calc_3c!J118="Plug",0,IF(calc_3c!J118="",calc_3d!J118,ROUND(calc_3d!J118*calc_3c!J118,0)))</f>
        <v>15</v>
      </c>
      <c r="K118" s="22" t="str">
        <f ca="1">IF(calc_3c!K118="Plug",0,IF(calc_3c!K118="",calc_3d!K118,ROUND(calc_3d!K118*calc_3c!K118,0)))</f>
        <v/>
      </c>
      <c r="L118" s="22" t="str">
        <f ca="1">IF(calc_3c!L118="Plug",0,IF(calc_3c!L118="",calc_3d!L118,ROUND(calc_3d!L118*calc_3c!L118,0)))</f>
        <v/>
      </c>
      <c r="M118" s="22" t="str">
        <f ca="1">IF(calc_3c!M118="Plug",0,IF(calc_3c!M118="",calc_3d!M118,ROUND(calc_3d!M118*calc_3c!M118,0)))</f>
        <v/>
      </c>
      <c r="N118" s="22" t="str">
        <f ca="1">IF(calc_3c!N118="Plug",0,IF(calc_3c!N118="",calc_3d!N118,ROUND(calc_3d!N118*calc_3c!N118,0)))</f>
        <v/>
      </c>
      <c r="O118" s="22" t="str">
        <f ca="1">IF(calc_3c!O118="Plug",0,IF(calc_3c!O118="",calc_3d!O118,ROUND(calc_3d!O118*calc_3c!O118,0)))</f>
        <v/>
      </c>
      <c r="P118" s="22" t="str">
        <f ca="1">IF(calc_3c!P118="Plug",0,IF(calc_3c!P118="",calc_3d!P118,ROUND(calc_3d!P118*calc_3c!P118,0)))</f>
        <v/>
      </c>
      <c r="Q118" s="22" t="str">
        <f ca="1">IF(calc_3c!Q118="Plug",0,IF(calc_3c!Q118="",calc_3d!Q118,ROUND(calc_3d!Q118*calc_3c!Q118,0)))</f>
        <v/>
      </c>
      <c r="R118" s="22" t="str">
        <f ca="1">IF(calc_3c!R118="Plug",0,IF(calc_3c!R118="",calc_3d!R118,ROUND(calc_3d!R118*calc_3c!R118,0)))</f>
        <v/>
      </c>
      <c r="S118" s="22" t="str">
        <f ca="1">IF(calc_3c!S118="Plug",0,IF(calc_3c!S118="",calc_3d!S118,ROUND(calc_3d!S118*calc_3c!S118,0)))</f>
        <v/>
      </c>
      <c r="T118" s="22" t="str">
        <f ca="1">IF(calc_3c!T118="Plug",0,IF(calc_3c!T118="",calc_3d!T118,ROUND(calc_3d!T118*calc_3c!T118,0)))</f>
        <v/>
      </c>
      <c r="U118" s="22" t="str">
        <f ca="1">IF(calc_3c!U118="Plug",0,IF(calc_3c!U118="",calc_3d!U118,ROUND(calc_3d!U118*calc_3c!U118,0)))</f>
        <v/>
      </c>
      <c r="V118" s="22" t="str">
        <f ca="1">IF(calc_3c!V118="Plug",0,IF(calc_3c!V118="",calc_3d!V118,ROUND(calc_3d!V118*calc_3c!V118,0)))</f>
        <v/>
      </c>
      <c r="W118" s="22" t="str">
        <f ca="1">IF(calc_3c!W118="Plug",0,IF(calc_3c!W118="",calc_3d!W118,ROUND(calc_3d!W118*calc_3c!W118,0)))</f>
        <v/>
      </c>
      <c r="X118" s="22" t="str">
        <f ca="1">IF(calc_3c!X118="Plug",0,IF(calc_3c!X118="",calc_3d!X118,ROUND(calc_3d!X118*calc_3c!X118,0)))</f>
        <v/>
      </c>
      <c r="Z118" s="13">
        <f ca="1">calc_2c!H118-SUM(E118:X118)</f>
        <v>7727</v>
      </c>
    </row>
    <row r="119" spans="3:26">
      <c r="C119">
        <f t="shared" si="2"/>
        <v>2021</v>
      </c>
      <c r="D119">
        <f t="shared" si="3"/>
        <v>4</v>
      </c>
      <c r="E119" s="22">
        <f ca="1">IF(calc_3c!E119="Plug",0,IF(calc_3c!E119="",calc_3d!E119,ROUND(calc_3d!E119*calc_3c!E119,0)))</f>
        <v>0</v>
      </c>
      <c r="F119" s="22">
        <f ca="1">IF(calc_3c!F119="Plug",0,IF(calc_3c!F119="",calc_3d!F119,ROUND(calc_3d!F119*calc_3c!F119,0)))</f>
        <v>52</v>
      </c>
      <c r="G119" s="22">
        <f ca="1">IF(calc_3c!G119="Plug",0,IF(calc_3c!G119="",calc_3d!G119,ROUND(calc_3d!G119*calc_3c!G119,0)))</f>
        <v>441</v>
      </c>
      <c r="H119" s="22">
        <f ca="1">IF(calc_3c!H119="Plug",0,IF(calc_3c!H119="",calc_3d!H119,ROUND(calc_3d!H119*calc_3c!H119,0)))</f>
        <v>92</v>
      </c>
      <c r="I119" s="22">
        <f ca="1">IF(calc_3c!I119="Plug",0,IF(calc_3c!I119="",calc_3d!I119,ROUND(calc_3d!I119*calc_3c!I119,0)))</f>
        <v>34</v>
      </c>
      <c r="J119" s="22">
        <f ca="1">IF(calc_3c!J119="Plug",0,IF(calc_3c!J119="",calc_3d!J119,ROUND(calc_3d!J119*calc_3c!J119,0)))</f>
        <v>15</v>
      </c>
      <c r="K119" s="22" t="str">
        <f ca="1">IF(calc_3c!K119="Plug",0,IF(calc_3c!K119="",calc_3d!K119,ROUND(calc_3d!K119*calc_3c!K119,0)))</f>
        <v/>
      </c>
      <c r="L119" s="22" t="str">
        <f ca="1">IF(calc_3c!L119="Plug",0,IF(calc_3c!L119="",calc_3d!L119,ROUND(calc_3d!L119*calc_3c!L119,0)))</f>
        <v/>
      </c>
      <c r="M119" s="22" t="str">
        <f ca="1">IF(calc_3c!M119="Plug",0,IF(calc_3c!M119="",calc_3d!M119,ROUND(calc_3d!M119*calc_3c!M119,0)))</f>
        <v/>
      </c>
      <c r="N119" s="22" t="str">
        <f ca="1">IF(calc_3c!N119="Plug",0,IF(calc_3c!N119="",calc_3d!N119,ROUND(calc_3d!N119*calc_3c!N119,0)))</f>
        <v/>
      </c>
      <c r="O119" s="22" t="str">
        <f ca="1">IF(calc_3c!O119="Plug",0,IF(calc_3c!O119="",calc_3d!O119,ROUND(calc_3d!O119*calc_3c!O119,0)))</f>
        <v/>
      </c>
      <c r="P119" s="22" t="str">
        <f ca="1">IF(calc_3c!P119="Plug",0,IF(calc_3c!P119="",calc_3d!P119,ROUND(calc_3d!P119*calc_3c!P119,0)))</f>
        <v/>
      </c>
      <c r="Q119" s="22" t="str">
        <f ca="1">IF(calc_3c!Q119="Plug",0,IF(calc_3c!Q119="",calc_3d!Q119,ROUND(calc_3d!Q119*calc_3c!Q119,0)))</f>
        <v/>
      </c>
      <c r="R119" s="22" t="str">
        <f ca="1">IF(calc_3c!R119="Plug",0,IF(calc_3c!R119="",calc_3d!R119,ROUND(calc_3d!R119*calc_3c!R119,0)))</f>
        <v/>
      </c>
      <c r="S119" s="22" t="str">
        <f ca="1">IF(calc_3c!S119="Plug",0,IF(calc_3c!S119="",calc_3d!S119,ROUND(calc_3d!S119*calc_3c!S119,0)))</f>
        <v/>
      </c>
      <c r="T119" s="22" t="str">
        <f ca="1">IF(calc_3c!T119="Plug",0,IF(calc_3c!T119="",calc_3d!T119,ROUND(calc_3d!T119*calc_3c!T119,0)))</f>
        <v/>
      </c>
      <c r="U119" s="22" t="str">
        <f ca="1">IF(calc_3c!U119="Plug",0,IF(calc_3c!U119="",calc_3d!U119,ROUND(calc_3d!U119*calc_3c!U119,0)))</f>
        <v/>
      </c>
      <c r="V119" s="22" t="str">
        <f ca="1">IF(calc_3c!V119="Plug",0,IF(calc_3c!V119="",calc_3d!V119,ROUND(calc_3d!V119*calc_3c!V119,0)))</f>
        <v/>
      </c>
      <c r="W119" s="22" t="str">
        <f ca="1">IF(calc_3c!W119="Plug",0,IF(calc_3c!W119="",calc_3d!W119,ROUND(calc_3d!W119*calc_3c!W119,0)))</f>
        <v/>
      </c>
      <c r="X119" s="22" t="str">
        <f ca="1">IF(calc_3c!X119="Plug",0,IF(calc_3c!X119="",calc_3d!X119,ROUND(calc_3d!X119*calc_3c!X119,0)))</f>
        <v/>
      </c>
      <c r="Z119" s="13">
        <f ca="1">calc_2c!H119-SUM(E119:X119)</f>
        <v>7736</v>
      </c>
    </row>
    <row r="120" spans="3:26">
      <c r="C120">
        <f t="shared" si="2"/>
        <v>2021</v>
      </c>
      <c r="D120">
        <f t="shared" si="3"/>
        <v>5</v>
      </c>
      <c r="E120" s="22">
        <f ca="1">IF(calc_3c!E120="Plug",0,IF(calc_3c!E120="",calc_3d!E120,ROUND(calc_3d!E120*calc_3c!E120,0)))</f>
        <v>0</v>
      </c>
      <c r="F120" s="22">
        <f ca="1">IF(calc_3c!F120="Plug",0,IF(calc_3c!F120="",calc_3d!F120,ROUND(calc_3d!F120*calc_3c!F120,0)))</f>
        <v>52</v>
      </c>
      <c r="G120" s="22">
        <f ca="1">IF(calc_3c!G120="Plug",0,IF(calc_3c!G120="",calc_3d!G120,ROUND(calc_3d!G120*calc_3c!G120,0)))</f>
        <v>442</v>
      </c>
      <c r="H120" s="22">
        <f ca="1">IF(calc_3c!H120="Plug",0,IF(calc_3c!H120="",calc_3d!H120,ROUND(calc_3d!H120*calc_3c!H120,0)))</f>
        <v>92</v>
      </c>
      <c r="I120" s="22">
        <f ca="1">IF(calc_3c!I120="Plug",0,IF(calc_3c!I120="",calc_3d!I120,ROUND(calc_3d!I120*calc_3c!I120,0)))</f>
        <v>34</v>
      </c>
      <c r="J120" s="22">
        <f ca="1">IF(calc_3c!J120="Plug",0,IF(calc_3c!J120="",calc_3d!J120,ROUND(calc_3d!J120*calc_3c!J120,0)))</f>
        <v>15</v>
      </c>
      <c r="K120" s="22" t="str">
        <f ca="1">IF(calc_3c!K120="Plug",0,IF(calc_3c!K120="",calc_3d!K120,ROUND(calc_3d!K120*calc_3c!K120,0)))</f>
        <v/>
      </c>
      <c r="L120" s="22" t="str">
        <f ca="1">IF(calc_3c!L120="Plug",0,IF(calc_3c!L120="",calc_3d!L120,ROUND(calc_3d!L120*calc_3c!L120,0)))</f>
        <v/>
      </c>
      <c r="M120" s="22" t="str">
        <f ca="1">IF(calc_3c!M120="Plug",0,IF(calc_3c!M120="",calc_3d!M120,ROUND(calc_3d!M120*calc_3c!M120,0)))</f>
        <v/>
      </c>
      <c r="N120" s="22" t="str">
        <f ca="1">IF(calc_3c!N120="Plug",0,IF(calc_3c!N120="",calc_3d!N120,ROUND(calc_3d!N120*calc_3c!N120,0)))</f>
        <v/>
      </c>
      <c r="O120" s="22" t="str">
        <f ca="1">IF(calc_3c!O120="Plug",0,IF(calc_3c!O120="",calc_3d!O120,ROUND(calc_3d!O120*calc_3c!O120,0)))</f>
        <v/>
      </c>
      <c r="P120" s="22" t="str">
        <f ca="1">IF(calc_3c!P120="Plug",0,IF(calc_3c!P120="",calc_3d!P120,ROUND(calc_3d!P120*calc_3c!P120,0)))</f>
        <v/>
      </c>
      <c r="Q120" s="22" t="str">
        <f ca="1">IF(calc_3c!Q120="Plug",0,IF(calc_3c!Q120="",calc_3d!Q120,ROUND(calc_3d!Q120*calc_3c!Q120,0)))</f>
        <v/>
      </c>
      <c r="R120" s="22" t="str">
        <f ca="1">IF(calc_3c!R120="Plug",0,IF(calc_3c!R120="",calc_3d!R120,ROUND(calc_3d!R120*calc_3c!R120,0)))</f>
        <v/>
      </c>
      <c r="S120" s="22" t="str">
        <f ca="1">IF(calc_3c!S120="Plug",0,IF(calc_3c!S120="",calc_3d!S120,ROUND(calc_3d!S120*calc_3c!S120,0)))</f>
        <v/>
      </c>
      <c r="T120" s="22" t="str">
        <f ca="1">IF(calc_3c!T120="Plug",0,IF(calc_3c!T120="",calc_3d!T120,ROUND(calc_3d!T120*calc_3c!T120,0)))</f>
        <v/>
      </c>
      <c r="U120" s="22" t="str">
        <f ca="1">IF(calc_3c!U120="Plug",0,IF(calc_3c!U120="",calc_3d!U120,ROUND(calc_3d!U120*calc_3c!U120,0)))</f>
        <v/>
      </c>
      <c r="V120" s="22" t="str">
        <f ca="1">IF(calc_3c!V120="Plug",0,IF(calc_3c!V120="",calc_3d!V120,ROUND(calc_3d!V120*calc_3c!V120,0)))</f>
        <v/>
      </c>
      <c r="W120" s="22" t="str">
        <f ca="1">IF(calc_3c!W120="Plug",0,IF(calc_3c!W120="",calc_3d!W120,ROUND(calc_3d!W120*calc_3c!W120,0)))</f>
        <v/>
      </c>
      <c r="X120" s="22" t="str">
        <f ca="1">IF(calc_3c!X120="Plug",0,IF(calc_3c!X120="",calc_3d!X120,ROUND(calc_3d!X120*calc_3c!X120,0)))</f>
        <v/>
      </c>
      <c r="Z120" s="13">
        <f ca="1">calc_2c!H120-SUM(E120:X120)</f>
        <v>7747</v>
      </c>
    </row>
    <row r="121" spans="3:26">
      <c r="C121">
        <f t="shared" si="2"/>
        <v>2021</v>
      </c>
      <c r="D121">
        <f t="shared" si="3"/>
        <v>6</v>
      </c>
      <c r="E121" s="22">
        <f ca="1">IF(calc_3c!E121="Plug",0,IF(calc_3c!E121="",calc_3d!E121,ROUND(calc_3d!E121*calc_3c!E121,0)))</f>
        <v>0</v>
      </c>
      <c r="F121" s="22">
        <f ca="1">IF(calc_3c!F121="Plug",0,IF(calc_3c!F121="",calc_3d!F121,ROUND(calc_3d!F121*calc_3c!F121,0)))</f>
        <v>52</v>
      </c>
      <c r="G121" s="22">
        <f ca="1">IF(calc_3c!G121="Plug",0,IF(calc_3c!G121="",calc_3d!G121,ROUND(calc_3d!G121*calc_3c!G121,0)))</f>
        <v>444</v>
      </c>
      <c r="H121" s="22">
        <f ca="1">IF(calc_3c!H121="Plug",0,IF(calc_3c!H121="",calc_3d!H121,ROUND(calc_3d!H121*calc_3c!H121,0)))</f>
        <v>92</v>
      </c>
      <c r="I121" s="22">
        <f ca="1">IF(calc_3c!I121="Plug",0,IF(calc_3c!I121="",calc_3d!I121,ROUND(calc_3d!I121*calc_3c!I121,0)))</f>
        <v>34</v>
      </c>
      <c r="J121" s="22">
        <f ca="1">IF(calc_3c!J121="Plug",0,IF(calc_3c!J121="",calc_3d!J121,ROUND(calc_3d!J121*calc_3c!J121,0)))</f>
        <v>15</v>
      </c>
      <c r="K121" s="22" t="str">
        <f ca="1">IF(calc_3c!K121="Plug",0,IF(calc_3c!K121="",calc_3d!K121,ROUND(calc_3d!K121*calc_3c!K121,0)))</f>
        <v/>
      </c>
      <c r="L121" s="22" t="str">
        <f ca="1">IF(calc_3c!L121="Plug",0,IF(calc_3c!L121="",calc_3d!L121,ROUND(calc_3d!L121*calc_3c!L121,0)))</f>
        <v/>
      </c>
      <c r="M121" s="22" t="str">
        <f ca="1">IF(calc_3c!M121="Plug",0,IF(calc_3c!M121="",calc_3d!M121,ROUND(calc_3d!M121*calc_3c!M121,0)))</f>
        <v/>
      </c>
      <c r="N121" s="22" t="str">
        <f ca="1">IF(calc_3c!N121="Plug",0,IF(calc_3c!N121="",calc_3d!N121,ROUND(calc_3d!N121*calc_3c!N121,0)))</f>
        <v/>
      </c>
      <c r="O121" s="22" t="str">
        <f ca="1">IF(calc_3c!O121="Plug",0,IF(calc_3c!O121="",calc_3d!O121,ROUND(calc_3d!O121*calc_3c!O121,0)))</f>
        <v/>
      </c>
      <c r="P121" s="22" t="str">
        <f ca="1">IF(calc_3c!P121="Plug",0,IF(calc_3c!P121="",calc_3d!P121,ROUND(calc_3d!P121*calc_3c!P121,0)))</f>
        <v/>
      </c>
      <c r="Q121" s="22" t="str">
        <f ca="1">IF(calc_3c!Q121="Plug",0,IF(calc_3c!Q121="",calc_3d!Q121,ROUND(calc_3d!Q121*calc_3c!Q121,0)))</f>
        <v/>
      </c>
      <c r="R121" s="22" t="str">
        <f ca="1">IF(calc_3c!R121="Plug",0,IF(calc_3c!R121="",calc_3d!R121,ROUND(calc_3d!R121*calc_3c!R121,0)))</f>
        <v/>
      </c>
      <c r="S121" s="22" t="str">
        <f ca="1">IF(calc_3c!S121="Plug",0,IF(calc_3c!S121="",calc_3d!S121,ROUND(calc_3d!S121*calc_3c!S121,0)))</f>
        <v/>
      </c>
      <c r="T121" s="22" t="str">
        <f ca="1">IF(calc_3c!T121="Plug",0,IF(calc_3c!T121="",calc_3d!T121,ROUND(calc_3d!T121*calc_3c!T121,0)))</f>
        <v/>
      </c>
      <c r="U121" s="22" t="str">
        <f ca="1">IF(calc_3c!U121="Plug",0,IF(calc_3c!U121="",calc_3d!U121,ROUND(calc_3d!U121*calc_3c!U121,0)))</f>
        <v/>
      </c>
      <c r="V121" s="22" t="str">
        <f ca="1">IF(calc_3c!V121="Plug",0,IF(calc_3c!V121="",calc_3d!V121,ROUND(calc_3d!V121*calc_3c!V121,0)))</f>
        <v/>
      </c>
      <c r="W121" s="22" t="str">
        <f ca="1">IF(calc_3c!W121="Plug",0,IF(calc_3c!W121="",calc_3d!W121,ROUND(calc_3d!W121*calc_3c!W121,0)))</f>
        <v/>
      </c>
      <c r="X121" s="22" t="str">
        <f ca="1">IF(calc_3c!X121="Plug",0,IF(calc_3c!X121="",calc_3d!X121,ROUND(calc_3d!X121*calc_3c!X121,0)))</f>
        <v/>
      </c>
      <c r="Z121" s="13">
        <f ca="1">calc_2c!H121-SUM(E121:X121)</f>
        <v>7760</v>
      </c>
    </row>
    <row r="122" spans="3:26">
      <c r="C122">
        <f t="shared" si="2"/>
        <v>2021</v>
      </c>
      <c r="D122">
        <f t="shared" si="3"/>
        <v>7</v>
      </c>
      <c r="E122" s="22">
        <f ca="1">IF(calc_3c!E122="Plug",0,IF(calc_3c!E122="",calc_3d!E122,ROUND(calc_3d!E122*calc_3c!E122,0)))</f>
        <v>0</v>
      </c>
      <c r="F122" s="22">
        <f ca="1">IF(calc_3c!F122="Plug",0,IF(calc_3c!F122="",calc_3d!F122,ROUND(calc_3d!F122*calc_3c!F122,0)))</f>
        <v>52</v>
      </c>
      <c r="G122" s="22">
        <f ca="1">IF(calc_3c!G122="Plug",0,IF(calc_3c!G122="",calc_3d!G122,ROUND(calc_3d!G122*calc_3c!G122,0)))</f>
        <v>445</v>
      </c>
      <c r="H122" s="22">
        <f ca="1">IF(calc_3c!H122="Plug",0,IF(calc_3c!H122="",calc_3d!H122,ROUND(calc_3d!H122*calc_3c!H122,0)))</f>
        <v>93</v>
      </c>
      <c r="I122" s="22">
        <f ca="1">IF(calc_3c!I122="Plug",0,IF(calc_3c!I122="",calc_3d!I122,ROUND(calc_3d!I122*calc_3c!I122,0)))</f>
        <v>34</v>
      </c>
      <c r="J122" s="22">
        <f ca="1">IF(calc_3c!J122="Plug",0,IF(calc_3c!J122="",calc_3d!J122,ROUND(calc_3d!J122*calc_3c!J122,0)))</f>
        <v>15</v>
      </c>
      <c r="K122" s="22" t="str">
        <f ca="1">IF(calc_3c!K122="Plug",0,IF(calc_3c!K122="",calc_3d!K122,ROUND(calc_3d!K122*calc_3c!K122,0)))</f>
        <v/>
      </c>
      <c r="L122" s="22" t="str">
        <f ca="1">IF(calc_3c!L122="Plug",0,IF(calc_3c!L122="",calc_3d!L122,ROUND(calc_3d!L122*calc_3c!L122,0)))</f>
        <v/>
      </c>
      <c r="M122" s="22" t="str">
        <f ca="1">IF(calc_3c!M122="Plug",0,IF(calc_3c!M122="",calc_3d!M122,ROUND(calc_3d!M122*calc_3c!M122,0)))</f>
        <v/>
      </c>
      <c r="N122" s="22" t="str">
        <f ca="1">IF(calc_3c!N122="Plug",0,IF(calc_3c!N122="",calc_3d!N122,ROUND(calc_3d!N122*calc_3c!N122,0)))</f>
        <v/>
      </c>
      <c r="O122" s="22" t="str">
        <f ca="1">IF(calc_3c!O122="Plug",0,IF(calc_3c!O122="",calc_3d!O122,ROUND(calc_3d!O122*calc_3c!O122,0)))</f>
        <v/>
      </c>
      <c r="P122" s="22" t="str">
        <f ca="1">IF(calc_3c!P122="Plug",0,IF(calc_3c!P122="",calc_3d!P122,ROUND(calc_3d!P122*calc_3c!P122,0)))</f>
        <v/>
      </c>
      <c r="Q122" s="22" t="str">
        <f ca="1">IF(calc_3c!Q122="Plug",0,IF(calc_3c!Q122="",calc_3d!Q122,ROUND(calc_3d!Q122*calc_3c!Q122,0)))</f>
        <v/>
      </c>
      <c r="R122" s="22" t="str">
        <f ca="1">IF(calc_3c!R122="Plug",0,IF(calc_3c!R122="",calc_3d!R122,ROUND(calc_3d!R122*calc_3c!R122,0)))</f>
        <v/>
      </c>
      <c r="S122" s="22" t="str">
        <f ca="1">IF(calc_3c!S122="Plug",0,IF(calc_3c!S122="",calc_3d!S122,ROUND(calc_3d!S122*calc_3c!S122,0)))</f>
        <v/>
      </c>
      <c r="T122" s="22" t="str">
        <f ca="1">IF(calc_3c!T122="Plug",0,IF(calc_3c!T122="",calc_3d!T122,ROUND(calc_3d!T122*calc_3c!T122,0)))</f>
        <v/>
      </c>
      <c r="U122" s="22" t="str">
        <f ca="1">IF(calc_3c!U122="Plug",0,IF(calc_3c!U122="",calc_3d!U122,ROUND(calc_3d!U122*calc_3c!U122,0)))</f>
        <v/>
      </c>
      <c r="V122" s="22" t="str">
        <f ca="1">IF(calc_3c!V122="Plug",0,IF(calc_3c!V122="",calc_3d!V122,ROUND(calc_3d!V122*calc_3c!V122,0)))</f>
        <v/>
      </c>
      <c r="W122" s="22" t="str">
        <f ca="1">IF(calc_3c!W122="Plug",0,IF(calc_3c!W122="",calc_3d!W122,ROUND(calc_3d!W122*calc_3c!W122,0)))</f>
        <v/>
      </c>
      <c r="X122" s="22" t="str">
        <f ca="1">IF(calc_3c!X122="Plug",0,IF(calc_3c!X122="",calc_3d!X122,ROUND(calc_3d!X122*calc_3c!X122,0)))</f>
        <v/>
      </c>
      <c r="Z122" s="13">
        <f ca="1">calc_2c!H122-SUM(E122:X122)</f>
        <v>7770</v>
      </c>
    </row>
    <row r="123" spans="3:26">
      <c r="C123">
        <f t="shared" si="2"/>
        <v>2021</v>
      </c>
      <c r="D123">
        <f t="shared" si="3"/>
        <v>8</v>
      </c>
      <c r="E123" s="22">
        <f ca="1">IF(calc_3c!E123="Plug",0,IF(calc_3c!E123="",calc_3d!E123,ROUND(calc_3d!E123*calc_3c!E123,0)))</f>
        <v>0</v>
      </c>
      <c r="F123" s="22">
        <f ca="1">IF(calc_3c!F123="Plug",0,IF(calc_3c!F123="",calc_3d!F123,ROUND(calc_3d!F123*calc_3c!F123,0)))</f>
        <v>52</v>
      </c>
      <c r="G123" s="22">
        <f ca="1">IF(calc_3c!G123="Plug",0,IF(calc_3c!G123="",calc_3d!G123,ROUND(calc_3d!G123*calc_3c!G123,0)))</f>
        <v>447</v>
      </c>
      <c r="H123" s="22">
        <f ca="1">IF(calc_3c!H123="Plug",0,IF(calc_3c!H123="",calc_3d!H123,ROUND(calc_3d!H123*calc_3c!H123,0)))</f>
        <v>93</v>
      </c>
      <c r="I123" s="22">
        <f ca="1">IF(calc_3c!I123="Plug",0,IF(calc_3c!I123="",calc_3d!I123,ROUND(calc_3d!I123*calc_3c!I123,0)))</f>
        <v>34</v>
      </c>
      <c r="J123" s="22">
        <f ca="1">IF(calc_3c!J123="Plug",0,IF(calc_3c!J123="",calc_3d!J123,ROUND(calc_3d!J123*calc_3c!J123,0)))</f>
        <v>15</v>
      </c>
      <c r="K123" s="22" t="str">
        <f ca="1">IF(calc_3c!K123="Plug",0,IF(calc_3c!K123="",calc_3d!K123,ROUND(calc_3d!K123*calc_3c!K123,0)))</f>
        <v/>
      </c>
      <c r="L123" s="22" t="str">
        <f ca="1">IF(calc_3c!L123="Plug",0,IF(calc_3c!L123="",calc_3d!L123,ROUND(calc_3d!L123*calc_3c!L123,0)))</f>
        <v/>
      </c>
      <c r="M123" s="22" t="str">
        <f ca="1">IF(calc_3c!M123="Plug",0,IF(calc_3c!M123="",calc_3d!M123,ROUND(calc_3d!M123*calc_3c!M123,0)))</f>
        <v/>
      </c>
      <c r="N123" s="22" t="str">
        <f ca="1">IF(calc_3c!N123="Plug",0,IF(calc_3c!N123="",calc_3d!N123,ROUND(calc_3d!N123*calc_3c!N123,0)))</f>
        <v/>
      </c>
      <c r="O123" s="22" t="str">
        <f ca="1">IF(calc_3c!O123="Plug",0,IF(calc_3c!O123="",calc_3d!O123,ROUND(calc_3d!O123*calc_3c!O123,0)))</f>
        <v/>
      </c>
      <c r="P123" s="22" t="str">
        <f ca="1">IF(calc_3c!P123="Plug",0,IF(calc_3c!P123="",calc_3d!P123,ROUND(calc_3d!P123*calc_3c!P123,0)))</f>
        <v/>
      </c>
      <c r="Q123" s="22" t="str">
        <f ca="1">IF(calc_3c!Q123="Plug",0,IF(calc_3c!Q123="",calc_3d!Q123,ROUND(calc_3d!Q123*calc_3c!Q123,0)))</f>
        <v/>
      </c>
      <c r="R123" s="22" t="str">
        <f ca="1">IF(calc_3c!R123="Plug",0,IF(calc_3c!R123="",calc_3d!R123,ROUND(calc_3d!R123*calc_3c!R123,0)))</f>
        <v/>
      </c>
      <c r="S123" s="22" t="str">
        <f ca="1">IF(calc_3c!S123="Plug",0,IF(calc_3c!S123="",calc_3d!S123,ROUND(calc_3d!S123*calc_3c!S123,0)))</f>
        <v/>
      </c>
      <c r="T123" s="22" t="str">
        <f ca="1">IF(calc_3c!T123="Plug",0,IF(calc_3c!T123="",calc_3d!T123,ROUND(calc_3d!T123*calc_3c!T123,0)))</f>
        <v/>
      </c>
      <c r="U123" s="22" t="str">
        <f ca="1">IF(calc_3c!U123="Plug",0,IF(calc_3c!U123="",calc_3d!U123,ROUND(calc_3d!U123*calc_3c!U123,0)))</f>
        <v/>
      </c>
      <c r="V123" s="22" t="str">
        <f ca="1">IF(calc_3c!V123="Plug",0,IF(calc_3c!V123="",calc_3d!V123,ROUND(calc_3d!V123*calc_3c!V123,0)))</f>
        <v/>
      </c>
      <c r="W123" s="22" t="str">
        <f ca="1">IF(calc_3c!W123="Plug",0,IF(calc_3c!W123="",calc_3d!W123,ROUND(calc_3d!W123*calc_3c!W123,0)))</f>
        <v/>
      </c>
      <c r="X123" s="22" t="str">
        <f ca="1">IF(calc_3c!X123="Plug",0,IF(calc_3c!X123="",calc_3d!X123,ROUND(calc_3d!X123*calc_3c!X123,0)))</f>
        <v/>
      </c>
      <c r="Z123" s="13">
        <f ca="1">calc_2c!H123-SUM(E123:X123)</f>
        <v>7777</v>
      </c>
    </row>
    <row r="124" spans="3:26">
      <c r="C124">
        <f t="shared" si="2"/>
        <v>2021</v>
      </c>
      <c r="D124">
        <f t="shared" si="3"/>
        <v>9</v>
      </c>
      <c r="E124" s="22">
        <f ca="1">IF(calc_3c!E124="Plug",0,IF(calc_3c!E124="",calc_3d!E124,ROUND(calc_3d!E124*calc_3c!E124,0)))</f>
        <v>0</v>
      </c>
      <c r="F124" s="22">
        <f ca="1">IF(calc_3c!F124="Plug",0,IF(calc_3c!F124="",calc_3d!F124,ROUND(calc_3d!F124*calc_3c!F124,0)))</f>
        <v>52</v>
      </c>
      <c r="G124" s="22">
        <f ca="1">IF(calc_3c!G124="Plug",0,IF(calc_3c!G124="",calc_3d!G124,ROUND(calc_3d!G124*calc_3c!G124,0)))</f>
        <v>448</v>
      </c>
      <c r="H124" s="22">
        <f ca="1">IF(calc_3c!H124="Plug",0,IF(calc_3c!H124="",calc_3d!H124,ROUND(calc_3d!H124*calc_3c!H124,0)))</f>
        <v>93</v>
      </c>
      <c r="I124" s="22">
        <f ca="1">IF(calc_3c!I124="Plug",0,IF(calc_3c!I124="",calc_3d!I124,ROUND(calc_3d!I124*calc_3c!I124,0)))</f>
        <v>34</v>
      </c>
      <c r="J124" s="22">
        <f ca="1">IF(calc_3c!J124="Plug",0,IF(calc_3c!J124="",calc_3d!J124,ROUND(calc_3d!J124*calc_3c!J124,0)))</f>
        <v>15</v>
      </c>
      <c r="K124" s="22" t="str">
        <f ca="1">IF(calc_3c!K124="Plug",0,IF(calc_3c!K124="",calc_3d!K124,ROUND(calc_3d!K124*calc_3c!K124,0)))</f>
        <v/>
      </c>
      <c r="L124" s="22" t="str">
        <f ca="1">IF(calc_3c!L124="Plug",0,IF(calc_3c!L124="",calc_3d!L124,ROUND(calc_3d!L124*calc_3c!L124,0)))</f>
        <v/>
      </c>
      <c r="M124" s="22" t="str">
        <f ca="1">IF(calc_3c!M124="Plug",0,IF(calc_3c!M124="",calc_3d!M124,ROUND(calc_3d!M124*calc_3c!M124,0)))</f>
        <v/>
      </c>
      <c r="N124" s="22" t="str">
        <f ca="1">IF(calc_3c!N124="Plug",0,IF(calc_3c!N124="",calc_3d!N124,ROUND(calc_3d!N124*calc_3c!N124,0)))</f>
        <v/>
      </c>
      <c r="O124" s="22" t="str">
        <f ca="1">IF(calc_3c!O124="Plug",0,IF(calc_3c!O124="",calc_3d!O124,ROUND(calc_3d!O124*calc_3c!O124,0)))</f>
        <v/>
      </c>
      <c r="P124" s="22" t="str">
        <f ca="1">IF(calc_3c!P124="Plug",0,IF(calc_3c!P124="",calc_3d!P124,ROUND(calc_3d!P124*calc_3c!P124,0)))</f>
        <v/>
      </c>
      <c r="Q124" s="22" t="str">
        <f ca="1">IF(calc_3c!Q124="Plug",0,IF(calc_3c!Q124="",calc_3d!Q124,ROUND(calc_3d!Q124*calc_3c!Q124,0)))</f>
        <v/>
      </c>
      <c r="R124" s="22" t="str">
        <f ca="1">IF(calc_3c!R124="Plug",0,IF(calc_3c!R124="",calc_3d!R124,ROUND(calc_3d!R124*calc_3c!R124,0)))</f>
        <v/>
      </c>
      <c r="S124" s="22" t="str">
        <f ca="1">IF(calc_3c!S124="Plug",0,IF(calc_3c!S124="",calc_3d!S124,ROUND(calc_3d!S124*calc_3c!S124,0)))</f>
        <v/>
      </c>
      <c r="T124" s="22" t="str">
        <f ca="1">IF(calc_3c!T124="Plug",0,IF(calc_3c!T124="",calc_3d!T124,ROUND(calc_3d!T124*calc_3c!T124,0)))</f>
        <v/>
      </c>
      <c r="U124" s="22" t="str">
        <f ca="1">IF(calc_3c!U124="Plug",0,IF(calc_3c!U124="",calc_3d!U124,ROUND(calc_3d!U124*calc_3c!U124,0)))</f>
        <v/>
      </c>
      <c r="V124" s="22" t="str">
        <f ca="1">IF(calc_3c!V124="Plug",0,IF(calc_3c!V124="",calc_3d!V124,ROUND(calc_3d!V124*calc_3c!V124,0)))</f>
        <v/>
      </c>
      <c r="W124" s="22" t="str">
        <f ca="1">IF(calc_3c!W124="Plug",0,IF(calc_3c!W124="",calc_3d!W124,ROUND(calc_3d!W124*calc_3c!W124,0)))</f>
        <v/>
      </c>
      <c r="X124" s="22" t="str">
        <f ca="1">IF(calc_3c!X124="Plug",0,IF(calc_3c!X124="",calc_3d!X124,ROUND(calc_3d!X124*calc_3c!X124,0)))</f>
        <v/>
      </c>
      <c r="Z124" s="13">
        <f ca="1">calc_2c!H124-SUM(E124:X124)</f>
        <v>7776</v>
      </c>
    </row>
    <row r="125" spans="3:26">
      <c r="C125">
        <f t="shared" si="2"/>
        <v>2021</v>
      </c>
      <c r="D125">
        <f t="shared" si="3"/>
        <v>10</v>
      </c>
      <c r="E125" s="22">
        <f ca="1">IF(calc_3c!E125="Plug",0,IF(calc_3c!E125="",calc_3d!E125,ROUND(calc_3d!E125*calc_3c!E125,0)))</f>
        <v>0</v>
      </c>
      <c r="F125" s="22">
        <f ca="1">IF(calc_3c!F125="Plug",0,IF(calc_3c!F125="",calc_3d!F125,ROUND(calc_3d!F125*calc_3c!F125,0)))</f>
        <v>52</v>
      </c>
      <c r="G125" s="22">
        <f ca="1">IF(calc_3c!G125="Plug",0,IF(calc_3c!G125="",calc_3d!G125,ROUND(calc_3d!G125*calc_3c!G125,0)))</f>
        <v>450</v>
      </c>
      <c r="H125" s="22">
        <f ca="1">IF(calc_3c!H125="Plug",0,IF(calc_3c!H125="",calc_3d!H125,ROUND(calc_3d!H125*calc_3c!H125,0)))</f>
        <v>93</v>
      </c>
      <c r="I125" s="22">
        <f ca="1">IF(calc_3c!I125="Plug",0,IF(calc_3c!I125="",calc_3d!I125,ROUND(calc_3d!I125*calc_3c!I125,0)))</f>
        <v>34</v>
      </c>
      <c r="J125" s="22">
        <f ca="1">IF(calc_3c!J125="Plug",0,IF(calc_3c!J125="",calc_3d!J125,ROUND(calc_3d!J125*calc_3c!J125,0)))</f>
        <v>15</v>
      </c>
      <c r="K125" s="22" t="str">
        <f ca="1">IF(calc_3c!K125="Plug",0,IF(calc_3c!K125="",calc_3d!K125,ROUND(calc_3d!K125*calc_3c!K125,0)))</f>
        <v/>
      </c>
      <c r="L125" s="22" t="str">
        <f ca="1">IF(calc_3c!L125="Plug",0,IF(calc_3c!L125="",calc_3d!L125,ROUND(calc_3d!L125*calc_3c!L125,0)))</f>
        <v/>
      </c>
      <c r="M125" s="22" t="str">
        <f ca="1">IF(calc_3c!M125="Plug",0,IF(calc_3c!M125="",calc_3d!M125,ROUND(calc_3d!M125*calc_3c!M125,0)))</f>
        <v/>
      </c>
      <c r="N125" s="22" t="str">
        <f ca="1">IF(calc_3c!N125="Plug",0,IF(calc_3c!N125="",calc_3d!N125,ROUND(calc_3d!N125*calc_3c!N125,0)))</f>
        <v/>
      </c>
      <c r="O125" s="22" t="str">
        <f ca="1">IF(calc_3c!O125="Plug",0,IF(calc_3c!O125="",calc_3d!O125,ROUND(calc_3d!O125*calc_3c!O125,0)))</f>
        <v/>
      </c>
      <c r="P125" s="22" t="str">
        <f ca="1">IF(calc_3c!P125="Plug",0,IF(calc_3c!P125="",calc_3d!P125,ROUND(calc_3d!P125*calc_3c!P125,0)))</f>
        <v/>
      </c>
      <c r="Q125" s="22" t="str">
        <f ca="1">IF(calc_3c!Q125="Plug",0,IF(calc_3c!Q125="",calc_3d!Q125,ROUND(calc_3d!Q125*calc_3c!Q125,0)))</f>
        <v/>
      </c>
      <c r="R125" s="22" t="str">
        <f ca="1">IF(calc_3c!R125="Plug",0,IF(calc_3c!R125="",calc_3d!R125,ROUND(calc_3d!R125*calc_3c!R125,0)))</f>
        <v/>
      </c>
      <c r="S125" s="22" t="str">
        <f ca="1">IF(calc_3c!S125="Plug",0,IF(calc_3c!S125="",calc_3d!S125,ROUND(calc_3d!S125*calc_3c!S125,0)))</f>
        <v/>
      </c>
      <c r="T125" s="22" t="str">
        <f ca="1">IF(calc_3c!T125="Plug",0,IF(calc_3c!T125="",calc_3d!T125,ROUND(calc_3d!T125*calc_3c!T125,0)))</f>
        <v/>
      </c>
      <c r="U125" s="22" t="str">
        <f ca="1">IF(calc_3c!U125="Plug",0,IF(calc_3c!U125="",calc_3d!U125,ROUND(calc_3d!U125*calc_3c!U125,0)))</f>
        <v/>
      </c>
      <c r="V125" s="22" t="str">
        <f ca="1">IF(calc_3c!V125="Plug",0,IF(calc_3c!V125="",calc_3d!V125,ROUND(calc_3d!V125*calc_3c!V125,0)))</f>
        <v/>
      </c>
      <c r="W125" s="22" t="str">
        <f ca="1">IF(calc_3c!W125="Plug",0,IF(calc_3c!W125="",calc_3d!W125,ROUND(calc_3d!W125*calc_3c!W125,0)))</f>
        <v/>
      </c>
      <c r="X125" s="22" t="str">
        <f ca="1">IF(calc_3c!X125="Plug",0,IF(calc_3c!X125="",calc_3d!X125,ROUND(calc_3d!X125*calc_3c!X125,0)))</f>
        <v/>
      </c>
      <c r="Z125" s="13">
        <f ca="1">calc_2c!H125-SUM(E125:X125)</f>
        <v>7775</v>
      </c>
    </row>
    <row r="126" spans="3:26">
      <c r="C126">
        <f t="shared" si="2"/>
        <v>2021</v>
      </c>
      <c r="D126">
        <f t="shared" si="3"/>
        <v>11</v>
      </c>
      <c r="E126" s="22">
        <f ca="1">IF(calc_3c!E126="Plug",0,IF(calc_3c!E126="",calc_3d!E126,ROUND(calc_3d!E126*calc_3c!E126,0)))</f>
        <v>0</v>
      </c>
      <c r="F126" s="22">
        <f ca="1">IF(calc_3c!F126="Plug",0,IF(calc_3c!F126="",calc_3d!F126,ROUND(calc_3d!F126*calc_3c!F126,0)))</f>
        <v>52</v>
      </c>
      <c r="G126" s="22">
        <f ca="1">IF(calc_3c!G126="Plug",0,IF(calc_3c!G126="",calc_3d!G126,ROUND(calc_3d!G126*calc_3c!G126,0)))</f>
        <v>451</v>
      </c>
      <c r="H126" s="22">
        <f ca="1">IF(calc_3c!H126="Plug",0,IF(calc_3c!H126="",calc_3d!H126,ROUND(calc_3d!H126*calc_3c!H126,0)))</f>
        <v>94</v>
      </c>
      <c r="I126" s="22">
        <f ca="1">IF(calc_3c!I126="Plug",0,IF(calc_3c!I126="",calc_3d!I126,ROUND(calc_3d!I126*calc_3c!I126,0)))</f>
        <v>34</v>
      </c>
      <c r="J126" s="22">
        <f ca="1">IF(calc_3c!J126="Plug",0,IF(calc_3c!J126="",calc_3d!J126,ROUND(calc_3d!J126*calc_3c!J126,0)))</f>
        <v>15</v>
      </c>
      <c r="K126" s="22" t="str">
        <f ca="1">IF(calc_3c!K126="Plug",0,IF(calc_3c!K126="",calc_3d!K126,ROUND(calc_3d!K126*calc_3c!K126,0)))</f>
        <v/>
      </c>
      <c r="L126" s="22" t="str">
        <f ca="1">IF(calc_3c!L126="Plug",0,IF(calc_3c!L126="",calc_3d!L126,ROUND(calc_3d!L126*calc_3c!L126,0)))</f>
        <v/>
      </c>
      <c r="M126" s="22" t="str">
        <f ca="1">IF(calc_3c!M126="Plug",0,IF(calc_3c!M126="",calc_3d!M126,ROUND(calc_3d!M126*calc_3c!M126,0)))</f>
        <v/>
      </c>
      <c r="N126" s="22" t="str">
        <f ca="1">IF(calc_3c!N126="Plug",0,IF(calc_3c!N126="",calc_3d!N126,ROUND(calc_3d!N126*calc_3c!N126,0)))</f>
        <v/>
      </c>
      <c r="O126" s="22" t="str">
        <f ca="1">IF(calc_3c!O126="Plug",0,IF(calc_3c!O126="",calc_3d!O126,ROUND(calc_3d!O126*calc_3c!O126,0)))</f>
        <v/>
      </c>
      <c r="P126" s="22" t="str">
        <f ca="1">IF(calc_3c!P126="Plug",0,IF(calc_3c!P126="",calc_3d!P126,ROUND(calc_3d!P126*calc_3c!P126,0)))</f>
        <v/>
      </c>
      <c r="Q126" s="22" t="str">
        <f ca="1">IF(calc_3c!Q126="Plug",0,IF(calc_3c!Q126="",calc_3d!Q126,ROUND(calc_3d!Q126*calc_3c!Q126,0)))</f>
        <v/>
      </c>
      <c r="R126" s="22" t="str">
        <f ca="1">IF(calc_3c!R126="Plug",0,IF(calc_3c!R126="",calc_3d!R126,ROUND(calc_3d!R126*calc_3c!R126,0)))</f>
        <v/>
      </c>
      <c r="S126" s="22" t="str">
        <f ca="1">IF(calc_3c!S126="Plug",0,IF(calc_3c!S126="",calc_3d!S126,ROUND(calc_3d!S126*calc_3c!S126,0)))</f>
        <v/>
      </c>
      <c r="T126" s="22" t="str">
        <f ca="1">IF(calc_3c!T126="Plug",0,IF(calc_3c!T126="",calc_3d!T126,ROUND(calc_3d!T126*calc_3c!T126,0)))</f>
        <v/>
      </c>
      <c r="U126" s="22" t="str">
        <f ca="1">IF(calc_3c!U126="Plug",0,IF(calc_3c!U126="",calc_3d!U126,ROUND(calc_3d!U126*calc_3c!U126,0)))</f>
        <v/>
      </c>
      <c r="V126" s="22" t="str">
        <f ca="1">IF(calc_3c!V126="Plug",0,IF(calc_3c!V126="",calc_3d!V126,ROUND(calc_3d!V126*calc_3c!V126,0)))</f>
        <v/>
      </c>
      <c r="W126" s="22" t="str">
        <f ca="1">IF(calc_3c!W126="Plug",0,IF(calc_3c!W126="",calc_3d!W126,ROUND(calc_3d!W126*calc_3c!W126,0)))</f>
        <v/>
      </c>
      <c r="X126" s="22" t="str">
        <f ca="1">IF(calc_3c!X126="Plug",0,IF(calc_3c!X126="",calc_3d!X126,ROUND(calc_3d!X126*calc_3c!X126,0)))</f>
        <v/>
      </c>
      <c r="Z126" s="13">
        <f ca="1">calc_2c!H126-SUM(E126:X126)</f>
        <v>7777</v>
      </c>
    </row>
    <row r="127" spans="3:26">
      <c r="C127">
        <f t="shared" si="2"/>
        <v>2021</v>
      </c>
      <c r="D127">
        <f t="shared" si="3"/>
        <v>12</v>
      </c>
      <c r="E127" s="22">
        <f ca="1">IF(calc_3c!E127="Plug",0,IF(calc_3c!E127="",calc_3d!E127,ROUND(calc_3d!E127*calc_3c!E127,0)))</f>
        <v>0</v>
      </c>
      <c r="F127" s="22">
        <f ca="1">IF(calc_3c!F127="Plug",0,IF(calc_3c!F127="",calc_3d!F127,ROUND(calc_3d!F127*calc_3c!F127,0)))</f>
        <v>51</v>
      </c>
      <c r="G127" s="22">
        <f ca="1">IF(calc_3c!G127="Plug",0,IF(calc_3c!G127="",calc_3d!G127,ROUND(calc_3d!G127*calc_3c!G127,0)))</f>
        <v>453</v>
      </c>
      <c r="H127" s="22">
        <f ca="1">IF(calc_3c!H127="Plug",0,IF(calc_3c!H127="",calc_3d!H127,ROUND(calc_3d!H127*calc_3c!H127,0)))</f>
        <v>94</v>
      </c>
      <c r="I127" s="22">
        <f ca="1">IF(calc_3c!I127="Plug",0,IF(calc_3c!I127="",calc_3d!I127,ROUND(calc_3d!I127*calc_3c!I127,0)))</f>
        <v>34</v>
      </c>
      <c r="J127" s="22">
        <f ca="1">IF(calc_3c!J127="Plug",0,IF(calc_3c!J127="",calc_3d!J127,ROUND(calc_3d!J127*calc_3c!J127,0)))</f>
        <v>15</v>
      </c>
      <c r="K127" s="22" t="str">
        <f ca="1">IF(calc_3c!K127="Plug",0,IF(calc_3c!K127="",calc_3d!K127,ROUND(calc_3d!K127*calc_3c!K127,0)))</f>
        <v/>
      </c>
      <c r="L127" s="22" t="str">
        <f ca="1">IF(calc_3c!L127="Plug",0,IF(calc_3c!L127="",calc_3d!L127,ROUND(calc_3d!L127*calc_3c!L127,0)))</f>
        <v/>
      </c>
      <c r="M127" s="22" t="str">
        <f ca="1">IF(calc_3c!M127="Plug",0,IF(calc_3c!M127="",calc_3d!M127,ROUND(calc_3d!M127*calc_3c!M127,0)))</f>
        <v/>
      </c>
      <c r="N127" s="22" t="str">
        <f ca="1">IF(calc_3c!N127="Plug",0,IF(calc_3c!N127="",calc_3d!N127,ROUND(calc_3d!N127*calc_3c!N127,0)))</f>
        <v/>
      </c>
      <c r="O127" s="22" t="str">
        <f ca="1">IF(calc_3c!O127="Plug",0,IF(calc_3c!O127="",calc_3d!O127,ROUND(calc_3d!O127*calc_3c!O127,0)))</f>
        <v/>
      </c>
      <c r="P127" s="22" t="str">
        <f ca="1">IF(calc_3c!P127="Plug",0,IF(calc_3c!P127="",calc_3d!P127,ROUND(calc_3d!P127*calc_3c!P127,0)))</f>
        <v/>
      </c>
      <c r="Q127" s="22" t="str">
        <f ca="1">IF(calc_3c!Q127="Plug",0,IF(calc_3c!Q127="",calc_3d!Q127,ROUND(calc_3d!Q127*calc_3c!Q127,0)))</f>
        <v/>
      </c>
      <c r="R127" s="22" t="str">
        <f ca="1">IF(calc_3c!R127="Plug",0,IF(calc_3c!R127="",calc_3d!R127,ROUND(calc_3d!R127*calc_3c!R127,0)))</f>
        <v/>
      </c>
      <c r="S127" s="22" t="str">
        <f ca="1">IF(calc_3c!S127="Plug",0,IF(calc_3c!S127="",calc_3d!S127,ROUND(calc_3d!S127*calc_3c!S127,0)))</f>
        <v/>
      </c>
      <c r="T127" s="22" t="str">
        <f ca="1">IF(calc_3c!T127="Plug",0,IF(calc_3c!T127="",calc_3d!T127,ROUND(calc_3d!T127*calc_3c!T127,0)))</f>
        <v/>
      </c>
      <c r="U127" s="22" t="str">
        <f ca="1">IF(calc_3c!U127="Plug",0,IF(calc_3c!U127="",calc_3d!U127,ROUND(calc_3d!U127*calc_3c!U127,0)))</f>
        <v/>
      </c>
      <c r="V127" s="22" t="str">
        <f ca="1">IF(calc_3c!V127="Plug",0,IF(calc_3c!V127="",calc_3d!V127,ROUND(calc_3d!V127*calc_3c!V127,0)))</f>
        <v/>
      </c>
      <c r="W127" s="22" t="str">
        <f ca="1">IF(calc_3c!W127="Plug",0,IF(calc_3c!W127="",calc_3d!W127,ROUND(calc_3d!W127*calc_3c!W127,0)))</f>
        <v/>
      </c>
      <c r="X127" s="22" t="str">
        <f ca="1">IF(calc_3c!X127="Plug",0,IF(calc_3c!X127="",calc_3d!X127,ROUND(calc_3d!X127*calc_3c!X127,0)))</f>
        <v/>
      </c>
      <c r="Z127" s="13">
        <f ca="1">calc_2c!H127-SUM(E127:X127)</f>
        <v>7781</v>
      </c>
    </row>
    <row r="128" spans="3:26">
      <c r="C128">
        <f t="shared" si="2"/>
        <v>2022</v>
      </c>
      <c r="D128">
        <f t="shared" si="3"/>
        <v>1</v>
      </c>
      <c r="E128" s="22">
        <f ca="1">IF(calc_3c!E128="Plug",0,IF(calc_3c!E128="",calc_3d!E128,ROUND(calc_3d!E128*calc_3c!E128,0)))</f>
        <v>0</v>
      </c>
      <c r="F128" s="22">
        <f ca="1">IF(calc_3c!F128="Plug",0,IF(calc_3c!F128="",calc_3d!F128,ROUND(calc_3d!F128*calc_3c!F128,0)))</f>
        <v>51</v>
      </c>
      <c r="G128" s="22">
        <f ca="1">IF(calc_3c!G128="Plug",0,IF(calc_3c!G128="",calc_3d!G128,ROUND(calc_3d!G128*calc_3c!G128,0)))</f>
        <v>454</v>
      </c>
      <c r="H128" s="22">
        <f ca="1">IF(calc_3c!H128="Plug",0,IF(calc_3c!H128="",calc_3d!H128,ROUND(calc_3d!H128*calc_3c!H128,0)))</f>
        <v>94</v>
      </c>
      <c r="I128" s="22">
        <f ca="1">IF(calc_3c!I128="Plug",0,IF(calc_3c!I128="",calc_3d!I128,ROUND(calc_3d!I128*calc_3c!I128,0)))</f>
        <v>34</v>
      </c>
      <c r="J128" s="22">
        <f ca="1">IF(calc_3c!J128="Plug",0,IF(calc_3c!J128="",calc_3d!J128,ROUND(calc_3d!J128*calc_3c!J128,0)))</f>
        <v>15</v>
      </c>
      <c r="K128" s="22" t="str">
        <f ca="1">IF(calc_3c!K128="Plug",0,IF(calc_3c!K128="",calc_3d!K128,ROUND(calc_3d!K128*calc_3c!K128,0)))</f>
        <v/>
      </c>
      <c r="L128" s="22" t="str">
        <f ca="1">IF(calc_3c!L128="Plug",0,IF(calc_3c!L128="",calc_3d!L128,ROUND(calc_3d!L128*calc_3c!L128,0)))</f>
        <v/>
      </c>
      <c r="M128" s="22" t="str">
        <f ca="1">IF(calc_3c!M128="Plug",0,IF(calc_3c!M128="",calc_3d!M128,ROUND(calc_3d!M128*calc_3c!M128,0)))</f>
        <v/>
      </c>
      <c r="N128" s="22" t="str">
        <f ca="1">IF(calc_3c!N128="Plug",0,IF(calc_3c!N128="",calc_3d!N128,ROUND(calc_3d!N128*calc_3c!N128,0)))</f>
        <v/>
      </c>
      <c r="O128" s="22" t="str">
        <f ca="1">IF(calc_3c!O128="Plug",0,IF(calc_3c!O128="",calc_3d!O128,ROUND(calc_3d!O128*calc_3c!O128,0)))</f>
        <v/>
      </c>
      <c r="P128" s="22" t="str">
        <f ca="1">IF(calc_3c!P128="Plug",0,IF(calc_3c!P128="",calc_3d!P128,ROUND(calc_3d!P128*calc_3c!P128,0)))</f>
        <v/>
      </c>
      <c r="Q128" s="22" t="str">
        <f ca="1">IF(calc_3c!Q128="Plug",0,IF(calc_3c!Q128="",calc_3d!Q128,ROUND(calc_3d!Q128*calc_3c!Q128,0)))</f>
        <v/>
      </c>
      <c r="R128" s="22" t="str">
        <f ca="1">IF(calc_3c!R128="Plug",0,IF(calc_3c!R128="",calc_3d!R128,ROUND(calc_3d!R128*calc_3c!R128,0)))</f>
        <v/>
      </c>
      <c r="S128" s="22" t="str">
        <f ca="1">IF(calc_3c!S128="Plug",0,IF(calc_3c!S128="",calc_3d!S128,ROUND(calc_3d!S128*calc_3c!S128,0)))</f>
        <v/>
      </c>
      <c r="T128" s="22" t="str">
        <f ca="1">IF(calc_3c!T128="Plug",0,IF(calc_3c!T128="",calc_3d!T128,ROUND(calc_3d!T128*calc_3c!T128,0)))</f>
        <v/>
      </c>
      <c r="U128" s="22" t="str">
        <f ca="1">IF(calc_3c!U128="Plug",0,IF(calc_3c!U128="",calc_3d!U128,ROUND(calc_3d!U128*calc_3c!U128,0)))</f>
        <v/>
      </c>
      <c r="V128" s="22" t="str">
        <f ca="1">IF(calc_3c!V128="Plug",0,IF(calc_3c!V128="",calc_3d!V128,ROUND(calc_3d!V128*calc_3c!V128,0)))</f>
        <v/>
      </c>
      <c r="W128" s="22" t="str">
        <f ca="1">IF(calc_3c!W128="Plug",0,IF(calc_3c!W128="",calc_3d!W128,ROUND(calc_3d!W128*calc_3c!W128,0)))</f>
        <v/>
      </c>
      <c r="X128" s="22" t="str">
        <f ca="1">IF(calc_3c!X128="Plug",0,IF(calc_3c!X128="",calc_3d!X128,ROUND(calc_3d!X128*calc_3c!X128,0)))</f>
        <v/>
      </c>
      <c r="Z128" s="13">
        <f ca="1">calc_2c!H128-SUM(E128:X128)</f>
        <v>7794</v>
      </c>
    </row>
    <row r="129" spans="3:26">
      <c r="C129">
        <f t="shared" si="2"/>
        <v>2022</v>
      </c>
      <c r="D129">
        <f t="shared" si="3"/>
        <v>2</v>
      </c>
      <c r="E129" s="22">
        <f ca="1">IF(calc_3c!E129="Plug",0,IF(calc_3c!E129="",calc_3d!E129,ROUND(calc_3d!E129*calc_3c!E129,0)))</f>
        <v>0</v>
      </c>
      <c r="F129" s="22">
        <f ca="1">IF(calc_3c!F129="Plug",0,IF(calc_3c!F129="",calc_3d!F129,ROUND(calc_3d!F129*calc_3c!F129,0)))</f>
        <v>51</v>
      </c>
      <c r="G129" s="22">
        <f ca="1">IF(calc_3c!G129="Plug",0,IF(calc_3c!G129="",calc_3d!G129,ROUND(calc_3d!G129*calc_3c!G129,0)))</f>
        <v>456</v>
      </c>
      <c r="H129" s="22">
        <f ca="1">IF(calc_3c!H129="Plug",0,IF(calc_3c!H129="",calc_3d!H129,ROUND(calc_3d!H129*calc_3c!H129,0)))</f>
        <v>94</v>
      </c>
      <c r="I129" s="22">
        <f ca="1">IF(calc_3c!I129="Plug",0,IF(calc_3c!I129="",calc_3d!I129,ROUND(calc_3d!I129*calc_3c!I129,0)))</f>
        <v>34</v>
      </c>
      <c r="J129" s="22">
        <f ca="1">IF(calc_3c!J129="Plug",0,IF(calc_3c!J129="",calc_3d!J129,ROUND(calc_3d!J129*calc_3c!J129,0)))</f>
        <v>15</v>
      </c>
      <c r="K129" s="22" t="str">
        <f ca="1">IF(calc_3c!K129="Plug",0,IF(calc_3c!K129="",calc_3d!K129,ROUND(calc_3d!K129*calc_3c!K129,0)))</f>
        <v/>
      </c>
      <c r="L129" s="22" t="str">
        <f ca="1">IF(calc_3c!L129="Plug",0,IF(calc_3c!L129="",calc_3d!L129,ROUND(calc_3d!L129*calc_3c!L129,0)))</f>
        <v/>
      </c>
      <c r="M129" s="22" t="str">
        <f ca="1">IF(calc_3c!M129="Plug",0,IF(calc_3c!M129="",calc_3d!M129,ROUND(calc_3d!M129*calc_3c!M129,0)))</f>
        <v/>
      </c>
      <c r="N129" s="22" t="str">
        <f ca="1">IF(calc_3c!N129="Plug",0,IF(calc_3c!N129="",calc_3d!N129,ROUND(calc_3d!N129*calc_3c!N129,0)))</f>
        <v/>
      </c>
      <c r="O129" s="22" t="str">
        <f ca="1">IF(calc_3c!O129="Plug",0,IF(calc_3c!O129="",calc_3d!O129,ROUND(calc_3d!O129*calc_3c!O129,0)))</f>
        <v/>
      </c>
      <c r="P129" s="22" t="str">
        <f ca="1">IF(calc_3c!P129="Plug",0,IF(calc_3c!P129="",calc_3d!P129,ROUND(calc_3d!P129*calc_3c!P129,0)))</f>
        <v/>
      </c>
      <c r="Q129" s="22" t="str">
        <f ca="1">IF(calc_3c!Q129="Plug",0,IF(calc_3c!Q129="",calc_3d!Q129,ROUND(calc_3d!Q129*calc_3c!Q129,0)))</f>
        <v/>
      </c>
      <c r="R129" s="22" t="str">
        <f ca="1">IF(calc_3c!R129="Plug",0,IF(calc_3c!R129="",calc_3d!R129,ROUND(calc_3d!R129*calc_3c!R129,0)))</f>
        <v/>
      </c>
      <c r="S129" s="22" t="str">
        <f ca="1">IF(calc_3c!S129="Plug",0,IF(calc_3c!S129="",calc_3d!S129,ROUND(calc_3d!S129*calc_3c!S129,0)))</f>
        <v/>
      </c>
      <c r="T129" s="22" t="str">
        <f ca="1">IF(calc_3c!T129="Plug",0,IF(calc_3c!T129="",calc_3d!T129,ROUND(calc_3d!T129*calc_3c!T129,0)))</f>
        <v/>
      </c>
      <c r="U129" s="22" t="str">
        <f ca="1">IF(calc_3c!U129="Plug",0,IF(calc_3c!U129="",calc_3d!U129,ROUND(calc_3d!U129*calc_3c!U129,0)))</f>
        <v/>
      </c>
      <c r="V129" s="22" t="str">
        <f ca="1">IF(calc_3c!V129="Plug",0,IF(calc_3c!V129="",calc_3d!V129,ROUND(calc_3d!V129*calc_3c!V129,0)))</f>
        <v/>
      </c>
      <c r="W129" s="22" t="str">
        <f ca="1">IF(calc_3c!W129="Plug",0,IF(calc_3c!W129="",calc_3d!W129,ROUND(calc_3d!W129*calc_3c!W129,0)))</f>
        <v/>
      </c>
      <c r="X129" s="22" t="str">
        <f ca="1">IF(calc_3c!X129="Plug",0,IF(calc_3c!X129="",calc_3d!X129,ROUND(calc_3d!X129*calc_3c!X129,0)))</f>
        <v/>
      </c>
      <c r="Z129" s="13">
        <f ca="1">calc_2c!H129-SUM(E129:X129)</f>
        <v>7804</v>
      </c>
    </row>
    <row r="130" spans="3:26">
      <c r="C130">
        <f t="shared" si="2"/>
        <v>2022</v>
      </c>
      <c r="D130">
        <f t="shared" si="3"/>
        <v>3</v>
      </c>
      <c r="E130" s="22">
        <f ca="1">IF(calc_3c!E130="Plug",0,IF(calc_3c!E130="",calc_3d!E130,ROUND(calc_3d!E130*calc_3c!E130,0)))</f>
        <v>0</v>
      </c>
      <c r="F130" s="22">
        <f ca="1">IF(calc_3c!F130="Plug",0,IF(calc_3c!F130="",calc_3d!F130,ROUND(calc_3d!F130*calc_3c!F130,0)))</f>
        <v>51</v>
      </c>
      <c r="G130" s="22">
        <f ca="1">IF(calc_3c!G130="Plug",0,IF(calc_3c!G130="",calc_3d!G130,ROUND(calc_3d!G130*calc_3c!G130,0)))</f>
        <v>457</v>
      </c>
      <c r="H130" s="22">
        <f ca="1">IF(calc_3c!H130="Plug",0,IF(calc_3c!H130="",calc_3d!H130,ROUND(calc_3d!H130*calc_3c!H130,0)))</f>
        <v>95</v>
      </c>
      <c r="I130" s="22">
        <f ca="1">IF(calc_3c!I130="Plug",0,IF(calc_3c!I130="",calc_3d!I130,ROUND(calc_3d!I130*calc_3c!I130,0)))</f>
        <v>34</v>
      </c>
      <c r="J130" s="22">
        <f ca="1">IF(calc_3c!J130="Plug",0,IF(calc_3c!J130="",calc_3d!J130,ROUND(calc_3d!J130*calc_3c!J130,0)))</f>
        <v>15</v>
      </c>
      <c r="K130" s="22" t="str">
        <f ca="1">IF(calc_3c!K130="Plug",0,IF(calc_3c!K130="",calc_3d!K130,ROUND(calc_3d!K130*calc_3c!K130,0)))</f>
        <v/>
      </c>
      <c r="L130" s="22" t="str">
        <f ca="1">IF(calc_3c!L130="Plug",0,IF(calc_3c!L130="",calc_3d!L130,ROUND(calc_3d!L130*calc_3c!L130,0)))</f>
        <v/>
      </c>
      <c r="M130" s="22" t="str">
        <f ca="1">IF(calc_3c!M130="Plug",0,IF(calc_3c!M130="",calc_3d!M130,ROUND(calc_3d!M130*calc_3c!M130,0)))</f>
        <v/>
      </c>
      <c r="N130" s="22" t="str">
        <f ca="1">IF(calc_3c!N130="Plug",0,IF(calc_3c!N130="",calc_3d!N130,ROUND(calc_3d!N130*calc_3c!N130,0)))</f>
        <v/>
      </c>
      <c r="O130" s="22" t="str">
        <f ca="1">IF(calc_3c!O130="Plug",0,IF(calc_3c!O130="",calc_3d!O130,ROUND(calc_3d!O130*calc_3c!O130,0)))</f>
        <v/>
      </c>
      <c r="P130" s="22" t="str">
        <f ca="1">IF(calc_3c!P130="Plug",0,IF(calc_3c!P130="",calc_3d!P130,ROUND(calc_3d!P130*calc_3c!P130,0)))</f>
        <v/>
      </c>
      <c r="Q130" s="22" t="str">
        <f ca="1">IF(calc_3c!Q130="Plug",0,IF(calc_3c!Q130="",calc_3d!Q130,ROUND(calc_3d!Q130*calc_3c!Q130,0)))</f>
        <v/>
      </c>
      <c r="R130" s="22" t="str">
        <f ca="1">IF(calc_3c!R130="Plug",0,IF(calc_3c!R130="",calc_3d!R130,ROUND(calc_3d!R130*calc_3c!R130,0)))</f>
        <v/>
      </c>
      <c r="S130" s="22" t="str">
        <f ca="1">IF(calc_3c!S130="Plug",0,IF(calc_3c!S130="",calc_3d!S130,ROUND(calc_3d!S130*calc_3c!S130,0)))</f>
        <v/>
      </c>
      <c r="T130" s="22" t="str">
        <f ca="1">IF(calc_3c!T130="Plug",0,IF(calc_3c!T130="",calc_3d!T130,ROUND(calc_3d!T130*calc_3c!T130,0)))</f>
        <v/>
      </c>
      <c r="U130" s="22" t="str">
        <f ca="1">IF(calc_3c!U130="Plug",0,IF(calc_3c!U130="",calc_3d!U130,ROUND(calc_3d!U130*calc_3c!U130,0)))</f>
        <v/>
      </c>
      <c r="V130" s="22" t="str">
        <f ca="1">IF(calc_3c!V130="Plug",0,IF(calc_3c!V130="",calc_3d!V130,ROUND(calc_3d!V130*calc_3c!V130,0)))</f>
        <v/>
      </c>
      <c r="W130" s="22" t="str">
        <f ca="1">IF(calc_3c!W130="Plug",0,IF(calc_3c!W130="",calc_3d!W130,ROUND(calc_3d!W130*calc_3c!W130,0)))</f>
        <v/>
      </c>
      <c r="X130" s="22" t="str">
        <f ca="1">IF(calc_3c!X130="Plug",0,IF(calc_3c!X130="",calc_3d!X130,ROUND(calc_3d!X130*calc_3c!X130,0)))</f>
        <v/>
      </c>
      <c r="Z130" s="13">
        <f ca="1">calc_2c!H130-SUM(E130:X130)</f>
        <v>7813</v>
      </c>
    </row>
    <row r="131" spans="3:26">
      <c r="C131">
        <f t="shared" si="2"/>
        <v>2022</v>
      </c>
      <c r="D131">
        <f t="shared" si="3"/>
        <v>4</v>
      </c>
      <c r="E131" s="22">
        <f ca="1">IF(calc_3c!E131="Plug",0,IF(calc_3c!E131="",calc_3d!E131,ROUND(calc_3d!E131*calc_3c!E131,0)))</f>
        <v>0</v>
      </c>
      <c r="F131" s="22">
        <f ca="1">IF(calc_3c!F131="Plug",0,IF(calc_3c!F131="",calc_3d!F131,ROUND(calc_3d!F131*calc_3c!F131,0)))</f>
        <v>51</v>
      </c>
      <c r="G131" s="22">
        <f ca="1">IF(calc_3c!G131="Plug",0,IF(calc_3c!G131="",calc_3d!G131,ROUND(calc_3d!G131*calc_3c!G131,0)))</f>
        <v>459</v>
      </c>
      <c r="H131" s="22">
        <f ca="1">IF(calc_3c!H131="Plug",0,IF(calc_3c!H131="",calc_3d!H131,ROUND(calc_3d!H131*calc_3c!H131,0)))</f>
        <v>95</v>
      </c>
      <c r="I131" s="22">
        <f ca="1">IF(calc_3c!I131="Plug",0,IF(calc_3c!I131="",calc_3d!I131,ROUND(calc_3d!I131*calc_3c!I131,0)))</f>
        <v>34</v>
      </c>
      <c r="J131" s="22">
        <f ca="1">IF(calc_3c!J131="Plug",0,IF(calc_3c!J131="",calc_3d!J131,ROUND(calc_3d!J131*calc_3c!J131,0)))</f>
        <v>15</v>
      </c>
      <c r="K131" s="22" t="str">
        <f ca="1">IF(calc_3c!K131="Plug",0,IF(calc_3c!K131="",calc_3d!K131,ROUND(calc_3d!K131*calc_3c!K131,0)))</f>
        <v/>
      </c>
      <c r="L131" s="22" t="str">
        <f ca="1">IF(calc_3c!L131="Plug",0,IF(calc_3c!L131="",calc_3d!L131,ROUND(calc_3d!L131*calc_3c!L131,0)))</f>
        <v/>
      </c>
      <c r="M131" s="22" t="str">
        <f ca="1">IF(calc_3c!M131="Plug",0,IF(calc_3c!M131="",calc_3d!M131,ROUND(calc_3d!M131*calc_3c!M131,0)))</f>
        <v/>
      </c>
      <c r="N131" s="22" t="str">
        <f ca="1">IF(calc_3c!N131="Plug",0,IF(calc_3c!N131="",calc_3d!N131,ROUND(calc_3d!N131*calc_3c!N131,0)))</f>
        <v/>
      </c>
      <c r="O131" s="22" t="str">
        <f ca="1">IF(calc_3c!O131="Plug",0,IF(calc_3c!O131="",calc_3d!O131,ROUND(calc_3d!O131*calc_3c!O131,0)))</f>
        <v/>
      </c>
      <c r="P131" s="22" t="str">
        <f ca="1">IF(calc_3c!P131="Plug",0,IF(calc_3c!P131="",calc_3d!P131,ROUND(calc_3d!P131*calc_3c!P131,0)))</f>
        <v/>
      </c>
      <c r="Q131" s="22" t="str">
        <f ca="1">IF(calc_3c!Q131="Plug",0,IF(calc_3c!Q131="",calc_3d!Q131,ROUND(calc_3d!Q131*calc_3c!Q131,0)))</f>
        <v/>
      </c>
      <c r="R131" s="22" t="str">
        <f ca="1">IF(calc_3c!R131="Plug",0,IF(calc_3c!R131="",calc_3d!R131,ROUND(calc_3d!R131*calc_3c!R131,0)))</f>
        <v/>
      </c>
      <c r="S131" s="22" t="str">
        <f ca="1">IF(calc_3c!S131="Plug",0,IF(calc_3c!S131="",calc_3d!S131,ROUND(calc_3d!S131*calc_3c!S131,0)))</f>
        <v/>
      </c>
      <c r="T131" s="22" t="str">
        <f ca="1">IF(calc_3c!T131="Plug",0,IF(calc_3c!T131="",calc_3d!T131,ROUND(calc_3d!T131*calc_3c!T131,0)))</f>
        <v/>
      </c>
      <c r="U131" s="22" t="str">
        <f ca="1">IF(calc_3c!U131="Plug",0,IF(calc_3c!U131="",calc_3d!U131,ROUND(calc_3d!U131*calc_3c!U131,0)))</f>
        <v/>
      </c>
      <c r="V131" s="22" t="str">
        <f ca="1">IF(calc_3c!V131="Plug",0,IF(calc_3c!V131="",calc_3d!V131,ROUND(calc_3d!V131*calc_3c!V131,0)))</f>
        <v/>
      </c>
      <c r="W131" s="22" t="str">
        <f ca="1">IF(calc_3c!W131="Plug",0,IF(calc_3c!W131="",calc_3d!W131,ROUND(calc_3d!W131*calc_3c!W131,0)))</f>
        <v/>
      </c>
      <c r="X131" s="22" t="str">
        <f ca="1">IF(calc_3c!X131="Plug",0,IF(calc_3c!X131="",calc_3d!X131,ROUND(calc_3d!X131*calc_3c!X131,0)))</f>
        <v/>
      </c>
      <c r="Z131" s="13">
        <f ca="1">calc_2c!H131-SUM(E131:X131)</f>
        <v>7822</v>
      </c>
    </row>
    <row r="132" spans="3:26">
      <c r="C132">
        <f t="shared" si="2"/>
        <v>2022</v>
      </c>
      <c r="D132">
        <f t="shared" si="3"/>
        <v>5</v>
      </c>
      <c r="E132" s="22">
        <f ca="1">IF(calc_3c!E132="Plug",0,IF(calc_3c!E132="",calc_3d!E132,ROUND(calc_3d!E132*calc_3c!E132,0)))</f>
        <v>0</v>
      </c>
      <c r="F132" s="22">
        <f ca="1">IF(calc_3c!F132="Plug",0,IF(calc_3c!F132="",calc_3d!F132,ROUND(calc_3d!F132*calc_3c!F132,0)))</f>
        <v>51</v>
      </c>
      <c r="G132" s="22">
        <f ca="1">IF(calc_3c!G132="Plug",0,IF(calc_3c!G132="",calc_3d!G132,ROUND(calc_3d!G132*calc_3c!G132,0)))</f>
        <v>460</v>
      </c>
      <c r="H132" s="22">
        <f ca="1">IF(calc_3c!H132="Plug",0,IF(calc_3c!H132="",calc_3d!H132,ROUND(calc_3d!H132*calc_3c!H132,0)))</f>
        <v>95</v>
      </c>
      <c r="I132" s="22">
        <f ca="1">IF(calc_3c!I132="Plug",0,IF(calc_3c!I132="",calc_3d!I132,ROUND(calc_3d!I132*calc_3c!I132,0)))</f>
        <v>34</v>
      </c>
      <c r="J132" s="22">
        <f ca="1">IF(calc_3c!J132="Plug",0,IF(calc_3c!J132="",calc_3d!J132,ROUND(calc_3d!J132*calc_3c!J132,0)))</f>
        <v>15</v>
      </c>
      <c r="K132" s="22" t="str">
        <f ca="1">IF(calc_3c!K132="Plug",0,IF(calc_3c!K132="",calc_3d!K132,ROUND(calc_3d!K132*calc_3c!K132,0)))</f>
        <v/>
      </c>
      <c r="L132" s="22" t="str">
        <f ca="1">IF(calc_3c!L132="Plug",0,IF(calc_3c!L132="",calc_3d!L132,ROUND(calc_3d!L132*calc_3c!L132,0)))</f>
        <v/>
      </c>
      <c r="M132" s="22" t="str">
        <f ca="1">IF(calc_3c!M132="Plug",0,IF(calc_3c!M132="",calc_3d!M132,ROUND(calc_3d!M132*calc_3c!M132,0)))</f>
        <v/>
      </c>
      <c r="N132" s="22" t="str">
        <f ca="1">IF(calc_3c!N132="Plug",0,IF(calc_3c!N132="",calc_3d!N132,ROUND(calc_3d!N132*calc_3c!N132,0)))</f>
        <v/>
      </c>
      <c r="O132" s="22" t="str">
        <f ca="1">IF(calc_3c!O132="Plug",0,IF(calc_3c!O132="",calc_3d!O132,ROUND(calc_3d!O132*calc_3c!O132,0)))</f>
        <v/>
      </c>
      <c r="P132" s="22" t="str">
        <f ca="1">IF(calc_3c!P132="Plug",0,IF(calc_3c!P132="",calc_3d!P132,ROUND(calc_3d!P132*calc_3c!P132,0)))</f>
        <v/>
      </c>
      <c r="Q132" s="22" t="str">
        <f ca="1">IF(calc_3c!Q132="Plug",0,IF(calc_3c!Q132="",calc_3d!Q132,ROUND(calc_3d!Q132*calc_3c!Q132,0)))</f>
        <v/>
      </c>
      <c r="R132" s="22" t="str">
        <f ca="1">IF(calc_3c!R132="Plug",0,IF(calc_3c!R132="",calc_3d!R132,ROUND(calc_3d!R132*calc_3c!R132,0)))</f>
        <v/>
      </c>
      <c r="S132" s="22" t="str">
        <f ca="1">IF(calc_3c!S132="Plug",0,IF(calc_3c!S132="",calc_3d!S132,ROUND(calc_3d!S132*calc_3c!S132,0)))</f>
        <v/>
      </c>
      <c r="T132" s="22" t="str">
        <f ca="1">IF(calc_3c!T132="Plug",0,IF(calc_3c!T132="",calc_3d!T132,ROUND(calc_3d!T132*calc_3c!T132,0)))</f>
        <v/>
      </c>
      <c r="U132" s="22" t="str">
        <f ca="1">IF(calc_3c!U132="Plug",0,IF(calc_3c!U132="",calc_3d!U132,ROUND(calc_3d!U132*calc_3c!U132,0)))</f>
        <v/>
      </c>
      <c r="V132" s="22" t="str">
        <f ca="1">IF(calc_3c!V132="Plug",0,IF(calc_3c!V132="",calc_3d!V132,ROUND(calc_3d!V132*calc_3c!V132,0)))</f>
        <v/>
      </c>
      <c r="W132" s="22" t="str">
        <f ca="1">IF(calc_3c!W132="Plug",0,IF(calc_3c!W132="",calc_3d!W132,ROUND(calc_3d!W132*calc_3c!W132,0)))</f>
        <v/>
      </c>
      <c r="X132" s="22" t="str">
        <f ca="1">IF(calc_3c!X132="Plug",0,IF(calc_3c!X132="",calc_3d!X132,ROUND(calc_3d!X132*calc_3c!X132,0)))</f>
        <v/>
      </c>
      <c r="Z132" s="13">
        <f ca="1">calc_2c!H132-SUM(E132:X132)</f>
        <v>7832</v>
      </c>
    </row>
    <row r="133" spans="3:26">
      <c r="C133">
        <f t="shared" si="2"/>
        <v>2022</v>
      </c>
      <c r="D133">
        <f t="shared" si="3"/>
        <v>6</v>
      </c>
      <c r="E133" s="22">
        <f ca="1">IF(calc_3c!E133="Plug",0,IF(calc_3c!E133="",calc_3d!E133,ROUND(calc_3d!E133*calc_3c!E133,0)))</f>
        <v>0</v>
      </c>
      <c r="F133" s="22">
        <f ca="1">IF(calc_3c!F133="Plug",0,IF(calc_3c!F133="",calc_3d!F133,ROUND(calc_3d!F133*calc_3c!F133,0)))</f>
        <v>51</v>
      </c>
      <c r="G133" s="22">
        <f ca="1">IF(calc_3c!G133="Plug",0,IF(calc_3c!G133="",calc_3d!G133,ROUND(calc_3d!G133*calc_3c!G133,0)))</f>
        <v>462</v>
      </c>
      <c r="H133" s="22">
        <f ca="1">IF(calc_3c!H133="Plug",0,IF(calc_3c!H133="",calc_3d!H133,ROUND(calc_3d!H133*calc_3c!H133,0)))</f>
        <v>96</v>
      </c>
      <c r="I133" s="22">
        <f ca="1">IF(calc_3c!I133="Plug",0,IF(calc_3c!I133="",calc_3d!I133,ROUND(calc_3d!I133*calc_3c!I133,0)))</f>
        <v>34</v>
      </c>
      <c r="J133" s="22">
        <f ca="1">IF(calc_3c!J133="Plug",0,IF(calc_3c!J133="",calc_3d!J133,ROUND(calc_3d!J133*calc_3c!J133,0)))</f>
        <v>15</v>
      </c>
      <c r="K133" s="22" t="str">
        <f ca="1">IF(calc_3c!K133="Plug",0,IF(calc_3c!K133="",calc_3d!K133,ROUND(calc_3d!K133*calc_3c!K133,0)))</f>
        <v/>
      </c>
      <c r="L133" s="22" t="str">
        <f ca="1">IF(calc_3c!L133="Plug",0,IF(calc_3c!L133="",calc_3d!L133,ROUND(calc_3d!L133*calc_3c!L133,0)))</f>
        <v/>
      </c>
      <c r="M133" s="22" t="str">
        <f ca="1">IF(calc_3c!M133="Plug",0,IF(calc_3c!M133="",calc_3d!M133,ROUND(calc_3d!M133*calc_3c!M133,0)))</f>
        <v/>
      </c>
      <c r="N133" s="22" t="str">
        <f ca="1">IF(calc_3c!N133="Plug",0,IF(calc_3c!N133="",calc_3d!N133,ROUND(calc_3d!N133*calc_3c!N133,0)))</f>
        <v/>
      </c>
      <c r="O133" s="22" t="str">
        <f ca="1">IF(calc_3c!O133="Plug",0,IF(calc_3c!O133="",calc_3d!O133,ROUND(calc_3d!O133*calc_3c!O133,0)))</f>
        <v/>
      </c>
      <c r="P133" s="22" t="str">
        <f ca="1">IF(calc_3c!P133="Plug",0,IF(calc_3c!P133="",calc_3d!P133,ROUND(calc_3d!P133*calc_3c!P133,0)))</f>
        <v/>
      </c>
      <c r="Q133" s="22" t="str">
        <f ca="1">IF(calc_3c!Q133="Plug",0,IF(calc_3c!Q133="",calc_3d!Q133,ROUND(calc_3d!Q133*calc_3c!Q133,0)))</f>
        <v/>
      </c>
      <c r="R133" s="22" t="str">
        <f ca="1">IF(calc_3c!R133="Plug",0,IF(calc_3c!R133="",calc_3d!R133,ROUND(calc_3d!R133*calc_3c!R133,0)))</f>
        <v/>
      </c>
      <c r="S133" s="22" t="str">
        <f ca="1">IF(calc_3c!S133="Plug",0,IF(calc_3c!S133="",calc_3d!S133,ROUND(calc_3d!S133*calc_3c!S133,0)))</f>
        <v/>
      </c>
      <c r="T133" s="22" t="str">
        <f ca="1">IF(calc_3c!T133="Plug",0,IF(calc_3c!T133="",calc_3d!T133,ROUND(calc_3d!T133*calc_3c!T133,0)))</f>
        <v/>
      </c>
      <c r="U133" s="22" t="str">
        <f ca="1">IF(calc_3c!U133="Plug",0,IF(calc_3c!U133="",calc_3d!U133,ROUND(calc_3d!U133*calc_3c!U133,0)))</f>
        <v/>
      </c>
      <c r="V133" s="22" t="str">
        <f ca="1">IF(calc_3c!V133="Plug",0,IF(calc_3c!V133="",calc_3d!V133,ROUND(calc_3d!V133*calc_3c!V133,0)))</f>
        <v/>
      </c>
      <c r="W133" s="22" t="str">
        <f ca="1">IF(calc_3c!W133="Plug",0,IF(calc_3c!W133="",calc_3d!W133,ROUND(calc_3d!W133*calc_3c!W133,0)))</f>
        <v/>
      </c>
      <c r="X133" s="22" t="str">
        <f ca="1">IF(calc_3c!X133="Plug",0,IF(calc_3c!X133="",calc_3d!X133,ROUND(calc_3d!X133*calc_3c!X133,0)))</f>
        <v/>
      </c>
      <c r="Z133" s="13">
        <f ca="1">calc_2c!H133-SUM(E133:X133)</f>
        <v>7842</v>
      </c>
    </row>
    <row r="134" spans="3:26">
      <c r="C134">
        <f t="shared" si="2"/>
        <v>2022</v>
      </c>
      <c r="D134">
        <f t="shared" si="3"/>
        <v>7</v>
      </c>
      <c r="E134" s="22">
        <f ca="1">IF(calc_3c!E134="Plug",0,IF(calc_3c!E134="",calc_3d!E134,ROUND(calc_3d!E134*calc_3c!E134,0)))</f>
        <v>0</v>
      </c>
      <c r="F134" s="22">
        <f ca="1">IF(calc_3c!F134="Plug",0,IF(calc_3c!F134="",calc_3d!F134,ROUND(calc_3d!F134*calc_3c!F134,0)))</f>
        <v>51</v>
      </c>
      <c r="G134" s="22">
        <f ca="1">IF(calc_3c!G134="Plug",0,IF(calc_3c!G134="",calc_3d!G134,ROUND(calc_3d!G134*calc_3c!G134,0)))</f>
        <v>464</v>
      </c>
      <c r="H134" s="22">
        <f ca="1">IF(calc_3c!H134="Plug",0,IF(calc_3c!H134="",calc_3d!H134,ROUND(calc_3d!H134*calc_3c!H134,0)))</f>
        <v>96</v>
      </c>
      <c r="I134" s="22">
        <f ca="1">IF(calc_3c!I134="Plug",0,IF(calc_3c!I134="",calc_3d!I134,ROUND(calc_3d!I134*calc_3c!I134,0)))</f>
        <v>34</v>
      </c>
      <c r="J134" s="22">
        <f ca="1">IF(calc_3c!J134="Plug",0,IF(calc_3c!J134="",calc_3d!J134,ROUND(calc_3d!J134*calc_3c!J134,0)))</f>
        <v>15</v>
      </c>
      <c r="K134" s="22" t="str">
        <f ca="1">IF(calc_3c!K134="Plug",0,IF(calc_3c!K134="",calc_3d!K134,ROUND(calc_3d!K134*calc_3c!K134,0)))</f>
        <v/>
      </c>
      <c r="L134" s="22" t="str">
        <f ca="1">IF(calc_3c!L134="Plug",0,IF(calc_3c!L134="",calc_3d!L134,ROUND(calc_3d!L134*calc_3c!L134,0)))</f>
        <v/>
      </c>
      <c r="M134" s="22" t="str">
        <f ca="1">IF(calc_3c!M134="Plug",0,IF(calc_3c!M134="",calc_3d!M134,ROUND(calc_3d!M134*calc_3c!M134,0)))</f>
        <v/>
      </c>
      <c r="N134" s="22" t="str">
        <f ca="1">IF(calc_3c!N134="Plug",0,IF(calc_3c!N134="",calc_3d!N134,ROUND(calc_3d!N134*calc_3c!N134,0)))</f>
        <v/>
      </c>
      <c r="O134" s="22" t="str">
        <f ca="1">IF(calc_3c!O134="Plug",0,IF(calc_3c!O134="",calc_3d!O134,ROUND(calc_3d!O134*calc_3c!O134,0)))</f>
        <v/>
      </c>
      <c r="P134" s="22" t="str">
        <f ca="1">IF(calc_3c!P134="Plug",0,IF(calc_3c!P134="",calc_3d!P134,ROUND(calc_3d!P134*calc_3c!P134,0)))</f>
        <v/>
      </c>
      <c r="Q134" s="22" t="str">
        <f ca="1">IF(calc_3c!Q134="Plug",0,IF(calc_3c!Q134="",calc_3d!Q134,ROUND(calc_3d!Q134*calc_3c!Q134,0)))</f>
        <v/>
      </c>
      <c r="R134" s="22" t="str">
        <f ca="1">IF(calc_3c!R134="Plug",0,IF(calc_3c!R134="",calc_3d!R134,ROUND(calc_3d!R134*calc_3c!R134,0)))</f>
        <v/>
      </c>
      <c r="S134" s="22" t="str">
        <f ca="1">IF(calc_3c!S134="Plug",0,IF(calc_3c!S134="",calc_3d!S134,ROUND(calc_3d!S134*calc_3c!S134,0)))</f>
        <v/>
      </c>
      <c r="T134" s="22" t="str">
        <f ca="1">IF(calc_3c!T134="Plug",0,IF(calc_3c!T134="",calc_3d!T134,ROUND(calc_3d!T134*calc_3c!T134,0)))</f>
        <v/>
      </c>
      <c r="U134" s="22" t="str">
        <f ca="1">IF(calc_3c!U134="Plug",0,IF(calc_3c!U134="",calc_3d!U134,ROUND(calc_3d!U134*calc_3c!U134,0)))</f>
        <v/>
      </c>
      <c r="V134" s="22" t="str">
        <f ca="1">IF(calc_3c!V134="Plug",0,IF(calc_3c!V134="",calc_3d!V134,ROUND(calc_3d!V134*calc_3c!V134,0)))</f>
        <v/>
      </c>
      <c r="W134" s="22" t="str">
        <f ca="1">IF(calc_3c!W134="Plug",0,IF(calc_3c!W134="",calc_3d!W134,ROUND(calc_3d!W134*calc_3c!W134,0)))</f>
        <v/>
      </c>
      <c r="X134" s="22" t="str">
        <f ca="1">IF(calc_3c!X134="Plug",0,IF(calc_3c!X134="",calc_3d!X134,ROUND(calc_3d!X134*calc_3c!X134,0)))</f>
        <v/>
      </c>
      <c r="Z134" s="13">
        <f ca="1">calc_2c!H134-SUM(E134:X134)</f>
        <v>7850</v>
      </c>
    </row>
    <row r="135" spans="3:26">
      <c r="C135">
        <f t="shared" si="2"/>
        <v>2022</v>
      </c>
      <c r="D135">
        <f t="shared" si="3"/>
        <v>8</v>
      </c>
      <c r="E135" s="22">
        <f ca="1">IF(calc_3c!E135="Plug",0,IF(calc_3c!E135="",calc_3d!E135,ROUND(calc_3d!E135*calc_3c!E135,0)))</f>
        <v>0</v>
      </c>
      <c r="F135" s="22">
        <f ca="1">IF(calc_3c!F135="Plug",0,IF(calc_3c!F135="",calc_3d!F135,ROUND(calc_3d!F135*calc_3c!F135,0)))</f>
        <v>51</v>
      </c>
      <c r="G135" s="22">
        <f ca="1">IF(calc_3c!G135="Plug",0,IF(calc_3c!G135="",calc_3d!G135,ROUND(calc_3d!G135*calc_3c!G135,0)))</f>
        <v>465</v>
      </c>
      <c r="H135" s="22">
        <f ca="1">IF(calc_3c!H135="Plug",0,IF(calc_3c!H135="",calc_3d!H135,ROUND(calc_3d!H135*calc_3c!H135,0)))</f>
        <v>96</v>
      </c>
      <c r="I135" s="22">
        <f ca="1">IF(calc_3c!I135="Plug",0,IF(calc_3c!I135="",calc_3d!I135,ROUND(calc_3d!I135*calc_3c!I135,0)))</f>
        <v>34</v>
      </c>
      <c r="J135" s="22">
        <f ca="1">IF(calc_3c!J135="Plug",0,IF(calc_3c!J135="",calc_3d!J135,ROUND(calc_3d!J135*calc_3c!J135,0)))</f>
        <v>15</v>
      </c>
      <c r="K135" s="22" t="str">
        <f ca="1">IF(calc_3c!K135="Plug",0,IF(calc_3c!K135="",calc_3d!K135,ROUND(calc_3d!K135*calc_3c!K135,0)))</f>
        <v/>
      </c>
      <c r="L135" s="22" t="str">
        <f ca="1">IF(calc_3c!L135="Plug",0,IF(calc_3c!L135="",calc_3d!L135,ROUND(calc_3d!L135*calc_3c!L135,0)))</f>
        <v/>
      </c>
      <c r="M135" s="22" t="str">
        <f ca="1">IF(calc_3c!M135="Plug",0,IF(calc_3c!M135="",calc_3d!M135,ROUND(calc_3d!M135*calc_3c!M135,0)))</f>
        <v/>
      </c>
      <c r="N135" s="22" t="str">
        <f ca="1">IF(calc_3c!N135="Plug",0,IF(calc_3c!N135="",calc_3d!N135,ROUND(calc_3d!N135*calc_3c!N135,0)))</f>
        <v/>
      </c>
      <c r="O135" s="22" t="str">
        <f ca="1">IF(calc_3c!O135="Plug",0,IF(calc_3c!O135="",calc_3d!O135,ROUND(calc_3d!O135*calc_3c!O135,0)))</f>
        <v/>
      </c>
      <c r="P135" s="22" t="str">
        <f ca="1">IF(calc_3c!P135="Plug",0,IF(calc_3c!P135="",calc_3d!P135,ROUND(calc_3d!P135*calc_3c!P135,0)))</f>
        <v/>
      </c>
      <c r="Q135" s="22" t="str">
        <f ca="1">IF(calc_3c!Q135="Plug",0,IF(calc_3c!Q135="",calc_3d!Q135,ROUND(calc_3d!Q135*calc_3c!Q135,0)))</f>
        <v/>
      </c>
      <c r="R135" s="22" t="str">
        <f ca="1">IF(calc_3c!R135="Plug",0,IF(calc_3c!R135="",calc_3d!R135,ROUND(calc_3d!R135*calc_3c!R135,0)))</f>
        <v/>
      </c>
      <c r="S135" s="22" t="str">
        <f ca="1">IF(calc_3c!S135="Plug",0,IF(calc_3c!S135="",calc_3d!S135,ROUND(calc_3d!S135*calc_3c!S135,0)))</f>
        <v/>
      </c>
      <c r="T135" s="22" t="str">
        <f ca="1">IF(calc_3c!T135="Plug",0,IF(calc_3c!T135="",calc_3d!T135,ROUND(calc_3d!T135*calc_3c!T135,0)))</f>
        <v/>
      </c>
      <c r="U135" s="22" t="str">
        <f ca="1">IF(calc_3c!U135="Plug",0,IF(calc_3c!U135="",calc_3d!U135,ROUND(calc_3d!U135*calc_3c!U135,0)))</f>
        <v/>
      </c>
      <c r="V135" s="22" t="str">
        <f ca="1">IF(calc_3c!V135="Plug",0,IF(calc_3c!V135="",calc_3d!V135,ROUND(calc_3d!V135*calc_3c!V135,0)))</f>
        <v/>
      </c>
      <c r="W135" s="22" t="str">
        <f ca="1">IF(calc_3c!W135="Plug",0,IF(calc_3c!W135="",calc_3d!W135,ROUND(calc_3d!W135*calc_3c!W135,0)))</f>
        <v/>
      </c>
      <c r="X135" s="22" t="str">
        <f ca="1">IF(calc_3c!X135="Plug",0,IF(calc_3c!X135="",calc_3d!X135,ROUND(calc_3d!X135*calc_3c!X135,0)))</f>
        <v/>
      </c>
      <c r="Z135" s="13">
        <f ca="1">calc_2c!H135-SUM(E135:X135)</f>
        <v>7857</v>
      </c>
    </row>
    <row r="136" spans="3:26">
      <c r="C136">
        <f t="shared" si="2"/>
        <v>2022</v>
      </c>
      <c r="D136">
        <f t="shared" si="3"/>
        <v>9</v>
      </c>
      <c r="E136" s="22">
        <f ca="1">IF(calc_3c!E136="Plug",0,IF(calc_3c!E136="",calc_3d!E136,ROUND(calc_3d!E136*calc_3c!E136,0)))</f>
        <v>0</v>
      </c>
      <c r="F136" s="22">
        <f ca="1">IF(calc_3c!F136="Plug",0,IF(calc_3c!F136="",calc_3d!F136,ROUND(calc_3d!F136*calc_3c!F136,0)))</f>
        <v>51</v>
      </c>
      <c r="G136" s="22">
        <f ca="1">IF(calc_3c!G136="Plug",0,IF(calc_3c!G136="",calc_3d!G136,ROUND(calc_3d!G136*calc_3c!G136,0)))</f>
        <v>467</v>
      </c>
      <c r="H136" s="22">
        <f ca="1">IF(calc_3c!H136="Plug",0,IF(calc_3c!H136="",calc_3d!H136,ROUND(calc_3d!H136*calc_3c!H136,0)))</f>
        <v>96</v>
      </c>
      <c r="I136" s="22">
        <f ca="1">IF(calc_3c!I136="Plug",0,IF(calc_3c!I136="",calc_3d!I136,ROUND(calc_3d!I136*calc_3c!I136,0)))</f>
        <v>34</v>
      </c>
      <c r="J136" s="22">
        <f ca="1">IF(calc_3c!J136="Plug",0,IF(calc_3c!J136="",calc_3d!J136,ROUND(calc_3d!J136*calc_3c!J136,0)))</f>
        <v>15</v>
      </c>
      <c r="K136" s="22" t="str">
        <f ca="1">IF(calc_3c!K136="Plug",0,IF(calc_3c!K136="",calc_3d!K136,ROUND(calc_3d!K136*calc_3c!K136,0)))</f>
        <v/>
      </c>
      <c r="L136" s="22" t="str">
        <f ca="1">IF(calc_3c!L136="Plug",0,IF(calc_3c!L136="",calc_3d!L136,ROUND(calc_3d!L136*calc_3c!L136,0)))</f>
        <v/>
      </c>
      <c r="M136" s="22" t="str">
        <f ca="1">IF(calc_3c!M136="Plug",0,IF(calc_3c!M136="",calc_3d!M136,ROUND(calc_3d!M136*calc_3c!M136,0)))</f>
        <v/>
      </c>
      <c r="N136" s="22" t="str">
        <f ca="1">IF(calc_3c!N136="Plug",0,IF(calc_3c!N136="",calc_3d!N136,ROUND(calc_3d!N136*calc_3c!N136,0)))</f>
        <v/>
      </c>
      <c r="O136" s="22" t="str">
        <f ca="1">IF(calc_3c!O136="Plug",0,IF(calc_3c!O136="",calc_3d!O136,ROUND(calc_3d!O136*calc_3c!O136,0)))</f>
        <v/>
      </c>
      <c r="P136" s="22" t="str">
        <f ca="1">IF(calc_3c!P136="Plug",0,IF(calc_3c!P136="",calc_3d!P136,ROUND(calc_3d!P136*calc_3c!P136,0)))</f>
        <v/>
      </c>
      <c r="Q136" s="22" t="str">
        <f ca="1">IF(calc_3c!Q136="Plug",0,IF(calc_3c!Q136="",calc_3d!Q136,ROUND(calc_3d!Q136*calc_3c!Q136,0)))</f>
        <v/>
      </c>
      <c r="R136" s="22" t="str">
        <f ca="1">IF(calc_3c!R136="Plug",0,IF(calc_3c!R136="",calc_3d!R136,ROUND(calc_3d!R136*calc_3c!R136,0)))</f>
        <v/>
      </c>
      <c r="S136" s="22" t="str">
        <f ca="1">IF(calc_3c!S136="Plug",0,IF(calc_3c!S136="",calc_3d!S136,ROUND(calc_3d!S136*calc_3c!S136,0)))</f>
        <v/>
      </c>
      <c r="T136" s="22" t="str">
        <f ca="1">IF(calc_3c!T136="Plug",0,IF(calc_3c!T136="",calc_3d!T136,ROUND(calc_3d!T136*calc_3c!T136,0)))</f>
        <v/>
      </c>
      <c r="U136" s="22" t="str">
        <f ca="1">IF(calc_3c!U136="Plug",0,IF(calc_3c!U136="",calc_3d!U136,ROUND(calc_3d!U136*calc_3c!U136,0)))</f>
        <v/>
      </c>
      <c r="V136" s="22" t="str">
        <f ca="1">IF(calc_3c!V136="Plug",0,IF(calc_3c!V136="",calc_3d!V136,ROUND(calc_3d!V136*calc_3c!V136,0)))</f>
        <v/>
      </c>
      <c r="W136" s="22" t="str">
        <f ca="1">IF(calc_3c!W136="Plug",0,IF(calc_3c!W136="",calc_3d!W136,ROUND(calc_3d!W136*calc_3c!W136,0)))</f>
        <v/>
      </c>
      <c r="X136" s="22" t="str">
        <f ca="1">IF(calc_3c!X136="Plug",0,IF(calc_3c!X136="",calc_3d!X136,ROUND(calc_3d!X136*calc_3c!X136,0)))</f>
        <v/>
      </c>
      <c r="Z136" s="13">
        <f ca="1">calc_2c!H136-SUM(E136:X136)</f>
        <v>7855</v>
      </c>
    </row>
    <row r="137" spans="3:26">
      <c r="C137">
        <f t="shared" si="2"/>
        <v>2022</v>
      </c>
      <c r="D137">
        <f t="shared" si="3"/>
        <v>10</v>
      </c>
      <c r="E137" s="22">
        <f ca="1">IF(calc_3c!E137="Plug",0,IF(calc_3c!E137="",calc_3d!E137,ROUND(calc_3d!E137*calc_3c!E137,0)))</f>
        <v>0</v>
      </c>
      <c r="F137" s="22">
        <f ca="1">IF(calc_3c!F137="Plug",0,IF(calc_3c!F137="",calc_3d!F137,ROUND(calc_3d!F137*calc_3c!F137,0)))</f>
        <v>51</v>
      </c>
      <c r="G137" s="22">
        <f ca="1">IF(calc_3c!G137="Plug",0,IF(calc_3c!G137="",calc_3d!G137,ROUND(calc_3d!G137*calc_3c!G137,0)))</f>
        <v>468</v>
      </c>
      <c r="H137" s="22">
        <f ca="1">IF(calc_3c!H137="Plug",0,IF(calc_3c!H137="",calc_3d!H137,ROUND(calc_3d!H137*calc_3c!H137,0)))</f>
        <v>97</v>
      </c>
      <c r="I137" s="22">
        <f ca="1">IF(calc_3c!I137="Plug",0,IF(calc_3c!I137="",calc_3d!I137,ROUND(calc_3d!I137*calc_3c!I137,0)))</f>
        <v>34</v>
      </c>
      <c r="J137" s="22">
        <f ca="1">IF(calc_3c!J137="Plug",0,IF(calc_3c!J137="",calc_3d!J137,ROUND(calc_3d!J137*calc_3c!J137,0)))</f>
        <v>15</v>
      </c>
      <c r="K137" s="22" t="str">
        <f ca="1">IF(calc_3c!K137="Plug",0,IF(calc_3c!K137="",calc_3d!K137,ROUND(calc_3d!K137*calc_3c!K137,0)))</f>
        <v/>
      </c>
      <c r="L137" s="22" t="str">
        <f ca="1">IF(calc_3c!L137="Plug",0,IF(calc_3c!L137="",calc_3d!L137,ROUND(calc_3d!L137*calc_3c!L137,0)))</f>
        <v/>
      </c>
      <c r="M137" s="22" t="str">
        <f ca="1">IF(calc_3c!M137="Plug",0,IF(calc_3c!M137="",calc_3d!M137,ROUND(calc_3d!M137*calc_3c!M137,0)))</f>
        <v/>
      </c>
      <c r="N137" s="22" t="str">
        <f ca="1">IF(calc_3c!N137="Plug",0,IF(calc_3c!N137="",calc_3d!N137,ROUND(calc_3d!N137*calc_3c!N137,0)))</f>
        <v/>
      </c>
      <c r="O137" s="22" t="str">
        <f ca="1">IF(calc_3c!O137="Plug",0,IF(calc_3c!O137="",calc_3d!O137,ROUND(calc_3d!O137*calc_3c!O137,0)))</f>
        <v/>
      </c>
      <c r="P137" s="22" t="str">
        <f ca="1">IF(calc_3c!P137="Plug",0,IF(calc_3c!P137="",calc_3d!P137,ROUND(calc_3d!P137*calc_3c!P137,0)))</f>
        <v/>
      </c>
      <c r="Q137" s="22" t="str">
        <f ca="1">IF(calc_3c!Q137="Plug",0,IF(calc_3c!Q137="",calc_3d!Q137,ROUND(calc_3d!Q137*calc_3c!Q137,0)))</f>
        <v/>
      </c>
      <c r="R137" s="22" t="str">
        <f ca="1">IF(calc_3c!R137="Plug",0,IF(calc_3c!R137="",calc_3d!R137,ROUND(calc_3d!R137*calc_3c!R137,0)))</f>
        <v/>
      </c>
      <c r="S137" s="22" t="str">
        <f ca="1">IF(calc_3c!S137="Plug",0,IF(calc_3c!S137="",calc_3d!S137,ROUND(calc_3d!S137*calc_3c!S137,0)))</f>
        <v/>
      </c>
      <c r="T137" s="22" t="str">
        <f ca="1">IF(calc_3c!T137="Plug",0,IF(calc_3c!T137="",calc_3d!T137,ROUND(calc_3d!T137*calc_3c!T137,0)))</f>
        <v/>
      </c>
      <c r="U137" s="22" t="str">
        <f ca="1">IF(calc_3c!U137="Plug",0,IF(calc_3c!U137="",calc_3d!U137,ROUND(calc_3d!U137*calc_3c!U137,0)))</f>
        <v/>
      </c>
      <c r="V137" s="22" t="str">
        <f ca="1">IF(calc_3c!V137="Plug",0,IF(calc_3c!V137="",calc_3d!V137,ROUND(calc_3d!V137*calc_3c!V137,0)))</f>
        <v/>
      </c>
      <c r="W137" s="22" t="str">
        <f ca="1">IF(calc_3c!W137="Plug",0,IF(calc_3c!W137="",calc_3d!W137,ROUND(calc_3d!W137*calc_3c!W137,0)))</f>
        <v/>
      </c>
      <c r="X137" s="22" t="str">
        <f ca="1">IF(calc_3c!X137="Plug",0,IF(calc_3c!X137="",calc_3d!X137,ROUND(calc_3d!X137*calc_3c!X137,0)))</f>
        <v/>
      </c>
      <c r="Z137" s="13">
        <f ca="1">calc_2c!H137-SUM(E137:X137)</f>
        <v>7854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2">
        <f ca="1">IF(calc_3c!E138="Plug",0,IF(calc_3c!E138="",calc_3d!E138,ROUND(calc_3d!E138*calc_3c!E138,0)))</f>
        <v>0</v>
      </c>
      <c r="F138" s="22">
        <f ca="1">IF(calc_3c!F138="Plug",0,IF(calc_3c!F138="",calc_3d!F138,ROUND(calc_3d!F138*calc_3c!F138,0)))</f>
        <v>51</v>
      </c>
      <c r="G138" s="22">
        <f ca="1">IF(calc_3c!G138="Plug",0,IF(calc_3c!G138="",calc_3d!G138,ROUND(calc_3d!G138*calc_3c!G138,0)))</f>
        <v>470</v>
      </c>
      <c r="H138" s="22">
        <f ca="1">IF(calc_3c!H138="Plug",0,IF(calc_3c!H138="",calc_3d!H138,ROUND(calc_3d!H138*calc_3c!H138,0)))</f>
        <v>97</v>
      </c>
      <c r="I138" s="22">
        <f ca="1">IF(calc_3c!I138="Plug",0,IF(calc_3c!I138="",calc_3d!I138,ROUND(calc_3d!I138*calc_3c!I138,0)))</f>
        <v>34</v>
      </c>
      <c r="J138" s="22">
        <f ca="1">IF(calc_3c!J138="Plug",0,IF(calc_3c!J138="",calc_3d!J138,ROUND(calc_3d!J138*calc_3c!J138,0)))</f>
        <v>15</v>
      </c>
      <c r="K138" s="22" t="str">
        <f ca="1">IF(calc_3c!K138="Plug",0,IF(calc_3c!K138="",calc_3d!K138,ROUND(calc_3d!K138*calc_3c!K138,0)))</f>
        <v/>
      </c>
      <c r="L138" s="22" t="str">
        <f ca="1">IF(calc_3c!L138="Plug",0,IF(calc_3c!L138="",calc_3d!L138,ROUND(calc_3d!L138*calc_3c!L138,0)))</f>
        <v/>
      </c>
      <c r="M138" s="22" t="str">
        <f ca="1">IF(calc_3c!M138="Plug",0,IF(calc_3c!M138="",calc_3d!M138,ROUND(calc_3d!M138*calc_3c!M138,0)))</f>
        <v/>
      </c>
      <c r="N138" s="22" t="str">
        <f ca="1">IF(calc_3c!N138="Plug",0,IF(calc_3c!N138="",calc_3d!N138,ROUND(calc_3d!N138*calc_3c!N138,0)))</f>
        <v/>
      </c>
      <c r="O138" s="22" t="str">
        <f ca="1">IF(calc_3c!O138="Plug",0,IF(calc_3c!O138="",calc_3d!O138,ROUND(calc_3d!O138*calc_3c!O138,0)))</f>
        <v/>
      </c>
      <c r="P138" s="22" t="str">
        <f ca="1">IF(calc_3c!P138="Plug",0,IF(calc_3c!P138="",calc_3d!P138,ROUND(calc_3d!P138*calc_3c!P138,0)))</f>
        <v/>
      </c>
      <c r="Q138" s="22" t="str">
        <f ca="1">IF(calc_3c!Q138="Plug",0,IF(calc_3c!Q138="",calc_3d!Q138,ROUND(calc_3d!Q138*calc_3c!Q138,0)))</f>
        <v/>
      </c>
      <c r="R138" s="22" t="str">
        <f ca="1">IF(calc_3c!R138="Plug",0,IF(calc_3c!R138="",calc_3d!R138,ROUND(calc_3d!R138*calc_3c!R138,0)))</f>
        <v/>
      </c>
      <c r="S138" s="22" t="str">
        <f ca="1">IF(calc_3c!S138="Plug",0,IF(calc_3c!S138="",calc_3d!S138,ROUND(calc_3d!S138*calc_3c!S138,0)))</f>
        <v/>
      </c>
      <c r="T138" s="22" t="str">
        <f ca="1">IF(calc_3c!T138="Plug",0,IF(calc_3c!T138="",calc_3d!T138,ROUND(calc_3d!T138*calc_3c!T138,0)))</f>
        <v/>
      </c>
      <c r="U138" s="22" t="str">
        <f ca="1">IF(calc_3c!U138="Plug",0,IF(calc_3c!U138="",calc_3d!U138,ROUND(calc_3d!U138*calc_3c!U138,0)))</f>
        <v/>
      </c>
      <c r="V138" s="22" t="str">
        <f ca="1">IF(calc_3c!V138="Plug",0,IF(calc_3c!V138="",calc_3d!V138,ROUND(calc_3d!V138*calc_3c!V138,0)))</f>
        <v/>
      </c>
      <c r="W138" s="22" t="str">
        <f ca="1">IF(calc_3c!W138="Plug",0,IF(calc_3c!W138="",calc_3d!W138,ROUND(calc_3d!W138*calc_3c!W138,0)))</f>
        <v/>
      </c>
      <c r="X138" s="22" t="str">
        <f ca="1">IF(calc_3c!X138="Plug",0,IF(calc_3c!X138="",calc_3d!X138,ROUND(calc_3d!X138*calc_3c!X138,0)))</f>
        <v/>
      </c>
      <c r="Z138" s="13">
        <f ca="1">calc_2c!H138-SUM(E138:X138)</f>
        <v>7856</v>
      </c>
    </row>
    <row r="139" spans="3:26">
      <c r="C139">
        <f t="shared" si="4"/>
        <v>2022</v>
      </c>
      <c r="D139">
        <f t="shared" si="5"/>
        <v>12</v>
      </c>
      <c r="E139" s="22">
        <f ca="1">IF(calc_3c!E139="Plug",0,IF(calc_3c!E139="",calc_3d!E139,ROUND(calc_3d!E139*calc_3c!E139,0)))</f>
        <v>0</v>
      </c>
      <c r="F139" s="22">
        <f ca="1">IF(calc_3c!F139="Plug",0,IF(calc_3c!F139="",calc_3d!F139,ROUND(calc_3d!F139*calc_3c!F139,0)))</f>
        <v>51</v>
      </c>
      <c r="G139" s="22">
        <f ca="1">IF(calc_3c!G139="Plug",0,IF(calc_3c!G139="",calc_3d!G139,ROUND(calc_3d!G139*calc_3c!G139,0)))</f>
        <v>471</v>
      </c>
      <c r="H139" s="22">
        <f ca="1">IF(calc_3c!H139="Plug",0,IF(calc_3c!H139="",calc_3d!H139,ROUND(calc_3d!H139*calc_3c!H139,0)))</f>
        <v>97</v>
      </c>
      <c r="I139" s="22">
        <f ca="1">IF(calc_3c!I139="Plug",0,IF(calc_3c!I139="",calc_3d!I139,ROUND(calc_3d!I139*calc_3c!I139,0)))</f>
        <v>34</v>
      </c>
      <c r="J139" s="22">
        <f ca="1">IF(calc_3c!J139="Plug",0,IF(calc_3c!J139="",calc_3d!J139,ROUND(calc_3d!J139*calc_3c!J139,0)))</f>
        <v>15</v>
      </c>
      <c r="K139" s="22" t="str">
        <f ca="1">IF(calc_3c!K139="Plug",0,IF(calc_3c!K139="",calc_3d!K139,ROUND(calc_3d!K139*calc_3c!K139,0)))</f>
        <v/>
      </c>
      <c r="L139" s="22" t="str">
        <f ca="1">IF(calc_3c!L139="Plug",0,IF(calc_3c!L139="",calc_3d!L139,ROUND(calc_3d!L139*calc_3c!L139,0)))</f>
        <v/>
      </c>
      <c r="M139" s="22" t="str">
        <f ca="1">IF(calc_3c!M139="Plug",0,IF(calc_3c!M139="",calc_3d!M139,ROUND(calc_3d!M139*calc_3c!M139,0)))</f>
        <v/>
      </c>
      <c r="N139" s="22" t="str">
        <f ca="1">IF(calc_3c!N139="Plug",0,IF(calc_3c!N139="",calc_3d!N139,ROUND(calc_3d!N139*calc_3c!N139,0)))</f>
        <v/>
      </c>
      <c r="O139" s="22" t="str">
        <f ca="1">IF(calc_3c!O139="Plug",0,IF(calc_3c!O139="",calc_3d!O139,ROUND(calc_3d!O139*calc_3c!O139,0)))</f>
        <v/>
      </c>
      <c r="P139" s="22" t="str">
        <f ca="1">IF(calc_3c!P139="Plug",0,IF(calc_3c!P139="",calc_3d!P139,ROUND(calc_3d!P139*calc_3c!P139,0)))</f>
        <v/>
      </c>
      <c r="Q139" s="22" t="str">
        <f ca="1">IF(calc_3c!Q139="Plug",0,IF(calc_3c!Q139="",calc_3d!Q139,ROUND(calc_3d!Q139*calc_3c!Q139,0)))</f>
        <v/>
      </c>
      <c r="R139" s="22" t="str">
        <f ca="1">IF(calc_3c!R139="Plug",0,IF(calc_3c!R139="",calc_3d!R139,ROUND(calc_3d!R139*calc_3c!R139,0)))</f>
        <v/>
      </c>
      <c r="S139" s="22" t="str">
        <f ca="1">IF(calc_3c!S139="Plug",0,IF(calc_3c!S139="",calc_3d!S139,ROUND(calc_3d!S139*calc_3c!S139,0)))</f>
        <v/>
      </c>
      <c r="T139" s="22" t="str">
        <f ca="1">IF(calc_3c!T139="Plug",0,IF(calc_3c!T139="",calc_3d!T139,ROUND(calc_3d!T139*calc_3c!T139,0)))</f>
        <v/>
      </c>
      <c r="U139" s="22" t="str">
        <f ca="1">IF(calc_3c!U139="Plug",0,IF(calc_3c!U139="",calc_3d!U139,ROUND(calc_3d!U139*calc_3c!U139,0)))</f>
        <v/>
      </c>
      <c r="V139" s="22" t="str">
        <f ca="1">IF(calc_3c!V139="Plug",0,IF(calc_3c!V139="",calc_3d!V139,ROUND(calc_3d!V139*calc_3c!V139,0)))</f>
        <v/>
      </c>
      <c r="W139" s="22" t="str">
        <f ca="1">IF(calc_3c!W139="Plug",0,IF(calc_3c!W139="",calc_3d!W139,ROUND(calc_3d!W139*calc_3c!W139,0)))</f>
        <v/>
      </c>
      <c r="X139" s="22" t="str">
        <f ca="1">IF(calc_3c!X139="Plug",0,IF(calc_3c!X139="",calc_3d!X139,ROUND(calc_3d!X139*calc_3c!X139,0)))</f>
        <v/>
      </c>
      <c r="Z139" s="13">
        <f ca="1">calc_2c!H139-SUM(E139:X139)</f>
        <v>7860</v>
      </c>
    </row>
    <row r="140" spans="3:26">
      <c r="C140">
        <f t="shared" si="4"/>
        <v>2023</v>
      </c>
      <c r="D140">
        <f t="shared" si="5"/>
        <v>1</v>
      </c>
      <c r="E140" s="22">
        <f ca="1">IF(calc_3c!E140="Plug",0,IF(calc_3c!E140="",calc_3d!E140,ROUND(calc_3d!E140*calc_3c!E140,0)))</f>
        <v>0</v>
      </c>
      <c r="F140" s="22">
        <f ca="1">IF(calc_3c!F140="Plug",0,IF(calc_3c!F140="",calc_3d!F140,ROUND(calc_3d!F140*calc_3c!F140,0)))</f>
        <v>51</v>
      </c>
      <c r="G140" s="22">
        <f ca="1">IF(calc_3c!G140="Plug",0,IF(calc_3c!G140="",calc_3d!G140,ROUND(calc_3d!G140*calc_3c!G140,0)))</f>
        <v>473</v>
      </c>
      <c r="H140" s="22">
        <f ca="1">IF(calc_3c!H140="Plug",0,IF(calc_3c!H140="",calc_3d!H140,ROUND(calc_3d!H140*calc_3c!H140,0)))</f>
        <v>98</v>
      </c>
      <c r="I140" s="22">
        <f ca="1">IF(calc_3c!I140="Plug",0,IF(calc_3c!I140="",calc_3d!I140,ROUND(calc_3d!I140*calc_3c!I140,0)))</f>
        <v>34</v>
      </c>
      <c r="J140" s="22">
        <f ca="1">IF(calc_3c!J140="Plug",0,IF(calc_3c!J140="",calc_3d!J140,ROUND(calc_3d!J140*calc_3c!J140,0)))</f>
        <v>15</v>
      </c>
      <c r="K140" s="22" t="str">
        <f ca="1">IF(calc_3c!K140="Plug",0,IF(calc_3c!K140="",calc_3d!K140,ROUND(calc_3d!K140*calc_3c!K140,0)))</f>
        <v/>
      </c>
      <c r="L140" s="22" t="str">
        <f ca="1">IF(calc_3c!L140="Plug",0,IF(calc_3c!L140="",calc_3d!L140,ROUND(calc_3d!L140*calc_3c!L140,0)))</f>
        <v/>
      </c>
      <c r="M140" s="22" t="str">
        <f ca="1">IF(calc_3c!M140="Plug",0,IF(calc_3c!M140="",calc_3d!M140,ROUND(calc_3d!M140*calc_3c!M140,0)))</f>
        <v/>
      </c>
      <c r="N140" s="22" t="str">
        <f ca="1">IF(calc_3c!N140="Plug",0,IF(calc_3c!N140="",calc_3d!N140,ROUND(calc_3d!N140*calc_3c!N140,0)))</f>
        <v/>
      </c>
      <c r="O140" s="22" t="str">
        <f ca="1">IF(calc_3c!O140="Plug",0,IF(calc_3c!O140="",calc_3d!O140,ROUND(calc_3d!O140*calc_3c!O140,0)))</f>
        <v/>
      </c>
      <c r="P140" s="22" t="str">
        <f ca="1">IF(calc_3c!P140="Plug",0,IF(calc_3c!P140="",calc_3d!P140,ROUND(calc_3d!P140*calc_3c!P140,0)))</f>
        <v/>
      </c>
      <c r="Q140" s="22" t="str">
        <f ca="1">IF(calc_3c!Q140="Plug",0,IF(calc_3c!Q140="",calc_3d!Q140,ROUND(calc_3d!Q140*calc_3c!Q140,0)))</f>
        <v/>
      </c>
      <c r="R140" s="22" t="str">
        <f ca="1">IF(calc_3c!R140="Plug",0,IF(calc_3c!R140="",calc_3d!R140,ROUND(calc_3d!R140*calc_3c!R140,0)))</f>
        <v/>
      </c>
      <c r="S140" s="22" t="str">
        <f ca="1">IF(calc_3c!S140="Plug",0,IF(calc_3c!S140="",calc_3d!S140,ROUND(calc_3d!S140*calc_3c!S140,0)))</f>
        <v/>
      </c>
      <c r="T140" s="22" t="str">
        <f ca="1">IF(calc_3c!T140="Plug",0,IF(calc_3c!T140="",calc_3d!T140,ROUND(calc_3d!T140*calc_3c!T140,0)))</f>
        <v/>
      </c>
      <c r="U140" s="22" t="str">
        <f ca="1">IF(calc_3c!U140="Plug",0,IF(calc_3c!U140="",calc_3d!U140,ROUND(calc_3d!U140*calc_3c!U140,0)))</f>
        <v/>
      </c>
      <c r="V140" s="22" t="str">
        <f ca="1">IF(calc_3c!V140="Plug",0,IF(calc_3c!V140="",calc_3d!V140,ROUND(calc_3d!V140*calc_3c!V140,0)))</f>
        <v/>
      </c>
      <c r="W140" s="22" t="str">
        <f ca="1">IF(calc_3c!W140="Plug",0,IF(calc_3c!W140="",calc_3d!W140,ROUND(calc_3d!W140*calc_3c!W140,0)))</f>
        <v/>
      </c>
      <c r="X140" s="22" t="str">
        <f ca="1">IF(calc_3c!X140="Plug",0,IF(calc_3c!X140="",calc_3d!X140,ROUND(calc_3d!X140*calc_3c!X140,0)))</f>
        <v/>
      </c>
      <c r="Z140" s="13">
        <f ca="1">calc_2c!H140-SUM(E140:X140)</f>
        <v>7869</v>
      </c>
    </row>
    <row r="141" spans="3:26">
      <c r="C141">
        <f t="shared" si="4"/>
        <v>2023</v>
      </c>
      <c r="D141">
        <f t="shared" si="5"/>
        <v>2</v>
      </c>
      <c r="E141" s="22">
        <f ca="1">IF(calc_3c!E141="Plug",0,IF(calc_3c!E141="",calc_3d!E141,ROUND(calc_3d!E141*calc_3c!E141,0)))</f>
        <v>0</v>
      </c>
      <c r="F141" s="22">
        <f ca="1">IF(calc_3c!F141="Plug",0,IF(calc_3c!F141="",calc_3d!F141,ROUND(calc_3d!F141*calc_3c!F141,0)))</f>
        <v>51</v>
      </c>
      <c r="G141" s="22">
        <f ca="1">IF(calc_3c!G141="Plug",0,IF(calc_3c!G141="",calc_3d!G141,ROUND(calc_3d!G141*calc_3c!G141,0)))</f>
        <v>474</v>
      </c>
      <c r="H141" s="22">
        <f ca="1">IF(calc_3c!H141="Plug",0,IF(calc_3c!H141="",calc_3d!H141,ROUND(calc_3d!H141*calc_3c!H141,0)))</f>
        <v>98</v>
      </c>
      <c r="I141" s="22">
        <f ca="1">IF(calc_3c!I141="Plug",0,IF(calc_3c!I141="",calc_3d!I141,ROUND(calc_3d!I141*calc_3c!I141,0)))</f>
        <v>34</v>
      </c>
      <c r="J141" s="22">
        <f ca="1">IF(calc_3c!J141="Plug",0,IF(calc_3c!J141="",calc_3d!J141,ROUND(calc_3d!J141*calc_3c!J141,0)))</f>
        <v>15</v>
      </c>
      <c r="K141" s="22" t="str">
        <f ca="1">IF(calc_3c!K141="Plug",0,IF(calc_3c!K141="",calc_3d!K141,ROUND(calc_3d!K141*calc_3c!K141,0)))</f>
        <v/>
      </c>
      <c r="L141" s="22" t="str">
        <f ca="1">IF(calc_3c!L141="Plug",0,IF(calc_3c!L141="",calc_3d!L141,ROUND(calc_3d!L141*calc_3c!L141,0)))</f>
        <v/>
      </c>
      <c r="M141" s="22" t="str">
        <f ca="1">IF(calc_3c!M141="Plug",0,IF(calc_3c!M141="",calc_3d!M141,ROUND(calc_3d!M141*calc_3c!M141,0)))</f>
        <v/>
      </c>
      <c r="N141" s="22" t="str">
        <f ca="1">IF(calc_3c!N141="Plug",0,IF(calc_3c!N141="",calc_3d!N141,ROUND(calc_3d!N141*calc_3c!N141,0)))</f>
        <v/>
      </c>
      <c r="O141" s="22" t="str">
        <f ca="1">IF(calc_3c!O141="Plug",0,IF(calc_3c!O141="",calc_3d!O141,ROUND(calc_3d!O141*calc_3c!O141,0)))</f>
        <v/>
      </c>
      <c r="P141" s="22" t="str">
        <f ca="1">IF(calc_3c!P141="Plug",0,IF(calc_3c!P141="",calc_3d!P141,ROUND(calc_3d!P141*calc_3c!P141,0)))</f>
        <v/>
      </c>
      <c r="Q141" s="22" t="str">
        <f ca="1">IF(calc_3c!Q141="Plug",0,IF(calc_3c!Q141="",calc_3d!Q141,ROUND(calc_3d!Q141*calc_3c!Q141,0)))</f>
        <v/>
      </c>
      <c r="R141" s="22" t="str">
        <f ca="1">IF(calc_3c!R141="Plug",0,IF(calc_3c!R141="",calc_3d!R141,ROUND(calc_3d!R141*calc_3c!R141,0)))</f>
        <v/>
      </c>
      <c r="S141" s="22" t="str">
        <f ca="1">IF(calc_3c!S141="Plug",0,IF(calc_3c!S141="",calc_3d!S141,ROUND(calc_3d!S141*calc_3c!S141,0)))</f>
        <v/>
      </c>
      <c r="T141" s="22" t="str">
        <f ca="1">IF(calc_3c!T141="Plug",0,IF(calc_3c!T141="",calc_3d!T141,ROUND(calc_3d!T141*calc_3c!T141,0)))</f>
        <v/>
      </c>
      <c r="U141" s="22" t="str">
        <f ca="1">IF(calc_3c!U141="Plug",0,IF(calc_3c!U141="",calc_3d!U141,ROUND(calc_3d!U141*calc_3c!U141,0)))</f>
        <v/>
      </c>
      <c r="V141" s="22" t="str">
        <f ca="1">IF(calc_3c!V141="Plug",0,IF(calc_3c!V141="",calc_3d!V141,ROUND(calc_3d!V141*calc_3c!V141,0)))</f>
        <v/>
      </c>
      <c r="W141" s="22" t="str">
        <f ca="1">IF(calc_3c!W141="Plug",0,IF(calc_3c!W141="",calc_3d!W141,ROUND(calc_3d!W141*calc_3c!W141,0)))</f>
        <v/>
      </c>
      <c r="X141" s="22" t="str">
        <f ca="1">IF(calc_3c!X141="Plug",0,IF(calc_3c!X141="",calc_3d!X141,ROUND(calc_3d!X141*calc_3c!X141,0)))</f>
        <v/>
      </c>
      <c r="Z141" s="13">
        <f ca="1">calc_2c!H141-SUM(E141:X141)</f>
        <v>7880</v>
      </c>
    </row>
    <row r="142" spans="3:26">
      <c r="C142">
        <f t="shared" si="4"/>
        <v>2023</v>
      </c>
      <c r="D142">
        <f t="shared" si="5"/>
        <v>3</v>
      </c>
      <c r="E142" s="22">
        <f ca="1">IF(calc_3c!E142="Plug",0,IF(calc_3c!E142="",calc_3d!E142,ROUND(calc_3d!E142*calc_3c!E142,0)))</f>
        <v>0</v>
      </c>
      <c r="F142" s="22">
        <f ca="1">IF(calc_3c!F142="Plug",0,IF(calc_3c!F142="",calc_3d!F142,ROUND(calc_3d!F142*calc_3c!F142,0)))</f>
        <v>50</v>
      </c>
      <c r="G142" s="22">
        <f ca="1">IF(calc_3c!G142="Plug",0,IF(calc_3c!G142="",calc_3d!G142,ROUND(calc_3d!G142*calc_3c!G142,0)))</f>
        <v>476</v>
      </c>
      <c r="H142" s="22">
        <f ca="1">IF(calc_3c!H142="Plug",0,IF(calc_3c!H142="",calc_3d!H142,ROUND(calc_3d!H142*calc_3c!H142,0)))</f>
        <v>98</v>
      </c>
      <c r="I142" s="22">
        <f ca="1">IF(calc_3c!I142="Plug",0,IF(calc_3c!I142="",calc_3d!I142,ROUND(calc_3d!I142*calc_3c!I142,0)))</f>
        <v>34</v>
      </c>
      <c r="J142" s="22">
        <f ca="1">IF(calc_3c!J142="Plug",0,IF(calc_3c!J142="",calc_3d!J142,ROUND(calc_3d!J142*calc_3c!J142,0)))</f>
        <v>15</v>
      </c>
      <c r="K142" s="22" t="str">
        <f ca="1">IF(calc_3c!K142="Plug",0,IF(calc_3c!K142="",calc_3d!K142,ROUND(calc_3d!K142*calc_3c!K142,0)))</f>
        <v/>
      </c>
      <c r="L142" s="22" t="str">
        <f ca="1">IF(calc_3c!L142="Plug",0,IF(calc_3c!L142="",calc_3d!L142,ROUND(calc_3d!L142*calc_3c!L142,0)))</f>
        <v/>
      </c>
      <c r="M142" s="22" t="str">
        <f ca="1">IF(calc_3c!M142="Plug",0,IF(calc_3c!M142="",calc_3d!M142,ROUND(calc_3d!M142*calc_3c!M142,0)))</f>
        <v/>
      </c>
      <c r="N142" s="22" t="str">
        <f ca="1">IF(calc_3c!N142="Plug",0,IF(calc_3c!N142="",calc_3d!N142,ROUND(calc_3d!N142*calc_3c!N142,0)))</f>
        <v/>
      </c>
      <c r="O142" s="22" t="str">
        <f ca="1">IF(calc_3c!O142="Plug",0,IF(calc_3c!O142="",calc_3d!O142,ROUND(calc_3d!O142*calc_3c!O142,0)))</f>
        <v/>
      </c>
      <c r="P142" s="22" t="str">
        <f ca="1">IF(calc_3c!P142="Plug",0,IF(calc_3c!P142="",calc_3d!P142,ROUND(calc_3d!P142*calc_3c!P142,0)))</f>
        <v/>
      </c>
      <c r="Q142" s="22" t="str">
        <f ca="1">IF(calc_3c!Q142="Plug",0,IF(calc_3c!Q142="",calc_3d!Q142,ROUND(calc_3d!Q142*calc_3c!Q142,0)))</f>
        <v/>
      </c>
      <c r="R142" s="22" t="str">
        <f ca="1">IF(calc_3c!R142="Plug",0,IF(calc_3c!R142="",calc_3d!R142,ROUND(calc_3d!R142*calc_3c!R142,0)))</f>
        <v/>
      </c>
      <c r="S142" s="22" t="str">
        <f ca="1">IF(calc_3c!S142="Plug",0,IF(calc_3c!S142="",calc_3d!S142,ROUND(calc_3d!S142*calc_3c!S142,0)))</f>
        <v/>
      </c>
      <c r="T142" s="22" t="str">
        <f ca="1">IF(calc_3c!T142="Plug",0,IF(calc_3c!T142="",calc_3d!T142,ROUND(calc_3d!T142*calc_3c!T142,0)))</f>
        <v/>
      </c>
      <c r="U142" s="22" t="str">
        <f ca="1">IF(calc_3c!U142="Plug",0,IF(calc_3c!U142="",calc_3d!U142,ROUND(calc_3d!U142*calc_3c!U142,0)))</f>
        <v/>
      </c>
      <c r="V142" s="22" t="str">
        <f ca="1">IF(calc_3c!V142="Plug",0,IF(calc_3c!V142="",calc_3d!V142,ROUND(calc_3d!V142*calc_3c!V142,0)))</f>
        <v/>
      </c>
      <c r="W142" s="22" t="str">
        <f ca="1">IF(calc_3c!W142="Plug",0,IF(calc_3c!W142="",calc_3d!W142,ROUND(calc_3d!W142*calc_3c!W142,0)))</f>
        <v/>
      </c>
      <c r="X142" s="22" t="str">
        <f ca="1">IF(calc_3c!X142="Plug",0,IF(calc_3c!X142="",calc_3d!X142,ROUND(calc_3d!X142*calc_3c!X142,0)))</f>
        <v/>
      </c>
      <c r="Z142" s="13">
        <f ca="1">calc_2c!H142-SUM(E142:X142)</f>
        <v>7889</v>
      </c>
    </row>
    <row r="143" spans="3:26">
      <c r="C143">
        <f t="shared" si="4"/>
        <v>2023</v>
      </c>
      <c r="D143">
        <f t="shared" si="5"/>
        <v>4</v>
      </c>
      <c r="E143" s="22">
        <f ca="1">IF(calc_3c!E143="Plug",0,IF(calc_3c!E143="",calc_3d!E143,ROUND(calc_3d!E143*calc_3c!E143,0)))</f>
        <v>0</v>
      </c>
      <c r="F143" s="22">
        <f ca="1">IF(calc_3c!F143="Plug",0,IF(calc_3c!F143="",calc_3d!F143,ROUND(calc_3d!F143*calc_3c!F143,0)))</f>
        <v>50</v>
      </c>
      <c r="G143" s="22">
        <f ca="1">IF(calc_3c!G143="Plug",0,IF(calc_3c!G143="",calc_3d!G143,ROUND(calc_3d!G143*calc_3c!G143,0)))</f>
        <v>478</v>
      </c>
      <c r="H143" s="22">
        <f ca="1">IF(calc_3c!H143="Plug",0,IF(calc_3c!H143="",calc_3d!H143,ROUND(calc_3d!H143*calc_3c!H143,0)))</f>
        <v>98</v>
      </c>
      <c r="I143" s="22">
        <f ca="1">IF(calc_3c!I143="Plug",0,IF(calc_3c!I143="",calc_3d!I143,ROUND(calc_3d!I143*calc_3c!I143,0)))</f>
        <v>34</v>
      </c>
      <c r="J143" s="22">
        <f ca="1">IF(calc_3c!J143="Plug",0,IF(calc_3c!J143="",calc_3d!J143,ROUND(calc_3d!J143*calc_3c!J143,0)))</f>
        <v>15</v>
      </c>
      <c r="K143" s="22" t="str">
        <f ca="1">IF(calc_3c!K143="Plug",0,IF(calc_3c!K143="",calc_3d!K143,ROUND(calc_3d!K143*calc_3c!K143,0)))</f>
        <v/>
      </c>
      <c r="L143" s="22" t="str">
        <f ca="1">IF(calc_3c!L143="Plug",0,IF(calc_3c!L143="",calc_3d!L143,ROUND(calc_3d!L143*calc_3c!L143,0)))</f>
        <v/>
      </c>
      <c r="M143" s="22" t="str">
        <f ca="1">IF(calc_3c!M143="Plug",0,IF(calc_3c!M143="",calc_3d!M143,ROUND(calc_3d!M143*calc_3c!M143,0)))</f>
        <v/>
      </c>
      <c r="N143" s="22" t="str">
        <f ca="1">IF(calc_3c!N143="Plug",0,IF(calc_3c!N143="",calc_3d!N143,ROUND(calc_3d!N143*calc_3c!N143,0)))</f>
        <v/>
      </c>
      <c r="O143" s="22" t="str">
        <f ca="1">IF(calc_3c!O143="Plug",0,IF(calc_3c!O143="",calc_3d!O143,ROUND(calc_3d!O143*calc_3c!O143,0)))</f>
        <v/>
      </c>
      <c r="P143" s="22" t="str">
        <f ca="1">IF(calc_3c!P143="Plug",0,IF(calc_3c!P143="",calc_3d!P143,ROUND(calc_3d!P143*calc_3c!P143,0)))</f>
        <v/>
      </c>
      <c r="Q143" s="22" t="str">
        <f ca="1">IF(calc_3c!Q143="Plug",0,IF(calc_3c!Q143="",calc_3d!Q143,ROUND(calc_3d!Q143*calc_3c!Q143,0)))</f>
        <v/>
      </c>
      <c r="R143" s="22" t="str">
        <f ca="1">IF(calc_3c!R143="Plug",0,IF(calc_3c!R143="",calc_3d!R143,ROUND(calc_3d!R143*calc_3c!R143,0)))</f>
        <v/>
      </c>
      <c r="S143" s="22" t="str">
        <f ca="1">IF(calc_3c!S143="Plug",0,IF(calc_3c!S143="",calc_3d!S143,ROUND(calc_3d!S143*calc_3c!S143,0)))</f>
        <v/>
      </c>
      <c r="T143" s="22" t="str">
        <f ca="1">IF(calc_3c!T143="Plug",0,IF(calc_3c!T143="",calc_3d!T143,ROUND(calc_3d!T143*calc_3c!T143,0)))</f>
        <v/>
      </c>
      <c r="U143" s="22" t="str">
        <f ca="1">IF(calc_3c!U143="Plug",0,IF(calc_3c!U143="",calc_3d!U143,ROUND(calc_3d!U143*calc_3c!U143,0)))</f>
        <v/>
      </c>
      <c r="V143" s="22" t="str">
        <f ca="1">IF(calc_3c!V143="Plug",0,IF(calc_3c!V143="",calc_3d!V143,ROUND(calc_3d!V143*calc_3c!V143,0)))</f>
        <v/>
      </c>
      <c r="W143" s="22" t="str">
        <f ca="1">IF(calc_3c!W143="Plug",0,IF(calc_3c!W143="",calc_3d!W143,ROUND(calc_3d!W143*calc_3c!W143,0)))</f>
        <v/>
      </c>
      <c r="X143" s="22" t="str">
        <f ca="1">IF(calc_3c!X143="Plug",0,IF(calc_3c!X143="",calc_3d!X143,ROUND(calc_3d!X143*calc_3c!X143,0)))</f>
        <v/>
      </c>
      <c r="Z143" s="13">
        <f ca="1">calc_2c!H143-SUM(E143:X143)</f>
        <v>7896</v>
      </c>
    </row>
    <row r="144" spans="3:26">
      <c r="C144">
        <f t="shared" si="4"/>
        <v>2023</v>
      </c>
      <c r="D144">
        <f t="shared" si="5"/>
        <v>5</v>
      </c>
      <c r="E144" s="22">
        <f ca="1">IF(calc_3c!E144="Plug",0,IF(calc_3c!E144="",calc_3d!E144,ROUND(calc_3d!E144*calc_3c!E144,0)))</f>
        <v>0</v>
      </c>
      <c r="F144" s="22">
        <f ca="1">IF(calc_3c!F144="Plug",0,IF(calc_3c!F144="",calc_3d!F144,ROUND(calc_3d!F144*calc_3c!F144,0)))</f>
        <v>50</v>
      </c>
      <c r="G144" s="22">
        <f ca="1">IF(calc_3c!G144="Plug",0,IF(calc_3c!G144="",calc_3d!G144,ROUND(calc_3d!G144*calc_3c!G144,0)))</f>
        <v>479</v>
      </c>
      <c r="H144" s="22">
        <f ca="1">IF(calc_3c!H144="Plug",0,IF(calc_3c!H144="",calc_3d!H144,ROUND(calc_3d!H144*calc_3c!H144,0)))</f>
        <v>99</v>
      </c>
      <c r="I144" s="22">
        <f ca="1">IF(calc_3c!I144="Plug",0,IF(calc_3c!I144="",calc_3d!I144,ROUND(calc_3d!I144*calc_3c!I144,0)))</f>
        <v>34</v>
      </c>
      <c r="J144" s="22">
        <f ca="1">IF(calc_3c!J144="Plug",0,IF(calc_3c!J144="",calc_3d!J144,ROUND(calc_3d!J144*calc_3c!J144,0)))</f>
        <v>15</v>
      </c>
      <c r="K144" s="22" t="str">
        <f ca="1">IF(calc_3c!K144="Plug",0,IF(calc_3c!K144="",calc_3d!K144,ROUND(calc_3d!K144*calc_3c!K144,0)))</f>
        <v/>
      </c>
      <c r="L144" s="22" t="str">
        <f ca="1">IF(calc_3c!L144="Plug",0,IF(calc_3c!L144="",calc_3d!L144,ROUND(calc_3d!L144*calc_3c!L144,0)))</f>
        <v/>
      </c>
      <c r="M144" s="22" t="str">
        <f ca="1">IF(calc_3c!M144="Plug",0,IF(calc_3c!M144="",calc_3d!M144,ROUND(calc_3d!M144*calc_3c!M144,0)))</f>
        <v/>
      </c>
      <c r="N144" s="22" t="str">
        <f ca="1">IF(calc_3c!N144="Plug",0,IF(calc_3c!N144="",calc_3d!N144,ROUND(calc_3d!N144*calc_3c!N144,0)))</f>
        <v/>
      </c>
      <c r="O144" s="22" t="str">
        <f ca="1">IF(calc_3c!O144="Plug",0,IF(calc_3c!O144="",calc_3d!O144,ROUND(calc_3d!O144*calc_3c!O144,0)))</f>
        <v/>
      </c>
      <c r="P144" s="22" t="str">
        <f ca="1">IF(calc_3c!P144="Plug",0,IF(calc_3c!P144="",calc_3d!P144,ROUND(calc_3d!P144*calc_3c!P144,0)))</f>
        <v/>
      </c>
      <c r="Q144" s="22" t="str">
        <f ca="1">IF(calc_3c!Q144="Plug",0,IF(calc_3c!Q144="",calc_3d!Q144,ROUND(calc_3d!Q144*calc_3c!Q144,0)))</f>
        <v/>
      </c>
      <c r="R144" s="22" t="str">
        <f ca="1">IF(calc_3c!R144="Plug",0,IF(calc_3c!R144="",calc_3d!R144,ROUND(calc_3d!R144*calc_3c!R144,0)))</f>
        <v/>
      </c>
      <c r="S144" s="22" t="str">
        <f ca="1">IF(calc_3c!S144="Plug",0,IF(calc_3c!S144="",calc_3d!S144,ROUND(calc_3d!S144*calc_3c!S144,0)))</f>
        <v/>
      </c>
      <c r="T144" s="22" t="str">
        <f ca="1">IF(calc_3c!T144="Plug",0,IF(calc_3c!T144="",calc_3d!T144,ROUND(calc_3d!T144*calc_3c!T144,0)))</f>
        <v/>
      </c>
      <c r="U144" s="22" t="str">
        <f ca="1">IF(calc_3c!U144="Plug",0,IF(calc_3c!U144="",calc_3d!U144,ROUND(calc_3d!U144*calc_3c!U144,0)))</f>
        <v/>
      </c>
      <c r="V144" s="22" t="str">
        <f ca="1">IF(calc_3c!V144="Plug",0,IF(calc_3c!V144="",calc_3d!V144,ROUND(calc_3d!V144*calc_3c!V144,0)))</f>
        <v/>
      </c>
      <c r="W144" s="22" t="str">
        <f ca="1">IF(calc_3c!W144="Plug",0,IF(calc_3c!W144="",calc_3d!W144,ROUND(calc_3d!W144*calc_3c!W144,0)))</f>
        <v/>
      </c>
      <c r="X144" s="22" t="str">
        <f ca="1">IF(calc_3c!X144="Plug",0,IF(calc_3c!X144="",calc_3d!X144,ROUND(calc_3d!X144*calc_3c!X144,0)))</f>
        <v/>
      </c>
      <c r="Z144" s="13">
        <f ca="1">calc_2c!H144-SUM(E144:X144)</f>
        <v>7904</v>
      </c>
    </row>
    <row r="145" spans="3:26">
      <c r="C145">
        <f t="shared" si="4"/>
        <v>2023</v>
      </c>
      <c r="D145">
        <f t="shared" si="5"/>
        <v>6</v>
      </c>
      <c r="E145" s="22">
        <f ca="1">IF(calc_3c!E145="Plug",0,IF(calc_3c!E145="",calc_3d!E145,ROUND(calc_3d!E145*calc_3c!E145,0)))</f>
        <v>0</v>
      </c>
      <c r="F145" s="22">
        <f ca="1">IF(calc_3c!F145="Plug",0,IF(calc_3c!F145="",calc_3d!F145,ROUND(calc_3d!F145*calc_3c!F145,0)))</f>
        <v>50</v>
      </c>
      <c r="G145" s="22">
        <f ca="1">IF(calc_3c!G145="Plug",0,IF(calc_3c!G145="",calc_3d!G145,ROUND(calc_3d!G145*calc_3c!G145,0)))</f>
        <v>481</v>
      </c>
      <c r="H145" s="22">
        <f ca="1">IF(calc_3c!H145="Plug",0,IF(calc_3c!H145="",calc_3d!H145,ROUND(calc_3d!H145*calc_3c!H145,0)))</f>
        <v>99</v>
      </c>
      <c r="I145" s="22">
        <f ca="1">IF(calc_3c!I145="Plug",0,IF(calc_3c!I145="",calc_3d!I145,ROUND(calc_3d!I145*calc_3c!I145,0)))</f>
        <v>34</v>
      </c>
      <c r="J145" s="22">
        <f ca="1">IF(calc_3c!J145="Plug",0,IF(calc_3c!J145="",calc_3d!J145,ROUND(calc_3d!J145*calc_3c!J145,0)))</f>
        <v>15</v>
      </c>
      <c r="K145" s="22" t="str">
        <f ca="1">IF(calc_3c!K145="Plug",0,IF(calc_3c!K145="",calc_3d!K145,ROUND(calc_3d!K145*calc_3c!K145,0)))</f>
        <v/>
      </c>
      <c r="L145" s="22" t="str">
        <f ca="1">IF(calc_3c!L145="Plug",0,IF(calc_3c!L145="",calc_3d!L145,ROUND(calc_3d!L145*calc_3c!L145,0)))</f>
        <v/>
      </c>
      <c r="M145" s="22" t="str">
        <f ca="1">IF(calc_3c!M145="Plug",0,IF(calc_3c!M145="",calc_3d!M145,ROUND(calc_3d!M145*calc_3c!M145,0)))</f>
        <v/>
      </c>
      <c r="N145" s="22" t="str">
        <f ca="1">IF(calc_3c!N145="Plug",0,IF(calc_3c!N145="",calc_3d!N145,ROUND(calc_3d!N145*calc_3c!N145,0)))</f>
        <v/>
      </c>
      <c r="O145" s="22" t="str">
        <f ca="1">IF(calc_3c!O145="Plug",0,IF(calc_3c!O145="",calc_3d!O145,ROUND(calc_3d!O145*calc_3c!O145,0)))</f>
        <v/>
      </c>
      <c r="P145" s="22" t="str">
        <f ca="1">IF(calc_3c!P145="Plug",0,IF(calc_3c!P145="",calc_3d!P145,ROUND(calc_3d!P145*calc_3c!P145,0)))</f>
        <v/>
      </c>
      <c r="Q145" s="22" t="str">
        <f ca="1">IF(calc_3c!Q145="Plug",0,IF(calc_3c!Q145="",calc_3d!Q145,ROUND(calc_3d!Q145*calc_3c!Q145,0)))</f>
        <v/>
      </c>
      <c r="R145" s="22" t="str">
        <f ca="1">IF(calc_3c!R145="Plug",0,IF(calc_3c!R145="",calc_3d!R145,ROUND(calc_3d!R145*calc_3c!R145,0)))</f>
        <v/>
      </c>
      <c r="S145" s="22" t="str">
        <f ca="1">IF(calc_3c!S145="Plug",0,IF(calc_3c!S145="",calc_3d!S145,ROUND(calc_3d!S145*calc_3c!S145,0)))</f>
        <v/>
      </c>
      <c r="T145" s="22" t="str">
        <f ca="1">IF(calc_3c!T145="Plug",0,IF(calc_3c!T145="",calc_3d!T145,ROUND(calc_3d!T145*calc_3c!T145,0)))</f>
        <v/>
      </c>
      <c r="U145" s="22" t="str">
        <f ca="1">IF(calc_3c!U145="Plug",0,IF(calc_3c!U145="",calc_3d!U145,ROUND(calc_3d!U145*calc_3c!U145,0)))</f>
        <v/>
      </c>
      <c r="V145" s="22" t="str">
        <f ca="1">IF(calc_3c!V145="Plug",0,IF(calc_3c!V145="",calc_3d!V145,ROUND(calc_3d!V145*calc_3c!V145,0)))</f>
        <v/>
      </c>
      <c r="W145" s="22" t="str">
        <f ca="1">IF(calc_3c!W145="Plug",0,IF(calc_3c!W145="",calc_3d!W145,ROUND(calc_3d!W145*calc_3c!W145,0)))</f>
        <v/>
      </c>
      <c r="X145" s="22" t="str">
        <f ca="1">IF(calc_3c!X145="Plug",0,IF(calc_3c!X145="",calc_3d!X145,ROUND(calc_3d!X145*calc_3c!X145,0)))</f>
        <v/>
      </c>
      <c r="Z145" s="13">
        <f ca="1">calc_2c!H145-SUM(E145:X145)</f>
        <v>7915</v>
      </c>
    </row>
    <row r="146" spans="3:26">
      <c r="C146">
        <f t="shared" si="4"/>
        <v>2023</v>
      </c>
      <c r="D146">
        <f t="shared" si="5"/>
        <v>7</v>
      </c>
      <c r="E146" s="22">
        <f ca="1">IF(calc_3c!E146="Plug",0,IF(calc_3c!E146="",calc_3d!E146,ROUND(calc_3d!E146*calc_3c!E146,0)))</f>
        <v>0</v>
      </c>
      <c r="F146" s="22">
        <f ca="1">IF(calc_3c!F146="Plug",0,IF(calc_3c!F146="",calc_3d!F146,ROUND(calc_3d!F146*calc_3c!F146,0)))</f>
        <v>50</v>
      </c>
      <c r="G146" s="22">
        <f ca="1">IF(calc_3c!G146="Plug",0,IF(calc_3c!G146="",calc_3d!G146,ROUND(calc_3d!G146*calc_3c!G146,0)))</f>
        <v>482</v>
      </c>
      <c r="H146" s="22">
        <f ca="1">IF(calc_3c!H146="Plug",0,IF(calc_3c!H146="",calc_3d!H146,ROUND(calc_3d!H146*calc_3c!H146,0)))</f>
        <v>99</v>
      </c>
      <c r="I146" s="22">
        <f ca="1">IF(calc_3c!I146="Plug",0,IF(calc_3c!I146="",calc_3d!I146,ROUND(calc_3d!I146*calc_3c!I146,0)))</f>
        <v>34</v>
      </c>
      <c r="J146" s="22">
        <f ca="1">IF(calc_3c!J146="Plug",0,IF(calc_3c!J146="",calc_3d!J146,ROUND(calc_3d!J146*calc_3c!J146,0)))</f>
        <v>15</v>
      </c>
      <c r="K146" s="22" t="str">
        <f ca="1">IF(calc_3c!K146="Plug",0,IF(calc_3c!K146="",calc_3d!K146,ROUND(calc_3d!K146*calc_3c!K146,0)))</f>
        <v/>
      </c>
      <c r="L146" s="22" t="str">
        <f ca="1">IF(calc_3c!L146="Plug",0,IF(calc_3c!L146="",calc_3d!L146,ROUND(calc_3d!L146*calc_3c!L146,0)))</f>
        <v/>
      </c>
      <c r="M146" s="22" t="str">
        <f ca="1">IF(calc_3c!M146="Plug",0,IF(calc_3c!M146="",calc_3d!M146,ROUND(calc_3d!M146*calc_3c!M146,0)))</f>
        <v/>
      </c>
      <c r="N146" s="22" t="str">
        <f ca="1">IF(calc_3c!N146="Plug",0,IF(calc_3c!N146="",calc_3d!N146,ROUND(calc_3d!N146*calc_3c!N146,0)))</f>
        <v/>
      </c>
      <c r="O146" s="22" t="str">
        <f ca="1">IF(calc_3c!O146="Plug",0,IF(calc_3c!O146="",calc_3d!O146,ROUND(calc_3d!O146*calc_3c!O146,0)))</f>
        <v/>
      </c>
      <c r="P146" s="22" t="str">
        <f ca="1">IF(calc_3c!P146="Plug",0,IF(calc_3c!P146="",calc_3d!P146,ROUND(calc_3d!P146*calc_3c!P146,0)))</f>
        <v/>
      </c>
      <c r="Q146" s="22" t="str">
        <f ca="1">IF(calc_3c!Q146="Plug",0,IF(calc_3c!Q146="",calc_3d!Q146,ROUND(calc_3d!Q146*calc_3c!Q146,0)))</f>
        <v/>
      </c>
      <c r="R146" s="22" t="str">
        <f ca="1">IF(calc_3c!R146="Plug",0,IF(calc_3c!R146="",calc_3d!R146,ROUND(calc_3d!R146*calc_3c!R146,0)))</f>
        <v/>
      </c>
      <c r="S146" s="22" t="str">
        <f ca="1">IF(calc_3c!S146="Plug",0,IF(calc_3c!S146="",calc_3d!S146,ROUND(calc_3d!S146*calc_3c!S146,0)))</f>
        <v/>
      </c>
      <c r="T146" s="22" t="str">
        <f ca="1">IF(calc_3c!T146="Plug",0,IF(calc_3c!T146="",calc_3d!T146,ROUND(calc_3d!T146*calc_3c!T146,0)))</f>
        <v/>
      </c>
      <c r="U146" s="22" t="str">
        <f ca="1">IF(calc_3c!U146="Plug",0,IF(calc_3c!U146="",calc_3d!U146,ROUND(calc_3d!U146*calc_3c!U146,0)))</f>
        <v/>
      </c>
      <c r="V146" s="22" t="str">
        <f ca="1">IF(calc_3c!V146="Plug",0,IF(calc_3c!V146="",calc_3d!V146,ROUND(calc_3d!V146*calc_3c!V146,0)))</f>
        <v/>
      </c>
      <c r="W146" s="22" t="str">
        <f ca="1">IF(calc_3c!W146="Plug",0,IF(calc_3c!W146="",calc_3d!W146,ROUND(calc_3d!W146*calc_3c!W146,0)))</f>
        <v/>
      </c>
      <c r="X146" s="22" t="str">
        <f ca="1">IF(calc_3c!X146="Plug",0,IF(calc_3c!X146="",calc_3d!X146,ROUND(calc_3d!X146*calc_3c!X146,0)))</f>
        <v/>
      </c>
      <c r="Z146" s="13">
        <f ca="1">calc_2c!H146-SUM(E146:X146)</f>
        <v>7923</v>
      </c>
    </row>
    <row r="147" spans="3:26">
      <c r="C147">
        <f t="shared" si="4"/>
        <v>2023</v>
      </c>
      <c r="D147">
        <f t="shared" si="5"/>
        <v>8</v>
      </c>
      <c r="E147" s="22">
        <f ca="1">IF(calc_3c!E147="Plug",0,IF(calc_3c!E147="",calc_3d!E147,ROUND(calc_3d!E147*calc_3c!E147,0)))</f>
        <v>0</v>
      </c>
      <c r="F147" s="22">
        <f ca="1">IF(calc_3c!F147="Plug",0,IF(calc_3c!F147="",calc_3d!F147,ROUND(calc_3d!F147*calc_3c!F147,0)))</f>
        <v>50</v>
      </c>
      <c r="G147" s="22">
        <f ca="1">IF(calc_3c!G147="Plug",0,IF(calc_3c!G147="",calc_3d!G147,ROUND(calc_3d!G147*calc_3c!G147,0)))</f>
        <v>484</v>
      </c>
      <c r="H147" s="22">
        <f ca="1">IF(calc_3c!H147="Plug",0,IF(calc_3c!H147="",calc_3d!H147,ROUND(calc_3d!H147*calc_3c!H147,0)))</f>
        <v>100</v>
      </c>
      <c r="I147" s="22">
        <f ca="1">IF(calc_3c!I147="Plug",0,IF(calc_3c!I147="",calc_3d!I147,ROUND(calc_3d!I147*calc_3c!I147,0)))</f>
        <v>34</v>
      </c>
      <c r="J147" s="22">
        <f ca="1">IF(calc_3c!J147="Plug",0,IF(calc_3c!J147="",calc_3d!J147,ROUND(calc_3d!J147*calc_3c!J147,0)))</f>
        <v>15</v>
      </c>
      <c r="K147" s="22" t="str">
        <f ca="1">IF(calc_3c!K147="Plug",0,IF(calc_3c!K147="",calc_3d!K147,ROUND(calc_3d!K147*calc_3c!K147,0)))</f>
        <v/>
      </c>
      <c r="L147" s="22" t="str">
        <f ca="1">IF(calc_3c!L147="Plug",0,IF(calc_3c!L147="",calc_3d!L147,ROUND(calc_3d!L147*calc_3c!L147,0)))</f>
        <v/>
      </c>
      <c r="M147" s="22" t="str">
        <f ca="1">IF(calc_3c!M147="Plug",0,IF(calc_3c!M147="",calc_3d!M147,ROUND(calc_3d!M147*calc_3c!M147,0)))</f>
        <v/>
      </c>
      <c r="N147" s="22" t="str">
        <f ca="1">IF(calc_3c!N147="Plug",0,IF(calc_3c!N147="",calc_3d!N147,ROUND(calc_3d!N147*calc_3c!N147,0)))</f>
        <v/>
      </c>
      <c r="O147" s="22" t="str">
        <f ca="1">IF(calc_3c!O147="Plug",0,IF(calc_3c!O147="",calc_3d!O147,ROUND(calc_3d!O147*calc_3c!O147,0)))</f>
        <v/>
      </c>
      <c r="P147" s="22" t="str">
        <f ca="1">IF(calc_3c!P147="Plug",0,IF(calc_3c!P147="",calc_3d!P147,ROUND(calc_3d!P147*calc_3c!P147,0)))</f>
        <v/>
      </c>
      <c r="Q147" s="22" t="str">
        <f ca="1">IF(calc_3c!Q147="Plug",0,IF(calc_3c!Q147="",calc_3d!Q147,ROUND(calc_3d!Q147*calc_3c!Q147,0)))</f>
        <v/>
      </c>
      <c r="R147" s="22" t="str">
        <f ca="1">IF(calc_3c!R147="Plug",0,IF(calc_3c!R147="",calc_3d!R147,ROUND(calc_3d!R147*calc_3c!R147,0)))</f>
        <v/>
      </c>
      <c r="S147" s="22" t="str">
        <f ca="1">IF(calc_3c!S147="Plug",0,IF(calc_3c!S147="",calc_3d!S147,ROUND(calc_3d!S147*calc_3c!S147,0)))</f>
        <v/>
      </c>
      <c r="T147" s="22" t="str">
        <f ca="1">IF(calc_3c!T147="Plug",0,IF(calc_3c!T147="",calc_3d!T147,ROUND(calc_3d!T147*calc_3c!T147,0)))</f>
        <v/>
      </c>
      <c r="U147" s="22" t="str">
        <f ca="1">IF(calc_3c!U147="Plug",0,IF(calc_3c!U147="",calc_3d!U147,ROUND(calc_3d!U147*calc_3c!U147,0)))</f>
        <v/>
      </c>
      <c r="V147" s="22" t="str">
        <f ca="1">IF(calc_3c!V147="Plug",0,IF(calc_3c!V147="",calc_3d!V147,ROUND(calc_3d!V147*calc_3c!V147,0)))</f>
        <v/>
      </c>
      <c r="W147" s="22" t="str">
        <f ca="1">IF(calc_3c!W147="Plug",0,IF(calc_3c!W147="",calc_3d!W147,ROUND(calc_3d!W147*calc_3c!W147,0)))</f>
        <v/>
      </c>
      <c r="X147" s="22" t="str">
        <f ca="1">IF(calc_3c!X147="Plug",0,IF(calc_3c!X147="",calc_3d!X147,ROUND(calc_3d!X147*calc_3c!X147,0)))</f>
        <v/>
      </c>
      <c r="Z147" s="13">
        <f ca="1">calc_2c!H147-SUM(E147:X147)</f>
        <v>7928</v>
      </c>
    </row>
    <row r="148" spans="3:26">
      <c r="C148">
        <f t="shared" si="4"/>
        <v>2023</v>
      </c>
      <c r="D148">
        <f t="shared" si="5"/>
        <v>9</v>
      </c>
      <c r="E148" s="22">
        <f ca="1">IF(calc_3c!E148="Plug",0,IF(calc_3c!E148="",calc_3d!E148,ROUND(calc_3d!E148*calc_3c!E148,0)))</f>
        <v>0</v>
      </c>
      <c r="F148" s="22">
        <f ca="1">IF(calc_3c!F148="Plug",0,IF(calc_3c!F148="",calc_3d!F148,ROUND(calc_3d!F148*calc_3c!F148,0)))</f>
        <v>50</v>
      </c>
      <c r="G148" s="22">
        <f ca="1">IF(calc_3c!G148="Plug",0,IF(calc_3c!G148="",calc_3d!G148,ROUND(calc_3d!G148*calc_3c!G148,0)))</f>
        <v>486</v>
      </c>
      <c r="H148" s="22">
        <f ca="1">IF(calc_3c!H148="Plug",0,IF(calc_3c!H148="",calc_3d!H148,ROUND(calc_3d!H148*calc_3c!H148,0)))</f>
        <v>100</v>
      </c>
      <c r="I148" s="22">
        <f ca="1">IF(calc_3c!I148="Plug",0,IF(calc_3c!I148="",calc_3d!I148,ROUND(calc_3d!I148*calc_3c!I148,0)))</f>
        <v>34</v>
      </c>
      <c r="J148" s="22">
        <f ca="1">IF(calc_3c!J148="Plug",0,IF(calc_3c!J148="",calc_3d!J148,ROUND(calc_3d!J148*calc_3c!J148,0)))</f>
        <v>15</v>
      </c>
      <c r="K148" s="22" t="str">
        <f ca="1">IF(calc_3c!K148="Plug",0,IF(calc_3c!K148="",calc_3d!K148,ROUND(calc_3d!K148*calc_3c!K148,0)))</f>
        <v/>
      </c>
      <c r="L148" s="22" t="str">
        <f ca="1">IF(calc_3c!L148="Plug",0,IF(calc_3c!L148="",calc_3d!L148,ROUND(calc_3d!L148*calc_3c!L148,0)))</f>
        <v/>
      </c>
      <c r="M148" s="22" t="str">
        <f ca="1">IF(calc_3c!M148="Plug",0,IF(calc_3c!M148="",calc_3d!M148,ROUND(calc_3d!M148*calc_3c!M148,0)))</f>
        <v/>
      </c>
      <c r="N148" s="22" t="str">
        <f ca="1">IF(calc_3c!N148="Plug",0,IF(calc_3c!N148="",calc_3d!N148,ROUND(calc_3d!N148*calc_3c!N148,0)))</f>
        <v/>
      </c>
      <c r="O148" s="22" t="str">
        <f ca="1">IF(calc_3c!O148="Plug",0,IF(calc_3c!O148="",calc_3d!O148,ROUND(calc_3d!O148*calc_3c!O148,0)))</f>
        <v/>
      </c>
      <c r="P148" s="22" t="str">
        <f ca="1">IF(calc_3c!P148="Plug",0,IF(calc_3c!P148="",calc_3d!P148,ROUND(calc_3d!P148*calc_3c!P148,0)))</f>
        <v/>
      </c>
      <c r="Q148" s="22" t="str">
        <f ca="1">IF(calc_3c!Q148="Plug",0,IF(calc_3c!Q148="",calc_3d!Q148,ROUND(calc_3d!Q148*calc_3c!Q148,0)))</f>
        <v/>
      </c>
      <c r="R148" s="22" t="str">
        <f ca="1">IF(calc_3c!R148="Plug",0,IF(calc_3c!R148="",calc_3d!R148,ROUND(calc_3d!R148*calc_3c!R148,0)))</f>
        <v/>
      </c>
      <c r="S148" s="22" t="str">
        <f ca="1">IF(calc_3c!S148="Plug",0,IF(calc_3c!S148="",calc_3d!S148,ROUND(calc_3d!S148*calc_3c!S148,0)))</f>
        <v/>
      </c>
      <c r="T148" s="22" t="str">
        <f ca="1">IF(calc_3c!T148="Plug",0,IF(calc_3c!T148="",calc_3d!T148,ROUND(calc_3d!T148*calc_3c!T148,0)))</f>
        <v/>
      </c>
      <c r="U148" s="22" t="str">
        <f ca="1">IF(calc_3c!U148="Plug",0,IF(calc_3c!U148="",calc_3d!U148,ROUND(calc_3d!U148*calc_3c!U148,0)))</f>
        <v/>
      </c>
      <c r="V148" s="22" t="str">
        <f ca="1">IF(calc_3c!V148="Plug",0,IF(calc_3c!V148="",calc_3d!V148,ROUND(calc_3d!V148*calc_3c!V148,0)))</f>
        <v/>
      </c>
      <c r="W148" s="22" t="str">
        <f ca="1">IF(calc_3c!W148="Plug",0,IF(calc_3c!W148="",calc_3d!W148,ROUND(calc_3d!W148*calc_3c!W148,0)))</f>
        <v/>
      </c>
      <c r="X148" s="22" t="str">
        <f ca="1">IF(calc_3c!X148="Plug",0,IF(calc_3c!X148="",calc_3d!X148,ROUND(calc_3d!X148*calc_3c!X148,0)))</f>
        <v/>
      </c>
      <c r="Z148" s="13">
        <f ca="1">calc_2c!H148-SUM(E148:X148)</f>
        <v>7926</v>
      </c>
    </row>
    <row r="149" spans="3:26">
      <c r="C149">
        <f t="shared" si="4"/>
        <v>2023</v>
      </c>
      <c r="D149">
        <f t="shared" si="5"/>
        <v>10</v>
      </c>
      <c r="E149" s="22">
        <f ca="1">IF(calc_3c!E149="Plug",0,IF(calc_3c!E149="",calc_3d!E149,ROUND(calc_3d!E149*calc_3c!E149,0)))</f>
        <v>0</v>
      </c>
      <c r="F149" s="22">
        <f ca="1">IF(calc_3c!F149="Plug",0,IF(calc_3c!F149="",calc_3d!F149,ROUND(calc_3d!F149*calc_3c!F149,0)))</f>
        <v>50</v>
      </c>
      <c r="G149" s="22">
        <f ca="1">IF(calc_3c!G149="Plug",0,IF(calc_3c!G149="",calc_3d!G149,ROUND(calc_3d!G149*calc_3c!G149,0)))</f>
        <v>487</v>
      </c>
      <c r="H149" s="22">
        <f ca="1">IF(calc_3c!H149="Plug",0,IF(calc_3c!H149="",calc_3d!H149,ROUND(calc_3d!H149*calc_3c!H149,0)))</f>
        <v>100</v>
      </c>
      <c r="I149" s="22">
        <f ca="1">IF(calc_3c!I149="Plug",0,IF(calc_3c!I149="",calc_3d!I149,ROUND(calc_3d!I149*calc_3c!I149,0)))</f>
        <v>34</v>
      </c>
      <c r="J149" s="22">
        <f ca="1">IF(calc_3c!J149="Plug",0,IF(calc_3c!J149="",calc_3d!J149,ROUND(calc_3d!J149*calc_3c!J149,0)))</f>
        <v>15</v>
      </c>
      <c r="K149" s="22" t="str">
        <f ca="1">IF(calc_3c!K149="Plug",0,IF(calc_3c!K149="",calc_3d!K149,ROUND(calc_3d!K149*calc_3c!K149,0)))</f>
        <v/>
      </c>
      <c r="L149" s="22" t="str">
        <f ca="1">IF(calc_3c!L149="Plug",0,IF(calc_3c!L149="",calc_3d!L149,ROUND(calc_3d!L149*calc_3c!L149,0)))</f>
        <v/>
      </c>
      <c r="M149" s="22" t="str">
        <f ca="1">IF(calc_3c!M149="Plug",0,IF(calc_3c!M149="",calc_3d!M149,ROUND(calc_3d!M149*calc_3c!M149,0)))</f>
        <v/>
      </c>
      <c r="N149" s="22" t="str">
        <f ca="1">IF(calc_3c!N149="Plug",0,IF(calc_3c!N149="",calc_3d!N149,ROUND(calc_3d!N149*calc_3c!N149,0)))</f>
        <v/>
      </c>
      <c r="O149" s="22" t="str">
        <f ca="1">IF(calc_3c!O149="Plug",0,IF(calc_3c!O149="",calc_3d!O149,ROUND(calc_3d!O149*calc_3c!O149,0)))</f>
        <v/>
      </c>
      <c r="P149" s="22" t="str">
        <f ca="1">IF(calc_3c!P149="Plug",0,IF(calc_3c!P149="",calc_3d!P149,ROUND(calc_3d!P149*calc_3c!P149,0)))</f>
        <v/>
      </c>
      <c r="Q149" s="22" t="str">
        <f ca="1">IF(calc_3c!Q149="Plug",0,IF(calc_3c!Q149="",calc_3d!Q149,ROUND(calc_3d!Q149*calc_3c!Q149,0)))</f>
        <v/>
      </c>
      <c r="R149" s="22" t="str">
        <f ca="1">IF(calc_3c!R149="Plug",0,IF(calc_3c!R149="",calc_3d!R149,ROUND(calc_3d!R149*calc_3c!R149,0)))</f>
        <v/>
      </c>
      <c r="S149" s="22" t="str">
        <f ca="1">IF(calc_3c!S149="Plug",0,IF(calc_3c!S149="",calc_3d!S149,ROUND(calc_3d!S149*calc_3c!S149,0)))</f>
        <v/>
      </c>
      <c r="T149" s="22" t="str">
        <f ca="1">IF(calc_3c!T149="Plug",0,IF(calc_3c!T149="",calc_3d!T149,ROUND(calc_3d!T149*calc_3c!T149,0)))</f>
        <v/>
      </c>
      <c r="U149" s="22" t="str">
        <f ca="1">IF(calc_3c!U149="Plug",0,IF(calc_3c!U149="",calc_3d!U149,ROUND(calc_3d!U149*calc_3c!U149,0)))</f>
        <v/>
      </c>
      <c r="V149" s="22" t="str">
        <f ca="1">IF(calc_3c!V149="Plug",0,IF(calc_3c!V149="",calc_3d!V149,ROUND(calc_3d!V149*calc_3c!V149,0)))</f>
        <v/>
      </c>
      <c r="W149" s="22" t="str">
        <f ca="1">IF(calc_3c!W149="Plug",0,IF(calc_3c!W149="",calc_3d!W149,ROUND(calc_3d!W149*calc_3c!W149,0)))</f>
        <v/>
      </c>
      <c r="X149" s="22" t="str">
        <f ca="1">IF(calc_3c!X149="Plug",0,IF(calc_3c!X149="",calc_3d!X149,ROUND(calc_3d!X149*calc_3c!X149,0)))</f>
        <v/>
      </c>
      <c r="Z149" s="13">
        <f ca="1">calc_2c!H149-SUM(E149:X149)</f>
        <v>7926</v>
      </c>
    </row>
    <row r="150" spans="3:26">
      <c r="C150">
        <f t="shared" si="4"/>
        <v>2023</v>
      </c>
      <c r="D150">
        <f t="shared" si="5"/>
        <v>11</v>
      </c>
      <c r="E150" s="22">
        <f ca="1">IF(calc_3c!E150="Plug",0,IF(calc_3c!E150="",calc_3d!E150,ROUND(calc_3d!E150*calc_3c!E150,0)))</f>
        <v>0</v>
      </c>
      <c r="F150" s="22">
        <f ca="1">IF(calc_3c!F150="Plug",0,IF(calc_3c!F150="",calc_3d!F150,ROUND(calc_3d!F150*calc_3c!F150,0)))</f>
        <v>50</v>
      </c>
      <c r="G150" s="22">
        <f ca="1">IF(calc_3c!G150="Plug",0,IF(calc_3c!G150="",calc_3d!G150,ROUND(calc_3d!G150*calc_3c!G150,0)))</f>
        <v>489</v>
      </c>
      <c r="H150" s="22">
        <f ca="1">IF(calc_3c!H150="Plug",0,IF(calc_3c!H150="",calc_3d!H150,ROUND(calc_3d!H150*calc_3c!H150,0)))</f>
        <v>100</v>
      </c>
      <c r="I150" s="22">
        <f ca="1">IF(calc_3c!I150="Plug",0,IF(calc_3c!I150="",calc_3d!I150,ROUND(calc_3d!I150*calc_3c!I150,0)))</f>
        <v>34</v>
      </c>
      <c r="J150" s="22">
        <f ca="1">IF(calc_3c!J150="Plug",0,IF(calc_3c!J150="",calc_3d!J150,ROUND(calc_3d!J150*calc_3c!J150,0)))</f>
        <v>15</v>
      </c>
      <c r="K150" s="22" t="str">
        <f ca="1">IF(calc_3c!K150="Plug",0,IF(calc_3c!K150="",calc_3d!K150,ROUND(calc_3d!K150*calc_3c!K150,0)))</f>
        <v/>
      </c>
      <c r="L150" s="22" t="str">
        <f ca="1">IF(calc_3c!L150="Plug",0,IF(calc_3c!L150="",calc_3d!L150,ROUND(calc_3d!L150*calc_3c!L150,0)))</f>
        <v/>
      </c>
      <c r="M150" s="22" t="str">
        <f ca="1">IF(calc_3c!M150="Plug",0,IF(calc_3c!M150="",calc_3d!M150,ROUND(calc_3d!M150*calc_3c!M150,0)))</f>
        <v/>
      </c>
      <c r="N150" s="22" t="str">
        <f ca="1">IF(calc_3c!N150="Plug",0,IF(calc_3c!N150="",calc_3d!N150,ROUND(calc_3d!N150*calc_3c!N150,0)))</f>
        <v/>
      </c>
      <c r="O150" s="22" t="str">
        <f ca="1">IF(calc_3c!O150="Plug",0,IF(calc_3c!O150="",calc_3d!O150,ROUND(calc_3d!O150*calc_3c!O150,0)))</f>
        <v/>
      </c>
      <c r="P150" s="22" t="str">
        <f ca="1">IF(calc_3c!P150="Plug",0,IF(calc_3c!P150="",calc_3d!P150,ROUND(calc_3d!P150*calc_3c!P150,0)))</f>
        <v/>
      </c>
      <c r="Q150" s="22" t="str">
        <f ca="1">IF(calc_3c!Q150="Plug",0,IF(calc_3c!Q150="",calc_3d!Q150,ROUND(calc_3d!Q150*calc_3c!Q150,0)))</f>
        <v/>
      </c>
      <c r="R150" s="22" t="str">
        <f ca="1">IF(calc_3c!R150="Plug",0,IF(calc_3c!R150="",calc_3d!R150,ROUND(calc_3d!R150*calc_3c!R150,0)))</f>
        <v/>
      </c>
      <c r="S150" s="22" t="str">
        <f ca="1">IF(calc_3c!S150="Plug",0,IF(calc_3c!S150="",calc_3d!S150,ROUND(calc_3d!S150*calc_3c!S150,0)))</f>
        <v/>
      </c>
      <c r="T150" s="22" t="str">
        <f ca="1">IF(calc_3c!T150="Plug",0,IF(calc_3c!T150="",calc_3d!T150,ROUND(calc_3d!T150*calc_3c!T150,0)))</f>
        <v/>
      </c>
      <c r="U150" s="22" t="str">
        <f ca="1">IF(calc_3c!U150="Plug",0,IF(calc_3c!U150="",calc_3d!U150,ROUND(calc_3d!U150*calc_3c!U150,0)))</f>
        <v/>
      </c>
      <c r="V150" s="22" t="str">
        <f ca="1">IF(calc_3c!V150="Plug",0,IF(calc_3c!V150="",calc_3d!V150,ROUND(calc_3d!V150*calc_3c!V150,0)))</f>
        <v/>
      </c>
      <c r="W150" s="22" t="str">
        <f ca="1">IF(calc_3c!W150="Plug",0,IF(calc_3c!W150="",calc_3d!W150,ROUND(calc_3d!W150*calc_3c!W150,0)))</f>
        <v/>
      </c>
      <c r="X150" s="22" t="str">
        <f ca="1">IF(calc_3c!X150="Plug",0,IF(calc_3c!X150="",calc_3d!X150,ROUND(calc_3d!X150*calc_3c!X150,0)))</f>
        <v/>
      </c>
      <c r="Z150" s="13">
        <f ca="1">calc_2c!H150-SUM(E150:X150)</f>
        <v>7927</v>
      </c>
    </row>
    <row r="151" spans="3:26">
      <c r="C151">
        <f t="shared" si="4"/>
        <v>2023</v>
      </c>
      <c r="D151">
        <f t="shared" si="5"/>
        <v>12</v>
      </c>
      <c r="E151" s="22">
        <f ca="1">IF(calc_3c!E151="Plug",0,IF(calc_3c!E151="",calc_3d!E151,ROUND(calc_3d!E151*calc_3c!E151,0)))</f>
        <v>0</v>
      </c>
      <c r="F151" s="22">
        <f ca="1">IF(calc_3c!F151="Plug",0,IF(calc_3c!F151="",calc_3d!F151,ROUND(calc_3d!F151*calc_3c!F151,0)))</f>
        <v>50</v>
      </c>
      <c r="G151" s="22">
        <f ca="1">IF(calc_3c!G151="Plug",0,IF(calc_3c!G151="",calc_3d!G151,ROUND(calc_3d!G151*calc_3c!G151,0)))</f>
        <v>490</v>
      </c>
      <c r="H151" s="22">
        <f ca="1">IF(calc_3c!H151="Plug",0,IF(calc_3c!H151="",calc_3d!H151,ROUND(calc_3d!H151*calc_3c!H151,0)))</f>
        <v>101</v>
      </c>
      <c r="I151" s="22">
        <f ca="1">IF(calc_3c!I151="Plug",0,IF(calc_3c!I151="",calc_3d!I151,ROUND(calc_3d!I151*calc_3c!I151,0)))</f>
        <v>34</v>
      </c>
      <c r="J151" s="22">
        <f ca="1">IF(calc_3c!J151="Plug",0,IF(calc_3c!J151="",calc_3d!J151,ROUND(calc_3d!J151*calc_3c!J151,0)))</f>
        <v>15</v>
      </c>
      <c r="K151" s="22" t="str">
        <f ca="1">IF(calc_3c!K151="Plug",0,IF(calc_3c!K151="",calc_3d!K151,ROUND(calc_3d!K151*calc_3c!K151,0)))</f>
        <v/>
      </c>
      <c r="L151" s="22" t="str">
        <f ca="1">IF(calc_3c!L151="Plug",0,IF(calc_3c!L151="",calc_3d!L151,ROUND(calc_3d!L151*calc_3c!L151,0)))</f>
        <v/>
      </c>
      <c r="M151" s="22" t="str">
        <f ca="1">IF(calc_3c!M151="Plug",0,IF(calc_3c!M151="",calc_3d!M151,ROUND(calc_3d!M151*calc_3c!M151,0)))</f>
        <v/>
      </c>
      <c r="N151" s="22" t="str">
        <f ca="1">IF(calc_3c!N151="Plug",0,IF(calc_3c!N151="",calc_3d!N151,ROUND(calc_3d!N151*calc_3c!N151,0)))</f>
        <v/>
      </c>
      <c r="O151" s="22" t="str">
        <f ca="1">IF(calc_3c!O151="Plug",0,IF(calc_3c!O151="",calc_3d!O151,ROUND(calc_3d!O151*calc_3c!O151,0)))</f>
        <v/>
      </c>
      <c r="P151" s="22" t="str">
        <f ca="1">IF(calc_3c!P151="Plug",0,IF(calc_3c!P151="",calc_3d!P151,ROUND(calc_3d!P151*calc_3c!P151,0)))</f>
        <v/>
      </c>
      <c r="Q151" s="22" t="str">
        <f ca="1">IF(calc_3c!Q151="Plug",0,IF(calc_3c!Q151="",calc_3d!Q151,ROUND(calc_3d!Q151*calc_3c!Q151,0)))</f>
        <v/>
      </c>
      <c r="R151" s="22" t="str">
        <f ca="1">IF(calc_3c!R151="Plug",0,IF(calc_3c!R151="",calc_3d!R151,ROUND(calc_3d!R151*calc_3c!R151,0)))</f>
        <v/>
      </c>
      <c r="S151" s="22" t="str">
        <f ca="1">IF(calc_3c!S151="Plug",0,IF(calc_3c!S151="",calc_3d!S151,ROUND(calc_3d!S151*calc_3c!S151,0)))</f>
        <v/>
      </c>
      <c r="T151" s="22" t="str">
        <f ca="1">IF(calc_3c!T151="Plug",0,IF(calc_3c!T151="",calc_3d!T151,ROUND(calc_3d!T151*calc_3c!T151,0)))</f>
        <v/>
      </c>
      <c r="U151" s="22" t="str">
        <f ca="1">IF(calc_3c!U151="Plug",0,IF(calc_3c!U151="",calc_3d!U151,ROUND(calc_3d!U151*calc_3c!U151,0)))</f>
        <v/>
      </c>
      <c r="V151" s="22" t="str">
        <f ca="1">IF(calc_3c!V151="Plug",0,IF(calc_3c!V151="",calc_3d!V151,ROUND(calc_3d!V151*calc_3c!V151,0)))</f>
        <v/>
      </c>
      <c r="W151" s="22" t="str">
        <f ca="1">IF(calc_3c!W151="Plug",0,IF(calc_3c!W151="",calc_3d!W151,ROUND(calc_3d!W151*calc_3c!W151,0)))</f>
        <v/>
      </c>
      <c r="X151" s="22" t="str">
        <f ca="1">IF(calc_3c!X151="Plug",0,IF(calc_3c!X151="",calc_3d!X151,ROUND(calc_3d!X151*calc_3c!X151,0)))</f>
        <v/>
      </c>
      <c r="Z151" s="13">
        <f ca="1">calc_2c!H151-SUM(E151:X151)</f>
        <v>7929</v>
      </c>
    </row>
    <row r="152" spans="3:26">
      <c r="C152">
        <f t="shared" si="4"/>
        <v>2024</v>
      </c>
      <c r="D152">
        <f t="shared" si="5"/>
        <v>1</v>
      </c>
      <c r="E152" s="22">
        <f ca="1">IF(calc_3c!E152="Plug",0,IF(calc_3c!E152="",calc_3d!E152,ROUND(calc_3d!E152*calc_3c!E152,0)))</f>
        <v>0</v>
      </c>
      <c r="F152" s="22">
        <f ca="1">IF(calc_3c!F152="Plug",0,IF(calc_3c!F152="",calc_3d!F152,ROUND(calc_3d!F152*calc_3c!F152,0)))</f>
        <v>50</v>
      </c>
      <c r="G152" s="22">
        <f ca="1">IF(calc_3c!G152="Plug",0,IF(calc_3c!G152="",calc_3d!G152,ROUND(calc_3d!G152*calc_3c!G152,0)))</f>
        <v>492</v>
      </c>
      <c r="H152" s="22">
        <f ca="1">IF(calc_3c!H152="Plug",0,IF(calc_3c!H152="",calc_3d!H152,ROUND(calc_3d!H152*calc_3c!H152,0)))</f>
        <v>101</v>
      </c>
      <c r="I152" s="22">
        <f ca="1">IF(calc_3c!I152="Plug",0,IF(calc_3c!I152="",calc_3d!I152,ROUND(calc_3d!I152*calc_3c!I152,0)))</f>
        <v>34</v>
      </c>
      <c r="J152" s="22">
        <f ca="1">IF(calc_3c!J152="Plug",0,IF(calc_3c!J152="",calc_3d!J152,ROUND(calc_3d!J152*calc_3c!J152,0)))</f>
        <v>15</v>
      </c>
      <c r="K152" s="22" t="str">
        <f ca="1">IF(calc_3c!K152="Plug",0,IF(calc_3c!K152="",calc_3d!K152,ROUND(calc_3d!K152*calc_3c!K152,0)))</f>
        <v/>
      </c>
      <c r="L152" s="22" t="str">
        <f ca="1">IF(calc_3c!L152="Plug",0,IF(calc_3c!L152="",calc_3d!L152,ROUND(calc_3d!L152*calc_3c!L152,0)))</f>
        <v/>
      </c>
      <c r="M152" s="22" t="str">
        <f ca="1">IF(calc_3c!M152="Plug",0,IF(calc_3c!M152="",calc_3d!M152,ROUND(calc_3d!M152*calc_3c!M152,0)))</f>
        <v/>
      </c>
      <c r="N152" s="22" t="str">
        <f ca="1">IF(calc_3c!N152="Plug",0,IF(calc_3c!N152="",calc_3d!N152,ROUND(calc_3d!N152*calc_3c!N152,0)))</f>
        <v/>
      </c>
      <c r="O152" s="22" t="str">
        <f ca="1">IF(calc_3c!O152="Plug",0,IF(calc_3c!O152="",calc_3d!O152,ROUND(calc_3d!O152*calc_3c!O152,0)))</f>
        <v/>
      </c>
      <c r="P152" s="22" t="str">
        <f ca="1">IF(calc_3c!P152="Plug",0,IF(calc_3c!P152="",calc_3d!P152,ROUND(calc_3d!P152*calc_3c!P152,0)))</f>
        <v/>
      </c>
      <c r="Q152" s="22" t="str">
        <f ca="1">IF(calc_3c!Q152="Plug",0,IF(calc_3c!Q152="",calc_3d!Q152,ROUND(calc_3d!Q152*calc_3c!Q152,0)))</f>
        <v/>
      </c>
      <c r="R152" s="22" t="str">
        <f ca="1">IF(calc_3c!R152="Plug",0,IF(calc_3c!R152="",calc_3d!R152,ROUND(calc_3d!R152*calc_3c!R152,0)))</f>
        <v/>
      </c>
      <c r="S152" s="22" t="str">
        <f ca="1">IF(calc_3c!S152="Plug",0,IF(calc_3c!S152="",calc_3d!S152,ROUND(calc_3d!S152*calc_3c!S152,0)))</f>
        <v/>
      </c>
      <c r="T152" s="22" t="str">
        <f ca="1">IF(calc_3c!T152="Plug",0,IF(calc_3c!T152="",calc_3d!T152,ROUND(calc_3d!T152*calc_3c!T152,0)))</f>
        <v/>
      </c>
      <c r="U152" s="22" t="str">
        <f ca="1">IF(calc_3c!U152="Plug",0,IF(calc_3c!U152="",calc_3d!U152,ROUND(calc_3d!U152*calc_3c!U152,0)))</f>
        <v/>
      </c>
      <c r="V152" s="22" t="str">
        <f ca="1">IF(calc_3c!V152="Plug",0,IF(calc_3c!V152="",calc_3d!V152,ROUND(calc_3d!V152*calc_3c!V152,0)))</f>
        <v/>
      </c>
      <c r="W152" s="22" t="str">
        <f ca="1">IF(calc_3c!W152="Plug",0,IF(calc_3c!W152="",calc_3d!W152,ROUND(calc_3d!W152*calc_3c!W152,0)))</f>
        <v/>
      </c>
      <c r="X152" s="22" t="str">
        <f ca="1">IF(calc_3c!X152="Plug",0,IF(calc_3c!X152="",calc_3d!X152,ROUND(calc_3d!X152*calc_3c!X152,0)))</f>
        <v/>
      </c>
      <c r="Z152" s="13">
        <f ca="1">calc_2c!H152-SUM(E152:X152)</f>
        <v>7939</v>
      </c>
    </row>
    <row r="153" spans="3:26">
      <c r="C153">
        <f t="shared" si="4"/>
        <v>2024</v>
      </c>
      <c r="D153">
        <f t="shared" si="5"/>
        <v>2</v>
      </c>
      <c r="E153" s="22">
        <f ca="1">IF(calc_3c!E153="Plug",0,IF(calc_3c!E153="",calc_3d!E153,ROUND(calc_3d!E153*calc_3c!E153,0)))</f>
        <v>0</v>
      </c>
      <c r="F153" s="22">
        <f ca="1">IF(calc_3c!F153="Plug",0,IF(calc_3c!F153="",calc_3d!F153,ROUND(calc_3d!F153*calc_3c!F153,0)))</f>
        <v>50</v>
      </c>
      <c r="G153" s="22">
        <f ca="1">IF(calc_3c!G153="Plug",0,IF(calc_3c!G153="",calc_3d!G153,ROUND(calc_3d!G153*calc_3c!G153,0)))</f>
        <v>494</v>
      </c>
      <c r="H153" s="22">
        <f ca="1">IF(calc_3c!H153="Plug",0,IF(calc_3c!H153="",calc_3d!H153,ROUND(calc_3d!H153*calc_3c!H153,0)))</f>
        <v>101</v>
      </c>
      <c r="I153" s="22">
        <f ca="1">IF(calc_3c!I153="Plug",0,IF(calc_3c!I153="",calc_3d!I153,ROUND(calc_3d!I153*calc_3c!I153,0)))</f>
        <v>34</v>
      </c>
      <c r="J153" s="22">
        <f ca="1">IF(calc_3c!J153="Plug",0,IF(calc_3c!J153="",calc_3d!J153,ROUND(calc_3d!J153*calc_3c!J153,0)))</f>
        <v>15</v>
      </c>
      <c r="K153" s="22" t="str">
        <f ca="1">IF(calc_3c!K153="Plug",0,IF(calc_3c!K153="",calc_3d!K153,ROUND(calc_3d!K153*calc_3c!K153,0)))</f>
        <v/>
      </c>
      <c r="L153" s="22" t="str">
        <f ca="1">IF(calc_3c!L153="Plug",0,IF(calc_3c!L153="",calc_3d!L153,ROUND(calc_3d!L153*calc_3c!L153,0)))</f>
        <v/>
      </c>
      <c r="M153" s="22" t="str">
        <f ca="1">IF(calc_3c!M153="Plug",0,IF(calc_3c!M153="",calc_3d!M153,ROUND(calc_3d!M153*calc_3c!M153,0)))</f>
        <v/>
      </c>
      <c r="N153" s="22" t="str">
        <f ca="1">IF(calc_3c!N153="Plug",0,IF(calc_3c!N153="",calc_3d!N153,ROUND(calc_3d!N153*calc_3c!N153,0)))</f>
        <v/>
      </c>
      <c r="O153" s="22" t="str">
        <f ca="1">IF(calc_3c!O153="Plug",0,IF(calc_3c!O153="",calc_3d!O153,ROUND(calc_3d!O153*calc_3c!O153,0)))</f>
        <v/>
      </c>
      <c r="P153" s="22" t="str">
        <f ca="1">IF(calc_3c!P153="Plug",0,IF(calc_3c!P153="",calc_3d!P153,ROUND(calc_3d!P153*calc_3c!P153,0)))</f>
        <v/>
      </c>
      <c r="Q153" s="22" t="str">
        <f ca="1">IF(calc_3c!Q153="Plug",0,IF(calc_3c!Q153="",calc_3d!Q153,ROUND(calc_3d!Q153*calc_3c!Q153,0)))</f>
        <v/>
      </c>
      <c r="R153" s="22" t="str">
        <f ca="1">IF(calc_3c!R153="Plug",0,IF(calc_3c!R153="",calc_3d!R153,ROUND(calc_3d!R153*calc_3c!R153,0)))</f>
        <v/>
      </c>
      <c r="S153" s="22" t="str">
        <f ca="1">IF(calc_3c!S153="Plug",0,IF(calc_3c!S153="",calc_3d!S153,ROUND(calc_3d!S153*calc_3c!S153,0)))</f>
        <v/>
      </c>
      <c r="T153" s="22" t="str">
        <f ca="1">IF(calc_3c!T153="Plug",0,IF(calc_3c!T153="",calc_3d!T153,ROUND(calc_3d!T153*calc_3c!T153,0)))</f>
        <v/>
      </c>
      <c r="U153" s="22" t="str">
        <f ca="1">IF(calc_3c!U153="Plug",0,IF(calc_3c!U153="",calc_3d!U153,ROUND(calc_3d!U153*calc_3c!U153,0)))</f>
        <v/>
      </c>
      <c r="V153" s="22" t="str">
        <f ca="1">IF(calc_3c!V153="Plug",0,IF(calc_3c!V153="",calc_3d!V153,ROUND(calc_3d!V153*calc_3c!V153,0)))</f>
        <v/>
      </c>
      <c r="W153" s="22" t="str">
        <f ca="1">IF(calc_3c!W153="Plug",0,IF(calc_3c!W153="",calc_3d!W153,ROUND(calc_3d!W153*calc_3c!W153,0)))</f>
        <v/>
      </c>
      <c r="X153" s="22" t="str">
        <f ca="1">IF(calc_3c!X153="Plug",0,IF(calc_3c!X153="",calc_3d!X153,ROUND(calc_3d!X153*calc_3c!X153,0)))</f>
        <v/>
      </c>
      <c r="Z153" s="13">
        <f ca="1">calc_2c!H153-SUM(E153:X153)</f>
        <v>7947</v>
      </c>
    </row>
    <row r="154" spans="3:26">
      <c r="C154">
        <f t="shared" si="4"/>
        <v>2024</v>
      </c>
      <c r="D154">
        <f t="shared" si="5"/>
        <v>3</v>
      </c>
      <c r="E154" s="22">
        <f ca="1">IF(calc_3c!E154="Plug",0,IF(calc_3c!E154="",calc_3d!E154,ROUND(calc_3d!E154*calc_3c!E154,0)))</f>
        <v>0</v>
      </c>
      <c r="F154" s="22">
        <f ca="1">IF(calc_3c!F154="Plug",0,IF(calc_3c!F154="",calc_3d!F154,ROUND(calc_3d!F154*calc_3c!F154,0)))</f>
        <v>50</v>
      </c>
      <c r="G154" s="22">
        <f ca="1">IF(calc_3c!G154="Plug",0,IF(calc_3c!G154="",calc_3d!G154,ROUND(calc_3d!G154*calc_3c!G154,0)))</f>
        <v>495</v>
      </c>
      <c r="H154" s="22">
        <f ca="1">IF(calc_3c!H154="Plug",0,IF(calc_3c!H154="",calc_3d!H154,ROUND(calc_3d!H154*calc_3c!H154,0)))</f>
        <v>102</v>
      </c>
      <c r="I154" s="22">
        <f ca="1">IF(calc_3c!I154="Plug",0,IF(calc_3c!I154="",calc_3d!I154,ROUND(calc_3d!I154*calc_3c!I154,0)))</f>
        <v>34</v>
      </c>
      <c r="J154" s="22">
        <f ca="1">IF(calc_3c!J154="Plug",0,IF(calc_3c!J154="",calc_3d!J154,ROUND(calc_3d!J154*calc_3c!J154,0)))</f>
        <v>15</v>
      </c>
      <c r="K154" s="22" t="str">
        <f ca="1">IF(calc_3c!K154="Plug",0,IF(calc_3c!K154="",calc_3d!K154,ROUND(calc_3d!K154*calc_3c!K154,0)))</f>
        <v/>
      </c>
      <c r="L154" s="22" t="str">
        <f ca="1">IF(calc_3c!L154="Plug",0,IF(calc_3c!L154="",calc_3d!L154,ROUND(calc_3d!L154*calc_3c!L154,0)))</f>
        <v/>
      </c>
      <c r="M154" s="22" t="str">
        <f ca="1">IF(calc_3c!M154="Plug",0,IF(calc_3c!M154="",calc_3d!M154,ROUND(calc_3d!M154*calc_3c!M154,0)))</f>
        <v/>
      </c>
      <c r="N154" s="22" t="str">
        <f ca="1">IF(calc_3c!N154="Plug",0,IF(calc_3c!N154="",calc_3d!N154,ROUND(calc_3d!N154*calc_3c!N154,0)))</f>
        <v/>
      </c>
      <c r="O154" s="22" t="str">
        <f ca="1">IF(calc_3c!O154="Plug",0,IF(calc_3c!O154="",calc_3d!O154,ROUND(calc_3d!O154*calc_3c!O154,0)))</f>
        <v/>
      </c>
      <c r="P154" s="22" t="str">
        <f ca="1">IF(calc_3c!P154="Plug",0,IF(calc_3c!P154="",calc_3d!P154,ROUND(calc_3d!P154*calc_3c!P154,0)))</f>
        <v/>
      </c>
      <c r="Q154" s="22" t="str">
        <f ca="1">IF(calc_3c!Q154="Plug",0,IF(calc_3c!Q154="",calc_3d!Q154,ROUND(calc_3d!Q154*calc_3c!Q154,0)))</f>
        <v/>
      </c>
      <c r="R154" s="22" t="str">
        <f ca="1">IF(calc_3c!R154="Plug",0,IF(calc_3c!R154="",calc_3d!R154,ROUND(calc_3d!R154*calc_3c!R154,0)))</f>
        <v/>
      </c>
      <c r="S154" s="22" t="str">
        <f ca="1">IF(calc_3c!S154="Plug",0,IF(calc_3c!S154="",calc_3d!S154,ROUND(calc_3d!S154*calc_3c!S154,0)))</f>
        <v/>
      </c>
      <c r="T154" s="22" t="str">
        <f ca="1">IF(calc_3c!T154="Plug",0,IF(calc_3c!T154="",calc_3d!T154,ROUND(calc_3d!T154*calc_3c!T154,0)))</f>
        <v/>
      </c>
      <c r="U154" s="22" t="str">
        <f ca="1">IF(calc_3c!U154="Plug",0,IF(calc_3c!U154="",calc_3d!U154,ROUND(calc_3d!U154*calc_3c!U154,0)))</f>
        <v/>
      </c>
      <c r="V154" s="22" t="str">
        <f ca="1">IF(calc_3c!V154="Plug",0,IF(calc_3c!V154="",calc_3d!V154,ROUND(calc_3d!V154*calc_3c!V154,0)))</f>
        <v/>
      </c>
      <c r="W154" s="22" t="str">
        <f ca="1">IF(calc_3c!W154="Plug",0,IF(calc_3c!W154="",calc_3d!W154,ROUND(calc_3d!W154*calc_3c!W154,0)))</f>
        <v/>
      </c>
      <c r="X154" s="22" t="str">
        <f ca="1">IF(calc_3c!X154="Plug",0,IF(calc_3c!X154="",calc_3d!X154,ROUND(calc_3d!X154*calc_3c!X154,0)))</f>
        <v/>
      </c>
      <c r="Z154" s="13">
        <f ca="1">calc_2c!H154-SUM(E154:X154)</f>
        <v>7954</v>
      </c>
    </row>
    <row r="155" spans="3:26">
      <c r="C155">
        <f t="shared" si="4"/>
        <v>2024</v>
      </c>
      <c r="D155">
        <f t="shared" si="5"/>
        <v>4</v>
      </c>
      <c r="E155" s="22">
        <f ca="1">IF(calc_3c!E155="Plug",0,IF(calc_3c!E155="",calc_3d!E155,ROUND(calc_3d!E155*calc_3c!E155,0)))</f>
        <v>0</v>
      </c>
      <c r="F155" s="22">
        <f ca="1">IF(calc_3c!F155="Plug",0,IF(calc_3c!F155="",calc_3d!F155,ROUND(calc_3d!F155*calc_3c!F155,0)))</f>
        <v>50</v>
      </c>
      <c r="G155" s="22">
        <f ca="1">IF(calc_3c!G155="Plug",0,IF(calc_3c!G155="",calc_3d!G155,ROUND(calc_3d!G155*calc_3c!G155,0)))</f>
        <v>497</v>
      </c>
      <c r="H155" s="22">
        <f ca="1">IF(calc_3c!H155="Plug",0,IF(calc_3c!H155="",calc_3d!H155,ROUND(calc_3d!H155*calc_3c!H155,0)))</f>
        <v>102</v>
      </c>
      <c r="I155" s="22">
        <f ca="1">IF(calc_3c!I155="Plug",0,IF(calc_3c!I155="",calc_3d!I155,ROUND(calc_3d!I155*calc_3c!I155,0)))</f>
        <v>34</v>
      </c>
      <c r="J155" s="22">
        <f ca="1">IF(calc_3c!J155="Plug",0,IF(calc_3c!J155="",calc_3d!J155,ROUND(calc_3d!J155*calc_3c!J155,0)))</f>
        <v>15</v>
      </c>
      <c r="K155" s="22" t="str">
        <f ca="1">IF(calc_3c!K155="Plug",0,IF(calc_3c!K155="",calc_3d!K155,ROUND(calc_3d!K155*calc_3c!K155,0)))</f>
        <v/>
      </c>
      <c r="L155" s="22" t="str">
        <f ca="1">IF(calc_3c!L155="Plug",0,IF(calc_3c!L155="",calc_3d!L155,ROUND(calc_3d!L155*calc_3c!L155,0)))</f>
        <v/>
      </c>
      <c r="M155" s="22" t="str">
        <f ca="1">IF(calc_3c!M155="Plug",0,IF(calc_3c!M155="",calc_3d!M155,ROUND(calc_3d!M155*calc_3c!M155,0)))</f>
        <v/>
      </c>
      <c r="N155" s="22" t="str">
        <f ca="1">IF(calc_3c!N155="Plug",0,IF(calc_3c!N155="",calc_3d!N155,ROUND(calc_3d!N155*calc_3c!N155,0)))</f>
        <v/>
      </c>
      <c r="O155" s="22" t="str">
        <f ca="1">IF(calc_3c!O155="Plug",0,IF(calc_3c!O155="",calc_3d!O155,ROUND(calc_3d!O155*calc_3c!O155,0)))</f>
        <v/>
      </c>
      <c r="P155" s="22" t="str">
        <f ca="1">IF(calc_3c!P155="Plug",0,IF(calc_3c!P155="",calc_3d!P155,ROUND(calc_3d!P155*calc_3c!P155,0)))</f>
        <v/>
      </c>
      <c r="Q155" s="22" t="str">
        <f ca="1">IF(calc_3c!Q155="Plug",0,IF(calc_3c!Q155="",calc_3d!Q155,ROUND(calc_3d!Q155*calc_3c!Q155,0)))</f>
        <v/>
      </c>
      <c r="R155" s="22" t="str">
        <f ca="1">IF(calc_3c!R155="Plug",0,IF(calc_3c!R155="",calc_3d!R155,ROUND(calc_3d!R155*calc_3c!R155,0)))</f>
        <v/>
      </c>
      <c r="S155" s="22" t="str">
        <f ca="1">IF(calc_3c!S155="Plug",0,IF(calc_3c!S155="",calc_3d!S155,ROUND(calc_3d!S155*calc_3c!S155,0)))</f>
        <v/>
      </c>
      <c r="T155" s="22" t="str">
        <f ca="1">IF(calc_3c!T155="Plug",0,IF(calc_3c!T155="",calc_3d!T155,ROUND(calc_3d!T155*calc_3c!T155,0)))</f>
        <v/>
      </c>
      <c r="U155" s="22" t="str">
        <f ca="1">IF(calc_3c!U155="Plug",0,IF(calc_3c!U155="",calc_3d!U155,ROUND(calc_3d!U155*calc_3c!U155,0)))</f>
        <v/>
      </c>
      <c r="V155" s="22" t="str">
        <f ca="1">IF(calc_3c!V155="Plug",0,IF(calc_3c!V155="",calc_3d!V155,ROUND(calc_3d!V155*calc_3c!V155,0)))</f>
        <v/>
      </c>
      <c r="W155" s="22" t="str">
        <f ca="1">IF(calc_3c!W155="Plug",0,IF(calc_3c!W155="",calc_3d!W155,ROUND(calc_3d!W155*calc_3c!W155,0)))</f>
        <v/>
      </c>
      <c r="X155" s="22" t="str">
        <f ca="1">IF(calc_3c!X155="Plug",0,IF(calc_3c!X155="",calc_3d!X155,ROUND(calc_3d!X155*calc_3c!X155,0)))</f>
        <v/>
      </c>
      <c r="Z155" s="13">
        <f ca="1">calc_2c!H155-SUM(E155:X155)</f>
        <v>7961</v>
      </c>
    </row>
    <row r="156" spans="3:26">
      <c r="C156">
        <f t="shared" si="4"/>
        <v>2024</v>
      </c>
      <c r="D156">
        <f t="shared" si="5"/>
        <v>5</v>
      </c>
      <c r="E156" s="22">
        <f ca="1">IF(calc_3c!E156="Plug",0,IF(calc_3c!E156="",calc_3d!E156,ROUND(calc_3d!E156*calc_3c!E156,0)))</f>
        <v>0</v>
      </c>
      <c r="F156" s="22">
        <f ca="1">IF(calc_3c!F156="Plug",0,IF(calc_3c!F156="",calc_3d!F156,ROUND(calc_3d!F156*calc_3c!F156,0)))</f>
        <v>50</v>
      </c>
      <c r="G156" s="22">
        <f ca="1">IF(calc_3c!G156="Plug",0,IF(calc_3c!G156="",calc_3d!G156,ROUND(calc_3d!G156*calc_3c!G156,0)))</f>
        <v>499</v>
      </c>
      <c r="H156" s="22">
        <f ca="1">IF(calc_3c!H156="Plug",0,IF(calc_3c!H156="",calc_3d!H156,ROUND(calc_3d!H156*calc_3c!H156,0)))</f>
        <v>102</v>
      </c>
      <c r="I156" s="22">
        <f ca="1">IF(calc_3c!I156="Plug",0,IF(calc_3c!I156="",calc_3d!I156,ROUND(calc_3d!I156*calc_3c!I156,0)))</f>
        <v>34</v>
      </c>
      <c r="J156" s="22">
        <f ca="1">IF(calc_3c!J156="Plug",0,IF(calc_3c!J156="",calc_3d!J156,ROUND(calc_3d!J156*calc_3c!J156,0)))</f>
        <v>15</v>
      </c>
      <c r="K156" s="22" t="str">
        <f ca="1">IF(calc_3c!K156="Plug",0,IF(calc_3c!K156="",calc_3d!K156,ROUND(calc_3d!K156*calc_3c!K156,0)))</f>
        <v/>
      </c>
      <c r="L156" s="22" t="str">
        <f ca="1">IF(calc_3c!L156="Plug",0,IF(calc_3c!L156="",calc_3d!L156,ROUND(calc_3d!L156*calc_3c!L156,0)))</f>
        <v/>
      </c>
      <c r="M156" s="22" t="str">
        <f ca="1">IF(calc_3c!M156="Plug",0,IF(calc_3c!M156="",calc_3d!M156,ROUND(calc_3d!M156*calc_3c!M156,0)))</f>
        <v/>
      </c>
      <c r="N156" s="22" t="str">
        <f ca="1">IF(calc_3c!N156="Plug",0,IF(calc_3c!N156="",calc_3d!N156,ROUND(calc_3d!N156*calc_3c!N156,0)))</f>
        <v/>
      </c>
      <c r="O156" s="22" t="str">
        <f ca="1">IF(calc_3c!O156="Plug",0,IF(calc_3c!O156="",calc_3d!O156,ROUND(calc_3d!O156*calc_3c!O156,0)))</f>
        <v/>
      </c>
      <c r="P156" s="22" t="str">
        <f ca="1">IF(calc_3c!P156="Plug",0,IF(calc_3c!P156="",calc_3d!P156,ROUND(calc_3d!P156*calc_3c!P156,0)))</f>
        <v/>
      </c>
      <c r="Q156" s="22" t="str">
        <f ca="1">IF(calc_3c!Q156="Plug",0,IF(calc_3c!Q156="",calc_3d!Q156,ROUND(calc_3d!Q156*calc_3c!Q156,0)))</f>
        <v/>
      </c>
      <c r="R156" s="22" t="str">
        <f ca="1">IF(calc_3c!R156="Plug",0,IF(calc_3c!R156="",calc_3d!R156,ROUND(calc_3d!R156*calc_3c!R156,0)))</f>
        <v/>
      </c>
      <c r="S156" s="22" t="str">
        <f ca="1">IF(calc_3c!S156="Plug",0,IF(calc_3c!S156="",calc_3d!S156,ROUND(calc_3d!S156*calc_3c!S156,0)))</f>
        <v/>
      </c>
      <c r="T156" s="22" t="str">
        <f ca="1">IF(calc_3c!T156="Plug",0,IF(calc_3c!T156="",calc_3d!T156,ROUND(calc_3d!T156*calc_3c!T156,0)))</f>
        <v/>
      </c>
      <c r="U156" s="22" t="str">
        <f ca="1">IF(calc_3c!U156="Plug",0,IF(calc_3c!U156="",calc_3d!U156,ROUND(calc_3d!U156*calc_3c!U156,0)))</f>
        <v/>
      </c>
      <c r="V156" s="22" t="str">
        <f ca="1">IF(calc_3c!V156="Plug",0,IF(calc_3c!V156="",calc_3d!V156,ROUND(calc_3d!V156*calc_3c!V156,0)))</f>
        <v/>
      </c>
      <c r="W156" s="22" t="str">
        <f ca="1">IF(calc_3c!W156="Plug",0,IF(calc_3c!W156="",calc_3d!W156,ROUND(calc_3d!W156*calc_3c!W156,0)))</f>
        <v/>
      </c>
      <c r="X156" s="22" t="str">
        <f ca="1">IF(calc_3c!X156="Plug",0,IF(calc_3c!X156="",calc_3d!X156,ROUND(calc_3d!X156*calc_3c!X156,0)))</f>
        <v/>
      </c>
      <c r="Z156" s="13">
        <f ca="1">calc_2c!H156-SUM(E156:X156)</f>
        <v>7968</v>
      </c>
    </row>
    <row r="157" spans="3:26">
      <c r="C157">
        <f t="shared" si="4"/>
        <v>2024</v>
      </c>
      <c r="D157">
        <f t="shared" si="5"/>
        <v>6</v>
      </c>
      <c r="E157" s="22">
        <f ca="1">IF(calc_3c!E157="Plug",0,IF(calc_3c!E157="",calc_3d!E157,ROUND(calc_3d!E157*calc_3c!E157,0)))</f>
        <v>0</v>
      </c>
      <c r="F157" s="22">
        <f ca="1">IF(calc_3c!F157="Plug",0,IF(calc_3c!F157="",calc_3d!F157,ROUND(calc_3d!F157*calc_3c!F157,0)))</f>
        <v>50</v>
      </c>
      <c r="G157" s="22">
        <f ca="1">IF(calc_3c!G157="Plug",0,IF(calc_3c!G157="",calc_3d!G157,ROUND(calc_3d!G157*calc_3c!G157,0)))</f>
        <v>500</v>
      </c>
      <c r="H157" s="22">
        <f ca="1">IF(calc_3c!H157="Plug",0,IF(calc_3c!H157="",calc_3d!H157,ROUND(calc_3d!H157*calc_3c!H157,0)))</f>
        <v>102</v>
      </c>
      <c r="I157" s="22">
        <f ca="1">IF(calc_3c!I157="Plug",0,IF(calc_3c!I157="",calc_3d!I157,ROUND(calc_3d!I157*calc_3c!I157,0)))</f>
        <v>34</v>
      </c>
      <c r="J157" s="22">
        <f ca="1">IF(calc_3c!J157="Plug",0,IF(calc_3c!J157="",calc_3d!J157,ROUND(calc_3d!J157*calc_3c!J157,0)))</f>
        <v>15</v>
      </c>
      <c r="K157" s="22" t="str">
        <f ca="1">IF(calc_3c!K157="Plug",0,IF(calc_3c!K157="",calc_3d!K157,ROUND(calc_3d!K157*calc_3c!K157,0)))</f>
        <v/>
      </c>
      <c r="L157" s="22" t="str">
        <f ca="1">IF(calc_3c!L157="Plug",0,IF(calc_3c!L157="",calc_3d!L157,ROUND(calc_3d!L157*calc_3c!L157,0)))</f>
        <v/>
      </c>
      <c r="M157" s="22" t="str">
        <f ca="1">IF(calc_3c!M157="Plug",0,IF(calc_3c!M157="",calc_3d!M157,ROUND(calc_3d!M157*calc_3c!M157,0)))</f>
        <v/>
      </c>
      <c r="N157" s="22" t="str">
        <f ca="1">IF(calc_3c!N157="Plug",0,IF(calc_3c!N157="",calc_3d!N157,ROUND(calc_3d!N157*calc_3c!N157,0)))</f>
        <v/>
      </c>
      <c r="O157" s="22" t="str">
        <f ca="1">IF(calc_3c!O157="Plug",0,IF(calc_3c!O157="",calc_3d!O157,ROUND(calc_3d!O157*calc_3c!O157,0)))</f>
        <v/>
      </c>
      <c r="P157" s="22" t="str">
        <f ca="1">IF(calc_3c!P157="Plug",0,IF(calc_3c!P157="",calc_3d!P157,ROUND(calc_3d!P157*calc_3c!P157,0)))</f>
        <v/>
      </c>
      <c r="Q157" s="22" t="str">
        <f ca="1">IF(calc_3c!Q157="Plug",0,IF(calc_3c!Q157="",calc_3d!Q157,ROUND(calc_3d!Q157*calc_3c!Q157,0)))</f>
        <v/>
      </c>
      <c r="R157" s="22" t="str">
        <f ca="1">IF(calc_3c!R157="Plug",0,IF(calc_3c!R157="",calc_3d!R157,ROUND(calc_3d!R157*calc_3c!R157,0)))</f>
        <v/>
      </c>
      <c r="S157" s="22" t="str">
        <f ca="1">IF(calc_3c!S157="Plug",0,IF(calc_3c!S157="",calc_3d!S157,ROUND(calc_3d!S157*calc_3c!S157,0)))</f>
        <v/>
      </c>
      <c r="T157" s="22" t="str">
        <f ca="1">IF(calc_3c!T157="Plug",0,IF(calc_3c!T157="",calc_3d!T157,ROUND(calc_3d!T157*calc_3c!T157,0)))</f>
        <v/>
      </c>
      <c r="U157" s="22" t="str">
        <f ca="1">IF(calc_3c!U157="Plug",0,IF(calc_3c!U157="",calc_3d!U157,ROUND(calc_3d!U157*calc_3c!U157,0)))</f>
        <v/>
      </c>
      <c r="V157" s="22" t="str">
        <f ca="1">IF(calc_3c!V157="Plug",0,IF(calc_3c!V157="",calc_3d!V157,ROUND(calc_3d!V157*calc_3c!V157,0)))</f>
        <v/>
      </c>
      <c r="W157" s="22" t="str">
        <f ca="1">IF(calc_3c!W157="Plug",0,IF(calc_3c!W157="",calc_3d!W157,ROUND(calc_3d!W157*calc_3c!W157,0)))</f>
        <v/>
      </c>
      <c r="X157" s="22" t="str">
        <f ca="1">IF(calc_3c!X157="Plug",0,IF(calc_3c!X157="",calc_3d!X157,ROUND(calc_3d!X157*calc_3c!X157,0)))</f>
        <v/>
      </c>
      <c r="Z157" s="13">
        <f ca="1">calc_2c!H157-SUM(E157:X157)</f>
        <v>7978</v>
      </c>
    </row>
    <row r="158" spans="3:26">
      <c r="C158">
        <f t="shared" si="4"/>
        <v>2024</v>
      </c>
      <c r="D158">
        <f t="shared" si="5"/>
        <v>7</v>
      </c>
      <c r="E158" s="22">
        <f ca="1">IF(calc_3c!E158="Plug",0,IF(calc_3c!E158="",calc_3d!E158,ROUND(calc_3d!E158*calc_3c!E158,0)))</f>
        <v>0</v>
      </c>
      <c r="F158" s="22">
        <f ca="1">IF(calc_3c!F158="Plug",0,IF(calc_3c!F158="",calc_3d!F158,ROUND(calc_3d!F158*calc_3c!F158,0)))</f>
        <v>49</v>
      </c>
      <c r="G158" s="22">
        <f ca="1">IF(calc_3c!G158="Plug",0,IF(calc_3c!G158="",calc_3d!G158,ROUND(calc_3d!G158*calc_3c!G158,0)))</f>
        <v>502</v>
      </c>
      <c r="H158" s="22">
        <f ca="1">IF(calc_3c!H158="Plug",0,IF(calc_3c!H158="",calc_3d!H158,ROUND(calc_3d!H158*calc_3c!H158,0)))</f>
        <v>103</v>
      </c>
      <c r="I158" s="22">
        <f ca="1">IF(calc_3c!I158="Plug",0,IF(calc_3c!I158="",calc_3d!I158,ROUND(calc_3d!I158*calc_3c!I158,0)))</f>
        <v>34</v>
      </c>
      <c r="J158" s="22">
        <f ca="1">IF(calc_3c!J158="Plug",0,IF(calc_3c!J158="",calc_3d!J158,ROUND(calc_3d!J158*calc_3c!J158,0)))</f>
        <v>15</v>
      </c>
      <c r="K158" s="22" t="str">
        <f ca="1">IF(calc_3c!K158="Plug",0,IF(calc_3c!K158="",calc_3d!K158,ROUND(calc_3d!K158*calc_3c!K158,0)))</f>
        <v/>
      </c>
      <c r="L158" s="22" t="str">
        <f ca="1">IF(calc_3c!L158="Plug",0,IF(calc_3c!L158="",calc_3d!L158,ROUND(calc_3d!L158*calc_3c!L158,0)))</f>
        <v/>
      </c>
      <c r="M158" s="22" t="str">
        <f ca="1">IF(calc_3c!M158="Plug",0,IF(calc_3c!M158="",calc_3d!M158,ROUND(calc_3d!M158*calc_3c!M158,0)))</f>
        <v/>
      </c>
      <c r="N158" s="22" t="str">
        <f ca="1">IF(calc_3c!N158="Plug",0,IF(calc_3c!N158="",calc_3d!N158,ROUND(calc_3d!N158*calc_3c!N158,0)))</f>
        <v/>
      </c>
      <c r="O158" s="22" t="str">
        <f ca="1">IF(calc_3c!O158="Plug",0,IF(calc_3c!O158="",calc_3d!O158,ROUND(calc_3d!O158*calc_3c!O158,0)))</f>
        <v/>
      </c>
      <c r="P158" s="22" t="str">
        <f ca="1">IF(calc_3c!P158="Plug",0,IF(calc_3c!P158="",calc_3d!P158,ROUND(calc_3d!P158*calc_3c!P158,0)))</f>
        <v/>
      </c>
      <c r="Q158" s="22" t="str">
        <f ca="1">IF(calc_3c!Q158="Plug",0,IF(calc_3c!Q158="",calc_3d!Q158,ROUND(calc_3d!Q158*calc_3c!Q158,0)))</f>
        <v/>
      </c>
      <c r="R158" s="22" t="str">
        <f ca="1">IF(calc_3c!R158="Plug",0,IF(calc_3c!R158="",calc_3d!R158,ROUND(calc_3d!R158*calc_3c!R158,0)))</f>
        <v/>
      </c>
      <c r="S158" s="22" t="str">
        <f ca="1">IF(calc_3c!S158="Plug",0,IF(calc_3c!S158="",calc_3d!S158,ROUND(calc_3d!S158*calc_3c!S158,0)))</f>
        <v/>
      </c>
      <c r="T158" s="22" t="str">
        <f ca="1">IF(calc_3c!T158="Plug",0,IF(calc_3c!T158="",calc_3d!T158,ROUND(calc_3d!T158*calc_3c!T158,0)))</f>
        <v/>
      </c>
      <c r="U158" s="22" t="str">
        <f ca="1">IF(calc_3c!U158="Plug",0,IF(calc_3c!U158="",calc_3d!U158,ROUND(calc_3d!U158*calc_3c!U158,0)))</f>
        <v/>
      </c>
      <c r="V158" s="22" t="str">
        <f ca="1">IF(calc_3c!V158="Plug",0,IF(calc_3c!V158="",calc_3d!V158,ROUND(calc_3d!V158*calc_3c!V158,0)))</f>
        <v/>
      </c>
      <c r="W158" s="22" t="str">
        <f ca="1">IF(calc_3c!W158="Plug",0,IF(calc_3c!W158="",calc_3d!W158,ROUND(calc_3d!W158*calc_3c!W158,0)))</f>
        <v/>
      </c>
      <c r="X158" s="22" t="str">
        <f ca="1">IF(calc_3c!X158="Plug",0,IF(calc_3c!X158="",calc_3d!X158,ROUND(calc_3d!X158*calc_3c!X158,0)))</f>
        <v/>
      </c>
      <c r="Z158" s="13">
        <f ca="1">calc_2c!H158-SUM(E158:X158)</f>
        <v>7985</v>
      </c>
    </row>
    <row r="159" spans="3:26">
      <c r="C159">
        <f t="shared" si="4"/>
        <v>2024</v>
      </c>
      <c r="D159">
        <f t="shared" si="5"/>
        <v>8</v>
      </c>
      <c r="E159" s="22">
        <f ca="1">IF(calc_3c!E159="Plug",0,IF(calc_3c!E159="",calc_3d!E159,ROUND(calc_3d!E159*calc_3c!E159,0)))</f>
        <v>0</v>
      </c>
      <c r="F159" s="22">
        <f ca="1">IF(calc_3c!F159="Plug",0,IF(calc_3c!F159="",calc_3d!F159,ROUND(calc_3d!F159*calc_3c!F159,0)))</f>
        <v>49</v>
      </c>
      <c r="G159" s="22">
        <f ca="1">IF(calc_3c!G159="Plug",0,IF(calc_3c!G159="",calc_3d!G159,ROUND(calc_3d!G159*calc_3c!G159,0)))</f>
        <v>504</v>
      </c>
      <c r="H159" s="22">
        <f ca="1">IF(calc_3c!H159="Plug",0,IF(calc_3c!H159="",calc_3d!H159,ROUND(calc_3d!H159*calc_3c!H159,0)))</f>
        <v>103</v>
      </c>
      <c r="I159" s="22">
        <f ca="1">IF(calc_3c!I159="Plug",0,IF(calc_3c!I159="",calc_3d!I159,ROUND(calc_3d!I159*calc_3c!I159,0)))</f>
        <v>34</v>
      </c>
      <c r="J159" s="22">
        <f ca="1">IF(calc_3c!J159="Plug",0,IF(calc_3c!J159="",calc_3d!J159,ROUND(calc_3d!J159*calc_3c!J159,0)))</f>
        <v>15</v>
      </c>
      <c r="K159" s="22" t="str">
        <f ca="1">IF(calc_3c!K159="Plug",0,IF(calc_3c!K159="",calc_3d!K159,ROUND(calc_3d!K159*calc_3c!K159,0)))</f>
        <v/>
      </c>
      <c r="L159" s="22" t="str">
        <f ca="1">IF(calc_3c!L159="Plug",0,IF(calc_3c!L159="",calc_3d!L159,ROUND(calc_3d!L159*calc_3c!L159,0)))</f>
        <v/>
      </c>
      <c r="M159" s="22" t="str">
        <f ca="1">IF(calc_3c!M159="Plug",0,IF(calc_3c!M159="",calc_3d!M159,ROUND(calc_3d!M159*calc_3c!M159,0)))</f>
        <v/>
      </c>
      <c r="N159" s="22" t="str">
        <f ca="1">IF(calc_3c!N159="Plug",0,IF(calc_3c!N159="",calc_3d!N159,ROUND(calc_3d!N159*calc_3c!N159,0)))</f>
        <v/>
      </c>
      <c r="O159" s="22" t="str">
        <f ca="1">IF(calc_3c!O159="Plug",0,IF(calc_3c!O159="",calc_3d!O159,ROUND(calc_3d!O159*calc_3c!O159,0)))</f>
        <v/>
      </c>
      <c r="P159" s="22" t="str">
        <f ca="1">IF(calc_3c!P159="Plug",0,IF(calc_3c!P159="",calc_3d!P159,ROUND(calc_3d!P159*calc_3c!P159,0)))</f>
        <v/>
      </c>
      <c r="Q159" s="22" t="str">
        <f ca="1">IF(calc_3c!Q159="Plug",0,IF(calc_3c!Q159="",calc_3d!Q159,ROUND(calc_3d!Q159*calc_3c!Q159,0)))</f>
        <v/>
      </c>
      <c r="R159" s="22" t="str">
        <f ca="1">IF(calc_3c!R159="Plug",0,IF(calc_3c!R159="",calc_3d!R159,ROUND(calc_3d!R159*calc_3c!R159,0)))</f>
        <v/>
      </c>
      <c r="S159" s="22" t="str">
        <f ca="1">IF(calc_3c!S159="Plug",0,IF(calc_3c!S159="",calc_3d!S159,ROUND(calc_3d!S159*calc_3c!S159,0)))</f>
        <v/>
      </c>
      <c r="T159" s="22" t="str">
        <f ca="1">IF(calc_3c!T159="Plug",0,IF(calc_3c!T159="",calc_3d!T159,ROUND(calc_3d!T159*calc_3c!T159,0)))</f>
        <v/>
      </c>
      <c r="U159" s="22" t="str">
        <f ca="1">IF(calc_3c!U159="Plug",0,IF(calc_3c!U159="",calc_3d!U159,ROUND(calc_3d!U159*calc_3c!U159,0)))</f>
        <v/>
      </c>
      <c r="V159" s="22" t="str">
        <f ca="1">IF(calc_3c!V159="Plug",0,IF(calc_3c!V159="",calc_3d!V159,ROUND(calc_3d!V159*calc_3c!V159,0)))</f>
        <v/>
      </c>
      <c r="W159" s="22" t="str">
        <f ca="1">IF(calc_3c!W159="Plug",0,IF(calc_3c!W159="",calc_3d!W159,ROUND(calc_3d!W159*calc_3c!W159,0)))</f>
        <v/>
      </c>
      <c r="X159" s="22" t="str">
        <f ca="1">IF(calc_3c!X159="Plug",0,IF(calc_3c!X159="",calc_3d!X159,ROUND(calc_3d!X159*calc_3c!X159,0)))</f>
        <v/>
      </c>
      <c r="Z159" s="13">
        <f ca="1">calc_2c!H159-SUM(E159:X159)</f>
        <v>7989</v>
      </c>
    </row>
    <row r="160" spans="3:26">
      <c r="C160">
        <f t="shared" si="4"/>
        <v>2024</v>
      </c>
      <c r="D160">
        <f t="shared" si="5"/>
        <v>9</v>
      </c>
      <c r="E160" s="22">
        <f ca="1">IF(calc_3c!E160="Plug",0,IF(calc_3c!E160="",calc_3d!E160,ROUND(calc_3d!E160*calc_3c!E160,0)))</f>
        <v>0</v>
      </c>
      <c r="F160" s="22">
        <f ca="1">IF(calc_3c!F160="Plug",0,IF(calc_3c!F160="",calc_3d!F160,ROUND(calc_3d!F160*calc_3c!F160,0)))</f>
        <v>49</v>
      </c>
      <c r="G160" s="22">
        <f ca="1">IF(calc_3c!G160="Plug",0,IF(calc_3c!G160="",calc_3d!G160,ROUND(calc_3d!G160*calc_3c!G160,0)))</f>
        <v>505</v>
      </c>
      <c r="H160" s="22">
        <f ca="1">IF(calc_3c!H160="Plug",0,IF(calc_3c!H160="",calc_3d!H160,ROUND(calc_3d!H160*calc_3c!H160,0)))</f>
        <v>103</v>
      </c>
      <c r="I160" s="22">
        <f ca="1">IF(calc_3c!I160="Plug",0,IF(calc_3c!I160="",calc_3d!I160,ROUND(calc_3d!I160*calc_3c!I160,0)))</f>
        <v>34</v>
      </c>
      <c r="J160" s="22">
        <f ca="1">IF(calc_3c!J160="Plug",0,IF(calc_3c!J160="",calc_3d!J160,ROUND(calc_3d!J160*calc_3c!J160,0)))</f>
        <v>15</v>
      </c>
      <c r="K160" s="22" t="str">
        <f ca="1">IF(calc_3c!K160="Plug",0,IF(calc_3c!K160="",calc_3d!K160,ROUND(calc_3d!K160*calc_3c!K160,0)))</f>
        <v/>
      </c>
      <c r="L160" s="22" t="str">
        <f ca="1">IF(calc_3c!L160="Plug",0,IF(calc_3c!L160="",calc_3d!L160,ROUND(calc_3d!L160*calc_3c!L160,0)))</f>
        <v/>
      </c>
      <c r="M160" s="22" t="str">
        <f ca="1">IF(calc_3c!M160="Plug",0,IF(calc_3c!M160="",calc_3d!M160,ROUND(calc_3d!M160*calc_3c!M160,0)))</f>
        <v/>
      </c>
      <c r="N160" s="22" t="str">
        <f ca="1">IF(calc_3c!N160="Plug",0,IF(calc_3c!N160="",calc_3d!N160,ROUND(calc_3d!N160*calc_3c!N160,0)))</f>
        <v/>
      </c>
      <c r="O160" s="22" t="str">
        <f ca="1">IF(calc_3c!O160="Plug",0,IF(calc_3c!O160="",calc_3d!O160,ROUND(calc_3d!O160*calc_3c!O160,0)))</f>
        <v/>
      </c>
      <c r="P160" s="22" t="str">
        <f ca="1">IF(calc_3c!P160="Plug",0,IF(calc_3c!P160="",calc_3d!P160,ROUND(calc_3d!P160*calc_3c!P160,0)))</f>
        <v/>
      </c>
      <c r="Q160" s="22" t="str">
        <f ca="1">IF(calc_3c!Q160="Plug",0,IF(calc_3c!Q160="",calc_3d!Q160,ROUND(calc_3d!Q160*calc_3c!Q160,0)))</f>
        <v/>
      </c>
      <c r="R160" s="22" t="str">
        <f ca="1">IF(calc_3c!R160="Plug",0,IF(calc_3c!R160="",calc_3d!R160,ROUND(calc_3d!R160*calc_3c!R160,0)))</f>
        <v/>
      </c>
      <c r="S160" s="22" t="str">
        <f ca="1">IF(calc_3c!S160="Plug",0,IF(calc_3c!S160="",calc_3d!S160,ROUND(calc_3d!S160*calc_3c!S160,0)))</f>
        <v/>
      </c>
      <c r="T160" s="22" t="str">
        <f ca="1">IF(calc_3c!T160="Plug",0,IF(calc_3c!T160="",calc_3d!T160,ROUND(calc_3d!T160*calc_3c!T160,0)))</f>
        <v/>
      </c>
      <c r="U160" s="22" t="str">
        <f ca="1">IF(calc_3c!U160="Plug",0,IF(calc_3c!U160="",calc_3d!U160,ROUND(calc_3d!U160*calc_3c!U160,0)))</f>
        <v/>
      </c>
      <c r="V160" s="22" t="str">
        <f ca="1">IF(calc_3c!V160="Plug",0,IF(calc_3c!V160="",calc_3d!V160,ROUND(calc_3d!V160*calc_3c!V160,0)))</f>
        <v/>
      </c>
      <c r="W160" s="22" t="str">
        <f ca="1">IF(calc_3c!W160="Plug",0,IF(calc_3c!W160="",calc_3d!W160,ROUND(calc_3d!W160*calc_3c!W160,0)))</f>
        <v/>
      </c>
      <c r="X160" s="22" t="str">
        <f ca="1">IF(calc_3c!X160="Plug",0,IF(calc_3c!X160="",calc_3d!X160,ROUND(calc_3d!X160*calc_3c!X160,0)))</f>
        <v/>
      </c>
      <c r="Z160" s="13">
        <f ca="1">calc_2c!H160-SUM(E160:X160)</f>
        <v>7988</v>
      </c>
    </row>
    <row r="161" spans="3:26">
      <c r="C161">
        <f t="shared" si="4"/>
        <v>2024</v>
      </c>
      <c r="D161">
        <f t="shared" si="5"/>
        <v>10</v>
      </c>
      <c r="E161" s="22">
        <f ca="1">IF(calc_3c!E161="Plug",0,IF(calc_3c!E161="",calc_3d!E161,ROUND(calc_3d!E161*calc_3c!E161,0)))</f>
        <v>0</v>
      </c>
      <c r="F161" s="22">
        <f ca="1">IF(calc_3c!F161="Plug",0,IF(calc_3c!F161="",calc_3d!F161,ROUND(calc_3d!F161*calc_3c!F161,0)))</f>
        <v>49</v>
      </c>
      <c r="G161" s="22">
        <f ca="1">IF(calc_3c!G161="Plug",0,IF(calc_3c!G161="",calc_3d!G161,ROUND(calc_3d!G161*calc_3c!G161,0)))</f>
        <v>507</v>
      </c>
      <c r="H161" s="22">
        <f ca="1">IF(calc_3c!H161="Plug",0,IF(calc_3c!H161="",calc_3d!H161,ROUND(calc_3d!H161*calc_3c!H161,0)))</f>
        <v>104</v>
      </c>
      <c r="I161" s="22">
        <f ca="1">IF(calc_3c!I161="Plug",0,IF(calc_3c!I161="",calc_3d!I161,ROUND(calc_3d!I161*calc_3c!I161,0)))</f>
        <v>34</v>
      </c>
      <c r="J161" s="22">
        <f ca="1">IF(calc_3c!J161="Plug",0,IF(calc_3c!J161="",calc_3d!J161,ROUND(calc_3d!J161*calc_3c!J161,0)))</f>
        <v>15</v>
      </c>
      <c r="K161" s="22" t="str">
        <f ca="1">IF(calc_3c!K161="Plug",0,IF(calc_3c!K161="",calc_3d!K161,ROUND(calc_3d!K161*calc_3c!K161,0)))</f>
        <v/>
      </c>
      <c r="L161" s="22" t="str">
        <f ca="1">IF(calc_3c!L161="Plug",0,IF(calc_3c!L161="",calc_3d!L161,ROUND(calc_3d!L161*calc_3c!L161,0)))</f>
        <v/>
      </c>
      <c r="M161" s="22" t="str">
        <f ca="1">IF(calc_3c!M161="Plug",0,IF(calc_3c!M161="",calc_3d!M161,ROUND(calc_3d!M161*calc_3c!M161,0)))</f>
        <v/>
      </c>
      <c r="N161" s="22" t="str">
        <f ca="1">IF(calc_3c!N161="Plug",0,IF(calc_3c!N161="",calc_3d!N161,ROUND(calc_3d!N161*calc_3c!N161,0)))</f>
        <v/>
      </c>
      <c r="O161" s="22" t="str">
        <f ca="1">IF(calc_3c!O161="Plug",0,IF(calc_3c!O161="",calc_3d!O161,ROUND(calc_3d!O161*calc_3c!O161,0)))</f>
        <v/>
      </c>
      <c r="P161" s="22" t="str">
        <f ca="1">IF(calc_3c!P161="Plug",0,IF(calc_3c!P161="",calc_3d!P161,ROUND(calc_3d!P161*calc_3c!P161,0)))</f>
        <v/>
      </c>
      <c r="Q161" s="22" t="str">
        <f ca="1">IF(calc_3c!Q161="Plug",0,IF(calc_3c!Q161="",calc_3d!Q161,ROUND(calc_3d!Q161*calc_3c!Q161,0)))</f>
        <v/>
      </c>
      <c r="R161" s="22" t="str">
        <f ca="1">IF(calc_3c!R161="Plug",0,IF(calc_3c!R161="",calc_3d!R161,ROUND(calc_3d!R161*calc_3c!R161,0)))</f>
        <v/>
      </c>
      <c r="S161" s="22" t="str">
        <f ca="1">IF(calc_3c!S161="Plug",0,IF(calc_3c!S161="",calc_3d!S161,ROUND(calc_3d!S161*calc_3c!S161,0)))</f>
        <v/>
      </c>
      <c r="T161" s="22" t="str">
        <f ca="1">IF(calc_3c!T161="Plug",0,IF(calc_3c!T161="",calc_3d!T161,ROUND(calc_3d!T161*calc_3c!T161,0)))</f>
        <v/>
      </c>
      <c r="U161" s="22" t="str">
        <f ca="1">IF(calc_3c!U161="Plug",0,IF(calc_3c!U161="",calc_3d!U161,ROUND(calc_3d!U161*calc_3c!U161,0)))</f>
        <v/>
      </c>
      <c r="V161" s="22" t="str">
        <f ca="1">IF(calc_3c!V161="Plug",0,IF(calc_3c!V161="",calc_3d!V161,ROUND(calc_3d!V161*calc_3c!V161,0)))</f>
        <v/>
      </c>
      <c r="W161" s="22" t="str">
        <f ca="1">IF(calc_3c!W161="Plug",0,IF(calc_3c!W161="",calc_3d!W161,ROUND(calc_3d!W161*calc_3c!W161,0)))</f>
        <v/>
      </c>
      <c r="X161" s="22" t="str">
        <f ca="1">IF(calc_3c!X161="Plug",0,IF(calc_3c!X161="",calc_3d!X161,ROUND(calc_3d!X161*calc_3c!X161,0)))</f>
        <v/>
      </c>
      <c r="Z161" s="13">
        <f ca="1">calc_2c!H161-SUM(E161:X161)</f>
        <v>7986</v>
      </c>
    </row>
    <row r="162" spans="3:26">
      <c r="C162">
        <f t="shared" si="4"/>
        <v>2024</v>
      </c>
      <c r="D162">
        <f t="shared" si="5"/>
        <v>11</v>
      </c>
      <c r="E162" s="22">
        <f ca="1">IF(calc_3c!E162="Plug",0,IF(calc_3c!E162="",calc_3d!E162,ROUND(calc_3d!E162*calc_3c!E162,0)))</f>
        <v>0</v>
      </c>
      <c r="F162" s="22">
        <f ca="1">IF(calc_3c!F162="Plug",0,IF(calc_3c!F162="",calc_3d!F162,ROUND(calc_3d!F162*calc_3c!F162,0)))</f>
        <v>49</v>
      </c>
      <c r="G162" s="22">
        <f ca="1">IF(calc_3c!G162="Plug",0,IF(calc_3c!G162="",calc_3d!G162,ROUND(calc_3d!G162*calc_3c!G162,0)))</f>
        <v>509</v>
      </c>
      <c r="H162" s="22">
        <f ca="1">IF(calc_3c!H162="Plug",0,IF(calc_3c!H162="",calc_3d!H162,ROUND(calc_3d!H162*calc_3c!H162,0)))</f>
        <v>104</v>
      </c>
      <c r="I162" s="22">
        <f ca="1">IF(calc_3c!I162="Plug",0,IF(calc_3c!I162="",calc_3d!I162,ROUND(calc_3d!I162*calc_3c!I162,0)))</f>
        <v>34</v>
      </c>
      <c r="J162" s="22">
        <f ca="1">IF(calc_3c!J162="Plug",0,IF(calc_3c!J162="",calc_3d!J162,ROUND(calc_3d!J162*calc_3c!J162,0)))</f>
        <v>15</v>
      </c>
      <c r="K162" s="22" t="str">
        <f ca="1">IF(calc_3c!K162="Plug",0,IF(calc_3c!K162="",calc_3d!K162,ROUND(calc_3d!K162*calc_3c!K162,0)))</f>
        <v/>
      </c>
      <c r="L162" s="22" t="str">
        <f ca="1">IF(calc_3c!L162="Plug",0,IF(calc_3c!L162="",calc_3d!L162,ROUND(calc_3d!L162*calc_3c!L162,0)))</f>
        <v/>
      </c>
      <c r="M162" s="22" t="str">
        <f ca="1">IF(calc_3c!M162="Plug",0,IF(calc_3c!M162="",calc_3d!M162,ROUND(calc_3d!M162*calc_3c!M162,0)))</f>
        <v/>
      </c>
      <c r="N162" s="22" t="str">
        <f ca="1">IF(calc_3c!N162="Plug",0,IF(calc_3c!N162="",calc_3d!N162,ROUND(calc_3d!N162*calc_3c!N162,0)))</f>
        <v/>
      </c>
      <c r="O162" s="22" t="str">
        <f ca="1">IF(calc_3c!O162="Plug",0,IF(calc_3c!O162="",calc_3d!O162,ROUND(calc_3d!O162*calc_3c!O162,0)))</f>
        <v/>
      </c>
      <c r="P162" s="22" t="str">
        <f ca="1">IF(calc_3c!P162="Plug",0,IF(calc_3c!P162="",calc_3d!P162,ROUND(calc_3d!P162*calc_3c!P162,0)))</f>
        <v/>
      </c>
      <c r="Q162" s="22" t="str">
        <f ca="1">IF(calc_3c!Q162="Plug",0,IF(calc_3c!Q162="",calc_3d!Q162,ROUND(calc_3d!Q162*calc_3c!Q162,0)))</f>
        <v/>
      </c>
      <c r="R162" s="22" t="str">
        <f ca="1">IF(calc_3c!R162="Plug",0,IF(calc_3c!R162="",calc_3d!R162,ROUND(calc_3d!R162*calc_3c!R162,0)))</f>
        <v/>
      </c>
      <c r="S162" s="22" t="str">
        <f ca="1">IF(calc_3c!S162="Plug",0,IF(calc_3c!S162="",calc_3d!S162,ROUND(calc_3d!S162*calc_3c!S162,0)))</f>
        <v/>
      </c>
      <c r="T162" s="22" t="str">
        <f ca="1">IF(calc_3c!T162="Plug",0,IF(calc_3c!T162="",calc_3d!T162,ROUND(calc_3d!T162*calc_3c!T162,0)))</f>
        <v/>
      </c>
      <c r="U162" s="22" t="str">
        <f ca="1">IF(calc_3c!U162="Plug",0,IF(calc_3c!U162="",calc_3d!U162,ROUND(calc_3d!U162*calc_3c!U162,0)))</f>
        <v/>
      </c>
      <c r="V162" s="22" t="str">
        <f ca="1">IF(calc_3c!V162="Plug",0,IF(calc_3c!V162="",calc_3d!V162,ROUND(calc_3d!V162*calc_3c!V162,0)))</f>
        <v/>
      </c>
      <c r="W162" s="22" t="str">
        <f ca="1">IF(calc_3c!W162="Plug",0,IF(calc_3c!W162="",calc_3d!W162,ROUND(calc_3d!W162*calc_3c!W162,0)))</f>
        <v/>
      </c>
      <c r="X162" s="22" t="str">
        <f ca="1">IF(calc_3c!X162="Plug",0,IF(calc_3c!X162="",calc_3d!X162,ROUND(calc_3d!X162*calc_3c!X162,0)))</f>
        <v/>
      </c>
      <c r="Z162" s="13">
        <f ca="1">calc_2c!H162-SUM(E162:X162)</f>
        <v>7987</v>
      </c>
    </row>
    <row r="163" spans="3:26">
      <c r="C163">
        <f t="shared" si="4"/>
        <v>2024</v>
      </c>
      <c r="D163">
        <f t="shared" si="5"/>
        <v>12</v>
      </c>
      <c r="E163" s="22">
        <f ca="1">IF(calc_3c!E163="Plug",0,IF(calc_3c!E163="",calc_3d!E163,ROUND(calc_3d!E163*calc_3c!E163,0)))</f>
        <v>0</v>
      </c>
      <c r="F163" s="22">
        <f ca="1">IF(calc_3c!F163="Plug",0,IF(calc_3c!F163="",calc_3d!F163,ROUND(calc_3d!F163*calc_3c!F163,0)))</f>
        <v>49</v>
      </c>
      <c r="G163" s="22">
        <f ca="1">IF(calc_3c!G163="Plug",0,IF(calc_3c!G163="",calc_3d!G163,ROUND(calc_3d!G163*calc_3c!G163,0)))</f>
        <v>510</v>
      </c>
      <c r="H163" s="22">
        <f ca="1">IF(calc_3c!H163="Plug",0,IF(calc_3c!H163="",calc_3d!H163,ROUND(calc_3d!H163*calc_3c!H163,0)))</f>
        <v>104</v>
      </c>
      <c r="I163" s="22">
        <f ca="1">IF(calc_3c!I163="Plug",0,IF(calc_3c!I163="",calc_3d!I163,ROUND(calc_3d!I163*calc_3c!I163,0)))</f>
        <v>34</v>
      </c>
      <c r="J163" s="22">
        <f ca="1">IF(calc_3c!J163="Plug",0,IF(calc_3c!J163="",calc_3d!J163,ROUND(calc_3d!J163*calc_3c!J163,0)))</f>
        <v>15</v>
      </c>
      <c r="K163" s="22" t="str">
        <f ca="1">IF(calc_3c!K163="Plug",0,IF(calc_3c!K163="",calc_3d!K163,ROUND(calc_3d!K163*calc_3c!K163,0)))</f>
        <v/>
      </c>
      <c r="L163" s="22" t="str">
        <f ca="1">IF(calc_3c!L163="Plug",0,IF(calc_3c!L163="",calc_3d!L163,ROUND(calc_3d!L163*calc_3c!L163,0)))</f>
        <v/>
      </c>
      <c r="M163" s="22" t="str">
        <f ca="1">IF(calc_3c!M163="Plug",0,IF(calc_3c!M163="",calc_3d!M163,ROUND(calc_3d!M163*calc_3c!M163,0)))</f>
        <v/>
      </c>
      <c r="N163" s="22" t="str">
        <f ca="1">IF(calc_3c!N163="Plug",0,IF(calc_3c!N163="",calc_3d!N163,ROUND(calc_3d!N163*calc_3c!N163,0)))</f>
        <v/>
      </c>
      <c r="O163" s="22" t="str">
        <f ca="1">IF(calc_3c!O163="Plug",0,IF(calc_3c!O163="",calc_3d!O163,ROUND(calc_3d!O163*calc_3c!O163,0)))</f>
        <v/>
      </c>
      <c r="P163" s="22" t="str">
        <f ca="1">IF(calc_3c!P163="Plug",0,IF(calc_3c!P163="",calc_3d!P163,ROUND(calc_3d!P163*calc_3c!P163,0)))</f>
        <v/>
      </c>
      <c r="Q163" s="22" t="str">
        <f ca="1">IF(calc_3c!Q163="Plug",0,IF(calc_3c!Q163="",calc_3d!Q163,ROUND(calc_3d!Q163*calc_3c!Q163,0)))</f>
        <v/>
      </c>
      <c r="R163" s="22" t="str">
        <f ca="1">IF(calc_3c!R163="Plug",0,IF(calc_3c!R163="",calc_3d!R163,ROUND(calc_3d!R163*calc_3c!R163,0)))</f>
        <v/>
      </c>
      <c r="S163" s="22" t="str">
        <f ca="1">IF(calc_3c!S163="Plug",0,IF(calc_3c!S163="",calc_3d!S163,ROUND(calc_3d!S163*calc_3c!S163,0)))</f>
        <v/>
      </c>
      <c r="T163" s="22" t="str">
        <f ca="1">IF(calc_3c!T163="Plug",0,IF(calc_3c!T163="",calc_3d!T163,ROUND(calc_3d!T163*calc_3c!T163,0)))</f>
        <v/>
      </c>
      <c r="U163" s="22" t="str">
        <f ca="1">IF(calc_3c!U163="Plug",0,IF(calc_3c!U163="",calc_3d!U163,ROUND(calc_3d!U163*calc_3c!U163,0)))</f>
        <v/>
      </c>
      <c r="V163" s="22" t="str">
        <f ca="1">IF(calc_3c!V163="Plug",0,IF(calc_3c!V163="",calc_3d!V163,ROUND(calc_3d!V163*calc_3c!V163,0)))</f>
        <v/>
      </c>
      <c r="W163" s="22" t="str">
        <f ca="1">IF(calc_3c!W163="Plug",0,IF(calc_3c!W163="",calc_3d!W163,ROUND(calc_3d!W163*calc_3c!W163,0)))</f>
        <v/>
      </c>
      <c r="X163" s="22" t="str">
        <f ca="1">IF(calc_3c!X163="Plug",0,IF(calc_3c!X163="",calc_3d!X163,ROUND(calc_3d!X163*calc_3c!X163,0)))</f>
        <v/>
      </c>
      <c r="Z163" s="13">
        <f ca="1">calc_2c!H163-SUM(E163:X163)</f>
        <v>7990</v>
      </c>
    </row>
    <row r="164" spans="3:26">
      <c r="C164">
        <f t="shared" si="4"/>
        <v>2025</v>
      </c>
      <c r="D164">
        <f t="shared" si="5"/>
        <v>1</v>
      </c>
      <c r="E164" s="22">
        <f ca="1">IF(calc_3c!E164="Plug",0,IF(calc_3c!E164="",calc_3d!E164,ROUND(calc_3d!E164*calc_3c!E164,0)))</f>
        <v>0</v>
      </c>
      <c r="F164" s="22">
        <f ca="1">IF(calc_3c!F164="Plug",0,IF(calc_3c!F164="",calc_3d!F164,ROUND(calc_3d!F164*calc_3c!F164,0)))</f>
        <v>49</v>
      </c>
      <c r="G164" s="22">
        <f ca="1">IF(calc_3c!G164="Plug",0,IF(calc_3c!G164="",calc_3d!G164,ROUND(calc_3d!G164*calc_3c!G164,0)))</f>
        <v>512</v>
      </c>
      <c r="H164" s="22">
        <f ca="1">IF(calc_3c!H164="Plug",0,IF(calc_3c!H164="",calc_3d!H164,ROUND(calc_3d!H164*calc_3c!H164,0)))</f>
        <v>105</v>
      </c>
      <c r="I164" s="22">
        <f ca="1">IF(calc_3c!I164="Plug",0,IF(calc_3c!I164="",calc_3d!I164,ROUND(calc_3d!I164*calc_3c!I164,0)))</f>
        <v>34</v>
      </c>
      <c r="J164" s="22">
        <f ca="1">IF(calc_3c!J164="Plug",0,IF(calc_3c!J164="",calc_3d!J164,ROUND(calc_3d!J164*calc_3c!J164,0)))</f>
        <v>15</v>
      </c>
      <c r="K164" s="22" t="str">
        <f ca="1">IF(calc_3c!K164="Plug",0,IF(calc_3c!K164="",calc_3d!K164,ROUND(calc_3d!K164*calc_3c!K164,0)))</f>
        <v/>
      </c>
      <c r="L164" s="22" t="str">
        <f ca="1">IF(calc_3c!L164="Plug",0,IF(calc_3c!L164="",calc_3d!L164,ROUND(calc_3d!L164*calc_3c!L164,0)))</f>
        <v/>
      </c>
      <c r="M164" s="22" t="str">
        <f ca="1">IF(calc_3c!M164="Plug",0,IF(calc_3c!M164="",calc_3d!M164,ROUND(calc_3d!M164*calc_3c!M164,0)))</f>
        <v/>
      </c>
      <c r="N164" s="22" t="str">
        <f ca="1">IF(calc_3c!N164="Plug",0,IF(calc_3c!N164="",calc_3d!N164,ROUND(calc_3d!N164*calc_3c!N164,0)))</f>
        <v/>
      </c>
      <c r="O164" s="22" t="str">
        <f ca="1">IF(calc_3c!O164="Plug",0,IF(calc_3c!O164="",calc_3d!O164,ROUND(calc_3d!O164*calc_3c!O164,0)))</f>
        <v/>
      </c>
      <c r="P164" s="22" t="str">
        <f ca="1">IF(calc_3c!P164="Plug",0,IF(calc_3c!P164="",calc_3d!P164,ROUND(calc_3d!P164*calc_3c!P164,0)))</f>
        <v/>
      </c>
      <c r="Q164" s="22" t="str">
        <f ca="1">IF(calc_3c!Q164="Plug",0,IF(calc_3c!Q164="",calc_3d!Q164,ROUND(calc_3d!Q164*calc_3c!Q164,0)))</f>
        <v/>
      </c>
      <c r="R164" s="22" t="str">
        <f ca="1">IF(calc_3c!R164="Plug",0,IF(calc_3c!R164="",calc_3d!R164,ROUND(calc_3d!R164*calc_3c!R164,0)))</f>
        <v/>
      </c>
      <c r="S164" s="22" t="str">
        <f ca="1">IF(calc_3c!S164="Plug",0,IF(calc_3c!S164="",calc_3d!S164,ROUND(calc_3d!S164*calc_3c!S164,0)))</f>
        <v/>
      </c>
      <c r="T164" s="22" t="str">
        <f ca="1">IF(calc_3c!T164="Plug",0,IF(calc_3c!T164="",calc_3d!T164,ROUND(calc_3d!T164*calc_3c!T164,0)))</f>
        <v/>
      </c>
      <c r="U164" s="22" t="str">
        <f ca="1">IF(calc_3c!U164="Plug",0,IF(calc_3c!U164="",calc_3d!U164,ROUND(calc_3d!U164*calc_3c!U164,0)))</f>
        <v/>
      </c>
      <c r="V164" s="22" t="str">
        <f ca="1">IF(calc_3c!V164="Plug",0,IF(calc_3c!V164="",calc_3d!V164,ROUND(calc_3d!V164*calc_3c!V164,0)))</f>
        <v/>
      </c>
      <c r="W164" s="22" t="str">
        <f ca="1">IF(calc_3c!W164="Plug",0,IF(calc_3c!W164="",calc_3d!W164,ROUND(calc_3d!W164*calc_3c!W164,0)))</f>
        <v/>
      </c>
      <c r="X164" s="22" t="str">
        <f ca="1">IF(calc_3c!X164="Plug",0,IF(calc_3c!X164="",calc_3d!X164,ROUND(calc_3d!X164*calc_3c!X164,0)))</f>
        <v/>
      </c>
      <c r="Z164" s="13">
        <f ca="1">calc_2c!H164-SUM(E164:X164)</f>
        <v>7998</v>
      </c>
    </row>
    <row r="165" spans="3:26">
      <c r="C165">
        <f t="shared" si="4"/>
        <v>2025</v>
      </c>
      <c r="D165">
        <f t="shared" si="5"/>
        <v>2</v>
      </c>
      <c r="E165" s="22">
        <f ca="1">IF(calc_3c!E165="Plug",0,IF(calc_3c!E165="",calc_3d!E165,ROUND(calc_3d!E165*calc_3c!E165,0)))</f>
        <v>0</v>
      </c>
      <c r="F165" s="22">
        <f ca="1">IF(calc_3c!F165="Plug",0,IF(calc_3c!F165="",calc_3d!F165,ROUND(calc_3d!F165*calc_3c!F165,0)))</f>
        <v>49</v>
      </c>
      <c r="G165" s="22">
        <f ca="1">IF(calc_3c!G165="Plug",0,IF(calc_3c!G165="",calc_3d!G165,ROUND(calc_3d!G165*calc_3c!G165,0)))</f>
        <v>514</v>
      </c>
      <c r="H165" s="22">
        <f ca="1">IF(calc_3c!H165="Plug",0,IF(calc_3c!H165="",calc_3d!H165,ROUND(calc_3d!H165*calc_3c!H165,0)))</f>
        <v>105</v>
      </c>
      <c r="I165" s="22">
        <f ca="1">IF(calc_3c!I165="Plug",0,IF(calc_3c!I165="",calc_3d!I165,ROUND(calc_3d!I165*calc_3c!I165,0)))</f>
        <v>34</v>
      </c>
      <c r="J165" s="22">
        <f ca="1">IF(calc_3c!J165="Plug",0,IF(calc_3c!J165="",calc_3d!J165,ROUND(calc_3d!J165*calc_3c!J165,0)))</f>
        <v>15</v>
      </c>
      <c r="K165" s="22" t="str">
        <f ca="1">IF(calc_3c!K165="Plug",0,IF(calc_3c!K165="",calc_3d!K165,ROUND(calc_3d!K165*calc_3c!K165,0)))</f>
        <v/>
      </c>
      <c r="L165" s="22" t="str">
        <f ca="1">IF(calc_3c!L165="Plug",0,IF(calc_3c!L165="",calc_3d!L165,ROUND(calc_3d!L165*calc_3c!L165,0)))</f>
        <v/>
      </c>
      <c r="M165" s="22" t="str">
        <f ca="1">IF(calc_3c!M165="Plug",0,IF(calc_3c!M165="",calc_3d!M165,ROUND(calc_3d!M165*calc_3c!M165,0)))</f>
        <v/>
      </c>
      <c r="N165" s="22" t="str">
        <f ca="1">IF(calc_3c!N165="Plug",0,IF(calc_3c!N165="",calc_3d!N165,ROUND(calc_3d!N165*calc_3c!N165,0)))</f>
        <v/>
      </c>
      <c r="O165" s="22" t="str">
        <f ca="1">IF(calc_3c!O165="Plug",0,IF(calc_3c!O165="",calc_3d!O165,ROUND(calc_3d!O165*calc_3c!O165,0)))</f>
        <v/>
      </c>
      <c r="P165" s="22" t="str">
        <f ca="1">IF(calc_3c!P165="Plug",0,IF(calc_3c!P165="",calc_3d!P165,ROUND(calc_3d!P165*calc_3c!P165,0)))</f>
        <v/>
      </c>
      <c r="Q165" s="22" t="str">
        <f ca="1">IF(calc_3c!Q165="Plug",0,IF(calc_3c!Q165="",calc_3d!Q165,ROUND(calc_3d!Q165*calc_3c!Q165,0)))</f>
        <v/>
      </c>
      <c r="R165" s="22" t="str">
        <f ca="1">IF(calc_3c!R165="Plug",0,IF(calc_3c!R165="",calc_3d!R165,ROUND(calc_3d!R165*calc_3c!R165,0)))</f>
        <v/>
      </c>
      <c r="S165" s="22" t="str">
        <f ca="1">IF(calc_3c!S165="Plug",0,IF(calc_3c!S165="",calc_3d!S165,ROUND(calc_3d!S165*calc_3c!S165,0)))</f>
        <v/>
      </c>
      <c r="T165" s="22" t="str">
        <f ca="1">IF(calc_3c!T165="Plug",0,IF(calc_3c!T165="",calc_3d!T165,ROUND(calc_3d!T165*calc_3c!T165,0)))</f>
        <v/>
      </c>
      <c r="U165" s="22" t="str">
        <f ca="1">IF(calc_3c!U165="Plug",0,IF(calc_3c!U165="",calc_3d!U165,ROUND(calc_3d!U165*calc_3c!U165,0)))</f>
        <v/>
      </c>
      <c r="V165" s="22" t="str">
        <f ca="1">IF(calc_3c!V165="Plug",0,IF(calc_3c!V165="",calc_3d!V165,ROUND(calc_3d!V165*calc_3c!V165,0)))</f>
        <v/>
      </c>
      <c r="W165" s="22" t="str">
        <f ca="1">IF(calc_3c!W165="Plug",0,IF(calc_3c!W165="",calc_3d!W165,ROUND(calc_3d!W165*calc_3c!W165,0)))</f>
        <v/>
      </c>
      <c r="X165" s="22" t="str">
        <f ca="1">IF(calc_3c!X165="Plug",0,IF(calc_3c!X165="",calc_3d!X165,ROUND(calc_3d!X165*calc_3c!X165,0)))</f>
        <v/>
      </c>
      <c r="Z165" s="13">
        <f ca="1">calc_2c!H165-SUM(E165:X165)</f>
        <v>8005</v>
      </c>
    </row>
    <row r="166" spans="3:26">
      <c r="C166">
        <f t="shared" si="4"/>
        <v>2025</v>
      </c>
      <c r="D166">
        <f t="shared" si="5"/>
        <v>3</v>
      </c>
      <c r="E166" s="22">
        <f ca="1">IF(calc_3c!E166="Plug",0,IF(calc_3c!E166="",calc_3d!E166,ROUND(calc_3d!E166*calc_3c!E166,0)))</f>
        <v>0</v>
      </c>
      <c r="F166" s="22">
        <f ca="1">IF(calc_3c!F166="Plug",0,IF(calc_3c!F166="",calc_3d!F166,ROUND(calc_3d!F166*calc_3c!F166,0)))</f>
        <v>49</v>
      </c>
      <c r="G166" s="22">
        <f ca="1">IF(calc_3c!G166="Plug",0,IF(calc_3c!G166="",calc_3d!G166,ROUND(calc_3d!G166*calc_3c!G166,0)))</f>
        <v>516</v>
      </c>
      <c r="H166" s="22">
        <f ca="1">IF(calc_3c!H166="Plug",0,IF(calc_3c!H166="",calc_3d!H166,ROUND(calc_3d!H166*calc_3c!H166,0)))</f>
        <v>105</v>
      </c>
      <c r="I166" s="22">
        <f ca="1">IF(calc_3c!I166="Plug",0,IF(calc_3c!I166="",calc_3d!I166,ROUND(calc_3d!I166*calc_3c!I166,0)))</f>
        <v>34</v>
      </c>
      <c r="J166" s="22">
        <f ca="1">IF(calc_3c!J166="Plug",0,IF(calc_3c!J166="",calc_3d!J166,ROUND(calc_3d!J166*calc_3c!J166,0)))</f>
        <v>15</v>
      </c>
      <c r="K166" s="22" t="str">
        <f ca="1">IF(calc_3c!K166="Plug",0,IF(calc_3c!K166="",calc_3d!K166,ROUND(calc_3d!K166*calc_3c!K166,0)))</f>
        <v/>
      </c>
      <c r="L166" s="22" t="str">
        <f ca="1">IF(calc_3c!L166="Plug",0,IF(calc_3c!L166="",calc_3d!L166,ROUND(calc_3d!L166*calc_3c!L166,0)))</f>
        <v/>
      </c>
      <c r="M166" s="22" t="str">
        <f ca="1">IF(calc_3c!M166="Plug",0,IF(calc_3c!M166="",calc_3d!M166,ROUND(calc_3d!M166*calc_3c!M166,0)))</f>
        <v/>
      </c>
      <c r="N166" s="22" t="str">
        <f ca="1">IF(calc_3c!N166="Plug",0,IF(calc_3c!N166="",calc_3d!N166,ROUND(calc_3d!N166*calc_3c!N166,0)))</f>
        <v/>
      </c>
      <c r="O166" s="22" t="str">
        <f ca="1">IF(calc_3c!O166="Plug",0,IF(calc_3c!O166="",calc_3d!O166,ROUND(calc_3d!O166*calc_3c!O166,0)))</f>
        <v/>
      </c>
      <c r="P166" s="22" t="str">
        <f ca="1">IF(calc_3c!P166="Plug",0,IF(calc_3c!P166="",calc_3d!P166,ROUND(calc_3d!P166*calc_3c!P166,0)))</f>
        <v/>
      </c>
      <c r="Q166" s="22" t="str">
        <f ca="1">IF(calc_3c!Q166="Plug",0,IF(calc_3c!Q166="",calc_3d!Q166,ROUND(calc_3d!Q166*calc_3c!Q166,0)))</f>
        <v/>
      </c>
      <c r="R166" s="22" t="str">
        <f ca="1">IF(calc_3c!R166="Plug",0,IF(calc_3c!R166="",calc_3d!R166,ROUND(calc_3d!R166*calc_3c!R166,0)))</f>
        <v/>
      </c>
      <c r="S166" s="22" t="str">
        <f ca="1">IF(calc_3c!S166="Plug",0,IF(calc_3c!S166="",calc_3d!S166,ROUND(calc_3d!S166*calc_3c!S166,0)))</f>
        <v/>
      </c>
      <c r="T166" s="22" t="str">
        <f ca="1">IF(calc_3c!T166="Plug",0,IF(calc_3c!T166="",calc_3d!T166,ROUND(calc_3d!T166*calc_3c!T166,0)))</f>
        <v/>
      </c>
      <c r="U166" s="22" t="str">
        <f ca="1">IF(calc_3c!U166="Plug",0,IF(calc_3c!U166="",calc_3d!U166,ROUND(calc_3d!U166*calc_3c!U166,0)))</f>
        <v/>
      </c>
      <c r="V166" s="22" t="str">
        <f ca="1">IF(calc_3c!V166="Plug",0,IF(calc_3c!V166="",calc_3d!V166,ROUND(calc_3d!V166*calc_3c!V166,0)))</f>
        <v/>
      </c>
      <c r="W166" s="22" t="str">
        <f ca="1">IF(calc_3c!W166="Plug",0,IF(calc_3c!W166="",calc_3d!W166,ROUND(calc_3d!W166*calc_3c!W166,0)))</f>
        <v/>
      </c>
      <c r="X166" s="22" t="str">
        <f ca="1">IF(calc_3c!X166="Plug",0,IF(calc_3c!X166="",calc_3d!X166,ROUND(calc_3d!X166*calc_3c!X166,0)))</f>
        <v/>
      </c>
      <c r="Z166" s="13">
        <f ca="1">calc_2c!H166-SUM(E166:X166)</f>
        <v>8011</v>
      </c>
    </row>
    <row r="167" spans="3:26">
      <c r="C167">
        <f t="shared" si="4"/>
        <v>2025</v>
      </c>
      <c r="D167">
        <f t="shared" si="5"/>
        <v>4</v>
      </c>
      <c r="E167" s="22">
        <f ca="1">IF(calc_3c!E167="Plug",0,IF(calc_3c!E167="",calc_3d!E167,ROUND(calc_3d!E167*calc_3c!E167,0)))</f>
        <v>0</v>
      </c>
      <c r="F167" s="22">
        <f ca="1">IF(calc_3c!F167="Plug",0,IF(calc_3c!F167="",calc_3d!F167,ROUND(calc_3d!F167*calc_3c!F167,0)))</f>
        <v>49</v>
      </c>
      <c r="G167" s="22">
        <f ca="1">IF(calc_3c!G167="Plug",0,IF(calc_3c!G167="",calc_3d!G167,ROUND(calc_3d!G167*calc_3c!G167,0)))</f>
        <v>517</v>
      </c>
      <c r="H167" s="22">
        <f ca="1">IF(calc_3c!H167="Plug",0,IF(calc_3c!H167="",calc_3d!H167,ROUND(calc_3d!H167*calc_3c!H167,0)))</f>
        <v>106</v>
      </c>
      <c r="I167" s="22">
        <f ca="1">IF(calc_3c!I167="Plug",0,IF(calc_3c!I167="",calc_3d!I167,ROUND(calc_3d!I167*calc_3c!I167,0)))</f>
        <v>34</v>
      </c>
      <c r="J167" s="22">
        <f ca="1">IF(calc_3c!J167="Plug",0,IF(calc_3c!J167="",calc_3d!J167,ROUND(calc_3d!J167*calc_3c!J167,0)))</f>
        <v>15</v>
      </c>
      <c r="K167" s="22" t="str">
        <f ca="1">IF(calc_3c!K167="Plug",0,IF(calc_3c!K167="",calc_3d!K167,ROUND(calc_3d!K167*calc_3c!K167,0)))</f>
        <v/>
      </c>
      <c r="L167" s="22" t="str">
        <f ca="1">IF(calc_3c!L167="Plug",0,IF(calc_3c!L167="",calc_3d!L167,ROUND(calc_3d!L167*calc_3c!L167,0)))</f>
        <v/>
      </c>
      <c r="M167" s="22" t="str">
        <f ca="1">IF(calc_3c!M167="Plug",0,IF(calc_3c!M167="",calc_3d!M167,ROUND(calc_3d!M167*calc_3c!M167,0)))</f>
        <v/>
      </c>
      <c r="N167" s="22" t="str">
        <f ca="1">IF(calc_3c!N167="Plug",0,IF(calc_3c!N167="",calc_3d!N167,ROUND(calc_3d!N167*calc_3c!N167,0)))</f>
        <v/>
      </c>
      <c r="O167" s="22" t="str">
        <f ca="1">IF(calc_3c!O167="Plug",0,IF(calc_3c!O167="",calc_3d!O167,ROUND(calc_3d!O167*calc_3c!O167,0)))</f>
        <v/>
      </c>
      <c r="P167" s="22" t="str">
        <f ca="1">IF(calc_3c!P167="Plug",0,IF(calc_3c!P167="",calc_3d!P167,ROUND(calc_3d!P167*calc_3c!P167,0)))</f>
        <v/>
      </c>
      <c r="Q167" s="22" t="str">
        <f ca="1">IF(calc_3c!Q167="Plug",0,IF(calc_3c!Q167="",calc_3d!Q167,ROUND(calc_3d!Q167*calc_3c!Q167,0)))</f>
        <v/>
      </c>
      <c r="R167" s="22" t="str">
        <f ca="1">IF(calc_3c!R167="Plug",0,IF(calc_3c!R167="",calc_3d!R167,ROUND(calc_3d!R167*calc_3c!R167,0)))</f>
        <v/>
      </c>
      <c r="S167" s="22" t="str">
        <f ca="1">IF(calc_3c!S167="Plug",0,IF(calc_3c!S167="",calc_3d!S167,ROUND(calc_3d!S167*calc_3c!S167,0)))</f>
        <v/>
      </c>
      <c r="T167" s="22" t="str">
        <f ca="1">IF(calc_3c!T167="Plug",0,IF(calc_3c!T167="",calc_3d!T167,ROUND(calc_3d!T167*calc_3c!T167,0)))</f>
        <v/>
      </c>
      <c r="U167" s="22" t="str">
        <f ca="1">IF(calc_3c!U167="Plug",0,IF(calc_3c!U167="",calc_3d!U167,ROUND(calc_3d!U167*calc_3c!U167,0)))</f>
        <v/>
      </c>
      <c r="V167" s="22" t="str">
        <f ca="1">IF(calc_3c!V167="Plug",0,IF(calc_3c!V167="",calc_3d!V167,ROUND(calc_3d!V167*calc_3c!V167,0)))</f>
        <v/>
      </c>
      <c r="W167" s="22" t="str">
        <f ca="1">IF(calc_3c!W167="Plug",0,IF(calc_3c!W167="",calc_3d!W167,ROUND(calc_3d!W167*calc_3c!W167,0)))</f>
        <v/>
      </c>
      <c r="X167" s="22" t="str">
        <f ca="1">IF(calc_3c!X167="Plug",0,IF(calc_3c!X167="",calc_3d!X167,ROUND(calc_3d!X167*calc_3c!X167,0)))</f>
        <v/>
      </c>
      <c r="Z167" s="13">
        <f ca="1">calc_2c!H167-SUM(E167:X167)</f>
        <v>8017</v>
      </c>
    </row>
    <row r="168" spans="3:26">
      <c r="C168">
        <f t="shared" si="4"/>
        <v>2025</v>
      </c>
      <c r="D168">
        <f t="shared" si="5"/>
        <v>5</v>
      </c>
      <c r="E168" s="22">
        <f ca="1">IF(calc_3c!E168="Plug",0,IF(calc_3c!E168="",calc_3d!E168,ROUND(calc_3d!E168*calc_3c!E168,0)))</f>
        <v>0</v>
      </c>
      <c r="F168" s="22">
        <f ca="1">IF(calc_3c!F168="Plug",0,IF(calc_3c!F168="",calc_3d!F168,ROUND(calc_3d!F168*calc_3c!F168,0)))</f>
        <v>49</v>
      </c>
      <c r="G168" s="22">
        <f ca="1">IF(calc_3c!G168="Plug",0,IF(calc_3c!G168="",calc_3d!G168,ROUND(calc_3d!G168*calc_3c!G168,0)))</f>
        <v>519</v>
      </c>
      <c r="H168" s="22">
        <f ca="1">IF(calc_3c!H168="Plug",0,IF(calc_3c!H168="",calc_3d!H168,ROUND(calc_3d!H168*calc_3c!H168,0)))</f>
        <v>106</v>
      </c>
      <c r="I168" s="22">
        <f ca="1">IF(calc_3c!I168="Plug",0,IF(calc_3c!I168="",calc_3d!I168,ROUND(calc_3d!I168*calc_3c!I168,0)))</f>
        <v>34</v>
      </c>
      <c r="J168" s="22">
        <f ca="1">IF(calc_3c!J168="Plug",0,IF(calc_3c!J168="",calc_3d!J168,ROUND(calc_3d!J168*calc_3c!J168,0)))</f>
        <v>15</v>
      </c>
      <c r="K168" s="22" t="str">
        <f ca="1">IF(calc_3c!K168="Plug",0,IF(calc_3c!K168="",calc_3d!K168,ROUND(calc_3d!K168*calc_3c!K168,0)))</f>
        <v/>
      </c>
      <c r="L168" s="22" t="str">
        <f ca="1">IF(calc_3c!L168="Plug",0,IF(calc_3c!L168="",calc_3d!L168,ROUND(calc_3d!L168*calc_3c!L168,0)))</f>
        <v/>
      </c>
      <c r="M168" s="22" t="str">
        <f ca="1">IF(calc_3c!M168="Plug",0,IF(calc_3c!M168="",calc_3d!M168,ROUND(calc_3d!M168*calc_3c!M168,0)))</f>
        <v/>
      </c>
      <c r="N168" s="22" t="str">
        <f ca="1">IF(calc_3c!N168="Plug",0,IF(calc_3c!N168="",calc_3d!N168,ROUND(calc_3d!N168*calc_3c!N168,0)))</f>
        <v/>
      </c>
      <c r="O168" s="22" t="str">
        <f ca="1">IF(calc_3c!O168="Plug",0,IF(calc_3c!O168="",calc_3d!O168,ROUND(calc_3d!O168*calc_3c!O168,0)))</f>
        <v/>
      </c>
      <c r="P168" s="22" t="str">
        <f ca="1">IF(calc_3c!P168="Plug",0,IF(calc_3c!P168="",calc_3d!P168,ROUND(calc_3d!P168*calc_3c!P168,0)))</f>
        <v/>
      </c>
      <c r="Q168" s="22" t="str">
        <f ca="1">IF(calc_3c!Q168="Plug",0,IF(calc_3c!Q168="",calc_3d!Q168,ROUND(calc_3d!Q168*calc_3c!Q168,0)))</f>
        <v/>
      </c>
      <c r="R168" s="22" t="str">
        <f ca="1">IF(calc_3c!R168="Plug",0,IF(calc_3c!R168="",calc_3d!R168,ROUND(calc_3d!R168*calc_3c!R168,0)))</f>
        <v/>
      </c>
      <c r="S168" s="22" t="str">
        <f ca="1">IF(calc_3c!S168="Plug",0,IF(calc_3c!S168="",calc_3d!S168,ROUND(calc_3d!S168*calc_3c!S168,0)))</f>
        <v/>
      </c>
      <c r="T168" s="22" t="str">
        <f ca="1">IF(calc_3c!T168="Plug",0,IF(calc_3c!T168="",calc_3d!T168,ROUND(calc_3d!T168*calc_3c!T168,0)))</f>
        <v/>
      </c>
      <c r="U168" s="22" t="str">
        <f ca="1">IF(calc_3c!U168="Plug",0,IF(calc_3c!U168="",calc_3d!U168,ROUND(calc_3d!U168*calc_3c!U168,0)))</f>
        <v/>
      </c>
      <c r="V168" s="22" t="str">
        <f ca="1">IF(calc_3c!V168="Plug",0,IF(calc_3c!V168="",calc_3d!V168,ROUND(calc_3d!V168*calc_3c!V168,0)))</f>
        <v/>
      </c>
      <c r="W168" s="22" t="str">
        <f ca="1">IF(calc_3c!W168="Plug",0,IF(calc_3c!W168="",calc_3d!W168,ROUND(calc_3d!W168*calc_3c!W168,0)))</f>
        <v/>
      </c>
      <c r="X168" s="22" t="str">
        <f ca="1">IF(calc_3c!X168="Plug",0,IF(calc_3c!X168="",calc_3d!X168,ROUND(calc_3d!X168*calc_3c!X168,0)))</f>
        <v/>
      </c>
      <c r="Z168" s="13">
        <f ca="1">calc_2c!H168-SUM(E168:X168)</f>
        <v>8023</v>
      </c>
    </row>
    <row r="169" spans="3:26">
      <c r="C169">
        <f t="shared" si="4"/>
        <v>2025</v>
      </c>
      <c r="D169">
        <f t="shared" si="5"/>
        <v>6</v>
      </c>
      <c r="E169" s="22">
        <f ca="1">IF(calc_3c!E169="Plug",0,IF(calc_3c!E169="",calc_3d!E169,ROUND(calc_3d!E169*calc_3c!E169,0)))</f>
        <v>0</v>
      </c>
      <c r="F169" s="22">
        <f ca="1">IF(calc_3c!F169="Plug",0,IF(calc_3c!F169="",calc_3d!F169,ROUND(calc_3d!F169*calc_3c!F169,0)))</f>
        <v>49</v>
      </c>
      <c r="G169" s="22">
        <f ca="1">IF(calc_3c!G169="Plug",0,IF(calc_3c!G169="",calc_3d!G169,ROUND(calc_3d!G169*calc_3c!G169,0)))</f>
        <v>521</v>
      </c>
      <c r="H169" s="22">
        <f ca="1">IF(calc_3c!H169="Plug",0,IF(calc_3c!H169="",calc_3d!H169,ROUND(calc_3d!H169*calc_3c!H169,0)))</f>
        <v>106</v>
      </c>
      <c r="I169" s="22">
        <f ca="1">IF(calc_3c!I169="Plug",0,IF(calc_3c!I169="",calc_3d!I169,ROUND(calc_3d!I169*calc_3c!I169,0)))</f>
        <v>34</v>
      </c>
      <c r="J169" s="22">
        <f ca="1">IF(calc_3c!J169="Plug",0,IF(calc_3c!J169="",calc_3d!J169,ROUND(calc_3d!J169*calc_3c!J169,0)))</f>
        <v>15</v>
      </c>
      <c r="K169" s="22" t="str">
        <f ca="1">IF(calc_3c!K169="Plug",0,IF(calc_3c!K169="",calc_3d!K169,ROUND(calc_3d!K169*calc_3c!K169,0)))</f>
        <v/>
      </c>
      <c r="L169" s="22" t="str">
        <f ca="1">IF(calc_3c!L169="Plug",0,IF(calc_3c!L169="",calc_3d!L169,ROUND(calc_3d!L169*calc_3c!L169,0)))</f>
        <v/>
      </c>
      <c r="M169" s="22" t="str">
        <f ca="1">IF(calc_3c!M169="Plug",0,IF(calc_3c!M169="",calc_3d!M169,ROUND(calc_3d!M169*calc_3c!M169,0)))</f>
        <v/>
      </c>
      <c r="N169" s="22" t="str">
        <f ca="1">IF(calc_3c!N169="Plug",0,IF(calc_3c!N169="",calc_3d!N169,ROUND(calc_3d!N169*calc_3c!N169,0)))</f>
        <v/>
      </c>
      <c r="O169" s="22" t="str">
        <f ca="1">IF(calc_3c!O169="Plug",0,IF(calc_3c!O169="",calc_3d!O169,ROUND(calc_3d!O169*calc_3c!O169,0)))</f>
        <v/>
      </c>
      <c r="P169" s="22" t="str">
        <f ca="1">IF(calc_3c!P169="Plug",0,IF(calc_3c!P169="",calc_3d!P169,ROUND(calc_3d!P169*calc_3c!P169,0)))</f>
        <v/>
      </c>
      <c r="Q169" s="22" t="str">
        <f ca="1">IF(calc_3c!Q169="Plug",0,IF(calc_3c!Q169="",calc_3d!Q169,ROUND(calc_3d!Q169*calc_3c!Q169,0)))</f>
        <v/>
      </c>
      <c r="R169" s="22" t="str">
        <f ca="1">IF(calc_3c!R169="Plug",0,IF(calc_3c!R169="",calc_3d!R169,ROUND(calc_3d!R169*calc_3c!R169,0)))</f>
        <v/>
      </c>
      <c r="S169" s="22" t="str">
        <f ca="1">IF(calc_3c!S169="Plug",0,IF(calc_3c!S169="",calc_3d!S169,ROUND(calc_3d!S169*calc_3c!S169,0)))</f>
        <v/>
      </c>
      <c r="T169" s="22" t="str">
        <f ca="1">IF(calc_3c!T169="Plug",0,IF(calc_3c!T169="",calc_3d!T169,ROUND(calc_3d!T169*calc_3c!T169,0)))</f>
        <v/>
      </c>
      <c r="U169" s="22" t="str">
        <f ca="1">IF(calc_3c!U169="Plug",0,IF(calc_3c!U169="",calc_3d!U169,ROUND(calc_3d!U169*calc_3c!U169,0)))</f>
        <v/>
      </c>
      <c r="V169" s="22" t="str">
        <f ca="1">IF(calc_3c!V169="Plug",0,IF(calc_3c!V169="",calc_3d!V169,ROUND(calc_3d!V169*calc_3c!V169,0)))</f>
        <v/>
      </c>
      <c r="W169" s="22" t="str">
        <f ca="1">IF(calc_3c!W169="Plug",0,IF(calc_3c!W169="",calc_3d!W169,ROUND(calc_3d!W169*calc_3c!W169,0)))</f>
        <v/>
      </c>
      <c r="X169" s="22" t="str">
        <f ca="1">IF(calc_3c!X169="Plug",0,IF(calc_3c!X169="",calc_3d!X169,ROUND(calc_3d!X169*calc_3c!X169,0)))</f>
        <v/>
      </c>
      <c r="Z169" s="13">
        <f ca="1">calc_2c!H169-SUM(E169:X169)</f>
        <v>8031</v>
      </c>
    </row>
    <row r="170" spans="3:26">
      <c r="C170">
        <f t="shared" si="4"/>
        <v>2025</v>
      </c>
      <c r="D170">
        <f t="shared" si="5"/>
        <v>7</v>
      </c>
      <c r="E170" s="22">
        <f ca="1">IF(calc_3c!E170="Plug",0,IF(calc_3c!E170="",calc_3d!E170,ROUND(calc_3d!E170*calc_3c!E170,0)))</f>
        <v>0</v>
      </c>
      <c r="F170" s="22">
        <f ca="1">IF(calc_3c!F170="Plug",0,IF(calc_3c!F170="",calc_3d!F170,ROUND(calc_3d!F170*calc_3c!F170,0)))</f>
        <v>49</v>
      </c>
      <c r="G170" s="22">
        <f ca="1">IF(calc_3c!G170="Plug",0,IF(calc_3c!G170="",calc_3d!G170,ROUND(calc_3d!G170*calc_3c!G170,0)))</f>
        <v>522</v>
      </c>
      <c r="H170" s="22">
        <f ca="1">IF(calc_3c!H170="Plug",0,IF(calc_3c!H170="",calc_3d!H170,ROUND(calc_3d!H170*calc_3c!H170,0)))</f>
        <v>106</v>
      </c>
      <c r="I170" s="22">
        <f ca="1">IF(calc_3c!I170="Plug",0,IF(calc_3c!I170="",calc_3d!I170,ROUND(calc_3d!I170*calc_3c!I170,0)))</f>
        <v>34</v>
      </c>
      <c r="J170" s="22">
        <f ca="1">IF(calc_3c!J170="Plug",0,IF(calc_3c!J170="",calc_3d!J170,ROUND(calc_3d!J170*calc_3c!J170,0)))</f>
        <v>15</v>
      </c>
      <c r="K170" s="22" t="str">
        <f ca="1">IF(calc_3c!K170="Plug",0,IF(calc_3c!K170="",calc_3d!K170,ROUND(calc_3d!K170*calc_3c!K170,0)))</f>
        <v/>
      </c>
      <c r="L170" s="22" t="str">
        <f ca="1">IF(calc_3c!L170="Plug",0,IF(calc_3c!L170="",calc_3d!L170,ROUND(calc_3d!L170*calc_3c!L170,0)))</f>
        <v/>
      </c>
      <c r="M170" s="22" t="str">
        <f ca="1">IF(calc_3c!M170="Plug",0,IF(calc_3c!M170="",calc_3d!M170,ROUND(calc_3d!M170*calc_3c!M170,0)))</f>
        <v/>
      </c>
      <c r="N170" s="22" t="str">
        <f ca="1">IF(calc_3c!N170="Plug",0,IF(calc_3c!N170="",calc_3d!N170,ROUND(calc_3d!N170*calc_3c!N170,0)))</f>
        <v/>
      </c>
      <c r="O170" s="22" t="str">
        <f ca="1">IF(calc_3c!O170="Plug",0,IF(calc_3c!O170="",calc_3d!O170,ROUND(calc_3d!O170*calc_3c!O170,0)))</f>
        <v/>
      </c>
      <c r="P170" s="22" t="str">
        <f ca="1">IF(calc_3c!P170="Plug",0,IF(calc_3c!P170="",calc_3d!P170,ROUND(calc_3d!P170*calc_3c!P170,0)))</f>
        <v/>
      </c>
      <c r="Q170" s="22" t="str">
        <f ca="1">IF(calc_3c!Q170="Plug",0,IF(calc_3c!Q170="",calc_3d!Q170,ROUND(calc_3d!Q170*calc_3c!Q170,0)))</f>
        <v/>
      </c>
      <c r="R170" s="22" t="str">
        <f ca="1">IF(calc_3c!R170="Plug",0,IF(calc_3c!R170="",calc_3d!R170,ROUND(calc_3d!R170*calc_3c!R170,0)))</f>
        <v/>
      </c>
      <c r="S170" s="22" t="str">
        <f ca="1">IF(calc_3c!S170="Plug",0,IF(calc_3c!S170="",calc_3d!S170,ROUND(calc_3d!S170*calc_3c!S170,0)))</f>
        <v/>
      </c>
      <c r="T170" s="22" t="str">
        <f ca="1">IF(calc_3c!T170="Plug",0,IF(calc_3c!T170="",calc_3d!T170,ROUND(calc_3d!T170*calc_3c!T170,0)))</f>
        <v/>
      </c>
      <c r="U170" s="22" t="str">
        <f ca="1">IF(calc_3c!U170="Plug",0,IF(calc_3c!U170="",calc_3d!U170,ROUND(calc_3d!U170*calc_3c!U170,0)))</f>
        <v/>
      </c>
      <c r="V170" s="22" t="str">
        <f ca="1">IF(calc_3c!V170="Plug",0,IF(calc_3c!V170="",calc_3d!V170,ROUND(calc_3d!V170*calc_3c!V170,0)))</f>
        <v/>
      </c>
      <c r="W170" s="22" t="str">
        <f ca="1">IF(calc_3c!W170="Plug",0,IF(calc_3c!W170="",calc_3d!W170,ROUND(calc_3d!W170*calc_3c!W170,0)))</f>
        <v/>
      </c>
      <c r="X170" s="22" t="str">
        <f ca="1">IF(calc_3c!X170="Plug",0,IF(calc_3c!X170="",calc_3d!X170,ROUND(calc_3d!X170*calc_3c!X170,0)))</f>
        <v/>
      </c>
      <c r="Z170" s="13">
        <f ca="1">calc_2c!H170-SUM(E170:X170)</f>
        <v>8038</v>
      </c>
    </row>
    <row r="171" spans="3:26">
      <c r="C171">
        <f t="shared" si="4"/>
        <v>2025</v>
      </c>
      <c r="D171">
        <f t="shared" si="5"/>
        <v>8</v>
      </c>
      <c r="E171" s="22">
        <f ca="1">IF(calc_3c!E171="Plug",0,IF(calc_3c!E171="",calc_3d!E171,ROUND(calc_3d!E171*calc_3c!E171,0)))</f>
        <v>0</v>
      </c>
      <c r="F171" s="22">
        <f ca="1">IF(calc_3c!F171="Plug",0,IF(calc_3c!F171="",calc_3d!F171,ROUND(calc_3d!F171*calc_3c!F171,0)))</f>
        <v>49</v>
      </c>
      <c r="G171" s="22">
        <f ca="1">IF(calc_3c!G171="Plug",0,IF(calc_3c!G171="",calc_3d!G171,ROUND(calc_3d!G171*calc_3c!G171,0)))</f>
        <v>524</v>
      </c>
      <c r="H171" s="22">
        <f ca="1">IF(calc_3c!H171="Plug",0,IF(calc_3c!H171="",calc_3d!H171,ROUND(calc_3d!H171*calc_3c!H171,0)))</f>
        <v>107</v>
      </c>
      <c r="I171" s="22">
        <f ca="1">IF(calc_3c!I171="Plug",0,IF(calc_3c!I171="",calc_3d!I171,ROUND(calc_3d!I171*calc_3c!I171,0)))</f>
        <v>34</v>
      </c>
      <c r="J171" s="22">
        <f ca="1">IF(calc_3c!J171="Plug",0,IF(calc_3c!J171="",calc_3d!J171,ROUND(calc_3d!J171*calc_3c!J171,0)))</f>
        <v>15</v>
      </c>
      <c r="K171" s="22" t="str">
        <f ca="1">IF(calc_3c!K171="Plug",0,IF(calc_3c!K171="",calc_3d!K171,ROUND(calc_3d!K171*calc_3c!K171,0)))</f>
        <v/>
      </c>
      <c r="L171" s="22" t="str">
        <f ca="1">IF(calc_3c!L171="Plug",0,IF(calc_3c!L171="",calc_3d!L171,ROUND(calc_3d!L171*calc_3c!L171,0)))</f>
        <v/>
      </c>
      <c r="M171" s="22" t="str">
        <f ca="1">IF(calc_3c!M171="Plug",0,IF(calc_3c!M171="",calc_3d!M171,ROUND(calc_3d!M171*calc_3c!M171,0)))</f>
        <v/>
      </c>
      <c r="N171" s="22" t="str">
        <f ca="1">IF(calc_3c!N171="Plug",0,IF(calc_3c!N171="",calc_3d!N171,ROUND(calc_3d!N171*calc_3c!N171,0)))</f>
        <v/>
      </c>
      <c r="O171" s="22" t="str">
        <f ca="1">IF(calc_3c!O171="Plug",0,IF(calc_3c!O171="",calc_3d!O171,ROUND(calc_3d!O171*calc_3c!O171,0)))</f>
        <v/>
      </c>
      <c r="P171" s="22" t="str">
        <f ca="1">IF(calc_3c!P171="Plug",0,IF(calc_3c!P171="",calc_3d!P171,ROUND(calc_3d!P171*calc_3c!P171,0)))</f>
        <v/>
      </c>
      <c r="Q171" s="22" t="str">
        <f ca="1">IF(calc_3c!Q171="Plug",0,IF(calc_3c!Q171="",calc_3d!Q171,ROUND(calc_3d!Q171*calc_3c!Q171,0)))</f>
        <v/>
      </c>
      <c r="R171" s="22" t="str">
        <f ca="1">IF(calc_3c!R171="Plug",0,IF(calc_3c!R171="",calc_3d!R171,ROUND(calc_3d!R171*calc_3c!R171,0)))</f>
        <v/>
      </c>
      <c r="S171" s="22" t="str">
        <f ca="1">IF(calc_3c!S171="Plug",0,IF(calc_3c!S171="",calc_3d!S171,ROUND(calc_3d!S171*calc_3c!S171,0)))</f>
        <v/>
      </c>
      <c r="T171" s="22" t="str">
        <f ca="1">IF(calc_3c!T171="Plug",0,IF(calc_3c!T171="",calc_3d!T171,ROUND(calc_3d!T171*calc_3c!T171,0)))</f>
        <v/>
      </c>
      <c r="U171" s="22" t="str">
        <f ca="1">IF(calc_3c!U171="Plug",0,IF(calc_3c!U171="",calc_3d!U171,ROUND(calc_3d!U171*calc_3c!U171,0)))</f>
        <v/>
      </c>
      <c r="V171" s="22" t="str">
        <f ca="1">IF(calc_3c!V171="Plug",0,IF(calc_3c!V171="",calc_3d!V171,ROUND(calc_3d!V171*calc_3c!V171,0)))</f>
        <v/>
      </c>
      <c r="W171" s="22" t="str">
        <f ca="1">IF(calc_3c!W171="Plug",0,IF(calc_3c!W171="",calc_3d!W171,ROUND(calc_3d!W171*calc_3c!W171,0)))</f>
        <v/>
      </c>
      <c r="X171" s="22" t="str">
        <f ca="1">IF(calc_3c!X171="Plug",0,IF(calc_3c!X171="",calc_3d!X171,ROUND(calc_3d!X171*calc_3c!X171,0)))</f>
        <v/>
      </c>
      <c r="Z171" s="13">
        <f ca="1">calc_2c!H171-SUM(E171:X171)</f>
        <v>8041</v>
      </c>
    </row>
    <row r="172" spans="3:26">
      <c r="C172">
        <f t="shared" si="4"/>
        <v>2025</v>
      </c>
      <c r="D172">
        <f t="shared" si="5"/>
        <v>9</v>
      </c>
      <c r="E172" s="22">
        <f ca="1">IF(calc_3c!E172="Plug",0,IF(calc_3c!E172="",calc_3d!E172,ROUND(calc_3d!E172*calc_3c!E172,0)))</f>
        <v>0</v>
      </c>
      <c r="F172" s="22">
        <f ca="1">IF(calc_3c!F172="Plug",0,IF(calc_3c!F172="",calc_3d!F172,ROUND(calc_3d!F172*calc_3c!F172,0)))</f>
        <v>49</v>
      </c>
      <c r="G172" s="22">
        <f ca="1">IF(calc_3c!G172="Plug",0,IF(calc_3c!G172="",calc_3d!G172,ROUND(calc_3d!G172*calc_3c!G172,0)))</f>
        <v>526</v>
      </c>
      <c r="H172" s="22">
        <f ca="1">IF(calc_3c!H172="Plug",0,IF(calc_3c!H172="",calc_3d!H172,ROUND(calc_3d!H172*calc_3c!H172,0)))</f>
        <v>107</v>
      </c>
      <c r="I172" s="22">
        <f ca="1">IF(calc_3c!I172="Plug",0,IF(calc_3c!I172="",calc_3d!I172,ROUND(calc_3d!I172*calc_3c!I172,0)))</f>
        <v>34</v>
      </c>
      <c r="J172" s="22">
        <f ca="1">IF(calc_3c!J172="Plug",0,IF(calc_3c!J172="",calc_3d!J172,ROUND(calc_3d!J172*calc_3c!J172,0)))</f>
        <v>15</v>
      </c>
      <c r="K172" s="22" t="str">
        <f ca="1">IF(calc_3c!K172="Plug",0,IF(calc_3c!K172="",calc_3d!K172,ROUND(calc_3d!K172*calc_3c!K172,0)))</f>
        <v/>
      </c>
      <c r="L172" s="22" t="str">
        <f ca="1">IF(calc_3c!L172="Plug",0,IF(calc_3c!L172="",calc_3d!L172,ROUND(calc_3d!L172*calc_3c!L172,0)))</f>
        <v/>
      </c>
      <c r="M172" s="22" t="str">
        <f ca="1">IF(calc_3c!M172="Plug",0,IF(calc_3c!M172="",calc_3d!M172,ROUND(calc_3d!M172*calc_3c!M172,0)))</f>
        <v/>
      </c>
      <c r="N172" s="22" t="str">
        <f ca="1">IF(calc_3c!N172="Plug",0,IF(calc_3c!N172="",calc_3d!N172,ROUND(calc_3d!N172*calc_3c!N172,0)))</f>
        <v/>
      </c>
      <c r="O172" s="22" t="str">
        <f ca="1">IF(calc_3c!O172="Plug",0,IF(calc_3c!O172="",calc_3d!O172,ROUND(calc_3d!O172*calc_3c!O172,0)))</f>
        <v/>
      </c>
      <c r="P172" s="22" t="str">
        <f ca="1">IF(calc_3c!P172="Plug",0,IF(calc_3c!P172="",calc_3d!P172,ROUND(calc_3d!P172*calc_3c!P172,0)))</f>
        <v/>
      </c>
      <c r="Q172" s="22" t="str">
        <f ca="1">IF(calc_3c!Q172="Plug",0,IF(calc_3c!Q172="",calc_3d!Q172,ROUND(calc_3d!Q172*calc_3c!Q172,0)))</f>
        <v/>
      </c>
      <c r="R172" s="22" t="str">
        <f ca="1">IF(calc_3c!R172="Plug",0,IF(calc_3c!R172="",calc_3d!R172,ROUND(calc_3d!R172*calc_3c!R172,0)))</f>
        <v/>
      </c>
      <c r="S172" s="22" t="str">
        <f ca="1">IF(calc_3c!S172="Plug",0,IF(calc_3c!S172="",calc_3d!S172,ROUND(calc_3d!S172*calc_3c!S172,0)))</f>
        <v/>
      </c>
      <c r="T172" s="22" t="str">
        <f ca="1">IF(calc_3c!T172="Plug",0,IF(calc_3c!T172="",calc_3d!T172,ROUND(calc_3d!T172*calc_3c!T172,0)))</f>
        <v/>
      </c>
      <c r="U172" s="22" t="str">
        <f ca="1">IF(calc_3c!U172="Plug",0,IF(calc_3c!U172="",calc_3d!U172,ROUND(calc_3d!U172*calc_3c!U172,0)))</f>
        <v/>
      </c>
      <c r="V172" s="22" t="str">
        <f ca="1">IF(calc_3c!V172="Plug",0,IF(calc_3c!V172="",calc_3d!V172,ROUND(calc_3d!V172*calc_3c!V172,0)))</f>
        <v/>
      </c>
      <c r="W172" s="22" t="str">
        <f ca="1">IF(calc_3c!W172="Plug",0,IF(calc_3c!W172="",calc_3d!W172,ROUND(calc_3d!W172*calc_3c!W172,0)))</f>
        <v/>
      </c>
      <c r="X172" s="22" t="str">
        <f ca="1">IF(calc_3c!X172="Plug",0,IF(calc_3c!X172="",calc_3d!X172,ROUND(calc_3d!X172*calc_3c!X172,0)))</f>
        <v/>
      </c>
      <c r="Z172" s="13">
        <f ca="1">calc_2c!H172-SUM(E172:X172)</f>
        <v>8039</v>
      </c>
    </row>
    <row r="173" spans="3:26">
      <c r="C173">
        <f t="shared" si="4"/>
        <v>2025</v>
      </c>
      <c r="D173">
        <f t="shared" si="5"/>
        <v>10</v>
      </c>
      <c r="E173" s="22">
        <f ca="1">IF(calc_3c!E173="Plug",0,IF(calc_3c!E173="",calc_3d!E173,ROUND(calc_3d!E173*calc_3c!E173,0)))</f>
        <v>0</v>
      </c>
      <c r="F173" s="22">
        <f ca="1">IF(calc_3c!F173="Plug",0,IF(calc_3c!F173="",calc_3d!F173,ROUND(calc_3d!F173*calc_3c!F173,0)))</f>
        <v>49</v>
      </c>
      <c r="G173" s="22">
        <f ca="1">IF(calc_3c!G173="Plug",0,IF(calc_3c!G173="",calc_3d!G173,ROUND(calc_3d!G173*calc_3c!G173,0)))</f>
        <v>528</v>
      </c>
      <c r="H173" s="22">
        <f ca="1">IF(calc_3c!H173="Plug",0,IF(calc_3c!H173="",calc_3d!H173,ROUND(calc_3d!H173*calc_3c!H173,0)))</f>
        <v>107</v>
      </c>
      <c r="I173" s="22">
        <f ca="1">IF(calc_3c!I173="Plug",0,IF(calc_3c!I173="",calc_3d!I173,ROUND(calc_3d!I173*calc_3c!I173,0)))</f>
        <v>34</v>
      </c>
      <c r="J173" s="22">
        <f ca="1">IF(calc_3c!J173="Plug",0,IF(calc_3c!J173="",calc_3d!J173,ROUND(calc_3d!J173*calc_3c!J173,0)))</f>
        <v>15</v>
      </c>
      <c r="K173" s="22" t="str">
        <f ca="1">IF(calc_3c!K173="Plug",0,IF(calc_3c!K173="",calc_3d!K173,ROUND(calc_3d!K173*calc_3c!K173,0)))</f>
        <v/>
      </c>
      <c r="L173" s="22" t="str">
        <f ca="1">IF(calc_3c!L173="Plug",0,IF(calc_3c!L173="",calc_3d!L173,ROUND(calc_3d!L173*calc_3c!L173,0)))</f>
        <v/>
      </c>
      <c r="M173" s="22" t="str">
        <f ca="1">IF(calc_3c!M173="Plug",0,IF(calc_3c!M173="",calc_3d!M173,ROUND(calc_3d!M173*calc_3c!M173,0)))</f>
        <v/>
      </c>
      <c r="N173" s="22" t="str">
        <f ca="1">IF(calc_3c!N173="Plug",0,IF(calc_3c!N173="",calc_3d!N173,ROUND(calc_3d!N173*calc_3c!N173,0)))</f>
        <v/>
      </c>
      <c r="O173" s="22" t="str">
        <f ca="1">IF(calc_3c!O173="Plug",0,IF(calc_3c!O173="",calc_3d!O173,ROUND(calc_3d!O173*calc_3c!O173,0)))</f>
        <v/>
      </c>
      <c r="P173" s="22" t="str">
        <f ca="1">IF(calc_3c!P173="Plug",0,IF(calc_3c!P173="",calc_3d!P173,ROUND(calc_3d!P173*calc_3c!P173,0)))</f>
        <v/>
      </c>
      <c r="Q173" s="22" t="str">
        <f ca="1">IF(calc_3c!Q173="Plug",0,IF(calc_3c!Q173="",calc_3d!Q173,ROUND(calc_3d!Q173*calc_3c!Q173,0)))</f>
        <v/>
      </c>
      <c r="R173" s="22" t="str">
        <f ca="1">IF(calc_3c!R173="Plug",0,IF(calc_3c!R173="",calc_3d!R173,ROUND(calc_3d!R173*calc_3c!R173,0)))</f>
        <v/>
      </c>
      <c r="S173" s="22" t="str">
        <f ca="1">IF(calc_3c!S173="Plug",0,IF(calc_3c!S173="",calc_3d!S173,ROUND(calc_3d!S173*calc_3c!S173,0)))</f>
        <v/>
      </c>
      <c r="T173" s="22" t="str">
        <f ca="1">IF(calc_3c!T173="Plug",0,IF(calc_3c!T173="",calc_3d!T173,ROUND(calc_3d!T173*calc_3c!T173,0)))</f>
        <v/>
      </c>
      <c r="U173" s="22" t="str">
        <f ca="1">IF(calc_3c!U173="Plug",0,IF(calc_3c!U173="",calc_3d!U173,ROUND(calc_3d!U173*calc_3c!U173,0)))</f>
        <v/>
      </c>
      <c r="V173" s="22" t="str">
        <f ca="1">IF(calc_3c!V173="Plug",0,IF(calc_3c!V173="",calc_3d!V173,ROUND(calc_3d!V173*calc_3c!V173,0)))</f>
        <v/>
      </c>
      <c r="W173" s="22" t="str">
        <f ca="1">IF(calc_3c!W173="Plug",0,IF(calc_3c!W173="",calc_3d!W173,ROUND(calc_3d!W173*calc_3c!W173,0)))</f>
        <v/>
      </c>
      <c r="X173" s="22" t="str">
        <f ca="1">IF(calc_3c!X173="Plug",0,IF(calc_3c!X173="",calc_3d!X173,ROUND(calc_3d!X173*calc_3c!X173,0)))</f>
        <v/>
      </c>
      <c r="Z173" s="13">
        <f ca="1">calc_2c!H173-SUM(E173:X173)</f>
        <v>8038</v>
      </c>
    </row>
    <row r="174" spans="3:26">
      <c r="C174">
        <f t="shared" si="4"/>
        <v>2025</v>
      </c>
      <c r="D174">
        <f t="shared" si="5"/>
        <v>11</v>
      </c>
      <c r="E174" s="22">
        <f ca="1">IF(calc_3c!E174="Plug",0,IF(calc_3c!E174="",calc_3d!E174,ROUND(calc_3d!E174*calc_3c!E174,0)))</f>
        <v>0</v>
      </c>
      <c r="F174" s="22">
        <f ca="1">IF(calc_3c!F174="Plug",0,IF(calc_3c!F174="",calc_3d!F174,ROUND(calc_3d!F174*calc_3c!F174,0)))</f>
        <v>49</v>
      </c>
      <c r="G174" s="22">
        <f ca="1">IF(calc_3c!G174="Plug",0,IF(calc_3c!G174="",calc_3d!G174,ROUND(calc_3d!G174*calc_3c!G174,0)))</f>
        <v>529</v>
      </c>
      <c r="H174" s="22">
        <f ca="1">IF(calc_3c!H174="Plug",0,IF(calc_3c!H174="",calc_3d!H174,ROUND(calc_3d!H174*calc_3c!H174,0)))</f>
        <v>108</v>
      </c>
      <c r="I174" s="22">
        <f ca="1">IF(calc_3c!I174="Plug",0,IF(calc_3c!I174="",calc_3d!I174,ROUND(calc_3d!I174*calc_3c!I174,0)))</f>
        <v>34</v>
      </c>
      <c r="J174" s="22">
        <f ca="1">IF(calc_3c!J174="Plug",0,IF(calc_3c!J174="",calc_3d!J174,ROUND(calc_3d!J174*calc_3c!J174,0)))</f>
        <v>15</v>
      </c>
      <c r="K174" s="22" t="str">
        <f ca="1">IF(calc_3c!K174="Plug",0,IF(calc_3c!K174="",calc_3d!K174,ROUND(calc_3d!K174*calc_3c!K174,0)))</f>
        <v/>
      </c>
      <c r="L174" s="22" t="str">
        <f ca="1">IF(calc_3c!L174="Plug",0,IF(calc_3c!L174="",calc_3d!L174,ROUND(calc_3d!L174*calc_3c!L174,0)))</f>
        <v/>
      </c>
      <c r="M174" s="22" t="str">
        <f ca="1">IF(calc_3c!M174="Plug",0,IF(calc_3c!M174="",calc_3d!M174,ROUND(calc_3d!M174*calc_3c!M174,0)))</f>
        <v/>
      </c>
      <c r="N174" s="22" t="str">
        <f ca="1">IF(calc_3c!N174="Plug",0,IF(calc_3c!N174="",calc_3d!N174,ROUND(calc_3d!N174*calc_3c!N174,0)))</f>
        <v/>
      </c>
      <c r="O174" s="22" t="str">
        <f ca="1">IF(calc_3c!O174="Plug",0,IF(calc_3c!O174="",calc_3d!O174,ROUND(calc_3d!O174*calc_3c!O174,0)))</f>
        <v/>
      </c>
      <c r="P174" s="22" t="str">
        <f ca="1">IF(calc_3c!P174="Plug",0,IF(calc_3c!P174="",calc_3d!P174,ROUND(calc_3d!P174*calc_3c!P174,0)))</f>
        <v/>
      </c>
      <c r="Q174" s="22" t="str">
        <f ca="1">IF(calc_3c!Q174="Plug",0,IF(calc_3c!Q174="",calc_3d!Q174,ROUND(calc_3d!Q174*calc_3c!Q174,0)))</f>
        <v/>
      </c>
      <c r="R174" s="22" t="str">
        <f ca="1">IF(calc_3c!R174="Plug",0,IF(calc_3c!R174="",calc_3d!R174,ROUND(calc_3d!R174*calc_3c!R174,0)))</f>
        <v/>
      </c>
      <c r="S174" s="22" t="str">
        <f ca="1">IF(calc_3c!S174="Plug",0,IF(calc_3c!S174="",calc_3d!S174,ROUND(calc_3d!S174*calc_3c!S174,0)))</f>
        <v/>
      </c>
      <c r="T174" s="22" t="str">
        <f ca="1">IF(calc_3c!T174="Plug",0,IF(calc_3c!T174="",calc_3d!T174,ROUND(calc_3d!T174*calc_3c!T174,0)))</f>
        <v/>
      </c>
      <c r="U174" s="22" t="str">
        <f ca="1">IF(calc_3c!U174="Plug",0,IF(calc_3c!U174="",calc_3d!U174,ROUND(calc_3d!U174*calc_3c!U174,0)))</f>
        <v/>
      </c>
      <c r="V174" s="22" t="str">
        <f ca="1">IF(calc_3c!V174="Plug",0,IF(calc_3c!V174="",calc_3d!V174,ROUND(calc_3d!V174*calc_3c!V174,0)))</f>
        <v/>
      </c>
      <c r="W174" s="22" t="str">
        <f ca="1">IF(calc_3c!W174="Plug",0,IF(calc_3c!W174="",calc_3d!W174,ROUND(calc_3d!W174*calc_3c!W174,0)))</f>
        <v/>
      </c>
      <c r="X174" s="22" t="str">
        <f ca="1">IF(calc_3c!X174="Plug",0,IF(calc_3c!X174="",calc_3d!X174,ROUND(calc_3d!X174*calc_3c!X174,0)))</f>
        <v/>
      </c>
      <c r="Z174" s="13">
        <f ca="1">calc_2c!H174-SUM(E174:X174)</f>
        <v>8038</v>
      </c>
    </row>
    <row r="175" spans="3:26">
      <c r="C175">
        <f t="shared" si="4"/>
        <v>2025</v>
      </c>
      <c r="D175">
        <f t="shared" si="5"/>
        <v>12</v>
      </c>
      <c r="E175" s="22">
        <f ca="1">IF(calc_3c!E175="Plug",0,IF(calc_3c!E175="",calc_3d!E175,ROUND(calc_3d!E175*calc_3c!E175,0)))</f>
        <v>0</v>
      </c>
      <c r="F175" s="22">
        <f ca="1">IF(calc_3c!F175="Plug",0,IF(calc_3c!F175="",calc_3d!F175,ROUND(calc_3d!F175*calc_3c!F175,0)))</f>
        <v>48</v>
      </c>
      <c r="G175" s="22">
        <f ca="1">IF(calc_3c!G175="Plug",0,IF(calc_3c!G175="",calc_3d!G175,ROUND(calc_3d!G175*calc_3c!G175,0)))</f>
        <v>531</v>
      </c>
      <c r="H175" s="22">
        <f ca="1">IF(calc_3c!H175="Plug",0,IF(calc_3c!H175="",calc_3d!H175,ROUND(calc_3d!H175*calc_3c!H175,0)))</f>
        <v>108</v>
      </c>
      <c r="I175" s="22">
        <f ca="1">IF(calc_3c!I175="Plug",0,IF(calc_3c!I175="",calc_3d!I175,ROUND(calc_3d!I175*calc_3c!I175,0)))</f>
        <v>34</v>
      </c>
      <c r="J175" s="22">
        <f ca="1">IF(calc_3c!J175="Plug",0,IF(calc_3c!J175="",calc_3d!J175,ROUND(calc_3d!J175*calc_3c!J175,0)))</f>
        <v>15</v>
      </c>
      <c r="K175" s="22" t="str">
        <f ca="1">IF(calc_3c!K175="Plug",0,IF(calc_3c!K175="",calc_3d!K175,ROUND(calc_3d!K175*calc_3c!K175,0)))</f>
        <v/>
      </c>
      <c r="L175" s="22" t="str">
        <f ca="1">IF(calc_3c!L175="Plug",0,IF(calc_3c!L175="",calc_3d!L175,ROUND(calc_3d!L175*calc_3c!L175,0)))</f>
        <v/>
      </c>
      <c r="M175" s="22" t="str">
        <f ca="1">IF(calc_3c!M175="Plug",0,IF(calc_3c!M175="",calc_3d!M175,ROUND(calc_3d!M175*calc_3c!M175,0)))</f>
        <v/>
      </c>
      <c r="N175" s="22" t="str">
        <f ca="1">IF(calc_3c!N175="Plug",0,IF(calc_3c!N175="",calc_3d!N175,ROUND(calc_3d!N175*calc_3c!N175,0)))</f>
        <v/>
      </c>
      <c r="O175" s="22" t="str">
        <f ca="1">IF(calc_3c!O175="Plug",0,IF(calc_3c!O175="",calc_3d!O175,ROUND(calc_3d!O175*calc_3c!O175,0)))</f>
        <v/>
      </c>
      <c r="P175" s="22" t="str">
        <f ca="1">IF(calc_3c!P175="Plug",0,IF(calc_3c!P175="",calc_3d!P175,ROUND(calc_3d!P175*calc_3c!P175,0)))</f>
        <v/>
      </c>
      <c r="Q175" s="22" t="str">
        <f ca="1">IF(calc_3c!Q175="Plug",0,IF(calc_3c!Q175="",calc_3d!Q175,ROUND(calc_3d!Q175*calc_3c!Q175,0)))</f>
        <v/>
      </c>
      <c r="R175" s="22" t="str">
        <f ca="1">IF(calc_3c!R175="Plug",0,IF(calc_3c!R175="",calc_3d!R175,ROUND(calc_3d!R175*calc_3c!R175,0)))</f>
        <v/>
      </c>
      <c r="S175" s="22" t="str">
        <f ca="1">IF(calc_3c!S175="Plug",0,IF(calc_3c!S175="",calc_3d!S175,ROUND(calc_3d!S175*calc_3c!S175,0)))</f>
        <v/>
      </c>
      <c r="T175" s="22" t="str">
        <f ca="1">IF(calc_3c!T175="Plug",0,IF(calc_3c!T175="",calc_3d!T175,ROUND(calc_3d!T175*calc_3c!T175,0)))</f>
        <v/>
      </c>
      <c r="U175" s="22" t="str">
        <f ca="1">IF(calc_3c!U175="Plug",0,IF(calc_3c!U175="",calc_3d!U175,ROUND(calc_3d!U175*calc_3c!U175,0)))</f>
        <v/>
      </c>
      <c r="V175" s="22" t="str">
        <f ca="1">IF(calc_3c!V175="Plug",0,IF(calc_3c!V175="",calc_3d!V175,ROUND(calc_3d!V175*calc_3c!V175,0)))</f>
        <v/>
      </c>
      <c r="W175" s="22" t="str">
        <f ca="1">IF(calc_3c!W175="Plug",0,IF(calc_3c!W175="",calc_3d!W175,ROUND(calc_3d!W175*calc_3c!W175,0)))</f>
        <v/>
      </c>
      <c r="X175" s="22" t="str">
        <f ca="1">IF(calc_3c!X175="Plug",0,IF(calc_3c!X175="",calc_3d!X175,ROUND(calc_3d!X175*calc_3c!X175,0)))</f>
        <v/>
      </c>
      <c r="Z175" s="13">
        <f ca="1">calc_2c!H175-SUM(E175:X175)</f>
        <v>8041</v>
      </c>
    </row>
    <row r="176" spans="3:26">
      <c r="C176">
        <f t="shared" si="4"/>
        <v>2026</v>
      </c>
      <c r="D176">
        <f t="shared" si="5"/>
        <v>1</v>
      </c>
      <c r="E176" s="22">
        <f ca="1">IF(calc_3c!E176="Plug",0,IF(calc_3c!E176="",calc_3d!E176,ROUND(calc_3d!E176*calc_3c!E176,0)))</f>
        <v>0</v>
      </c>
      <c r="F176" s="22">
        <f ca="1">IF(calc_3c!F176="Plug",0,IF(calc_3c!F176="",calc_3d!F176,ROUND(calc_3d!F176*calc_3c!F176,0)))</f>
        <v>48</v>
      </c>
      <c r="G176" s="22">
        <f ca="1">IF(calc_3c!G176="Plug",0,IF(calc_3c!G176="",calc_3d!G176,ROUND(calc_3d!G176*calc_3c!G176,0)))</f>
        <v>533</v>
      </c>
      <c r="H176" s="22">
        <f ca="1">IF(calc_3c!H176="Plug",0,IF(calc_3c!H176="",calc_3d!H176,ROUND(calc_3d!H176*calc_3c!H176,0)))</f>
        <v>108</v>
      </c>
      <c r="I176" s="22">
        <f ca="1">IF(calc_3c!I176="Plug",0,IF(calc_3c!I176="",calc_3d!I176,ROUND(calc_3d!I176*calc_3c!I176,0)))</f>
        <v>34</v>
      </c>
      <c r="J176" s="22">
        <f ca="1">IF(calc_3c!J176="Plug",0,IF(calc_3c!J176="",calc_3d!J176,ROUND(calc_3d!J176*calc_3c!J176,0)))</f>
        <v>15</v>
      </c>
      <c r="K176" s="22" t="str">
        <f ca="1">IF(calc_3c!K176="Plug",0,IF(calc_3c!K176="",calc_3d!K176,ROUND(calc_3d!K176*calc_3c!K176,0)))</f>
        <v/>
      </c>
      <c r="L176" s="22" t="str">
        <f ca="1">IF(calc_3c!L176="Plug",0,IF(calc_3c!L176="",calc_3d!L176,ROUND(calc_3d!L176*calc_3c!L176,0)))</f>
        <v/>
      </c>
      <c r="M176" s="22" t="str">
        <f ca="1">IF(calc_3c!M176="Plug",0,IF(calc_3c!M176="",calc_3d!M176,ROUND(calc_3d!M176*calc_3c!M176,0)))</f>
        <v/>
      </c>
      <c r="N176" s="22" t="str">
        <f ca="1">IF(calc_3c!N176="Plug",0,IF(calc_3c!N176="",calc_3d!N176,ROUND(calc_3d!N176*calc_3c!N176,0)))</f>
        <v/>
      </c>
      <c r="O176" s="22" t="str">
        <f ca="1">IF(calc_3c!O176="Plug",0,IF(calc_3c!O176="",calc_3d!O176,ROUND(calc_3d!O176*calc_3c!O176,0)))</f>
        <v/>
      </c>
      <c r="P176" s="22" t="str">
        <f ca="1">IF(calc_3c!P176="Plug",0,IF(calc_3c!P176="",calc_3d!P176,ROUND(calc_3d!P176*calc_3c!P176,0)))</f>
        <v/>
      </c>
      <c r="Q176" s="22" t="str">
        <f ca="1">IF(calc_3c!Q176="Plug",0,IF(calc_3c!Q176="",calc_3d!Q176,ROUND(calc_3d!Q176*calc_3c!Q176,0)))</f>
        <v/>
      </c>
      <c r="R176" s="22" t="str">
        <f ca="1">IF(calc_3c!R176="Plug",0,IF(calc_3c!R176="",calc_3d!R176,ROUND(calc_3d!R176*calc_3c!R176,0)))</f>
        <v/>
      </c>
      <c r="S176" s="22" t="str">
        <f ca="1">IF(calc_3c!S176="Plug",0,IF(calc_3c!S176="",calc_3d!S176,ROUND(calc_3d!S176*calc_3c!S176,0)))</f>
        <v/>
      </c>
      <c r="T176" s="22" t="str">
        <f ca="1">IF(calc_3c!T176="Plug",0,IF(calc_3c!T176="",calc_3d!T176,ROUND(calc_3d!T176*calc_3c!T176,0)))</f>
        <v/>
      </c>
      <c r="U176" s="22" t="str">
        <f ca="1">IF(calc_3c!U176="Plug",0,IF(calc_3c!U176="",calc_3d!U176,ROUND(calc_3d!U176*calc_3c!U176,0)))</f>
        <v/>
      </c>
      <c r="V176" s="22" t="str">
        <f ca="1">IF(calc_3c!V176="Plug",0,IF(calc_3c!V176="",calc_3d!V176,ROUND(calc_3d!V176*calc_3c!V176,0)))</f>
        <v/>
      </c>
      <c r="W176" s="22" t="str">
        <f ca="1">IF(calc_3c!W176="Plug",0,IF(calc_3c!W176="",calc_3d!W176,ROUND(calc_3d!W176*calc_3c!W176,0)))</f>
        <v/>
      </c>
      <c r="X176" s="22" t="str">
        <f ca="1">IF(calc_3c!X176="Plug",0,IF(calc_3c!X176="",calc_3d!X176,ROUND(calc_3d!X176*calc_3c!X176,0)))</f>
        <v/>
      </c>
      <c r="Z176" s="13">
        <f ca="1">calc_2c!H176-SUM(E176:X176)</f>
        <v>8048</v>
      </c>
    </row>
    <row r="177" spans="3:26">
      <c r="C177">
        <f t="shared" si="4"/>
        <v>2026</v>
      </c>
      <c r="D177">
        <f t="shared" si="5"/>
        <v>2</v>
      </c>
      <c r="E177" s="22">
        <f ca="1">IF(calc_3c!E177="Plug",0,IF(calc_3c!E177="",calc_3d!E177,ROUND(calc_3d!E177*calc_3c!E177,0)))</f>
        <v>0</v>
      </c>
      <c r="F177" s="22">
        <f ca="1">IF(calc_3c!F177="Plug",0,IF(calc_3c!F177="",calc_3d!F177,ROUND(calc_3d!F177*calc_3c!F177,0)))</f>
        <v>48</v>
      </c>
      <c r="G177" s="22">
        <f ca="1">IF(calc_3c!G177="Plug",0,IF(calc_3c!G177="",calc_3d!G177,ROUND(calc_3d!G177*calc_3c!G177,0)))</f>
        <v>535</v>
      </c>
      <c r="H177" s="22">
        <f ca="1">IF(calc_3c!H177="Plug",0,IF(calc_3c!H177="",calc_3d!H177,ROUND(calc_3d!H177*calc_3c!H177,0)))</f>
        <v>109</v>
      </c>
      <c r="I177" s="22">
        <f ca="1">IF(calc_3c!I177="Plug",0,IF(calc_3c!I177="",calc_3d!I177,ROUND(calc_3d!I177*calc_3c!I177,0)))</f>
        <v>34</v>
      </c>
      <c r="J177" s="22">
        <f ca="1">IF(calc_3c!J177="Plug",0,IF(calc_3c!J177="",calc_3d!J177,ROUND(calc_3d!J177*calc_3c!J177,0)))</f>
        <v>15</v>
      </c>
      <c r="K177" s="22" t="str">
        <f ca="1">IF(calc_3c!K177="Plug",0,IF(calc_3c!K177="",calc_3d!K177,ROUND(calc_3d!K177*calc_3c!K177,0)))</f>
        <v/>
      </c>
      <c r="L177" s="22" t="str">
        <f ca="1">IF(calc_3c!L177="Plug",0,IF(calc_3c!L177="",calc_3d!L177,ROUND(calc_3d!L177*calc_3c!L177,0)))</f>
        <v/>
      </c>
      <c r="M177" s="22" t="str">
        <f ca="1">IF(calc_3c!M177="Plug",0,IF(calc_3c!M177="",calc_3d!M177,ROUND(calc_3d!M177*calc_3c!M177,0)))</f>
        <v/>
      </c>
      <c r="N177" s="22" t="str">
        <f ca="1">IF(calc_3c!N177="Plug",0,IF(calc_3c!N177="",calc_3d!N177,ROUND(calc_3d!N177*calc_3c!N177,0)))</f>
        <v/>
      </c>
      <c r="O177" s="22" t="str">
        <f ca="1">IF(calc_3c!O177="Plug",0,IF(calc_3c!O177="",calc_3d!O177,ROUND(calc_3d!O177*calc_3c!O177,0)))</f>
        <v/>
      </c>
      <c r="P177" s="22" t="str">
        <f ca="1">IF(calc_3c!P177="Plug",0,IF(calc_3c!P177="",calc_3d!P177,ROUND(calc_3d!P177*calc_3c!P177,0)))</f>
        <v/>
      </c>
      <c r="Q177" s="22" t="str">
        <f ca="1">IF(calc_3c!Q177="Plug",0,IF(calc_3c!Q177="",calc_3d!Q177,ROUND(calc_3d!Q177*calc_3c!Q177,0)))</f>
        <v/>
      </c>
      <c r="R177" s="22" t="str">
        <f ca="1">IF(calc_3c!R177="Plug",0,IF(calc_3c!R177="",calc_3d!R177,ROUND(calc_3d!R177*calc_3c!R177,0)))</f>
        <v/>
      </c>
      <c r="S177" s="22" t="str">
        <f ca="1">IF(calc_3c!S177="Plug",0,IF(calc_3c!S177="",calc_3d!S177,ROUND(calc_3d!S177*calc_3c!S177,0)))</f>
        <v/>
      </c>
      <c r="T177" s="22" t="str">
        <f ca="1">IF(calc_3c!T177="Plug",0,IF(calc_3c!T177="",calc_3d!T177,ROUND(calc_3d!T177*calc_3c!T177,0)))</f>
        <v/>
      </c>
      <c r="U177" s="22" t="str">
        <f ca="1">IF(calc_3c!U177="Plug",0,IF(calc_3c!U177="",calc_3d!U177,ROUND(calc_3d!U177*calc_3c!U177,0)))</f>
        <v/>
      </c>
      <c r="V177" s="22" t="str">
        <f ca="1">IF(calc_3c!V177="Plug",0,IF(calc_3c!V177="",calc_3d!V177,ROUND(calc_3d!V177*calc_3c!V177,0)))</f>
        <v/>
      </c>
      <c r="W177" s="22" t="str">
        <f ca="1">IF(calc_3c!W177="Plug",0,IF(calc_3c!W177="",calc_3d!W177,ROUND(calc_3d!W177*calc_3c!W177,0)))</f>
        <v/>
      </c>
      <c r="X177" s="22" t="str">
        <f ca="1">IF(calc_3c!X177="Plug",0,IF(calc_3c!X177="",calc_3d!X177,ROUND(calc_3d!X177*calc_3c!X177,0)))</f>
        <v/>
      </c>
      <c r="Z177" s="13">
        <f ca="1">calc_2c!H177-SUM(E177:X177)</f>
        <v>8054</v>
      </c>
    </row>
    <row r="178" spans="3:26">
      <c r="C178">
        <f t="shared" si="4"/>
        <v>2026</v>
      </c>
      <c r="D178">
        <f t="shared" si="5"/>
        <v>3</v>
      </c>
      <c r="E178" s="22">
        <f ca="1">IF(calc_3c!E178="Plug",0,IF(calc_3c!E178="",calc_3d!E178,ROUND(calc_3d!E178*calc_3c!E178,0)))</f>
        <v>0</v>
      </c>
      <c r="F178" s="22">
        <f ca="1">IF(calc_3c!F178="Plug",0,IF(calc_3c!F178="",calc_3d!F178,ROUND(calc_3d!F178*calc_3c!F178,0)))</f>
        <v>48</v>
      </c>
      <c r="G178" s="22">
        <f ca="1">IF(calc_3c!G178="Plug",0,IF(calc_3c!G178="",calc_3d!G178,ROUND(calc_3d!G178*calc_3c!G178,0)))</f>
        <v>537</v>
      </c>
      <c r="H178" s="22">
        <f ca="1">IF(calc_3c!H178="Plug",0,IF(calc_3c!H178="",calc_3d!H178,ROUND(calc_3d!H178*calc_3c!H178,0)))</f>
        <v>109</v>
      </c>
      <c r="I178" s="22">
        <f ca="1">IF(calc_3c!I178="Plug",0,IF(calc_3c!I178="",calc_3d!I178,ROUND(calc_3d!I178*calc_3c!I178,0)))</f>
        <v>34</v>
      </c>
      <c r="J178" s="22">
        <f ca="1">IF(calc_3c!J178="Plug",0,IF(calc_3c!J178="",calc_3d!J178,ROUND(calc_3d!J178*calc_3c!J178,0)))</f>
        <v>15</v>
      </c>
      <c r="K178" s="22" t="str">
        <f ca="1">IF(calc_3c!K178="Plug",0,IF(calc_3c!K178="",calc_3d!K178,ROUND(calc_3d!K178*calc_3c!K178,0)))</f>
        <v/>
      </c>
      <c r="L178" s="22" t="str">
        <f ca="1">IF(calc_3c!L178="Plug",0,IF(calc_3c!L178="",calc_3d!L178,ROUND(calc_3d!L178*calc_3c!L178,0)))</f>
        <v/>
      </c>
      <c r="M178" s="22" t="str">
        <f ca="1">IF(calc_3c!M178="Plug",0,IF(calc_3c!M178="",calc_3d!M178,ROUND(calc_3d!M178*calc_3c!M178,0)))</f>
        <v/>
      </c>
      <c r="N178" s="22" t="str">
        <f ca="1">IF(calc_3c!N178="Plug",0,IF(calc_3c!N178="",calc_3d!N178,ROUND(calc_3d!N178*calc_3c!N178,0)))</f>
        <v/>
      </c>
      <c r="O178" s="22" t="str">
        <f ca="1">IF(calc_3c!O178="Plug",0,IF(calc_3c!O178="",calc_3d!O178,ROUND(calc_3d!O178*calc_3c!O178,0)))</f>
        <v/>
      </c>
      <c r="P178" s="22" t="str">
        <f ca="1">IF(calc_3c!P178="Plug",0,IF(calc_3c!P178="",calc_3d!P178,ROUND(calc_3d!P178*calc_3c!P178,0)))</f>
        <v/>
      </c>
      <c r="Q178" s="22" t="str">
        <f ca="1">IF(calc_3c!Q178="Plug",0,IF(calc_3c!Q178="",calc_3d!Q178,ROUND(calc_3d!Q178*calc_3c!Q178,0)))</f>
        <v/>
      </c>
      <c r="R178" s="22" t="str">
        <f ca="1">IF(calc_3c!R178="Plug",0,IF(calc_3c!R178="",calc_3d!R178,ROUND(calc_3d!R178*calc_3c!R178,0)))</f>
        <v/>
      </c>
      <c r="S178" s="22" t="str">
        <f ca="1">IF(calc_3c!S178="Plug",0,IF(calc_3c!S178="",calc_3d!S178,ROUND(calc_3d!S178*calc_3c!S178,0)))</f>
        <v/>
      </c>
      <c r="T178" s="22" t="str">
        <f ca="1">IF(calc_3c!T178="Plug",0,IF(calc_3c!T178="",calc_3d!T178,ROUND(calc_3d!T178*calc_3c!T178,0)))</f>
        <v/>
      </c>
      <c r="U178" s="22" t="str">
        <f ca="1">IF(calc_3c!U178="Plug",0,IF(calc_3c!U178="",calc_3d!U178,ROUND(calc_3d!U178*calc_3c!U178,0)))</f>
        <v/>
      </c>
      <c r="V178" s="22" t="str">
        <f ca="1">IF(calc_3c!V178="Plug",0,IF(calc_3c!V178="",calc_3d!V178,ROUND(calc_3d!V178*calc_3c!V178,0)))</f>
        <v/>
      </c>
      <c r="W178" s="22" t="str">
        <f ca="1">IF(calc_3c!W178="Plug",0,IF(calc_3c!W178="",calc_3d!W178,ROUND(calc_3d!W178*calc_3c!W178,0)))</f>
        <v/>
      </c>
      <c r="X178" s="22" t="str">
        <f ca="1">IF(calc_3c!X178="Plug",0,IF(calc_3c!X178="",calc_3d!X178,ROUND(calc_3d!X178*calc_3c!X178,0)))</f>
        <v/>
      </c>
      <c r="Z178" s="13">
        <f ca="1">calc_2c!H178-SUM(E178:X178)</f>
        <v>8059</v>
      </c>
    </row>
    <row r="179" spans="3:26">
      <c r="C179">
        <f t="shared" si="4"/>
        <v>2026</v>
      </c>
      <c r="D179">
        <f t="shared" si="5"/>
        <v>4</v>
      </c>
      <c r="E179" s="22">
        <f ca="1">IF(calc_3c!E179="Plug",0,IF(calc_3c!E179="",calc_3d!E179,ROUND(calc_3d!E179*calc_3c!E179,0)))</f>
        <v>0</v>
      </c>
      <c r="F179" s="22">
        <f ca="1">IF(calc_3c!F179="Plug",0,IF(calc_3c!F179="",calc_3d!F179,ROUND(calc_3d!F179*calc_3c!F179,0)))</f>
        <v>48</v>
      </c>
      <c r="G179" s="22">
        <f ca="1">IF(calc_3c!G179="Plug",0,IF(calc_3c!G179="",calc_3d!G179,ROUND(calc_3d!G179*calc_3c!G179,0)))</f>
        <v>538</v>
      </c>
      <c r="H179" s="22">
        <f ca="1">IF(calc_3c!H179="Plug",0,IF(calc_3c!H179="",calc_3d!H179,ROUND(calc_3d!H179*calc_3c!H179,0)))</f>
        <v>109</v>
      </c>
      <c r="I179" s="22">
        <f ca="1">IF(calc_3c!I179="Plug",0,IF(calc_3c!I179="",calc_3d!I179,ROUND(calc_3d!I179*calc_3c!I179,0)))</f>
        <v>34</v>
      </c>
      <c r="J179" s="22">
        <f ca="1">IF(calc_3c!J179="Plug",0,IF(calc_3c!J179="",calc_3d!J179,ROUND(calc_3d!J179*calc_3c!J179,0)))</f>
        <v>15</v>
      </c>
      <c r="K179" s="22" t="str">
        <f ca="1">IF(calc_3c!K179="Plug",0,IF(calc_3c!K179="",calc_3d!K179,ROUND(calc_3d!K179*calc_3c!K179,0)))</f>
        <v/>
      </c>
      <c r="L179" s="22" t="str">
        <f ca="1">IF(calc_3c!L179="Plug",0,IF(calc_3c!L179="",calc_3d!L179,ROUND(calc_3d!L179*calc_3c!L179,0)))</f>
        <v/>
      </c>
      <c r="M179" s="22" t="str">
        <f ca="1">IF(calc_3c!M179="Plug",0,IF(calc_3c!M179="",calc_3d!M179,ROUND(calc_3d!M179*calc_3c!M179,0)))</f>
        <v/>
      </c>
      <c r="N179" s="22" t="str">
        <f ca="1">IF(calc_3c!N179="Plug",0,IF(calc_3c!N179="",calc_3d!N179,ROUND(calc_3d!N179*calc_3c!N179,0)))</f>
        <v/>
      </c>
      <c r="O179" s="22" t="str">
        <f ca="1">IF(calc_3c!O179="Plug",0,IF(calc_3c!O179="",calc_3d!O179,ROUND(calc_3d!O179*calc_3c!O179,0)))</f>
        <v/>
      </c>
      <c r="P179" s="22" t="str">
        <f ca="1">IF(calc_3c!P179="Plug",0,IF(calc_3c!P179="",calc_3d!P179,ROUND(calc_3d!P179*calc_3c!P179,0)))</f>
        <v/>
      </c>
      <c r="Q179" s="22" t="str">
        <f ca="1">IF(calc_3c!Q179="Plug",0,IF(calc_3c!Q179="",calc_3d!Q179,ROUND(calc_3d!Q179*calc_3c!Q179,0)))</f>
        <v/>
      </c>
      <c r="R179" s="22" t="str">
        <f ca="1">IF(calc_3c!R179="Plug",0,IF(calc_3c!R179="",calc_3d!R179,ROUND(calc_3d!R179*calc_3c!R179,0)))</f>
        <v/>
      </c>
      <c r="S179" s="22" t="str">
        <f ca="1">IF(calc_3c!S179="Plug",0,IF(calc_3c!S179="",calc_3d!S179,ROUND(calc_3d!S179*calc_3c!S179,0)))</f>
        <v/>
      </c>
      <c r="T179" s="22" t="str">
        <f ca="1">IF(calc_3c!T179="Plug",0,IF(calc_3c!T179="",calc_3d!T179,ROUND(calc_3d!T179*calc_3c!T179,0)))</f>
        <v/>
      </c>
      <c r="U179" s="22" t="str">
        <f ca="1">IF(calc_3c!U179="Plug",0,IF(calc_3c!U179="",calc_3d!U179,ROUND(calc_3d!U179*calc_3c!U179,0)))</f>
        <v/>
      </c>
      <c r="V179" s="22" t="str">
        <f ca="1">IF(calc_3c!V179="Plug",0,IF(calc_3c!V179="",calc_3d!V179,ROUND(calc_3d!V179*calc_3c!V179,0)))</f>
        <v/>
      </c>
      <c r="W179" s="22" t="str">
        <f ca="1">IF(calc_3c!W179="Plug",0,IF(calc_3c!W179="",calc_3d!W179,ROUND(calc_3d!W179*calc_3c!W179,0)))</f>
        <v/>
      </c>
      <c r="X179" s="22" t="str">
        <f ca="1">IF(calc_3c!X179="Plug",0,IF(calc_3c!X179="",calc_3d!X179,ROUND(calc_3d!X179*calc_3c!X179,0)))</f>
        <v/>
      </c>
      <c r="Z179" s="13">
        <f ca="1">calc_2c!H179-SUM(E179:X179)</f>
        <v>8066</v>
      </c>
    </row>
    <row r="180" spans="3:26">
      <c r="C180">
        <f t="shared" si="4"/>
        <v>2026</v>
      </c>
      <c r="D180">
        <f t="shared" si="5"/>
        <v>5</v>
      </c>
      <c r="E180" s="22">
        <f ca="1">IF(calc_3c!E180="Plug",0,IF(calc_3c!E180="",calc_3d!E180,ROUND(calc_3d!E180*calc_3c!E180,0)))</f>
        <v>0</v>
      </c>
      <c r="F180" s="22">
        <f ca="1">IF(calc_3c!F180="Plug",0,IF(calc_3c!F180="",calc_3d!F180,ROUND(calc_3d!F180*calc_3c!F180,0)))</f>
        <v>48</v>
      </c>
      <c r="G180" s="22">
        <f ca="1">IF(calc_3c!G180="Plug",0,IF(calc_3c!G180="",calc_3d!G180,ROUND(calc_3d!G180*calc_3c!G180,0)))</f>
        <v>540</v>
      </c>
      <c r="H180" s="22">
        <f ca="1">IF(calc_3c!H180="Plug",0,IF(calc_3c!H180="",calc_3d!H180,ROUND(calc_3d!H180*calc_3c!H180,0)))</f>
        <v>110</v>
      </c>
      <c r="I180" s="22">
        <f ca="1">IF(calc_3c!I180="Plug",0,IF(calc_3c!I180="",calc_3d!I180,ROUND(calc_3d!I180*calc_3c!I180,0)))</f>
        <v>34</v>
      </c>
      <c r="J180" s="22">
        <f ca="1">IF(calc_3c!J180="Plug",0,IF(calc_3c!J180="",calc_3d!J180,ROUND(calc_3d!J180*calc_3c!J180,0)))</f>
        <v>15</v>
      </c>
      <c r="K180" s="22" t="str">
        <f ca="1">IF(calc_3c!K180="Plug",0,IF(calc_3c!K180="",calc_3d!K180,ROUND(calc_3d!K180*calc_3c!K180,0)))</f>
        <v/>
      </c>
      <c r="L180" s="22" t="str">
        <f ca="1">IF(calc_3c!L180="Plug",0,IF(calc_3c!L180="",calc_3d!L180,ROUND(calc_3d!L180*calc_3c!L180,0)))</f>
        <v/>
      </c>
      <c r="M180" s="22" t="str">
        <f ca="1">IF(calc_3c!M180="Plug",0,IF(calc_3c!M180="",calc_3d!M180,ROUND(calc_3d!M180*calc_3c!M180,0)))</f>
        <v/>
      </c>
      <c r="N180" s="22" t="str">
        <f ca="1">IF(calc_3c!N180="Plug",0,IF(calc_3c!N180="",calc_3d!N180,ROUND(calc_3d!N180*calc_3c!N180,0)))</f>
        <v/>
      </c>
      <c r="O180" s="22" t="str">
        <f ca="1">IF(calc_3c!O180="Plug",0,IF(calc_3c!O180="",calc_3d!O180,ROUND(calc_3d!O180*calc_3c!O180,0)))</f>
        <v/>
      </c>
      <c r="P180" s="22" t="str">
        <f ca="1">IF(calc_3c!P180="Plug",0,IF(calc_3c!P180="",calc_3d!P180,ROUND(calc_3d!P180*calc_3c!P180,0)))</f>
        <v/>
      </c>
      <c r="Q180" s="22" t="str">
        <f ca="1">IF(calc_3c!Q180="Plug",0,IF(calc_3c!Q180="",calc_3d!Q180,ROUND(calc_3d!Q180*calc_3c!Q180,0)))</f>
        <v/>
      </c>
      <c r="R180" s="22" t="str">
        <f ca="1">IF(calc_3c!R180="Plug",0,IF(calc_3c!R180="",calc_3d!R180,ROUND(calc_3d!R180*calc_3c!R180,0)))</f>
        <v/>
      </c>
      <c r="S180" s="22" t="str">
        <f ca="1">IF(calc_3c!S180="Plug",0,IF(calc_3c!S180="",calc_3d!S180,ROUND(calc_3d!S180*calc_3c!S180,0)))</f>
        <v/>
      </c>
      <c r="T180" s="22" t="str">
        <f ca="1">IF(calc_3c!T180="Plug",0,IF(calc_3c!T180="",calc_3d!T180,ROUND(calc_3d!T180*calc_3c!T180,0)))</f>
        <v/>
      </c>
      <c r="U180" s="22" t="str">
        <f ca="1">IF(calc_3c!U180="Plug",0,IF(calc_3c!U180="",calc_3d!U180,ROUND(calc_3d!U180*calc_3c!U180,0)))</f>
        <v/>
      </c>
      <c r="V180" s="22" t="str">
        <f ca="1">IF(calc_3c!V180="Plug",0,IF(calc_3c!V180="",calc_3d!V180,ROUND(calc_3d!V180*calc_3c!V180,0)))</f>
        <v/>
      </c>
      <c r="W180" s="22" t="str">
        <f ca="1">IF(calc_3c!W180="Plug",0,IF(calc_3c!W180="",calc_3d!W180,ROUND(calc_3d!W180*calc_3c!W180,0)))</f>
        <v/>
      </c>
      <c r="X180" s="22" t="str">
        <f ca="1">IF(calc_3c!X180="Plug",0,IF(calc_3c!X180="",calc_3d!X180,ROUND(calc_3d!X180*calc_3c!X180,0)))</f>
        <v/>
      </c>
      <c r="Z180" s="13">
        <f ca="1">calc_2c!H180-SUM(E180:X180)</f>
        <v>8070</v>
      </c>
    </row>
    <row r="181" spans="3:26">
      <c r="C181">
        <f t="shared" si="4"/>
        <v>2026</v>
      </c>
      <c r="D181">
        <f t="shared" si="5"/>
        <v>6</v>
      </c>
      <c r="E181" s="22">
        <f ca="1">IF(calc_3c!E181="Plug",0,IF(calc_3c!E181="",calc_3d!E181,ROUND(calc_3d!E181*calc_3c!E181,0)))</f>
        <v>0</v>
      </c>
      <c r="F181" s="22">
        <f ca="1">IF(calc_3c!F181="Plug",0,IF(calc_3c!F181="",calc_3d!F181,ROUND(calc_3d!F181*calc_3c!F181,0)))</f>
        <v>48</v>
      </c>
      <c r="G181" s="22">
        <f ca="1">IF(calc_3c!G181="Plug",0,IF(calc_3c!G181="",calc_3d!G181,ROUND(calc_3d!G181*calc_3c!G181,0)))</f>
        <v>542</v>
      </c>
      <c r="H181" s="22">
        <f ca="1">IF(calc_3c!H181="Plug",0,IF(calc_3c!H181="",calc_3d!H181,ROUND(calc_3d!H181*calc_3c!H181,0)))</f>
        <v>110</v>
      </c>
      <c r="I181" s="22">
        <f ca="1">IF(calc_3c!I181="Plug",0,IF(calc_3c!I181="",calc_3d!I181,ROUND(calc_3d!I181*calc_3c!I181,0)))</f>
        <v>34</v>
      </c>
      <c r="J181" s="22">
        <f ca="1">IF(calc_3c!J181="Plug",0,IF(calc_3c!J181="",calc_3d!J181,ROUND(calc_3d!J181*calc_3c!J181,0)))</f>
        <v>15</v>
      </c>
      <c r="K181" s="22" t="str">
        <f ca="1">IF(calc_3c!K181="Plug",0,IF(calc_3c!K181="",calc_3d!K181,ROUND(calc_3d!K181*calc_3c!K181,0)))</f>
        <v/>
      </c>
      <c r="L181" s="22" t="str">
        <f ca="1">IF(calc_3c!L181="Plug",0,IF(calc_3c!L181="",calc_3d!L181,ROUND(calc_3d!L181*calc_3c!L181,0)))</f>
        <v/>
      </c>
      <c r="M181" s="22" t="str">
        <f ca="1">IF(calc_3c!M181="Plug",0,IF(calc_3c!M181="",calc_3d!M181,ROUND(calc_3d!M181*calc_3c!M181,0)))</f>
        <v/>
      </c>
      <c r="N181" s="22" t="str">
        <f ca="1">IF(calc_3c!N181="Plug",0,IF(calc_3c!N181="",calc_3d!N181,ROUND(calc_3d!N181*calc_3c!N181,0)))</f>
        <v/>
      </c>
      <c r="O181" s="22" t="str">
        <f ca="1">IF(calc_3c!O181="Plug",0,IF(calc_3c!O181="",calc_3d!O181,ROUND(calc_3d!O181*calc_3c!O181,0)))</f>
        <v/>
      </c>
      <c r="P181" s="22" t="str">
        <f ca="1">IF(calc_3c!P181="Plug",0,IF(calc_3c!P181="",calc_3d!P181,ROUND(calc_3d!P181*calc_3c!P181,0)))</f>
        <v/>
      </c>
      <c r="Q181" s="22" t="str">
        <f ca="1">IF(calc_3c!Q181="Plug",0,IF(calc_3c!Q181="",calc_3d!Q181,ROUND(calc_3d!Q181*calc_3c!Q181,0)))</f>
        <v/>
      </c>
      <c r="R181" s="22" t="str">
        <f ca="1">IF(calc_3c!R181="Plug",0,IF(calc_3c!R181="",calc_3d!R181,ROUND(calc_3d!R181*calc_3c!R181,0)))</f>
        <v/>
      </c>
      <c r="S181" s="22" t="str">
        <f ca="1">IF(calc_3c!S181="Plug",0,IF(calc_3c!S181="",calc_3d!S181,ROUND(calc_3d!S181*calc_3c!S181,0)))</f>
        <v/>
      </c>
      <c r="T181" s="22" t="str">
        <f ca="1">IF(calc_3c!T181="Plug",0,IF(calc_3c!T181="",calc_3d!T181,ROUND(calc_3d!T181*calc_3c!T181,0)))</f>
        <v/>
      </c>
      <c r="U181" s="22" t="str">
        <f ca="1">IF(calc_3c!U181="Plug",0,IF(calc_3c!U181="",calc_3d!U181,ROUND(calc_3d!U181*calc_3c!U181,0)))</f>
        <v/>
      </c>
      <c r="V181" s="22" t="str">
        <f ca="1">IF(calc_3c!V181="Plug",0,IF(calc_3c!V181="",calc_3d!V181,ROUND(calc_3d!V181*calc_3c!V181,0)))</f>
        <v/>
      </c>
      <c r="W181" s="22" t="str">
        <f ca="1">IF(calc_3c!W181="Plug",0,IF(calc_3c!W181="",calc_3d!W181,ROUND(calc_3d!W181*calc_3c!W181,0)))</f>
        <v/>
      </c>
      <c r="X181" s="22" t="str">
        <f ca="1">IF(calc_3c!X181="Plug",0,IF(calc_3c!X181="",calc_3d!X181,ROUND(calc_3d!X181*calc_3c!X181,0)))</f>
        <v/>
      </c>
      <c r="Z181" s="13">
        <f ca="1">calc_2c!H181-SUM(E181:X181)</f>
        <v>8078</v>
      </c>
    </row>
    <row r="182" spans="3:26">
      <c r="C182">
        <f t="shared" si="4"/>
        <v>2026</v>
      </c>
      <c r="D182">
        <f t="shared" si="5"/>
        <v>7</v>
      </c>
      <c r="E182" s="22">
        <f ca="1">IF(calc_3c!E182="Plug",0,IF(calc_3c!E182="",calc_3d!E182,ROUND(calc_3d!E182*calc_3c!E182,0)))</f>
        <v>0</v>
      </c>
      <c r="F182" s="22">
        <f ca="1">IF(calc_3c!F182="Plug",0,IF(calc_3c!F182="",calc_3d!F182,ROUND(calc_3d!F182*calc_3c!F182,0)))</f>
        <v>48</v>
      </c>
      <c r="G182" s="22">
        <f ca="1">IF(calc_3c!G182="Plug",0,IF(calc_3c!G182="",calc_3d!G182,ROUND(calc_3d!G182*calc_3c!G182,0)))</f>
        <v>544</v>
      </c>
      <c r="H182" s="22">
        <f ca="1">IF(calc_3c!H182="Plug",0,IF(calc_3c!H182="",calc_3d!H182,ROUND(calc_3d!H182*calc_3c!H182,0)))</f>
        <v>110</v>
      </c>
      <c r="I182" s="22">
        <f ca="1">IF(calc_3c!I182="Plug",0,IF(calc_3c!I182="",calc_3d!I182,ROUND(calc_3d!I182*calc_3c!I182,0)))</f>
        <v>34</v>
      </c>
      <c r="J182" s="22">
        <f ca="1">IF(calc_3c!J182="Plug",0,IF(calc_3c!J182="",calc_3d!J182,ROUND(calc_3d!J182*calc_3c!J182,0)))</f>
        <v>15</v>
      </c>
      <c r="K182" s="22" t="str">
        <f ca="1">IF(calc_3c!K182="Plug",0,IF(calc_3c!K182="",calc_3d!K182,ROUND(calc_3d!K182*calc_3c!K182,0)))</f>
        <v/>
      </c>
      <c r="L182" s="22" t="str">
        <f ca="1">IF(calc_3c!L182="Plug",0,IF(calc_3c!L182="",calc_3d!L182,ROUND(calc_3d!L182*calc_3c!L182,0)))</f>
        <v/>
      </c>
      <c r="M182" s="22" t="str">
        <f ca="1">IF(calc_3c!M182="Plug",0,IF(calc_3c!M182="",calc_3d!M182,ROUND(calc_3d!M182*calc_3c!M182,0)))</f>
        <v/>
      </c>
      <c r="N182" s="22" t="str">
        <f ca="1">IF(calc_3c!N182="Plug",0,IF(calc_3c!N182="",calc_3d!N182,ROUND(calc_3d!N182*calc_3c!N182,0)))</f>
        <v/>
      </c>
      <c r="O182" s="22" t="str">
        <f ca="1">IF(calc_3c!O182="Plug",0,IF(calc_3c!O182="",calc_3d!O182,ROUND(calc_3d!O182*calc_3c!O182,0)))</f>
        <v/>
      </c>
      <c r="P182" s="22" t="str">
        <f ca="1">IF(calc_3c!P182="Plug",0,IF(calc_3c!P182="",calc_3d!P182,ROUND(calc_3d!P182*calc_3c!P182,0)))</f>
        <v/>
      </c>
      <c r="Q182" s="22" t="str">
        <f ca="1">IF(calc_3c!Q182="Plug",0,IF(calc_3c!Q182="",calc_3d!Q182,ROUND(calc_3d!Q182*calc_3c!Q182,0)))</f>
        <v/>
      </c>
      <c r="R182" s="22" t="str">
        <f ca="1">IF(calc_3c!R182="Plug",0,IF(calc_3c!R182="",calc_3d!R182,ROUND(calc_3d!R182*calc_3c!R182,0)))</f>
        <v/>
      </c>
      <c r="S182" s="22" t="str">
        <f ca="1">IF(calc_3c!S182="Plug",0,IF(calc_3c!S182="",calc_3d!S182,ROUND(calc_3d!S182*calc_3c!S182,0)))</f>
        <v/>
      </c>
      <c r="T182" s="22" t="str">
        <f ca="1">IF(calc_3c!T182="Plug",0,IF(calc_3c!T182="",calc_3d!T182,ROUND(calc_3d!T182*calc_3c!T182,0)))</f>
        <v/>
      </c>
      <c r="U182" s="22" t="str">
        <f ca="1">IF(calc_3c!U182="Plug",0,IF(calc_3c!U182="",calc_3d!U182,ROUND(calc_3d!U182*calc_3c!U182,0)))</f>
        <v/>
      </c>
      <c r="V182" s="22" t="str">
        <f ca="1">IF(calc_3c!V182="Plug",0,IF(calc_3c!V182="",calc_3d!V182,ROUND(calc_3d!V182*calc_3c!V182,0)))</f>
        <v/>
      </c>
      <c r="W182" s="22" t="str">
        <f ca="1">IF(calc_3c!W182="Plug",0,IF(calc_3c!W182="",calc_3d!W182,ROUND(calc_3d!W182*calc_3c!W182,0)))</f>
        <v/>
      </c>
      <c r="X182" s="22" t="str">
        <f ca="1">IF(calc_3c!X182="Plug",0,IF(calc_3c!X182="",calc_3d!X182,ROUND(calc_3d!X182*calc_3c!X182,0)))</f>
        <v/>
      </c>
      <c r="Z182" s="13">
        <f ca="1">calc_2c!H182-SUM(E182:X182)</f>
        <v>8082</v>
      </c>
    </row>
    <row r="183" spans="3:26">
      <c r="C183">
        <f t="shared" si="4"/>
        <v>2026</v>
      </c>
      <c r="D183">
        <f t="shared" si="5"/>
        <v>8</v>
      </c>
      <c r="E183" s="22">
        <f ca="1">IF(calc_3c!E183="Plug",0,IF(calc_3c!E183="",calc_3d!E183,ROUND(calc_3d!E183*calc_3c!E183,0)))</f>
        <v>0</v>
      </c>
      <c r="F183" s="22">
        <f ca="1">IF(calc_3c!F183="Plug",0,IF(calc_3c!F183="",calc_3d!F183,ROUND(calc_3d!F183*calc_3c!F183,0)))</f>
        <v>48</v>
      </c>
      <c r="G183" s="22">
        <f ca="1">IF(calc_3c!G183="Plug",0,IF(calc_3c!G183="",calc_3d!G183,ROUND(calc_3d!G183*calc_3c!G183,0)))</f>
        <v>546</v>
      </c>
      <c r="H183" s="22">
        <f ca="1">IF(calc_3c!H183="Plug",0,IF(calc_3c!H183="",calc_3d!H183,ROUND(calc_3d!H183*calc_3c!H183,0)))</f>
        <v>111</v>
      </c>
      <c r="I183" s="22">
        <f ca="1">IF(calc_3c!I183="Plug",0,IF(calc_3c!I183="",calc_3d!I183,ROUND(calc_3d!I183*calc_3c!I183,0)))</f>
        <v>34</v>
      </c>
      <c r="J183" s="22">
        <f ca="1">IF(calc_3c!J183="Plug",0,IF(calc_3c!J183="",calc_3d!J183,ROUND(calc_3d!J183*calc_3c!J183,0)))</f>
        <v>15</v>
      </c>
      <c r="K183" s="22" t="str">
        <f ca="1">IF(calc_3c!K183="Plug",0,IF(calc_3c!K183="",calc_3d!K183,ROUND(calc_3d!K183*calc_3c!K183,0)))</f>
        <v/>
      </c>
      <c r="L183" s="22" t="str">
        <f ca="1">IF(calc_3c!L183="Plug",0,IF(calc_3c!L183="",calc_3d!L183,ROUND(calc_3d!L183*calc_3c!L183,0)))</f>
        <v/>
      </c>
      <c r="M183" s="22" t="str">
        <f ca="1">IF(calc_3c!M183="Plug",0,IF(calc_3c!M183="",calc_3d!M183,ROUND(calc_3d!M183*calc_3c!M183,0)))</f>
        <v/>
      </c>
      <c r="N183" s="22" t="str">
        <f ca="1">IF(calc_3c!N183="Plug",0,IF(calc_3c!N183="",calc_3d!N183,ROUND(calc_3d!N183*calc_3c!N183,0)))</f>
        <v/>
      </c>
      <c r="O183" s="22" t="str">
        <f ca="1">IF(calc_3c!O183="Plug",0,IF(calc_3c!O183="",calc_3d!O183,ROUND(calc_3d!O183*calc_3c!O183,0)))</f>
        <v/>
      </c>
      <c r="P183" s="22" t="str">
        <f ca="1">IF(calc_3c!P183="Plug",0,IF(calc_3c!P183="",calc_3d!P183,ROUND(calc_3d!P183*calc_3c!P183,0)))</f>
        <v/>
      </c>
      <c r="Q183" s="22" t="str">
        <f ca="1">IF(calc_3c!Q183="Plug",0,IF(calc_3c!Q183="",calc_3d!Q183,ROUND(calc_3d!Q183*calc_3c!Q183,0)))</f>
        <v/>
      </c>
      <c r="R183" s="22" t="str">
        <f ca="1">IF(calc_3c!R183="Plug",0,IF(calc_3c!R183="",calc_3d!R183,ROUND(calc_3d!R183*calc_3c!R183,0)))</f>
        <v/>
      </c>
      <c r="S183" s="22" t="str">
        <f ca="1">IF(calc_3c!S183="Plug",0,IF(calc_3c!S183="",calc_3d!S183,ROUND(calc_3d!S183*calc_3c!S183,0)))</f>
        <v/>
      </c>
      <c r="T183" s="22" t="str">
        <f ca="1">IF(calc_3c!T183="Plug",0,IF(calc_3c!T183="",calc_3d!T183,ROUND(calc_3d!T183*calc_3c!T183,0)))</f>
        <v/>
      </c>
      <c r="U183" s="22" t="str">
        <f ca="1">IF(calc_3c!U183="Plug",0,IF(calc_3c!U183="",calc_3d!U183,ROUND(calc_3d!U183*calc_3c!U183,0)))</f>
        <v/>
      </c>
      <c r="V183" s="22" t="str">
        <f ca="1">IF(calc_3c!V183="Plug",0,IF(calc_3c!V183="",calc_3d!V183,ROUND(calc_3d!V183*calc_3c!V183,0)))</f>
        <v/>
      </c>
      <c r="W183" s="22" t="str">
        <f ca="1">IF(calc_3c!W183="Plug",0,IF(calc_3c!W183="",calc_3d!W183,ROUND(calc_3d!W183*calc_3c!W183,0)))</f>
        <v/>
      </c>
      <c r="X183" s="22" t="str">
        <f ca="1">IF(calc_3c!X183="Plug",0,IF(calc_3c!X183="",calc_3d!X183,ROUND(calc_3d!X183*calc_3c!X183,0)))</f>
        <v/>
      </c>
      <c r="Z183" s="13">
        <f ca="1">calc_2c!H183-SUM(E183:X183)</f>
        <v>8085</v>
      </c>
    </row>
    <row r="184" spans="3:26">
      <c r="C184">
        <f t="shared" si="4"/>
        <v>2026</v>
      </c>
      <c r="D184">
        <f t="shared" si="5"/>
        <v>9</v>
      </c>
      <c r="E184" s="22">
        <f ca="1">IF(calc_3c!E184="Plug",0,IF(calc_3c!E184="",calc_3d!E184,ROUND(calc_3d!E184*calc_3c!E184,0)))</f>
        <v>0</v>
      </c>
      <c r="F184" s="22">
        <f ca="1">IF(calc_3c!F184="Plug",0,IF(calc_3c!F184="",calc_3d!F184,ROUND(calc_3d!F184*calc_3c!F184,0)))</f>
        <v>48</v>
      </c>
      <c r="G184" s="22">
        <f ca="1">IF(calc_3c!G184="Plug",0,IF(calc_3c!G184="",calc_3d!G184,ROUND(calc_3d!G184*calc_3c!G184,0)))</f>
        <v>547</v>
      </c>
      <c r="H184" s="22">
        <f ca="1">IF(calc_3c!H184="Plug",0,IF(calc_3c!H184="",calc_3d!H184,ROUND(calc_3d!H184*calc_3c!H184,0)))</f>
        <v>111</v>
      </c>
      <c r="I184" s="22">
        <f ca="1">IF(calc_3c!I184="Plug",0,IF(calc_3c!I184="",calc_3d!I184,ROUND(calc_3d!I184*calc_3c!I184,0)))</f>
        <v>34</v>
      </c>
      <c r="J184" s="22">
        <f ca="1">IF(calc_3c!J184="Plug",0,IF(calc_3c!J184="",calc_3d!J184,ROUND(calc_3d!J184*calc_3c!J184,0)))</f>
        <v>15</v>
      </c>
      <c r="K184" s="22" t="str">
        <f ca="1">IF(calc_3c!K184="Plug",0,IF(calc_3c!K184="",calc_3d!K184,ROUND(calc_3d!K184*calc_3c!K184,0)))</f>
        <v/>
      </c>
      <c r="L184" s="22" t="str">
        <f ca="1">IF(calc_3c!L184="Plug",0,IF(calc_3c!L184="",calc_3d!L184,ROUND(calc_3d!L184*calc_3c!L184,0)))</f>
        <v/>
      </c>
      <c r="M184" s="22" t="str">
        <f ca="1">IF(calc_3c!M184="Plug",0,IF(calc_3c!M184="",calc_3d!M184,ROUND(calc_3d!M184*calc_3c!M184,0)))</f>
        <v/>
      </c>
      <c r="N184" s="22" t="str">
        <f ca="1">IF(calc_3c!N184="Plug",0,IF(calc_3c!N184="",calc_3d!N184,ROUND(calc_3d!N184*calc_3c!N184,0)))</f>
        <v/>
      </c>
      <c r="O184" s="22" t="str">
        <f ca="1">IF(calc_3c!O184="Plug",0,IF(calc_3c!O184="",calc_3d!O184,ROUND(calc_3d!O184*calc_3c!O184,0)))</f>
        <v/>
      </c>
      <c r="P184" s="22" t="str">
        <f ca="1">IF(calc_3c!P184="Plug",0,IF(calc_3c!P184="",calc_3d!P184,ROUND(calc_3d!P184*calc_3c!P184,0)))</f>
        <v/>
      </c>
      <c r="Q184" s="22" t="str">
        <f ca="1">IF(calc_3c!Q184="Plug",0,IF(calc_3c!Q184="",calc_3d!Q184,ROUND(calc_3d!Q184*calc_3c!Q184,0)))</f>
        <v/>
      </c>
      <c r="R184" s="22" t="str">
        <f ca="1">IF(calc_3c!R184="Plug",0,IF(calc_3c!R184="",calc_3d!R184,ROUND(calc_3d!R184*calc_3c!R184,0)))</f>
        <v/>
      </c>
      <c r="S184" s="22" t="str">
        <f ca="1">IF(calc_3c!S184="Plug",0,IF(calc_3c!S184="",calc_3d!S184,ROUND(calc_3d!S184*calc_3c!S184,0)))</f>
        <v/>
      </c>
      <c r="T184" s="22" t="str">
        <f ca="1">IF(calc_3c!T184="Plug",0,IF(calc_3c!T184="",calc_3d!T184,ROUND(calc_3d!T184*calc_3c!T184,0)))</f>
        <v/>
      </c>
      <c r="U184" s="22" t="str">
        <f ca="1">IF(calc_3c!U184="Plug",0,IF(calc_3c!U184="",calc_3d!U184,ROUND(calc_3d!U184*calc_3c!U184,0)))</f>
        <v/>
      </c>
      <c r="V184" s="22" t="str">
        <f ca="1">IF(calc_3c!V184="Plug",0,IF(calc_3c!V184="",calc_3d!V184,ROUND(calc_3d!V184*calc_3c!V184,0)))</f>
        <v/>
      </c>
      <c r="W184" s="22" t="str">
        <f ca="1">IF(calc_3c!W184="Plug",0,IF(calc_3c!W184="",calc_3d!W184,ROUND(calc_3d!W184*calc_3c!W184,0)))</f>
        <v/>
      </c>
      <c r="X184" s="22" t="str">
        <f ca="1">IF(calc_3c!X184="Plug",0,IF(calc_3c!X184="",calc_3d!X184,ROUND(calc_3d!X184*calc_3c!X184,0)))</f>
        <v/>
      </c>
      <c r="Z184" s="13">
        <f ca="1">calc_2c!H184-SUM(E184:X184)</f>
        <v>8084</v>
      </c>
    </row>
    <row r="185" spans="3:26">
      <c r="C185">
        <f t="shared" si="4"/>
        <v>2026</v>
      </c>
      <c r="D185">
        <f t="shared" si="5"/>
        <v>10</v>
      </c>
      <c r="E185" s="22">
        <f ca="1">IF(calc_3c!E185="Plug",0,IF(calc_3c!E185="",calc_3d!E185,ROUND(calc_3d!E185*calc_3c!E185,0)))</f>
        <v>0</v>
      </c>
      <c r="F185" s="22">
        <f ca="1">IF(calc_3c!F185="Plug",0,IF(calc_3c!F185="",calc_3d!F185,ROUND(calc_3d!F185*calc_3c!F185,0)))</f>
        <v>48</v>
      </c>
      <c r="G185" s="22">
        <f ca="1">IF(calc_3c!G185="Plug",0,IF(calc_3c!G185="",calc_3d!G185,ROUND(calc_3d!G185*calc_3c!G185,0)))</f>
        <v>549</v>
      </c>
      <c r="H185" s="22">
        <f ca="1">IF(calc_3c!H185="Plug",0,IF(calc_3c!H185="",calc_3d!H185,ROUND(calc_3d!H185*calc_3c!H185,0)))</f>
        <v>111</v>
      </c>
      <c r="I185" s="22">
        <f ca="1">IF(calc_3c!I185="Plug",0,IF(calc_3c!I185="",calc_3d!I185,ROUND(calc_3d!I185*calc_3c!I185,0)))</f>
        <v>34</v>
      </c>
      <c r="J185" s="22">
        <f ca="1">IF(calc_3c!J185="Plug",0,IF(calc_3c!J185="",calc_3d!J185,ROUND(calc_3d!J185*calc_3c!J185,0)))</f>
        <v>15</v>
      </c>
      <c r="K185" s="22" t="str">
        <f ca="1">IF(calc_3c!K185="Plug",0,IF(calc_3c!K185="",calc_3d!K185,ROUND(calc_3d!K185*calc_3c!K185,0)))</f>
        <v/>
      </c>
      <c r="L185" s="22" t="str">
        <f ca="1">IF(calc_3c!L185="Plug",0,IF(calc_3c!L185="",calc_3d!L185,ROUND(calc_3d!L185*calc_3c!L185,0)))</f>
        <v/>
      </c>
      <c r="M185" s="22" t="str">
        <f ca="1">IF(calc_3c!M185="Plug",0,IF(calc_3c!M185="",calc_3d!M185,ROUND(calc_3d!M185*calc_3c!M185,0)))</f>
        <v/>
      </c>
      <c r="N185" s="22" t="str">
        <f ca="1">IF(calc_3c!N185="Plug",0,IF(calc_3c!N185="",calc_3d!N185,ROUND(calc_3d!N185*calc_3c!N185,0)))</f>
        <v/>
      </c>
      <c r="O185" s="22" t="str">
        <f ca="1">IF(calc_3c!O185="Plug",0,IF(calc_3c!O185="",calc_3d!O185,ROUND(calc_3d!O185*calc_3c!O185,0)))</f>
        <v/>
      </c>
      <c r="P185" s="22" t="str">
        <f ca="1">IF(calc_3c!P185="Plug",0,IF(calc_3c!P185="",calc_3d!P185,ROUND(calc_3d!P185*calc_3c!P185,0)))</f>
        <v/>
      </c>
      <c r="Q185" s="22" t="str">
        <f ca="1">IF(calc_3c!Q185="Plug",0,IF(calc_3c!Q185="",calc_3d!Q185,ROUND(calc_3d!Q185*calc_3c!Q185,0)))</f>
        <v/>
      </c>
      <c r="R185" s="22" t="str">
        <f ca="1">IF(calc_3c!R185="Plug",0,IF(calc_3c!R185="",calc_3d!R185,ROUND(calc_3d!R185*calc_3c!R185,0)))</f>
        <v/>
      </c>
      <c r="S185" s="22" t="str">
        <f ca="1">IF(calc_3c!S185="Plug",0,IF(calc_3c!S185="",calc_3d!S185,ROUND(calc_3d!S185*calc_3c!S185,0)))</f>
        <v/>
      </c>
      <c r="T185" s="22" t="str">
        <f ca="1">IF(calc_3c!T185="Plug",0,IF(calc_3c!T185="",calc_3d!T185,ROUND(calc_3d!T185*calc_3c!T185,0)))</f>
        <v/>
      </c>
      <c r="U185" s="22" t="str">
        <f ca="1">IF(calc_3c!U185="Plug",0,IF(calc_3c!U185="",calc_3d!U185,ROUND(calc_3d!U185*calc_3c!U185,0)))</f>
        <v/>
      </c>
      <c r="V185" s="22" t="str">
        <f ca="1">IF(calc_3c!V185="Plug",0,IF(calc_3c!V185="",calc_3d!V185,ROUND(calc_3d!V185*calc_3c!V185,0)))</f>
        <v/>
      </c>
      <c r="W185" s="22" t="str">
        <f ca="1">IF(calc_3c!W185="Plug",0,IF(calc_3c!W185="",calc_3d!W185,ROUND(calc_3d!W185*calc_3c!W185,0)))</f>
        <v/>
      </c>
      <c r="X185" s="22" t="str">
        <f ca="1">IF(calc_3c!X185="Plug",0,IF(calc_3c!X185="",calc_3d!X185,ROUND(calc_3d!X185*calc_3c!X185,0)))</f>
        <v/>
      </c>
      <c r="Z185" s="13">
        <f ca="1">calc_2c!H185-SUM(E185:X185)</f>
        <v>8083</v>
      </c>
    </row>
    <row r="186" spans="3:26">
      <c r="C186">
        <f t="shared" si="4"/>
        <v>2026</v>
      </c>
      <c r="D186">
        <f t="shared" si="5"/>
        <v>11</v>
      </c>
      <c r="E186" s="22">
        <f ca="1">IF(calc_3c!E186="Plug",0,IF(calc_3c!E186="",calc_3d!E186,ROUND(calc_3d!E186*calc_3c!E186,0)))</f>
        <v>0</v>
      </c>
      <c r="F186" s="22">
        <f ca="1">IF(calc_3c!F186="Plug",0,IF(calc_3c!F186="",calc_3d!F186,ROUND(calc_3d!F186*calc_3c!F186,0)))</f>
        <v>48</v>
      </c>
      <c r="G186" s="22">
        <f ca="1">IF(calc_3c!G186="Plug",0,IF(calc_3c!G186="",calc_3d!G186,ROUND(calc_3d!G186*calc_3c!G186,0)))</f>
        <v>551</v>
      </c>
      <c r="H186" s="22">
        <f ca="1">IF(calc_3c!H186="Plug",0,IF(calc_3c!H186="",calc_3d!H186,ROUND(calc_3d!H186*calc_3c!H186,0)))</f>
        <v>112</v>
      </c>
      <c r="I186" s="22">
        <f ca="1">IF(calc_3c!I186="Plug",0,IF(calc_3c!I186="",calc_3d!I186,ROUND(calc_3d!I186*calc_3c!I186,0)))</f>
        <v>34</v>
      </c>
      <c r="J186" s="22">
        <f ca="1">IF(calc_3c!J186="Plug",0,IF(calc_3c!J186="",calc_3d!J186,ROUND(calc_3d!J186*calc_3c!J186,0)))</f>
        <v>15</v>
      </c>
      <c r="K186" s="22" t="str">
        <f ca="1">IF(calc_3c!K186="Plug",0,IF(calc_3c!K186="",calc_3d!K186,ROUND(calc_3d!K186*calc_3c!K186,0)))</f>
        <v/>
      </c>
      <c r="L186" s="22" t="str">
        <f ca="1">IF(calc_3c!L186="Plug",0,IF(calc_3c!L186="",calc_3d!L186,ROUND(calc_3d!L186*calc_3c!L186,0)))</f>
        <v/>
      </c>
      <c r="M186" s="22" t="str">
        <f ca="1">IF(calc_3c!M186="Plug",0,IF(calc_3c!M186="",calc_3d!M186,ROUND(calc_3d!M186*calc_3c!M186,0)))</f>
        <v/>
      </c>
      <c r="N186" s="22" t="str">
        <f ca="1">IF(calc_3c!N186="Plug",0,IF(calc_3c!N186="",calc_3d!N186,ROUND(calc_3d!N186*calc_3c!N186,0)))</f>
        <v/>
      </c>
      <c r="O186" s="22" t="str">
        <f ca="1">IF(calc_3c!O186="Plug",0,IF(calc_3c!O186="",calc_3d!O186,ROUND(calc_3d!O186*calc_3c!O186,0)))</f>
        <v/>
      </c>
      <c r="P186" s="22" t="str">
        <f ca="1">IF(calc_3c!P186="Plug",0,IF(calc_3c!P186="",calc_3d!P186,ROUND(calc_3d!P186*calc_3c!P186,0)))</f>
        <v/>
      </c>
      <c r="Q186" s="22" t="str">
        <f ca="1">IF(calc_3c!Q186="Plug",0,IF(calc_3c!Q186="",calc_3d!Q186,ROUND(calc_3d!Q186*calc_3c!Q186,0)))</f>
        <v/>
      </c>
      <c r="R186" s="22" t="str">
        <f ca="1">IF(calc_3c!R186="Plug",0,IF(calc_3c!R186="",calc_3d!R186,ROUND(calc_3d!R186*calc_3c!R186,0)))</f>
        <v/>
      </c>
      <c r="S186" s="22" t="str">
        <f ca="1">IF(calc_3c!S186="Plug",0,IF(calc_3c!S186="",calc_3d!S186,ROUND(calc_3d!S186*calc_3c!S186,0)))</f>
        <v/>
      </c>
      <c r="T186" s="22" t="str">
        <f ca="1">IF(calc_3c!T186="Plug",0,IF(calc_3c!T186="",calc_3d!T186,ROUND(calc_3d!T186*calc_3c!T186,0)))</f>
        <v/>
      </c>
      <c r="U186" s="22" t="str">
        <f ca="1">IF(calc_3c!U186="Plug",0,IF(calc_3c!U186="",calc_3d!U186,ROUND(calc_3d!U186*calc_3c!U186,0)))</f>
        <v/>
      </c>
      <c r="V186" s="22" t="str">
        <f ca="1">IF(calc_3c!V186="Plug",0,IF(calc_3c!V186="",calc_3d!V186,ROUND(calc_3d!V186*calc_3c!V186,0)))</f>
        <v/>
      </c>
      <c r="W186" s="22" t="str">
        <f ca="1">IF(calc_3c!W186="Plug",0,IF(calc_3c!W186="",calc_3d!W186,ROUND(calc_3d!W186*calc_3c!W186,0)))</f>
        <v/>
      </c>
      <c r="X186" s="22" t="str">
        <f ca="1">IF(calc_3c!X186="Plug",0,IF(calc_3c!X186="",calc_3d!X186,ROUND(calc_3d!X186*calc_3c!X186,0)))</f>
        <v/>
      </c>
      <c r="Z186" s="13">
        <f ca="1">calc_2c!H186-SUM(E186:X186)</f>
        <v>8082</v>
      </c>
    </row>
    <row r="187" spans="3:26">
      <c r="C187">
        <f t="shared" si="4"/>
        <v>2026</v>
      </c>
      <c r="D187">
        <f t="shared" si="5"/>
        <v>12</v>
      </c>
      <c r="E187" s="22">
        <f ca="1">IF(calc_3c!E187="Plug",0,IF(calc_3c!E187="",calc_3d!E187,ROUND(calc_3d!E187*calc_3c!E187,0)))</f>
        <v>0</v>
      </c>
      <c r="F187" s="22">
        <f ca="1">IF(calc_3c!F187="Plug",0,IF(calc_3c!F187="",calc_3d!F187,ROUND(calc_3d!F187*calc_3c!F187,0)))</f>
        <v>48</v>
      </c>
      <c r="G187" s="22">
        <f ca="1">IF(calc_3c!G187="Plug",0,IF(calc_3c!G187="",calc_3d!G187,ROUND(calc_3d!G187*calc_3c!G187,0)))</f>
        <v>553</v>
      </c>
      <c r="H187" s="22">
        <f ca="1">IF(calc_3c!H187="Plug",0,IF(calc_3c!H187="",calc_3d!H187,ROUND(calc_3d!H187*calc_3c!H187,0)))</f>
        <v>112</v>
      </c>
      <c r="I187" s="22">
        <f ca="1">IF(calc_3c!I187="Plug",0,IF(calc_3c!I187="",calc_3d!I187,ROUND(calc_3d!I187*calc_3c!I187,0)))</f>
        <v>34</v>
      </c>
      <c r="J187" s="22">
        <f ca="1">IF(calc_3c!J187="Plug",0,IF(calc_3c!J187="",calc_3d!J187,ROUND(calc_3d!J187*calc_3c!J187,0)))</f>
        <v>15</v>
      </c>
      <c r="K187" s="22" t="str">
        <f ca="1">IF(calc_3c!K187="Plug",0,IF(calc_3c!K187="",calc_3d!K187,ROUND(calc_3d!K187*calc_3c!K187,0)))</f>
        <v/>
      </c>
      <c r="L187" s="22" t="str">
        <f ca="1">IF(calc_3c!L187="Plug",0,IF(calc_3c!L187="",calc_3d!L187,ROUND(calc_3d!L187*calc_3c!L187,0)))</f>
        <v/>
      </c>
      <c r="M187" s="22" t="str">
        <f ca="1">IF(calc_3c!M187="Plug",0,IF(calc_3c!M187="",calc_3d!M187,ROUND(calc_3d!M187*calc_3c!M187,0)))</f>
        <v/>
      </c>
      <c r="N187" s="22" t="str">
        <f ca="1">IF(calc_3c!N187="Plug",0,IF(calc_3c!N187="",calc_3d!N187,ROUND(calc_3d!N187*calc_3c!N187,0)))</f>
        <v/>
      </c>
      <c r="O187" s="22" t="str">
        <f ca="1">IF(calc_3c!O187="Plug",0,IF(calc_3c!O187="",calc_3d!O187,ROUND(calc_3d!O187*calc_3c!O187,0)))</f>
        <v/>
      </c>
      <c r="P187" s="22" t="str">
        <f ca="1">IF(calc_3c!P187="Plug",0,IF(calc_3c!P187="",calc_3d!P187,ROUND(calc_3d!P187*calc_3c!P187,0)))</f>
        <v/>
      </c>
      <c r="Q187" s="22" t="str">
        <f ca="1">IF(calc_3c!Q187="Plug",0,IF(calc_3c!Q187="",calc_3d!Q187,ROUND(calc_3d!Q187*calc_3c!Q187,0)))</f>
        <v/>
      </c>
      <c r="R187" s="22" t="str">
        <f ca="1">IF(calc_3c!R187="Plug",0,IF(calc_3c!R187="",calc_3d!R187,ROUND(calc_3d!R187*calc_3c!R187,0)))</f>
        <v/>
      </c>
      <c r="S187" s="22" t="str">
        <f ca="1">IF(calc_3c!S187="Plug",0,IF(calc_3c!S187="",calc_3d!S187,ROUND(calc_3d!S187*calc_3c!S187,0)))</f>
        <v/>
      </c>
      <c r="T187" s="22" t="str">
        <f ca="1">IF(calc_3c!T187="Plug",0,IF(calc_3c!T187="",calc_3d!T187,ROUND(calc_3d!T187*calc_3c!T187,0)))</f>
        <v/>
      </c>
      <c r="U187" s="22" t="str">
        <f ca="1">IF(calc_3c!U187="Plug",0,IF(calc_3c!U187="",calc_3d!U187,ROUND(calc_3d!U187*calc_3c!U187,0)))</f>
        <v/>
      </c>
      <c r="V187" s="22" t="str">
        <f ca="1">IF(calc_3c!V187="Plug",0,IF(calc_3c!V187="",calc_3d!V187,ROUND(calc_3d!V187*calc_3c!V187,0)))</f>
        <v/>
      </c>
      <c r="W187" s="22" t="str">
        <f ca="1">IF(calc_3c!W187="Plug",0,IF(calc_3c!W187="",calc_3d!W187,ROUND(calc_3d!W187*calc_3c!W187,0)))</f>
        <v/>
      </c>
      <c r="X187" s="22" t="str">
        <f ca="1">IF(calc_3c!X187="Plug",0,IF(calc_3c!X187="",calc_3d!X187,ROUND(calc_3d!X187*calc_3c!X187,0)))</f>
        <v/>
      </c>
      <c r="Z187" s="13">
        <f ca="1">calc_2c!H187-SUM(E187:X187)</f>
        <v>8083</v>
      </c>
    </row>
    <row r="188" spans="3:26">
      <c r="C188">
        <f t="shared" si="4"/>
        <v>2027</v>
      </c>
      <c r="D188">
        <f t="shared" si="5"/>
        <v>1</v>
      </c>
      <c r="E188" s="22">
        <f ca="1">IF(calc_3c!E188="Plug",0,IF(calc_3c!E188="",calc_3d!E188,ROUND(calc_3d!E188*calc_3c!E188,0)))</f>
        <v>0</v>
      </c>
      <c r="F188" s="22">
        <f ca="1">IF(calc_3c!F188="Plug",0,IF(calc_3c!F188="",calc_3d!F188,ROUND(calc_3d!F188*calc_3c!F188,0)))</f>
        <v>48</v>
      </c>
      <c r="G188" s="22">
        <f ca="1">IF(calc_3c!G188="Plug",0,IF(calc_3c!G188="",calc_3d!G188,ROUND(calc_3d!G188*calc_3c!G188,0)))</f>
        <v>555</v>
      </c>
      <c r="H188" s="22">
        <f ca="1">IF(calc_3c!H188="Plug",0,IF(calc_3c!H188="",calc_3d!H188,ROUND(calc_3d!H188*calc_3c!H188,0)))</f>
        <v>112</v>
      </c>
      <c r="I188" s="22">
        <f ca="1">IF(calc_3c!I188="Plug",0,IF(calc_3c!I188="",calc_3d!I188,ROUND(calc_3d!I188*calc_3c!I188,0)))</f>
        <v>34</v>
      </c>
      <c r="J188" s="22">
        <f ca="1">IF(calc_3c!J188="Plug",0,IF(calc_3c!J188="",calc_3d!J188,ROUND(calc_3d!J188*calc_3c!J188,0)))</f>
        <v>15</v>
      </c>
      <c r="K188" s="22" t="str">
        <f ca="1">IF(calc_3c!K188="Plug",0,IF(calc_3c!K188="",calc_3d!K188,ROUND(calc_3d!K188*calc_3c!K188,0)))</f>
        <v/>
      </c>
      <c r="L188" s="22" t="str">
        <f ca="1">IF(calc_3c!L188="Plug",0,IF(calc_3c!L188="",calc_3d!L188,ROUND(calc_3d!L188*calc_3c!L188,0)))</f>
        <v/>
      </c>
      <c r="M188" s="22" t="str">
        <f ca="1">IF(calc_3c!M188="Plug",0,IF(calc_3c!M188="",calc_3d!M188,ROUND(calc_3d!M188*calc_3c!M188,0)))</f>
        <v/>
      </c>
      <c r="N188" s="22" t="str">
        <f ca="1">IF(calc_3c!N188="Plug",0,IF(calc_3c!N188="",calc_3d!N188,ROUND(calc_3d!N188*calc_3c!N188,0)))</f>
        <v/>
      </c>
      <c r="O188" s="22" t="str">
        <f ca="1">IF(calc_3c!O188="Plug",0,IF(calc_3c!O188="",calc_3d!O188,ROUND(calc_3d!O188*calc_3c!O188,0)))</f>
        <v/>
      </c>
      <c r="P188" s="22" t="str">
        <f ca="1">IF(calc_3c!P188="Plug",0,IF(calc_3c!P188="",calc_3d!P188,ROUND(calc_3d!P188*calc_3c!P188,0)))</f>
        <v/>
      </c>
      <c r="Q188" s="22" t="str">
        <f ca="1">IF(calc_3c!Q188="Plug",0,IF(calc_3c!Q188="",calc_3d!Q188,ROUND(calc_3d!Q188*calc_3c!Q188,0)))</f>
        <v/>
      </c>
      <c r="R188" s="22" t="str">
        <f ca="1">IF(calc_3c!R188="Plug",0,IF(calc_3c!R188="",calc_3d!R188,ROUND(calc_3d!R188*calc_3c!R188,0)))</f>
        <v/>
      </c>
      <c r="S188" s="22" t="str">
        <f ca="1">IF(calc_3c!S188="Plug",0,IF(calc_3c!S188="",calc_3d!S188,ROUND(calc_3d!S188*calc_3c!S188,0)))</f>
        <v/>
      </c>
      <c r="T188" s="22" t="str">
        <f ca="1">IF(calc_3c!T188="Plug",0,IF(calc_3c!T188="",calc_3d!T188,ROUND(calc_3d!T188*calc_3c!T188,0)))</f>
        <v/>
      </c>
      <c r="U188" s="22" t="str">
        <f ca="1">IF(calc_3c!U188="Plug",0,IF(calc_3c!U188="",calc_3d!U188,ROUND(calc_3d!U188*calc_3c!U188,0)))</f>
        <v/>
      </c>
      <c r="V188" s="22" t="str">
        <f ca="1">IF(calc_3c!V188="Plug",0,IF(calc_3c!V188="",calc_3d!V188,ROUND(calc_3d!V188*calc_3c!V188,0)))</f>
        <v/>
      </c>
      <c r="W188" s="22" t="str">
        <f ca="1">IF(calc_3c!W188="Plug",0,IF(calc_3c!W188="",calc_3d!W188,ROUND(calc_3d!W188*calc_3c!W188,0)))</f>
        <v/>
      </c>
      <c r="X188" s="22" t="str">
        <f ca="1">IF(calc_3c!X188="Plug",0,IF(calc_3c!X188="",calc_3d!X188,ROUND(calc_3d!X188*calc_3c!X188,0)))</f>
        <v/>
      </c>
      <c r="Z188" s="13">
        <f ca="1">calc_2c!H188-SUM(E188:X188)</f>
        <v>8090</v>
      </c>
    </row>
    <row r="189" spans="3:26">
      <c r="C189">
        <f t="shared" si="4"/>
        <v>2027</v>
      </c>
      <c r="D189">
        <f t="shared" si="5"/>
        <v>2</v>
      </c>
      <c r="E189" s="22">
        <f ca="1">IF(calc_3c!E189="Plug",0,IF(calc_3c!E189="",calc_3d!E189,ROUND(calc_3d!E189*calc_3c!E189,0)))</f>
        <v>0</v>
      </c>
      <c r="F189" s="22">
        <f ca="1">IF(calc_3c!F189="Plug",0,IF(calc_3c!F189="",calc_3d!F189,ROUND(calc_3d!F189*calc_3c!F189,0)))</f>
        <v>48</v>
      </c>
      <c r="G189" s="22">
        <f ca="1">IF(calc_3c!G189="Plug",0,IF(calc_3c!G189="",calc_3d!G189,ROUND(calc_3d!G189*calc_3c!G189,0)))</f>
        <v>557</v>
      </c>
      <c r="H189" s="22">
        <f ca="1">IF(calc_3c!H189="Plug",0,IF(calc_3c!H189="",calc_3d!H189,ROUND(calc_3d!H189*calc_3c!H189,0)))</f>
        <v>112</v>
      </c>
      <c r="I189" s="22">
        <f ca="1">IF(calc_3c!I189="Plug",0,IF(calc_3c!I189="",calc_3d!I189,ROUND(calc_3d!I189*calc_3c!I189,0)))</f>
        <v>34</v>
      </c>
      <c r="J189" s="22">
        <f ca="1">IF(calc_3c!J189="Plug",0,IF(calc_3c!J189="",calc_3d!J189,ROUND(calc_3d!J189*calc_3c!J189,0)))</f>
        <v>15</v>
      </c>
      <c r="K189" s="22" t="str">
        <f ca="1">IF(calc_3c!K189="Plug",0,IF(calc_3c!K189="",calc_3d!K189,ROUND(calc_3d!K189*calc_3c!K189,0)))</f>
        <v/>
      </c>
      <c r="L189" s="22" t="str">
        <f ca="1">IF(calc_3c!L189="Plug",0,IF(calc_3c!L189="",calc_3d!L189,ROUND(calc_3d!L189*calc_3c!L189,0)))</f>
        <v/>
      </c>
      <c r="M189" s="22" t="str">
        <f ca="1">IF(calc_3c!M189="Plug",0,IF(calc_3c!M189="",calc_3d!M189,ROUND(calc_3d!M189*calc_3c!M189,0)))</f>
        <v/>
      </c>
      <c r="N189" s="22" t="str">
        <f ca="1">IF(calc_3c!N189="Plug",0,IF(calc_3c!N189="",calc_3d!N189,ROUND(calc_3d!N189*calc_3c!N189,0)))</f>
        <v/>
      </c>
      <c r="O189" s="22" t="str">
        <f ca="1">IF(calc_3c!O189="Plug",0,IF(calc_3c!O189="",calc_3d!O189,ROUND(calc_3d!O189*calc_3c!O189,0)))</f>
        <v/>
      </c>
      <c r="P189" s="22" t="str">
        <f ca="1">IF(calc_3c!P189="Plug",0,IF(calc_3c!P189="",calc_3d!P189,ROUND(calc_3d!P189*calc_3c!P189,0)))</f>
        <v/>
      </c>
      <c r="Q189" s="22" t="str">
        <f ca="1">IF(calc_3c!Q189="Plug",0,IF(calc_3c!Q189="",calc_3d!Q189,ROUND(calc_3d!Q189*calc_3c!Q189,0)))</f>
        <v/>
      </c>
      <c r="R189" s="22" t="str">
        <f ca="1">IF(calc_3c!R189="Plug",0,IF(calc_3c!R189="",calc_3d!R189,ROUND(calc_3d!R189*calc_3c!R189,0)))</f>
        <v/>
      </c>
      <c r="S189" s="22" t="str">
        <f ca="1">IF(calc_3c!S189="Plug",0,IF(calc_3c!S189="",calc_3d!S189,ROUND(calc_3d!S189*calc_3c!S189,0)))</f>
        <v/>
      </c>
      <c r="T189" s="22" t="str">
        <f ca="1">IF(calc_3c!T189="Plug",0,IF(calc_3c!T189="",calc_3d!T189,ROUND(calc_3d!T189*calc_3c!T189,0)))</f>
        <v/>
      </c>
      <c r="U189" s="22" t="str">
        <f ca="1">IF(calc_3c!U189="Plug",0,IF(calc_3c!U189="",calc_3d!U189,ROUND(calc_3d!U189*calc_3c!U189,0)))</f>
        <v/>
      </c>
      <c r="V189" s="22" t="str">
        <f ca="1">IF(calc_3c!V189="Plug",0,IF(calc_3c!V189="",calc_3d!V189,ROUND(calc_3d!V189*calc_3c!V189,0)))</f>
        <v/>
      </c>
      <c r="W189" s="22" t="str">
        <f ca="1">IF(calc_3c!W189="Plug",0,IF(calc_3c!W189="",calc_3d!W189,ROUND(calc_3d!W189*calc_3c!W189,0)))</f>
        <v/>
      </c>
      <c r="X189" s="22" t="str">
        <f ca="1">IF(calc_3c!X189="Plug",0,IF(calc_3c!X189="",calc_3d!X189,ROUND(calc_3d!X189*calc_3c!X189,0)))</f>
        <v/>
      </c>
      <c r="Z189" s="13">
        <f ca="1">calc_2c!H189-SUM(E189:X189)</f>
        <v>8097</v>
      </c>
    </row>
    <row r="190" spans="3:26">
      <c r="C190">
        <f t="shared" si="4"/>
        <v>2027</v>
      </c>
      <c r="D190">
        <f t="shared" si="5"/>
        <v>3</v>
      </c>
      <c r="E190" s="22">
        <f ca="1">IF(calc_3c!E190="Plug",0,IF(calc_3c!E190="",calc_3d!E190,ROUND(calc_3d!E190*calc_3c!E190,0)))</f>
        <v>0</v>
      </c>
      <c r="F190" s="22">
        <f ca="1">IF(calc_3c!F190="Plug",0,IF(calc_3c!F190="",calc_3d!F190,ROUND(calc_3d!F190*calc_3c!F190,0)))</f>
        <v>48</v>
      </c>
      <c r="G190" s="22">
        <f ca="1">IF(calc_3c!G190="Plug",0,IF(calc_3c!G190="",calc_3d!G190,ROUND(calc_3d!G190*calc_3c!G190,0)))</f>
        <v>558</v>
      </c>
      <c r="H190" s="22">
        <f ca="1">IF(calc_3c!H190="Plug",0,IF(calc_3c!H190="",calc_3d!H190,ROUND(calc_3d!H190*calc_3c!H190,0)))</f>
        <v>113</v>
      </c>
      <c r="I190" s="22">
        <f ca="1">IF(calc_3c!I190="Plug",0,IF(calc_3c!I190="",calc_3d!I190,ROUND(calc_3d!I190*calc_3c!I190,0)))</f>
        <v>34</v>
      </c>
      <c r="J190" s="22">
        <f ca="1">IF(calc_3c!J190="Plug",0,IF(calc_3c!J190="",calc_3d!J190,ROUND(calc_3d!J190*calc_3c!J190,0)))</f>
        <v>15</v>
      </c>
      <c r="K190" s="22" t="str">
        <f ca="1">IF(calc_3c!K190="Plug",0,IF(calc_3c!K190="",calc_3d!K190,ROUND(calc_3d!K190*calc_3c!K190,0)))</f>
        <v/>
      </c>
      <c r="L190" s="22" t="str">
        <f ca="1">IF(calc_3c!L190="Plug",0,IF(calc_3c!L190="",calc_3d!L190,ROUND(calc_3d!L190*calc_3c!L190,0)))</f>
        <v/>
      </c>
      <c r="M190" s="22" t="str">
        <f ca="1">IF(calc_3c!M190="Plug",0,IF(calc_3c!M190="",calc_3d!M190,ROUND(calc_3d!M190*calc_3c!M190,0)))</f>
        <v/>
      </c>
      <c r="N190" s="22" t="str">
        <f ca="1">IF(calc_3c!N190="Plug",0,IF(calc_3c!N190="",calc_3d!N190,ROUND(calc_3d!N190*calc_3c!N190,0)))</f>
        <v/>
      </c>
      <c r="O190" s="22" t="str">
        <f ca="1">IF(calc_3c!O190="Plug",0,IF(calc_3c!O190="",calc_3d!O190,ROUND(calc_3d!O190*calc_3c!O190,0)))</f>
        <v/>
      </c>
      <c r="P190" s="22" t="str">
        <f ca="1">IF(calc_3c!P190="Plug",0,IF(calc_3c!P190="",calc_3d!P190,ROUND(calc_3d!P190*calc_3c!P190,0)))</f>
        <v/>
      </c>
      <c r="Q190" s="22" t="str">
        <f ca="1">IF(calc_3c!Q190="Plug",0,IF(calc_3c!Q190="",calc_3d!Q190,ROUND(calc_3d!Q190*calc_3c!Q190,0)))</f>
        <v/>
      </c>
      <c r="R190" s="22" t="str">
        <f ca="1">IF(calc_3c!R190="Plug",0,IF(calc_3c!R190="",calc_3d!R190,ROUND(calc_3d!R190*calc_3c!R190,0)))</f>
        <v/>
      </c>
      <c r="S190" s="22" t="str">
        <f ca="1">IF(calc_3c!S190="Plug",0,IF(calc_3c!S190="",calc_3d!S190,ROUND(calc_3d!S190*calc_3c!S190,0)))</f>
        <v/>
      </c>
      <c r="T190" s="22" t="str">
        <f ca="1">IF(calc_3c!T190="Plug",0,IF(calc_3c!T190="",calc_3d!T190,ROUND(calc_3d!T190*calc_3c!T190,0)))</f>
        <v/>
      </c>
      <c r="U190" s="22" t="str">
        <f ca="1">IF(calc_3c!U190="Plug",0,IF(calc_3c!U190="",calc_3d!U190,ROUND(calc_3d!U190*calc_3c!U190,0)))</f>
        <v/>
      </c>
      <c r="V190" s="22" t="str">
        <f ca="1">IF(calc_3c!V190="Plug",0,IF(calc_3c!V190="",calc_3d!V190,ROUND(calc_3d!V190*calc_3c!V190,0)))</f>
        <v/>
      </c>
      <c r="W190" s="22" t="str">
        <f ca="1">IF(calc_3c!W190="Plug",0,IF(calc_3c!W190="",calc_3d!W190,ROUND(calc_3d!W190*calc_3c!W190,0)))</f>
        <v/>
      </c>
      <c r="X190" s="22" t="str">
        <f ca="1">IF(calc_3c!X190="Plug",0,IF(calc_3c!X190="",calc_3d!X190,ROUND(calc_3d!X190*calc_3c!X190,0)))</f>
        <v/>
      </c>
      <c r="Z190" s="13">
        <f ca="1">calc_2c!H190-SUM(E190:X190)</f>
        <v>8102</v>
      </c>
    </row>
    <row r="191" spans="3:26">
      <c r="C191">
        <f t="shared" si="4"/>
        <v>2027</v>
      </c>
      <c r="D191">
        <f t="shared" si="5"/>
        <v>4</v>
      </c>
      <c r="E191" s="22">
        <f ca="1">IF(calc_3c!E191="Plug",0,IF(calc_3c!E191="",calc_3d!E191,ROUND(calc_3d!E191*calc_3c!E191,0)))</f>
        <v>0</v>
      </c>
      <c r="F191" s="22">
        <f ca="1">IF(calc_3c!F191="Plug",0,IF(calc_3c!F191="",calc_3d!F191,ROUND(calc_3d!F191*calc_3c!F191,0)))</f>
        <v>47</v>
      </c>
      <c r="G191" s="22">
        <f ca="1">IF(calc_3c!G191="Plug",0,IF(calc_3c!G191="",calc_3d!G191,ROUND(calc_3d!G191*calc_3c!G191,0)))</f>
        <v>560</v>
      </c>
      <c r="H191" s="22">
        <f ca="1">IF(calc_3c!H191="Plug",0,IF(calc_3c!H191="",calc_3d!H191,ROUND(calc_3d!H191*calc_3c!H191,0)))</f>
        <v>113</v>
      </c>
      <c r="I191" s="22">
        <f ca="1">IF(calc_3c!I191="Plug",0,IF(calc_3c!I191="",calc_3d!I191,ROUND(calc_3d!I191*calc_3c!I191,0)))</f>
        <v>34</v>
      </c>
      <c r="J191" s="22">
        <f ca="1">IF(calc_3c!J191="Plug",0,IF(calc_3c!J191="",calc_3d!J191,ROUND(calc_3d!J191*calc_3c!J191,0)))</f>
        <v>15</v>
      </c>
      <c r="K191" s="22" t="str">
        <f ca="1">IF(calc_3c!K191="Plug",0,IF(calc_3c!K191="",calc_3d!K191,ROUND(calc_3d!K191*calc_3c!K191,0)))</f>
        <v/>
      </c>
      <c r="L191" s="22" t="str">
        <f ca="1">IF(calc_3c!L191="Plug",0,IF(calc_3c!L191="",calc_3d!L191,ROUND(calc_3d!L191*calc_3c!L191,0)))</f>
        <v/>
      </c>
      <c r="M191" s="22" t="str">
        <f ca="1">IF(calc_3c!M191="Plug",0,IF(calc_3c!M191="",calc_3d!M191,ROUND(calc_3d!M191*calc_3c!M191,0)))</f>
        <v/>
      </c>
      <c r="N191" s="22" t="str">
        <f ca="1">IF(calc_3c!N191="Plug",0,IF(calc_3c!N191="",calc_3d!N191,ROUND(calc_3d!N191*calc_3c!N191,0)))</f>
        <v/>
      </c>
      <c r="O191" s="22" t="str">
        <f ca="1">IF(calc_3c!O191="Plug",0,IF(calc_3c!O191="",calc_3d!O191,ROUND(calc_3d!O191*calc_3c!O191,0)))</f>
        <v/>
      </c>
      <c r="P191" s="22" t="str">
        <f ca="1">IF(calc_3c!P191="Plug",0,IF(calc_3c!P191="",calc_3d!P191,ROUND(calc_3d!P191*calc_3c!P191,0)))</f>
        <v/>
      </c>
      <c r="Q191" s="22" t="str">
        <f ca="1">IF(calc_3c!Q191="Plug",0,IF(calc_3c!Q191="",calc_3d!Q191,ROUND(calc_3d!Q191*calc_3c!Q191,0)))</f>
        <v/>
      </c>
      <c r="R191" s="22" t="str">
        <f ca="1">IF(calc_3c!R191="Plug",0,IF(calc_3c!R191="",calc_3d!R191,ROUND(calc_3d!R191*calc_3c!R191,0)))</f>
        <v/>
      </c>
      <c r="S191" s="22" t="str">
        <f ca="1">IF(calc_3c!S191="Plug",0,IF(calc_3c!S191="",calc_3d!S191,ROUND(calc_3d!S191*calc_3c!S191,0)))</f>
        <v/>
      </c>
      <c r="T191" s="22" t="str">
        <f ca="1">IF(calc_3c!T191="Plug",0,IF(calc_3c!T191="",calc_3d!T191,ROUND(calc_3d!T191*calc_3c!T191,0)))</f>
        <v/>
      </c>
      <c r="U191" s="22" t="str">
        <f ca="1">IF(calc_3c!U191="Plug",0,IF(calc_3c!U191="",calc_3d!U191,ROUND(calc_3d!U191*calc_3c!U191,0)))</f>
        <v/>
      </c>
      <c r="V191" s="22" t="str">
        <f ca="1">IF(calc_3c!V191="Plug",0,IF(calc_3c!V191="",calc_3d!V191,ROUND(calc_3d!V191*calc_3c!V191,0)))</f>
        <v/>
      </c>
      <c r="W191" s="22" t="str">
        <f ca="1">IF(calc_3c!W191="Plug",0,IF(calc_3c!W191="",calc_3d!W191,ROUND(calc_3d!W191*calc_3c!W191,0)))</f>
        <v/>
      </c>
      <c r="X191" s="22" t="str">
        <f ca="1">IF(calc_3c!X191="Plug",0,IF(calc_3c!X191="",calc_3d!X191,ROUND(calc_3d!X191*calc_3c!X191,0)))</f>
        <v/>
      </c>
      <c r="Z191" s="13">
        <f ca="1">calc_2c!H191-SUM(E191:X191)</f>
        <v>8108</v>
      </c>
    </row>
    <row r="192" spans="3:26">
      <c r="C192">
        <f t="shared" si="4"/>
        <v>2027</v>
      </c>
      <c r="D192">
        <f t="shared" si="5"/>
        <v>5</v>
      </c>
      <c r="E192" s="22">
        <f ca="1">IF(calc_3c!E192="Plug",0,IF(calc_3c!E192="",calc_3d!E192,ROUND(calc_3d!E192*calc_3c!E192,0)))</f>
        <v>0</v>
      </c>
      <c r="F192" s="22">
        <f ca="1">IF(calc_3c!F192="Plug",0,IF(calc_3c!F192="",calc_3d!F192,ROUND(calc_3d!F192*calc_3c!F192,0)))</f>
        <v>47</v>
      </c>
      <c r="G192" s="22">
        <f ca="1">IF(calc_3c!G192="Plug",0,IF(calc_3c!G192="",calc_3d!G192,ROUND(calc_3d!G192*calc_3c!G192,0)))</f>
        <v>562</v>
      </c>
      <c r="H192" s="22">
        <f ca="1">IF(calc_3c!H192="Plug",0,IF(calc_3c!H192="",calc_3d!H192,ROUND(calc_3d!H192*calc_3c!H192,0)))</f>
        <v>113</v>
      </c>
      <c r="I192" s="22">
        <f ca="1">IF(calc_3c!I192="Plug",0,IF(calc_3c!I192="",calc_3d!I192,ROUND(calc_3d!I192*calc_3c!I192,0)))</f>
        <v>34</v>
      </c>
      <c r="J192" s="22">
        <f ca="1">IF(calc_3c!J192="Plug",0,IF(calc_3c!J192="",calc_3d!J192,ROUND(calc_3d!J192*calc_3c!J192,0)))</f>
        <v>15</v>
      </c>
      <c r="K192" s="22" t="str">
        <f ca="1">IF(calc_3c!K192="Plug",0,IF(calc_3c!K192="",calc_3d!K192,ROUND(calc_3d!K192*calc_3c!K192,0)))</f>
        <v/>
      </c>
      <c r="L192" s="22" t="str">
        <f ca="1">IF(calc_3c!L192="Plug",0,IF(calc_3c!L192="",calc_3d!L192,ROUND(calc_3d!L192*calc_3c!L192,0)))</f>
        <v/>
      </c>
      <c r="M192" s="22" t="str">
        <f ca="1">IF(calc_3c!M192="Plug",0,IF(calc_3c!M192="",calc_3d!M192,ROUND(calc_3d!M192*calc_3c!M192,0)))</f>
        <v/>
      </c>
      <c r="N192" s="22" t="str">
        <f ca="1">IF(calc_3c!N192="Plug",0,IF(calc_3c!N192="",calc_3d!N192,ROUND(calc_3d!N192*calc_3c!N192,0)))</f>
        <v/>
      </c>
      <c r="O192" s="22" t="str">
        <f ca="1">IF(calc_3c!O192="Plug",0,IF(calc_3c!O192="",calc_3d!O192,ROUND(calc_3d!O192*calc_3c!O192,0)))</f>
        <v/>
      </c>
      <c r="P192" s="22" t="str">
        <f ca="1">IF(calc_3c!P192="Plug",0,IF(calc_3c!P192="",calc_3d!P192,ROUND(calc_3d!P192*calc_3c!P192,0)))</f>
        <v/>
      </c>
      <c r="Q192" s="22" t="str">
        <f ca="1">IF(calc_3c!Q192="Plug",0,IF(calc_3c!Q192="",calc_3d!Q192,ROUND(calc_3d!Q192*calc_3c!Q192,0)))</f>
        <v/>
      </c>
      <c r="R192" s="22" t="str">
        <f ca="1">IF(calc_3c!R192="Plug",0,IF(calc_3c!R192="",calc_3d!R192,ROUND(calc_3d!R192*calc_3c!R192,0)))</f>
        <v/>
      </c>
      <c r="S192" s="22" t="str">
        <f ca="1">IF(calc_3c!S192="Plug",0,IF(calc_3c!S192="",calc_3d!S192,ROUND(calc_3d!S192*calc_3c!S192,0)))</f>
        <v/>
      </c>
      <c r="T192" s="22" t="str">
        <f ca="1">IF(calc_3c!T192="Plug",0,IF(calc_3c!T192="",calc_3d!T192,ROUND(calc_3d!T192*calc_3c!T192,0)))</f>
        <v/>
      </c>
      <c r="U192" s="22" t="str">
        <f ca="1">IF(calc_3c!U192="Plug",0,IF(calc_3c!U192="",calc_3d!U192,ROUND(calc_3d!U192*calc_3c!U192,0)))</f>
        <v/>
      </c>
      <c r="V192" s="22" t="str">
        <f ca="1">IF(calc_3c!V192="Plug",0,IF(calc_3c!V192="",calc_3d!V192,ROUND(calc_3d!V192*calc_3c!V192,0)))</f>
        <v/>
      </c>
      <c r="W192" s="22" t="str">
        <f ca="1">IF(calc_3c!W192="Plug",0,IF(calc_3c!W192="",calc_3d!W192,ROUND(calc_3d!W192*calc_3c!W192,0)))</f>
        <v/>
      </c>
      <c r="X192" s="22" t="str">
        <f ca="1">IF(calc_3c!X192="Plug",0,IF(calc_3c!X192="",calc_3d!X192,ROUND(calc_3d!X192*calc_3c!X192,0)))</f>
        <v/>
      </c>
      <c r="Z192" s="13">
        <f ca="1">calc_2c!H192-SUM(E192:X192)</f>
        <v>8113</v>
      </c>
    </row>
    <row r="193" spans="3:26">
      <c r="C193">
        <f t="shared" si="4"/>
        <v>2027</v>
      </c>
      <c r="D193">
        <f t="shared" si="5"/>
        <v>6</v>
      </c>
      <c r="E193" s="22">
        <f ca="1">IF(calc_3c!E193="Plug",0,IF(calc_3c!E193="",calc_3d!E193,ROUND(calc_3d!E193*calc_3c!E193,0)))</f>
        <v>0</v>
      </c>
      <c r="F193" s="22">
        <f ca="1">IF(calc_3c!F193="Plug",0,IF(calc_3c!F193="",calc_3d!F193,ROUND(calc_3d!F193*calc_3c!F193,0)))</f>
        <v>47</v>
      </c>
      <c r="G193" s="22">
        <f ca="1">IF(calc_3c!G193="Plug",0,IF(calc_3c!G193="",calc_3d!G193,ROUND(calc_3d!G193*calc_3c!G193,0)))</f>
        <v>564</v>
      </c>
      <c r="H193" s="22">
        <f ca="1">IF(calc_3c!H193="Plug",0,IF(calc_3c!H193="",calc_3d!H193,ROUND(calc_3d!H193*calc_3c!H193,0)))</f>
        <v>114</v>
      </c>
      <c r="I193" s="22">
        <f ca="1">IF(calc_3c!I193="Plug",0,IF(calc_3c!I193="",calc_3d!I193,ROUND(calc_3d!I193*calc_3c!I193,0)))</f>
        <v>34</v>
      </c>
      <c r="J193" s="22">
        <f ca="1">IF(calc_3c!J193="Plug",0,IF(calc_3c!J193="",calc_3d!J193,ROUND(calc_3d!J193*calc_3c!J193,0)))</f>
        <v>15</v>
      </c>
      <c r="K193" s="22" t="str">
        <f ca="1">IF(calc_3c!K193="Plug",0,IF(calc_3c!K193="",calc_3d!K193,ROUND(calc_3d!K193*calc_3c!K193,0)))</f>
        <v/>
      </c>
      <c r="L193" s="22" t="str">
        <f ca="1">IF(calc_3c!L193="Plug",0,IF(calc_3c!L193="",calc_3d!L193,ROUND(calc_3d!L193*calc_3c!L193,0)))</f>
        <v/>
      </c>
      <c r="M193" s="22" t="str">
        <f ca="1">IF(calc_3c!M193="Plug",0,IF(calc_3c!M193="",calc_3d!M193,ROUND(calc_3d!M193*calc_3c!M193,0)))</f>
        <v/>
      </c>
      <c r="N193" s="22" t="str">
        <f ca="1">IF(calc_3c!N193="Plug",0,IF(calc_3c!N193="",calc_3d!N193,ROUND(calc_3d!N193*calc_3c!N193,0)))</f>
        <v/>
      </c>
      <c r="O193" s="22" t="str">
        <f ca="1">IF(calc_3c!O193="Plug",0,IF(calc_3c!O193="",calc_3d!O193,ROUND(calc_3d!O193*calc_3c!O193,0)))</f>
        <v/>
      </c>
      <c r="P193" s="22" t="str">
        <f ca="1">IF(calc_3c!P193="Plug",0,IF(calc_3c!P193="",calc_3d!P193,ROUND(calc_3d!P193*calc_3c!P193,0)))</f>
        <v/>
      </c>
      <c r="Q193" s="22" t="str">
        <f ca="1">IF(calc_3c!Q193="Plug",0,IF(calc_3c!Q193="",calc_3d!Q193,ROUND(calc_3d!Q193*calc_3c!Q193,0)))</f>
        <v/>
      </c>
      <c r="R193" s="22" t="str">
        <f ca="1">IF(calc_3c!R193="Plug",0,IF(calc_3c!R193="",calc_3d!R193,ROUND(calc_3d!R193*calc_3c!R193,0)))</f>
        <v/>
      </c>
      <c r="S193" s="22" t="str">
        <f ca="1">IF(calc_3c!S193="Plug",0,IF(calc_3c!S193="",calc_3d!S193,ROUND(calc_3d!S193*calc_3c!S193,0)))</f>
        <v/>
      </c>
      <c r="T193" s="22" t="str">
        <f ca="1">IF(calc_3c!T193="Plug",0,IF(calc_3c!T193="",calc_3d!T193,ROUND(calc_3d!T193*calc_3c!T193,0)))</f>
        <v/>
      </c>
      <c r="U193" s="22" t="str">
        <f ca="1">IF(calc_3c!U193="Plug",0,IF(calc_3c!U193="",calc_3d!U193,ROUND(calc_3d!U193*calc_3c!U193,0)))</f>
        <v/>
      </c>
      <c r="V193" s="22" t="str">
        <f ca="1">IF(calc_3c!V193="Plug",0,IF(calc_3c!V193="",calc_3d!V193,ROUND(calc_3d!V193*calc_3c!V193,0)))</f>
        <v/>
      </c>
      <c r="W193" s="22" t="str">
        <f ca="1">IF(calc_3c!W193="Plug",0,IF(calc_3c!W193="",calc_3d!W193,ROUND(calc_3d!W193*calc_3c!W193,0)))</f>
        <v/>
      </c>
      <c r="X193" s="22" t="str">
        <f ca="1">IF(calc_3c!X193="Plug",0,IF(calc_3c!X193="",calc_3d!X193,ROUND(calc_3d!X193*calc_3c!X193,0)))</f>
        <v/>
      </c>
      <c r="Z193" s="13">
        <f ca="1">calc_2c!H193-SUM(E193:X193)</f>
        <v>8119</v>
      </c>
    </row>
    <row r="194" spans="3:26">
      <c r="C194">
        <f t="shared" si="4"/>
        <v>2027</v>
      </c>
      <c r="D194">
        <f t="shared" si="5"/>
        <v>7</v>
      </c>
      <c r="E194" s="22">
        <f ca="1">IF(calc_3c!E194="Plug",0,IF(calc_3c!E194="",calc_3d!E194,ROUND(calc_3d!E194*calc_3c!E194,0)))</f>
        <v>0</v>
      </c>
      <c r="F194" s="22">
        <f ca="1">IF(calc_3c!F194="Plug",0,IF(calc_3c!F194="",calc_3d!F194,ROUND(calc_3d!F194*calc_3c!F194,0)))</f>
        <v>47</v>
      </c>
      <c r="G194" s="22">
        <f ca="1">IF(calc_3c!G194="Plug",0,IF(calc_3c!G194="",calc_3d!G194,ROUND(calc_3d!G194*calc_3c!G194,0)))</f>
        <v>566</v>
      </c>
      <c r="H194" s="22">
        <f ca="1">IF(calc_3c!H194="Plug",0,IF(calc_3c!H194="",calc_3d!H194,ROUND(calc_3d!H194*calc_3c!H194,0)))</f>
        <v>114</v>
      </c>
      <c r="I194" s="22">
        <f ca="1">IF(calc_3c!I194="Plug",0,IF(calc_3c!I194="",calc_3d!I194,ROUND(calc_3d!I194*calc_3c!I194,0)))</f>
        <v>34</v>
      </c>
      <c r="J194" s="22">
        <f ca="1">IF(calc_3c!J194="Plug",0,IF(calc_3c!J194="",calc_3d!J194,ROUND(calc_3d!J194*calc_3c!J194,0)))</f>
        <v>15</v>
      </c>
      <c r="K194" s="22" t="str">
        <f ca="1">IF(calc_3c!K194="Plug",0,IF(calc_3c!K194="",calc_3d!K194,ROUND(calc_3d!K194*calc_3c!K194,0)))</f>
        <v/>
      </c>
      <c r="L194" s="22" t="str">
        <f ca="1">IF(calc_3c!L194="Plug",0,IF(calc_3c!L194="",calc_3d!L194,ROUND(calc_3d!L194*calc_3c!L194,0)))</f>
        <v/>
      </c>
      <c r="M194" s="22" t="str">
        <f ca="1">IF(calc_3c!M194="Plug",0,IF(calc_3c!M194="",calc_3d!M194,ROUND(calc_3d!M194*calc_3c!M194,0)))</f>
        <v/>
      </c>
      <c r="N194" s="22" t="str">
        <f ca="1">IF(calc_3c!N194="Plug",0,IF(calc_3c!N194="",calc_3d!N194,ROUND(calc_3d!N194*calc_3c!N194,0)))</f>
        <v/>
      </c>
      <c r="O194" s="22" t="str">
        <f ca="1">IF(calc_3c!O194="Plug",0,IF(calc_3c!O194="",calc_3d!O194,ROUND(calc_3d!O194*calc_3c!O194,0)))</f>
        <v/>
      </c>
      <c r="P194" s="22" t="str">
        <f ca="1">IF(calc_3c!P194="Plug",0,IF(calc_3c!P194="",calc_3d!P194,ROUND(calc_3d!P194*calc_3c!P194,0)))</f>
        <v/>
      </c>
      <c r="Q194" s="22" t="str">
        <f ca="1">IF(calc_3c!Q194="Plug",0,IF(calc_3c!Q194="",calc_3d!Q194,ROUND(calc_3d!Q194*calc_3c!Q194,0)))</f>
        <v/>
      </c>
      <c r="R194" s="22" t="str">
        <f ca="1">IF(calc_3c!R194="Plug",0,IF(calc_3c!R194="",calc_3d!R194,ROUND(calc_3d!R194*calc_3c!R194,0)))</f>
        <v/>
      </c>
      <c r="S194" s="22" t="str">
        <f ca="1">IF(calc_3c!S194="Plug",0,IF(calc_3c!S194="",calc_3d!S194,ROUND(calc_3d!S194*calc_3c!S194,0)))</f>
        <v/>
      </c>
      <c r="T194" s="22" t="str">
        <f ca="1">IF(calc_3c!T194="Plug",0,IF(calc_3c!T194="",calc_3d!T194,ROUND(calc_3d!T194*calc_3c!T194,0)))</f>
        <v/>
      </c>
      <c r="U194" s="22" t="str">
        <f ca="1">IF(calc_3c!U194="Plug",0,IF(calc_3c!U194="",calc_3d!U194,ROUND(calc_3d!U194*calc_3c!U194,0)))</f>
        <v/>
      </c>
      <c r="V194" s="22" t="str">
        <f ca="1">IF(calc_3c!V194="Plug",0,IF(calc_3c!V194="",calc_3d!V194,ROUND(calc_3d!V194*calc_3c!V194,0)))</f>
        <v/>
      </c>
      <c r="W194" s="22" t="str">
        <f ca="1">IF(calc_3c!W194="Plug",0,IF(calc_3c!W194="",calc_3d!W194,ROUND(calc_3d!W194*calc_3c!W194,0)))</f>
        <v/>
      </c>
      <c r="X194" s="22" t="str">
        <f ca="1">IF(calc_3c!X194="Plug",0,IF(calc_3c!X194="",calc_3d!X194,ROUND(calc_3d!X194*calc_3c!X194,0)))</f>
        <v/>
      </c>
      <c r="Z194" s="13">
        <f ca="1">calc_2c!H194-SUM(E194:X194)</f>
        <v>8124</v>
      </c>
    </row>
    <row r="195" spans="3:26">
      <c r="C195">
        <f t="shared" si="4"/>
        <v>2027</v>
      </c>
      <c r="D195">
        <f t="shared" si="5"/>
        <v>8</v>
      </c>
      <c r="E195" s="22">
        <f ca="1">IF(calc_3c!E195="Plug",0,IF(calc_3c!E195="",calc_3d!E195,ROUND(calc_3d!E195*calc_3c!E195,0)))</f>
        <v>0</v>
      </c>
      <c r="F195" s="22">
        <f ca="1">IF(calc_3c!F195="Plug",0,IF(calc_3c!F195="",calc_3d!F195,ROUND(calc_3d!F195*calc_3c!F195,0)))</f>
        <v>47</v>
      </c>
      <c r="G195" s="22">
        <f ca="1">IF(calc_3c!G195="Plug",0,IF(calc_3c!G195="",calc_3d!G195,ROUND(calc_3d!G195*calc_3c!G195,0)))</f>
        <v>568</v>
      </c>
      <c r="H195" s="22">
        <f ca="1">IF(calc_3c!H195="Plug",0,IF(calc_3c!H195="",calc_3d!H195,ROUND(calc_3d!H195*calc_3c!H195,0)))</f>
        <v>114</v>
      </c>
      <c r="I195" s="22">
        <f ca="1">IF(calc_3c!I195="Plug",0,IF(calc_3c!I195="",calc_3d!I195,ROUND(calc_3d!I195*calc_3c!I195,0)))</f>
        <v>34</v>
      </c>
      <c r="J195" s="22">
        <f ca="1">IF(calc_3c!J195="Plug",0,IF(calc_3c!J195="",calc_3d!J195,ROUND(calc_3d!J195*calc_3c!J195,0)))</f>
        <v>15</v>
      </c>
      <c r="K195" s="22" t="str">
        <f ca="1">IF(calc_3c!K195="Plug",0,IF(calc_3c!K195="",calc_3d!K195,ROUND(calc_3d!K195*calc_3c!K195,0)))</f>
        <v/>
      </c>
      <c r="L195" s="22" t="str">
        <f ca="1">IF(calc_3c!L195="Plug",0,IF(calc_3c!L195="",calc_3d!L195,ROUND(calc_3d!L195*calc_3c!L195,0)))</f>
        <v/>
      </c>
      <c r="M195" s="22" t="str">
        <f ca="1">IF(calc_3c!M195="Plug",0,IF(calc_3c!M195="",calc_3d!M195,ROUND(calc_3d!M195*calc_3c!M195,0)))</f>
        <v/>
      </c>
      <c r="N195" s="22" t="str">
        <f ca="1">IF(calc_3c!N195="Plug",0,IF(calc_3c!N195="",calc_3d!N195,ROUND(calc_3d!N195*calc_3c!N195,0)))</f>
        <v/>
      </c>
      <c r="O195" s="22" t="str">
        <f ca="1">IF(calc_3c!O195="Plug",0,IF(calc_3c!O195="",calc_3d!O195,ROUND(calc_3d!O195*calc_3c!O195,0)))</f>
        <v/>
      </c>
      <c r="P195" s="22" t="str">
        <f ca="1">IF(calc_3c!P195="Plug",0,IF(calc_3c!P195="",calc_3d!P195,ROUND(calc_3d!P195*calc_3c!P195,0)))</f>
        <v/>
      </c>
      <c r="Q195" s="22" t="str">
        <f ca="1">IF(calc_3c!Q195="Plug",0,IF(calc_3c!Q195="",calc_3d!Q195,ROUND(calc_3d!Q195*calc_3c!Q195,0)))</f>
        <v/>
      </c>
      <c r="R195" s="22" t="str">
        <f ca="1">IF(calc_3c!R195="Plug",0,IF(calc_3c!R195="",calc_3d!R195,ROUND(calc_3d!R195*calc_3c!R195,0)))</f>
        <v/>
      </c>
      <c r="S195" s="22" t="str">
        <f ca="1">IF(calc_3c!S195="Plug",0,IF(calc_3c!S195="",calc_3d!S195,ROUND(calc_3d!S195*calc_3c!S195,0)))</f>
        <v/>
      </c>
      <c r="T195" s="22" t="str">
        <f ca="1">IF(calc_3c!T195="Plug",0,IF(calc_3c!T195="",calc_3d!T195,ROUND(calc_3d!T195*calc_3c!T195,0)))</f>
        <v/>
      </c>
      <c r="U195" s="22" t="str">
        <f ca="1">IF(calc_3c!U195="Plug",0,IF(calc_3c!U195="",calc_3d!U195,ROUND(calc_3d!U195*calc_3c!U195,0)))</f>
        <v/>
      </c>
      <c r="V195" s="22" t="str">
        <f ca="1">IF(calc_3c!V195="Plug",0,IF(calc_3c!V195="",calc_3d!V195,ROUND(calc_3d!V195*calc_3c!V195,0)))</f>
        <v/>
      </c>
      <c r="W195" s="22" t="str">
        <f ca="1">IF(calc_3c!W195="Plug",0,IF(calc_3c!W195="",calc_3d!W195,ROUND(calc_3d!W195*calc_3c!W195,0)))</f>
        <v/>
      </c>
      <c r="X195" s="22" t="str">
        <f ca="1">IF(calc_3c!X195="Plug",0,IF(calc_3c!X195="",calc_3d!X195,ROUND(calc_3d!X195*calc_3c!X195,0)))</f>
        <v/>
      </c>
      <c r="Z195" s="13">
        <f ca="1">calc_2c!H195-SUM(E195:X195)</f>
        <v>8127</v>
      </c>
    </row>
    <row r="196" spans="3:26">
      <c r="C196">
        <f t="shared" si="4"/>
        <v>2027</v>
      </c>
      <c r="D196">
        <f t="shared" si="5"/>
        <v>9</v>
      </c>
      <c r="E196" s="22">
        <f ca="1">IF(calc_3c!E196="Plug",0,IF(calc_3c!E196="",calc_3d!E196,ROUND(calc_3d!E196*calc_3c!E196,0)))</f>
        <v>0</v>
      </c>
      <c r="F196" s="22">
        <f ca="1">IF(calc_3c!F196="Plug",0,IF(calc_3c!F196="",calc_3d!F196,ROUND(calc_3d!F196*calc_3c!F196,0)))</f>
        <v>47</v>
      </c>
      <c r="G196" s="22">
        <f ca="1">IF(calc_3c!G196="Plug",0,IF(calc_3c!G196="",calc_3d!G196,ROUND(calc_3d!G196*calc_3c!G196,0)))</f>
        <v>570</v>
      </c>
      <c r="H196" s="22">
        <f ca="1">IF(calc_3c!H196="Plug",0,IF(calc_3c!H196="",calc_3d!H196,ROUND(calc_3d!H196*calc_3c!H196,0)))</f>
        <v>115</v>
      </c>
      <c r="I196" s="22">
        <f ca="1">IF(calc_3c!I196="Plug",0,IF(calc_3c!I196="",calc_3d!I196,ROUND(calc_3d!I196*calc_3c!I196,0)))</f>
        <v>34</v>
      </c>
      <c r="J196" s="22">
        <f ca="1">IF(calc_3c!J196="Plug",0,IF(calc_3c!J196="",calc_3d!J196,ROUND(calc_3d!J196*calc_3c!J196,0)))</f>
        <v>15</v>
      </c>
      <c r="K196" s="22" t="str">
        <f ca="1">IF(calc_3c!K196="Plug",0,IF(calc_3c!K196="",calc_3d!K196,ROUND(calc_3d!K196*calc_3c!K196,0)))</f>
        <v/>
      </c>
      <c r="L196" s="22" t="str">
        <f ca="1">IF(calc_3c!L196="Plug",0,IF(calc_3c!L196="",calc_3d!L196,ROUND(calc_3d!L196*calc_3c!L196,0)))</f>
        <v/>
      </c>
      <c r="M196" s="22" t="str">
        <f ca="1">IF(calc_3c!M196="Plug",0,IF(calc_3c!M196="",calc_3d!M196,ROUND(calc_3d!M196*calc_3c!M196,0)))</f>
        <v/>
      </c>
      <c r="N196" s="22" t="str">
        <f ca="1">IF(calc_3c!N196="Plug",0,IF(calc_3c!N196="",calc_3d!N196,ROUND(calc_3d!N196*calc_3c!N196,0)))</f>
        <v/>
      </c>
      <c r="O196" s="22" t="str">
        <f ca="1">IF(calc_3c!O196="Plug",0,IF(calc_3c!O196="",calc_3d!O196,ROUND(calc_3d!O196*calc_3c!O196,0)))</f>
        <v/>
      </c>
      <c r="P196" s="22" t="str">
        <f ca="1">IF(calc_3c!P196="Plug",0,IF(calc_3c!P196="",calc_3d!P196,ROUND(calc_3d!P196*calc_3c!P196,0)))</f>
        <v/>
      </c>
      <c r="Q196" s="22" t="str">
        <f ca="1">IF(calc_3c!Q196="Plug",0,IF(calc_3c!Q196="",calc_3d!Q196,ROUND(calc_3d!Q196*calc_3c!Q196,0)))</f>
        <v/>
      </c>
      <c r="R196" s="22" t="str">
        <f ca="1">IF(calc_3c!R196="Plug",0,IF(calc_3c!R196="",calc_3d!R196,ROUND(calc_3d!R196*calc_3c!R196,0)))</f>
        <v/>
      </c>
      <c r="S196" s="22" t="str">
        <f ca="1">IF(calc_3c!S196="Plug",0,IF(calc_3c!S196="",calc_3d!S196,ROUND(calc_3d!S196*calc_3c!S196,0)))</f>
        <v/>
      </c>
      <c r="T196" s="22" t="str">
        <f ca="1">IF(calc_3c!T196="Plug",0,IF(calc_3c!T196="",calc_3d!T196,ROUND(calc_3d!T196*calc_3c!T196,0)))</f>
        <v/>
      </c>
      <c r="U196" s="22" t="str">
        <f ca="1">IF(calc_3c!U196="Plug",0,IF(calc_3c!U196="",calc_3d!U196,ROUND(calc_3d!U196*calc_3c!U196,0)))</f>
        <v/>
      </c>
      <c r="V196" s="22" t="str">
        <f ca="1">IF(calc_3c!V196="Plug",0,IF(calc_3c!V196="",calc_3d!V196,ROUND(calc_3d!V196*calc_3c!V196,0)))</f>
        <v/>
      </c>
      <c r="W196" s="22" t="str">
        <f ca="1">IF(calc_3c!W196="Plug",0,IF(calc_3c!W196="",calc_3d!W196,ROUND(calc_3d!W196*calc_3c!W196,0)))</f>
        <v/>
      </c>
      <c r="X196" s="22" t="str">
        <f ca="1">IF(calc_3c!X196="Plug",0,IF(calc_3c!X196="",calc_3d!X196,ROUND(calc_3d!X196*calc_3c!X196,0)))</f>
        <v/>
      </c>
      <c r="Z196" s="13">
        <f ca="1">calc_2c!H196-SUM(E196:X196)</f>
        <v>8124</v>
      </c>
    </row>
    <row r="197" spans="3:26">
      <c r="C197">
        <f t="shared" si="4"/>
        <v>2027</v>
      </c>
      <c r="D197">
        <f t="shared" si="5"/>
        <v>10</v>
      </c>
      <c r="E197" s="22">
        <f ca="1">IF(calc_3c!E197="Plug",0,IF(calc_3c!E197="",calc_3d!E197,ROUND(calc_3d!E197*calc_3c!E197,0)))</f>
        <v>0</v>
      </c>
      <c r="F197" s="22">
        <f ca="1">IF(calc_3c!F197="Plug",0,IF(calc_3c!F197="",calc_3d!F197,ROUND(calc_3d!F197*calc_3c!F197,0)))</f>
        <v>47</v>
      </c>
      <c r="G197" s="22">
        <f ca="1">IF(calc_3c!G197="Plug",0,IF(calc_3c!G197="",calc_3d!G197,ROUND(calc_3d!G197*calc_3c!G197,0)))</f>
        <v>572</v>
      </c>
      <c r="H197" s="22">
        <f ca="1">IF(calc_3c!H197="Plug",0,IF(calc_3c!H197="",calc_3d!H197,ROUND(calc_3d!H197*calc_3c!H197,0)))</f>
        <v>115</v>
      </c>
      <c r="I197" s="22">
        <f ca="1">IF(calc_3c!I197="Plug",0,IF(calc_3c!I197="",calc_3d!I197,ROUND(calc_3d!I197*calc_3c!I197,0)))</f>
        <v>34</v>
      </c>
      <c r="J197" s="22">
        <f ca="1">IF(calc_3c!J197="Plug",0,IF(calc_3c!J197="",calc_3d!J197,ROUND(calc_3d!J197*calc_3c!J197,0)))</f>
        <v>15</v>
      </c>
      <c r="K197" s="22" t="str">
        <f ca="1">IF(calc_3c!K197="Plug",0,IF(calc_3c!K197="",calc_3d!K197,ROUND(calc_3d!K197*calc_3c!K197,0)))</f>
        <v/>
      </c>
      <c r="L197" s="22" t="str">
        <f ca="1">IF(calc_3c!L197="Plug",0,IF(calc_3c!L197="",calc_3d!L197,ROUND(calc_3d!L197*calc_3c!L197,0)))</f>
        <v/>
      </c>
      <c r="M197" s="22" t="str">
        <f ca="1">IF(calc_3c!M197="Plug",0,IF(calc_3c!M197="",calc_3d!M197,ROUND(calc_3d!M197*calc_3c!M197,0)))</f>
        <v/>
      </c>
      <c r="N197" s="22" t="str">
        <f ca="1">IF(calc_3c!N197="Plug",0,IF(calc_3c!N197="",calc_3d!N197,ROUND(calc_3d!N197*calc_3c!N197,0)))</f>
        <v/>
      </c>
      <c r="O197" s="22" t="str">
        <f ca="1">IF(calc_3c!O197="Plug",0,IF(calc_3c!O197="",calc_3d!O197,ROUND(calc_3d!O197*calc_3c!O197,0)))</f>
        <v/>
      </c>
      <c r="P197" s="22" t="str">
        <f ca="1">IF(calc_3c!P197="Plug",0,IF(calc_3c!P197="",calc_3d!P197,ROUND(calc_3d!P197*calc_3c!P197,0)))</f>
        <v/>
      </c>
      <c r="Q197" s="22" t="str">
        <f ca="1">IF(calc_3c!Q197="Plug",0,IF(calc_3c!Q197="",calc_3d!Q197,ROUND(calc_3d!Q197*calc_3c!Q197,0)))</f>
        <v/>
      </c>
      <c r="R197" s="22" t="str">
        <f ca="1">IF(calc_3c!R197="Plug",0,IF(calc_3c!R197="",calc_3d!R197,ROUND(calc_3d!R197*calc_3c!R197,0)))</f>
        <v/>
      </c>
      <c r="S197" s="22" t="str">
        <f ca="1">IF(calc_3c!S197="Plug",0,IF(calc_3c!S197="",calc_3d!S197,ROUND(calc_3d!S197*calc_3c!S197,0)))</f>
        <v/>
      </c>
      <c r="T197" s="22" t="str">
        <f ca="1">IF(calc_3c!T197="Plug",0,IF(calc_3c!T197="",calc_3d!T197,ROUND(calc_3d!T197*calc_3c!T197,0)))</f>
        <v/>
      </c>
      <c r="U197" s="22" t="str">
        <f ca="1">IF(calc_3c!U197="Plug",0,IF(calc_3c!U197="",calc_3d!U197,ROUND(calc_3d!U197*calc_3c!U197,0)))</f>
        <v/>
      </c>
      <c r="V197" s="22" t="str">
        <f ca="1">IF(calc_3c!V197="Plug",0,IF(calc_3c!V197="",calc_3d!V197,ROUND(calc_3d!V197*calc_3c!V197,0)))</f>
        <v/>
      </c>
      <c r="W197" s="22" t="str">
        <f ca="1">IF(calc_3c!W197="Plug",0,IF(calc_3c!W197="",calc_3d!W197,ROUND(calc_3d!W197*calc_3c!W197,0)))</f>
        <v/>
      </c>
      <c r="X197" s="22" t="str">
        <f ca="1">IF(calc_3c!X197="Plug",0,IF(calc_3c!X197="",calc_3d!X197,ROUND(calc_3d!X197*calc_3c!X197,0)))</f>
        <v/>
      </c>
      <c r="Z197" s="13">
        <f ca="1">calc_2c!H197-SUM(E197:X197)</f>
        <v>8123</v>
      </c>
    </row>
    <row r="198" spans="3:26">
      <c r="C198">
        <f t="shared" si="4"/>
        <v>2027</v>
      </c>
      <c r="D198">
        <f t="shared" si="5"/>
        <v>11</v>
      </c>
      <c r="E198" s="22">
        <f ca="1">IF(calc_3c!E198="Plug",0,IF(calc_3c!E198="",calc_3d!E198,ROUND(calc_3d!E198*calc_3c!E198,0)))</f>
        <v>0</v>
      </c>
      <c r="F198" s="22">
        <f ca="1">IF(calc_3c!F198="Plug",0,IF(calc_3c!F198="",calc_3d!F198,ROUND(calc_3d!F198*calc_3c!F198,0)))</f>
        <v>47</v>
      </c>
      <c r="G198" s="22">
        <f ca="1">IF(calc_3c!G198="Plug",0,IF(calc_3c!G198="",calc_3d!G198,ROUND(calc_3d!G198*calc_3c!G198,0)))</f>
        <v>574</v>
      </c>
      <c r="H198" s="22">
        <f ca="1">IF(calc_3c!H198="Plug",0,IF(calc_3c!H198="",calc_3d!H198,ROUND(calc_3d!H198*calc_3c!H198,0)))</f>
        <v>115</v>
      </c>
      <c r="I198" s="22">
        <f ca="1">IF(calc_3c!I198="Plug",0,IF(calc_3c!I198="",calc_3d!I198,ROUND(calc_3d!I198*calc_3c!I198,0)))</f>
        <v>34</v>
      </c>
      <c r="J198" s="22">
        <f ca="1">IF(calc_3c!J198="Plug",0,IF(calc_3c!J198="",calc_3d!J198,ROUND(calc_3d!J198*calc_3c!J198,0)))</f>
        <v>15</v>
      </c>
      <c r="K198" s="22" t="str">
        <f ca="1">IF(calc_3c!K198="Plug",0,IF(calc_3c!K198="",calc_3d!K198,ROUND(calc_3d!K198*calc_3c!K198,0)))</f>
        <v/>
      </c>
      <c r="L198" s="22" t="str">
        <f ca="1">IF(calc_3c!L198="Plug",0,IF(calc_3c!L198="",calc_3d!L198,ROUND(calc_3d!L198*calc_3c!L198,0)))</f>
        <v/>
      </c>
      <c r="M198" s="22" t="str">
        <f ca="1">IF(calc_3c!M198="Plug",0,IF(calc_3c!M198="",calc_3d!M198,ROUND(calc_3d!M198*calc_3c!M198,0)))</f>
        <v/>
      </c>
      <c r="N198" s="22" t="str">
        <f ca="1">IF(calc_3c!N198="Plug",0,IF(calc_3c!N198="",calc_3d!N198,ROUND(calc_3d!N198*calc_3c!N198,0)))</f>
        <v/>
      </c>
      <c r="O198" s="22" t="str">
        <f ca="1">IF(calc_3c!O198="Plug",0,IF(calc_3c!O198="",calc_3d!O198,ROUND(calc_3d!O198*calc_3c!O198,0)))</f>
        <v/>
      </c>
      <c r="P198" s="22" t="str">
        <f ca="1">IF(calc_3c!P198="Plug",0,IF(calc_3c!P198="",calc_3d!P198,ROUND(calc_3d!P198*calc_3c!P198,0)))</f>
        <v/>
      </c>
      <c r="Q198" s="22" t="str">
        <f ca="1">IF(calc_3c!Q198="Plug",0,IF(calc_3c!Q198="",calc_3d!Q198,ROUND(calc_3d!Q198*calc_3c!Q198,0)))</f>
        <v/>
      </c>
      <c r="R198" s="22" t="str">
        <f ca="1">IF(calc_3c!R198="Plug",0,IF(calc_3c!R198="",calc_3d!R198,ROUND(calc_3d!R198*calc_3c!R198,0)))</f>
        <v/>
      </c>
      <c r="S198" s="22" t="str">
        <f ca="1">IF(calc_3c!S198="Plug",0,IF(calc_3c!S198="",calc_3d!S198,ROUND(calc_3d!S198*calc_3c!S198,0)))</f>
        <v/>
      </c>
      <c r="T198" s="22" t="str">
        <f ca="1">IF(calc_3c!T198="Plug",0,IF(calc_3c!T198="",calc_3d!T198,ROUND(calc_3d!T198*calc_3c!T198,0)))</f>
        <v/>
      </c>
      <c r="U198" s="22" t="str">
        <f ca="1">IF(calc_3c!U198="Plug",0,IF(calc_3c!U198="",calc_3d!U198,ROUND(calc_3d!U198*calc_3c!U198,0)))</f>
        <v/>
      </c>
      <c r="V198" s="22" t="str">
        <f ca="1">IF(calc_3c!V198="Plug",0,IF(calc_3c!V198="",calc_3d!V198,ROUND(calc_3d!V198*calc_3c!V198,0)))</f>
        <v/>
      </c>
      <c r="W198" s="22" t="str">
        <f ca="1">IF(calc_3c!W198="Plug",0,IF(calc_3c!W198="",calc_3d!W198,ROUND(calc_3d!W198*calc_3c!W198,0)))</f>
        <v/>
      </c>
      <c r="X198" s="22" t="str">
        <f ca="1">IF(calc_3c!X198="Plug",0,IF(calc_3c!X198="",calc_3d!X198,ROUND(calc_3d!X198*calc_3c!X198,0)))</f>
        <v/>
      </c>
      <c r="Z198" s="13">
        <f ca="1">calc_2c!H198-SUM(E198:X198)</f>
        <v>8123</v>
      </c>
    </row>
    <row r="199" spans="3:26">
      <c r="C199">
        <f t="shared" si="4"/>
        <v>2027</v>
      </c>
      <c r="D199">
        <f t="shared" si="5"/>
        <v>12</v>
      </c>
      <c r="E199" s="22">
        <f ca="1">IF(calc_3c!E199="Plug",0,IF(calc_3c!E199="",calc_3d!E199,ROUND(calc_3d!E199*calc_3c!E199,0)))</f>
        <v>0</v>
      </c>
      <c r="F199" s="22">
        <f ca="1">IF(calc_3c!F199="Plug",0,IF(calc_3c!F199="",calc_3d!F199,ROUND(calc_3d!F199*calc_3c!F199,0)))</f>
        <v>47</v>
      </c>
      <c r="G199" s="22">
        <f ca="1">IF(calc_3c!G199="Plug",0,IF(calc_3c!G199="",calc_3d!G199,ROUND(calc_3d!G199*calc_3c!G199,0)))</f>
        <v>575</v>
      </c>
      <c r="H199" s="22">
        <f ca="1">IF(calc_3c!H199="Plug",0,IF(calc_3c!H199="",calc_3d!H199,ROUND(calc_3d!H199*calc_3c!H199,0)))</f>
        <v>116</v>
      </c>
      <c r="I199" s="22">
        <f ca="1">IF(calc_3c!I199="Plug",0,IF(calc_3c!I199="",calc_3d!I199,ROUND(calc_3d!I199*calc_3c!I199,0)))</f>
        <v>34</v>
      </c>
      <c r="J199" s="22">
        <f ca="1">IF(calc_3c!J199="Plug",0,IF(calc_3c!J199="",calc_3d!J199,ROUND(calc_3d!J199*calc_3c!J199,0)))</f>
        <v>15</v>
      </c>
      <c r="K199" s="22" t="str">
        <f ca="1">IF(calc_3c!K199="Plug",0,IF(calc_3c!K199="",calc_3d!K199,ROUND(calc_3d!K199*calc_3c!K199,0)))</f>
        <v/>
      </c>
      <c r="L199" s="22" t="str">
        <f ca="1">IF(calc_3c!L199="Plug",0,IF(calc_3c!L199="",calc_3d!L199,ROUND(calc_3d!L199*calc_3c!L199,0)))</f>
        <v/>
      </c>
      <c r="M199" s="22" t="str">
        <f ca="1">IF(calc_3c!M199="Plug",0,IF(calc_3c!M199="",calc_3d!M199,ROUND(calc_3d!M199*calc_3c!M199,0)))</f>
        <v/>
      </c>
      <c r="N199" s="22" t="str">
        <f ca="1">IF(calc_3c!N199="Plug",0,IF(calc_3c!N199="",calc_3d!N199,ROUND(calc_3d!N199*calc_3c!N199,0)))</f>
        <v/>
      </c>
      <c r="O199" s="22" t="str">
        <f ca="1">IF(calc_3c!O199="Plug",0,IF(calc_3c!O199="",calc_3d!O199,ROUND(calc_3d!O199*calc_3c!O199,0)))</f>
        <v/>
      </c>
      <c r="P199" s="22" t="str">
        <f ca="1">IF(calc_3c!P199="Plug",0,IF(calc_3c!P199="",calc_3d!P199,ROUND(calc_3d!P199*calc_3c!P199,0)))</f>
        <v/>
      </c>
      <c r="Q199" s="22" t="str">
        <f ca="1">IF(calc_3c!Q199="Plug",0,IF(calc_3c!Q199="",calc_3d!Q199,ROUND(calc_3d!Q199*calc_3c!Q199,0)))</f>
        <v/>
      </c>
      <c r="R199" s="22" t="str">
        <f ca="1">IF(calc_3c!R199="Plug",0,IF(calc_3c!R199="",calc_3d!R199,ROUND(calc_3d!R199*calc_3c!R199,0)))</f>
        <v/>
      </c>
      <c r="S199" s="22" t="str">
        <f ca="1">IF(calc_3c!S199="Plug",0,IF(calc_3c!S199="",calc_3d!S199,ROUND(calc_3d!S199*calc_3c!S199,0)))</f>
        <v/>
      </c>
      <c r="T199" s="22" t="str">
        <f ca="1">IF(calc_3c!T199="Plug",0,IF(calc_3c!T199="",calc_3d!T199,ROUND(calc_3d!T199*calc_3c!T199,0)))</f>
        <v/>
      </c>
      <c r="U199" s="22" t="str">
        <f ca="1">IF(calc_3c!U199="Plug",0,IF(calc_3c!U199="",calc_3d!U199,ROUND(calc_3d!U199*calc_3c!U199,0)))</f>
        <v/>
      </c>
      <c r="V199" s="22" t="str">
        <f ca="1">IF(calc_3c!V199="Plug",0,IF(calc_3c!V199="",calc_3d!V199,ROUND(calc_3d!V199*calc_3c!V199,0)))</f>
        <v/>
      </c>
      <c r="W199" s="22" t="str">
        <f ca="1">IF(calc_3c!W199="Plug",0,IF(calc_3c!W199="",calc_3d!W199,ROUND(calc_3d!W199*calc_3c!W199,0)))</f>
        <v/>
      </c>
      <c r="X199" s="22" t="str">
        <f ca="1">IF(calc_3c!X199="Plug",0,IF(calc_3c!X199="",calc_3d!X199,ROUND(calc_3d!X199*calc_3c!X199,0)))</f>
        <v/>
      </c>
      <c r="Z199" s="13">
        <f ca="1">calc_2c!H199-SUM(E199:X199)</f>
        <v>8124</v>
      </c>
    </row>
    <row r="200" spans="3:26">
      <c r="C200">
        <f t="shared" si="4"/>
        <v>2028</v>
      </c>
      <c r="D200">
        <f t="shared" si="5"/>
        <v>1</v>
      </c>
      <c r="E200" s="22">
        <f ca="1">IF(calc_3c!E200="Plug",0,IF(calc_3c!E200="",calc_3d!E200,ROUND(calc_3d!E200*calc_3c!E200,0)))</f>
        <v>0</v>
      </c>
      <c r="F200" s="22">
        <f ca="1">IF(calc_3c!F200="Plug",0,IF(calc_3c!F200="",calc_3d!F200,ROUND(calc_3d!F200*calc_3c!F200,0)))</f>
        <v>47</v>
      </c>
      <c r="G200" s="22">
        <f ca="1">IF(calc_3c!G200="Plug",0,IF(calc_3c!G200="",calc_3d!G200,ROUND(calc_3d!G200*calc_3c!G200,0)))</f>
        <v>577</v>
      </c>
      <c r="H200" s="22">
        <f ca="1">IF(calc_3c!H200="Plug",0,IF(calc_3c!H200="",calc_3d!H200,ROUND(calc_3d!H200*calc_3c!H200,0)))</f>
        <v>116</v>
      </c>
      <c r="I200" s="22">
        <f ca="1">IF(calc_3c!I200="Plug",0,IF(calc_3c!I200="",calc_3d!I200,ROUND(calc_3d!I200*calc_3c!I200,0)))</f>
        <v>34</v>
      </c>
      <c r="J200" s="22">
        <f ca="1">IF(calc_3c!J200="Plug",0,IF(calc_3c!J200="",calc_3d!J200,ROUND(calc_3d!J200*calc_3c!J200,0)))</f>
        <v>15</v>
      </c>
      <c r="K200" s="22" t="str">
        <f ca="1">IF(calc_3c!K200="Plug",0,IF(calc_3c!K200="",calc_3d!K200,ROUND(calc_3d!K200*calc_3c!K200,0)))</f>
        <v/>
      </c>
      <c r="L200" s="22" t="str">
        <f ca="1">IF(calc_3c!L200="Plug",0,IF(calc_3c!L200="",calc_3d!L200,ROUND(calc_3d!L200*calc_3c!L200,0)))</f>
        <v/>
      </c>
      <c r="M200" s="22" t="str">
        <f ca="1">IF(calc_3c!M200="Plug",0,IF(calc_3c!M200="",calc_3d!M200,ROUND(calc_3d!M200*calc_3c!M200,0)))</f>
        <v/>
      </c>
      <c r="N200" s="22" t="str">
        <f ca="1">IF(calc_3c!N200="Plug",0,IF(calc_3c!N200="",calc_3d!N200,ROUND(calc_3d!N200*calc_3c!N200,0)))</f>
        <v/>
      </c>
      <c r="O200" s="22" t="str">
        <f ca="1">IF(calc_3c!O200="Plug",0,IF(calc_3c!O200="",calc_3d!O200,ROUND(calc_3d!O200*calc_3c!O200,0)))</f>
        <v/>
      </c>
      <c r="P200" s="22" t="str">
        <f ca="1">IF(calc_3c!P200="Plug",0,IF(calc_3c!P200="",calc_3d!P200,ROUND(calc_3d!P200*calc_3c!P200,0)))</f>
        <v/>
      </c>
      <c r="Q200" s="22" t="str">
        <f ca="1">IF(calc_3c!Q200="Plug",0,IF(calc_3c!Q200="",calc_3d!Q200,ROUND(calc_3d!Q200*calc_3c!Q200,0)))</f>
        <v/>
      </c>
      <c r="R200" s="22" t="str">
        <f ca="1">IF(calc_3c!R200="Plug",0,IF(calc_3c!R200="",calc_3d!R200,ROUND(calc_3d!R200*calc_3c!R200,0)))</f>
        <v/>
      </c>
      <c r="S200" s="22" t="str">
        <f ca="1">IF(calc_3c!S200="Plug",0,IF(calc_3c!S200="",calc_3d!S200,ROUND(calc_3d!S200*calc_3c!S200,0)))</f>
        <v/>
      </c>
      <c r="T200" s="22" t="str">
        <f ca="1">IF(calc_3c!T200="Plug",0,IF(calc_3c!T200="",calc_3d!T200,ROUND(calc_3d!T200*calc_3c!T200,0)))</f>
        <v/>
      </c>
      <c r="U200" s="22" t="str">
        <f ca="1">IF(calc_3c!U200="Plug",0,IF(calc_3c!U200="",calc_3d!U200,ROUND(calc_3d!U200*calc_3c!U200,0)))</f>
        <v/>
      </c>
      <c r="V200" s="22" t="str">
        <f ca="1">IF(calc_3c!V200="Plug",0,IF(calc_3c!V200="",calc_3d!V200,ROUND(calc_3d!V200*calc_3c!V200,0)))</f>
        <v/>
      </c>
      <c r="W200" s="22" t="str">
        <f ca="1">IF(calc_3c!W200="Plug",0,IF(calc_3c!W200="",calc_3d!W200,ROUND(calc_3d!W200*calc_3c!W200,0)))</f>
        <v/>
      </c>
      <c r="X200" s="22" t="str">
        <f ca="1">IF(calc_3c!X200="Plug",0,IF(calc_3c!X200="",calc_3d!X200,ROUND(calc_3d!X200*calc_3c!X200,0)))</f>
        <v/>
      </c>
      <c r="Z200" s="13">
        <f ca="1">calc_2c!H200-SUM(E200:X200)</f>
        <v>8131</v>
      </c>
    </row>
    <row r="201" spans="3:26">
      <c r="C201">
        <f t="shared" si="4"/>
        <v>2028</v>
      </c>
      <c r="D201">
        <f t="shared" si="5"/>
        <v>2</v>
      </c>
      <c r="E201" s="22">
        <f ca="1">IF(calc_3c!E201="Plug",0,IF(calc_3c!E201="",calc_3d!E201,ROUND(calc_3d!E201*calc_3c!E201,0)))</f>
        <v>0</v>
      </c>
      <c r="F201" s="22">
        <f ca="1">IF(calc_3c!F201="Plug",0,IF(calc_3c!F201="",calc_3d!F201,ROUND(calc_3d!F201*calc_3c!F201,0)))</f>
        <v>47</v>
      </c>
      <c r="G201" s="22">
        <f ca="1">IF(calc_3c!G201="Plug",0,IF(calc_3c!G201="",calc_3d!G201,ROUND(calc_3d!G201*calc_3c!G201,0)))</f>
        <v>579</v>
      </c>
      <c r="H201" s="22">
        <f ca="1">IF(calc_3c!H201="Plug",0,IF(calc_3c!H201="",calc_3d!H201,ROUND(calc_3d!H201*calc_3c!H201,0)))</f>
        <v>116</v>
      </c>
      <c r="I201" s="22">
        <f ca="1">IF(calc_3c!I201="Plug",0,IF(calc_3c!I201="",calc_3d!I201,ROUND(calc_3d!I201*calc_3c!I201,0)))</f>
        <v>34</v>
      </c>
      <c r="J201" s="22">
        <f ca="1">IF(calc_3c!J201="Plug",0,IF(calc_3c!J201="",calc_3d!J201,ROUND(calc_3d!J201*calc_3c!J201,0)))</f>
        <v>15</v>
      </c>
      <c r="K201" s="22" t="str">
        <f ca="1">IF(calc_3c!K201="Plug",0,IF(calc_3c!K201="",calc_3d!K201,ROUND(calc_3d!K201*calc_3c!K201,0)))</f>
        <v/>
      </c>
      <c r="L201" s="22" t="str">
        <f ca="1">IF(calc_3c!L201="Plug",0,IF(calc_3c!L201="",calc_3d!L201,ROUND(calc_3d!L201*calc_3c!L201,0)))</f>
        <v/>
      </c>
      <c r="M201" s="22" t="str">
        <f ca="1">IF(calc_3c!M201="Plug",0,IF(calc_3c!M201="",calc_3d!M201,ROUND(calc_3d!M201*calc_3c!M201,0)))</f>
        <v/>
      </c>
      <c r="N201" s="22" t="str">
        <f ca="1">IF(calc_3c!N201="Plug",0,IF(calc_3c!N201="",calc_3d!N201,ROUND(calc_3d!N201*calc_3c!N201,0)))</f>
        <v/>
      </c>
      <c r="O201" s="22" t="str">
        <f ca="1">IF(calc_3c!O201="Plug",0,IF(calc_3c!O201="",calc_3d!O201,ROUND(calc_3d!O201*calc_3c!O201,0)))</f>
        <v/>
      </c>
      <c r="P201" s="22" t="str">
        <f ca="1">IF(calc_3c!P201="Plug",0,IF(calc_3c!P201="",calc_3d!P201,ROUND(calc_3d!P201*calc_3c!P201,0)))</f>
        <v/>
      </c>
      <c r="Q201" s="22" t="str">
        <f ca="1">IF(calc_3c!Q201="Plug",0,IF(calc_3c!Q201="",calc_3d!Q201,ROUND(calc_3d!Q201*calc_3c!Q201,0)))</f>
        <v/>
      </c>
      <c r="R201" s="22" t="str">
        <f ca="1">IF(calc_3c!R201="Plug",0,IF(calc_3c!R201="",calc_3d!R201,ROUND(calc_3d!R201*calc_3c!R201,0)))</f>
        <v/>
      </c>
      <c r="S201" s="22" t="str">
        <f ca="1">IF(calc_3c!S201="Plug",0,IF(calc_3c!S201="",calc_3d!S201,ROUND(calc_3d!S201*calc_3c!S201,0)))</f>
        <v/>
      </c>
      <c r="T201" s="22" t="str">
        <f ca="1">IF(calc_3c!T201="Plug",0,IF(calc_3c!T201="",calc_3d!T201,ROUND(calc_3d!T201*calc_3c!T201,0)))</f>
        <v/>
      </c>
      <c r="U201" s="22" t="str">
        <f ca="1">IF(calc_3c!U201="Plug",0,IF(calc_3c!U201="",calc_3d!U201,ROUND(calc_3d!U201*calc_3c!U201,0)))</f>
        <v/>
      </c>
      <c r="V201" s="22" t="str">
        <f ca="1">IF(calc_3c!V201="Plug",0,IF(calc_3c!V201="",calc_3d!V201,ROUND(calc_3d!V201*calc_3c!V201,0)))</f>
        <v/>
      </c>
      <c r="W201" s="22" t="str">
        <f ca="1">IF(calc_3c!W201="Plug",0,IF(calc_3c!W201="",calc_3d!W201,ROUND(calc_3d!W201*calc_3c!W201,0)))</f>
        <v/>
      </c>
      <c r="X201" s="22" t="str">
        <f ca="1">IF(calc_3c!X201="Plug",0,IF(calc_3c!X201="",calc_3d!X201,ROUND(calc_3d!X201*calc_3c!X201,0)))</f>
        <v/>
      </c>
      <c r="Z201" s="13">
        <f ca="1">calc_2c!H201-SUM(E201:X201)</f>
        <v>8137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2">
        <f ca="1">IF(calc_3c!E202="Plug",0,IF(calc_3c!E202="",calc_3d!E202,ROUND(calc_3d!E202*calc_3c!E202,0)))</f>
        <v>0</v>
      </c>
      <c r="F202" s="22">
        <f ca="1">IF(calc_3c!F202="Plug",0,IF(calc_3c!F202="",calc_3d!F202,ROUND(calc_3d!F202*calc_3c!F202,0)))</f>
        <v>47</v>
      </c>
      <c r="G202" s="22">
        <f ca="1">IF(calc_3c!G202="Plug",0,IF(calc_3c!G202="",calc_3d!G202,ROUND(calc_3d!G202*calc_3c!G202,0)))</f>
        <v>581</v>
      </c>
      <c r="H202" s="22">
        <f ca="1">IF(calc_3c!H202="Plug",0,IF(calc_3c!H202="",calc_3d!H202,ROUND(calc_3d!H202*calc_3c!H202,0)))</f>
        <v>117</v>
      </c>
      <c r="I202" s="22">
        <f ca="1">IF(calc_3c!I202="Plug",0,IF(calc_3c!I202="",calc_3d!I202,ROUND(calc_3d!I202*calc_3c!I202,0)))</f>
        <v>34</v>
      </c>
      <c r="J202" s="22">
        <f ca="1">IF(calc_3c!J202="Plug",0,IF(calc_3c!J202="",calc_3d!J202,ROUND(calc_3d!J202*calc_3c!J202,0)))</f>
        <v>15</v>
      </c>
      <c r="K202" s="22" t="str">
        <f ca="1">IF(calc_3c!K202="Plug",0,IF(calc_3c!K202="",calc_3d!K202,ROUND(calc_3d!K202*calc_3c!K202,0)))</f>
        <v/>
      </c>
      <c r="L202" s="22" t="str">
        <f ca="1">IF(calc_3c!L202="Plug",0,IF(calc_3c!L202="",calc_3d!L202,ROUND(calc_3d!L202*calc_3c!L202,0)))</f>
        <v/>
      </c>
      <c r="M202" s="22" t="str">
        <f ca="1">IF(calc_3c!M202="Plug",0,IF(calc_3c!M202="",calc_3d!M202,ROUND(calc_3d!M202*calc_3c!M202,0)))</f>
        <v/>
      </c>
      <c r="N202" s="22" t="str">
        <f ca="1">IF(calc_3c!N202="Plug",0,IF(calc_3c!N202="",calc_3d!N202,ROUND(calc_3d!N202*calc_3c!N202,0)))</f>
        <v/>
      </c>
      <c r="O202" s="22" t="str">
        <f ca="1">IF(calc_3c!O202="Plug",0,IF(calc_3c!O202="",calc_3d!O202,ROUND(calc_3d!O202*calc_3c!O202,0)))</f>
        <v/>
      </c>
      <c r="P202" s="22" t="str">
        <f ca="1">IF(calc_3c!P202="Plug",0,IF(calc_3c!P202="",calc_3d!P202,ROUND(calc_3d!P202*calc_3c!P202,0)))</f>
        <v/>
      </c>
      <c r="Q202" s="22" t="str">
        <f ca="1">IF(calc_3c!Q202="Plug",0,IF(calc_3c!Q202="",calc_3d!Q202,ROUND(calc_3d!Q202*calc_3c!Q202,0)))</f>
        <v/>
      </c>
      <c r="R202" s="22" t="str">
        <f ca="1">IF(calc_3c!R202="Plug",0,IF(calc_3c!R202="",calc_3d!R202,ROUND(calc_3d!R202*calc_3c!R202,0)))</f>
        <v/>
      </c>
      <c r="S202" s="22" t="str">
        <f ca="1">IF(calc_3c!S202="Plug",0,IF(calc_3c!S202="",calc_3d!S202,ROUND(calc_3d!S202*calc_3c!S202,0)))</f>
        <v/>
      </c>
      <c r="T202" s="22" t="str">
        <f ca="1">IF(calc_3c!T202="Plug",0,IF(calc_3c!T202="",calc_3d!T202,ROUND(calc_3d!T202*calc_3c!T202,0)))</f>
        <v/>
      </c>
      <c r="U202" s="22" t="str">
        <f ca="1">IF(calc_3c!U202="Plug",0,IF(calc_3c!U202="",calc_3d!U202,ROUND(calc_3d!U202*calc_3c!U202,0)))</f>
        <v/>
      </c>
      <c r="V202" s="22" t="str">
        <f ca="1">IF(calc_3c!V202="Plug",0,IF(calc_3c!V202="",calc_3d!V202,ROUND(calc_3d!V202*calc_3c!V202,0)))</f>
        <v/>
      </c>
      <c r="W202" s="22" t="str">
        <f ca="1">IF(calc_3c!W202="Plug",0,IF(calc_3c!W202="",calc_3d!W202,ROUND(calc_3d!W202*calc_3c!W202,0)))</f>
        <v/>
      </c>
      <c r="X202" s="22" t="str">
        <f ca="1">IF(calc_3c!X202="Plug",0,IF(calc_3c!X202="",calc_3d!X202,ROUND(calc_3d!X202*calc_3c!X202,0)))</f>
        <v/>
      </c>
      <c r="Z202" s="13">
        <f ca="1">calc_2c!H202-SUM(E202:X202)</f>
        <v>8141</v>
      </c>
    </row>
    <row r="203" spans="3:26">
      <c r="C203">
        <f t="shared" si="6"/>
        <v>2028</v>
      </c>
      <c r="D203">
        <f t="shared" si="7"/>
        <v>4</v>
      </c>
      <c r="E203" s="22">
        <f ca="1">IF(calc_3c!E203="Plug",0,IF(calc_3c!E203="",calc_3d!E203,ROUND(calc_3d!E203*calc_3c!E203,0)))</f>
        <v>0</v>
      </c>
      <c r="F203" s="22">
        <f ca="1">IF(calc_3c!F203="Plug",0,IF(calc_3c!F203="",calc_3d!F203,ROUND(calc_3d!F203*calc_3c!F203,0)))</f>
        <v>47</v>
      </c>
      <c r="G203" s="22">
        <f ca="1">IF(calc_3c!G203="Plug",0,IF(calc_3c!G203="",calc_3d!G203,ROUND(calc_3d!G203*calc_3c!G203,0)))</f>
        <v>583</v>
      </c>
      <c r="H203" s="22">
        <f ca="1">IF(calc_3c!H203="Plug",0,IF(calc_3c!H203="",calc_3d!H203,ROUND(calc_3d!H203*calc_3c!H203,0)))</f>
        <v>117</v>
      </c>
      <c r="I203" s="22">
        <f ca="1">IF(calc_3c!I203="Plug",0,IF(calc_3c!I203="",calc_3d!I203,ROUND(calc_3d!I203*calc_3c!I203,0)))</f>
        <v>34</v>
      </c>
      <c r="J203" s="22">
        <f ca="1">IF(calc_3c!J203="Plug",0,IF(calc_3c!J203="",calc_3d!J203,ROUND(calc_3d!J203*calc_3c!J203,0)))</f>
        <v>15</v>
      </c>
      <c r="K203" s="22" t="str">
        <f ca="1">IF(calc_3c!K203="Plug",0,IF(calc_3c!K203="",calc_3d!K203,ROUND(calc_3d!K203*calc_3c!K203,0)))</f>
        <v/>
      </c>
      <c r="L203" s="22" t="str">
        <f ca="1">IF(calc_3c!L203="Plug",0,IF(calc_3c!L203="",calc_3d!L203,ROUND(calc_3d!L203*calc_3c!L203,0)))</f>
        <v/>
      </c>
      <c r="M203" s="22" t="str">
        <f ca="1">IF(calc_3c!M203="Plug",0,IF(calc_3c!M203="",calc_3d!M203,ROUND(calc_3d!M203*calc_3c!M203,0)))</f>
        <v/>
      </c>
      <c r="N203" s="22" t="str">
        <f ca="1">IF(calc_3c!N203="Plug",0,IF(calc_3c!N203="",calc_3d!N203,ROUND(calc_3d!N203*calc_3c!N203,0)))</f>
        <v/>
      </c>
      <c r="O203" s="22" t="str">
        <f ca="1">IF(calc_3c!O203="Plug",0,IF(calc_3c!O203="",calc_3d!O203,ROUND(calc_3d!O203*calc_3c!O203,0)))</f>
        <v/>
      </c>
      <c r="P203" s="22" t="str">
        <f ca="1">IF(calc_3c!P203="Plug",0,IF(calc_3c!P203="",calc_3d!P203,ROUND(calc_3d!P203*calc_3c!P203,0)))</f>
        <v/>
      </c>
      <c r="Q203" s="22" t="str">
        <f ca="1">IF(calc_3c!Q203="Plug",0,IF(calc_3c!Q203="",calc_3d!Q203,ROUND(calc_3d!Q203*calc_3c!Q203,0)))</f>
        <v/>
      </c>
      <c r="R203" s="22" t="str">
        <f ca="1">IF(calc_3c!R203="Plug",0,IF(calc_3c!R203="",calc_3d!R203,ROUND(calc_3d!R203*calc_3c!R203,0)))</f>
        <v/>
      </c>
      <c r="S203" s="22" t="str">
        <f ca="1">IF(calc_3c!S203="Plug",0,IF(calc_3c!S203="",calc_3d!S203,ROUND(calc_3d!S203*calc_3c!S203,0)))</f>
        <v/>
      </c>
      <c r="T203" s="22" t="str">
        <f ca="1">IF(calc_3c!T203="Plug",0,IF(calc_3c!T203="",calc_3d!T203,ROUND(calc_3d!T203*calc_3c!T203,0)))</f>
        <v/>
      </c>
      <c r="U203" s="22" t="str">
        <f ca="1">IF(calc_3c!U203="Plug",0,IF(calc_3c!U203="",calc_3d!U203,ROUND(calc_3d!U203*calc_3c!U203,0)))</f>
        <v/>
      </c>
      <c r="V203" s="22" t="str">
        <f ca="1">IF(calc_3c!V203="Plug",0,IF(calc_3c!V203="",calc_3d!V203,ROUND(calc_3d!V203*calc_3c!V203,0)))</f>
        <v/>
      </c>
      <c r="W203" s="22" t="str">
        <f ca="1">IF(calc_3c!W203="Plug",0,IF(calc_3c!W203="",calc_3d!W203,ROUND(calc_3d!W203*calc_3c!W203,0)))</f>
        <v/>
      </c>
      <c r="X203" s="22" t="str">
        <f ca="1">IF(calc_3c!X203="Plug",0,IF(calc_3c!X203="",calc_3d!X203,ROUND(calc_3d!X203*calc_3c!X203,0)))</f>
        <v/>
      </c>
      <c r="Z203" s="13">
        <f ca="1">calc_2c!H203-SUM(E203:X203)</f>
        <v>8146</v>
      </c>
    </row>
    <row r="204" spans="3:26">
      <c r="C204">
        <f t="shared" si="6"/>
        <v>2028</v>
      </c>
      <c r="D204">
        <f t="shared" si="7"/>
        <v>5</v>
      </c>
      <c r="E204" s="22">
        <f ca="1">IF(calc_3c!E204="Plug",0,IF(calc_3c!E204="",calc_3d!E204,ROUND(calc_3d!E204*calc_3c!E204,0)))</f>
        <v>0</v>
      </c>
      <c r="F204" s="22">
        <f ca="1">IF(calc_3c!F204="Plug",0,IF(calc_3c!F204="",calc_3d!F204,ROUND(calc_3d!F204*calc_3c!F204,0)))</f>
        <v>47</v>
      </c>
      <c r="G204" s="22">
        <f ca="1">IF(calc_3c!G204="Plug",0,IF(calc_3c!G204="",calc_3d!G204,ROUND(calc_3d!G204*calc_3c!G204,0)))</f>
        <v>585</v>
      </c>
      <c r="H204" s="22">
        <f ca="1">IF(calc_3c!H204="Plug",0,IF(calc_3c!H204="",calc_3d!H204,ROUND(calc_3d!H204*calc_3c!H204,0)))</f>
        <v>118</v>
      </c>
      <c r="I204" s="22">
        <f ca="1">IF(calc_3c!I204="Plug",0,IF(calc_3c!I204="",calc_3d!I204,ROUND(calc_3d!I204*calc_3c!I204,0)))</f>
        <v>34</v>
      </c>
      <c r="J204" s="22">
        <f ca="1">IF(calc_3c!J204="Plug",0,IF(calc_3c!J204="",calc_3d!J204,ROUND(calc_3d!J204*calc_3c!J204,0)))</f>
        <v>15</v>
      </c>
      <c r="K204" s="22" t="str">
        <f ca="1">IF(calc_3c!K204="Plug",0,IF(calc_3c!K204="",calc_3d!K204,ROUND(calc_3d!K204*calc_3c!K204,0)))</f>
        <v/>
      </c>
      <c r="L204" s="22" t="str">
        <f ca="1">IF(calc_3c!L204="Plug",0,IF(calc_3c!L204="",calc_3d!L204,ROUND(calc_3d!L204*calc_3c!L204,0)))</f>
        <v/>
      </c>
      <c r="M204" s="22" t="str">
        <f ca="1">IF(calc_3c!M204="Plug",0,IF(calc_3c!M204="",calc_3d!M204,ROUND(calc_3d!M204*calc_3c!M204,0)))</f>
        <v/>
      </c>
      <c r="N204" s="22" t="str">
        <f ca="1">IF(calc_3c!N204="Plug",0,IF(calc_3c!N204="",calc_3d!N204,ROUND(calc_3d!N204*calc_3c!N204,0)))</f>
        <v/>
      </c>
      <c r="O204" s="22" t="str">
        <f ca="1">IF(calc_3c!O204="Plug",0,IF(calc_3c!O204="",calc_3d!O204,ROUND(calc_3d!O204*calc_3c!O204,0)))</f>
        <v/>
      </c>
      <c r="P204" s="22" t="str">
        <f ca="1">IF(calc_3c!P204="Plug",0,IF(calc_3c!P204="",calc_3d!P204,ROUND(calc_3d!P204*calc_3c!P204,0)))</f>
        <v/>
      </c>
      <c r="Q204" s="22" t="str">
        <f ca="1">IF(calc_3c!Q204="Plug",0,IF(calc_3c!Q204="",calc_3d!Q204,ROUND(calc_3d!Q204*calc_3c!Q204,0)))</f>
        <v/>
      </c>
      <c r="R204" s="22" t="str">
        <f ca="1">IF(calc_3c!R204="Plug",0,IF(calc_3c!R204="",calc_3d!R204,ROUND(calc_3d!R204*calc_3c!R204,0)))</f>
        <v/>
      </c>
      <c r="S204" s="22" t="str">
        <f ca="1">IF(calc_3c!S204="Plug",0,IF(calc_3c!S204="",calc_3d!S204,ROUND(calc_3d!S204*calc_3c!S204,0)))</f>
        <v/>
      </c>
      <c r="T204" s="22" t="str">
        <f ca="1">IF(calc_3c!T204="Plug",0,IF(calc_3c!T204="",calc_3d!T204,ROUND(calc_3d!T204*calc_3c!T204,0)))</f>
        <v/>
      </c>
      <c r="U204" s="22" t="str">
        <f ca="1">IF(calc_3c!U204="Plug",0,IF(calc_3c!U204="",calc_3d!U204,ROUND(calc_3d!U204*calc_3c!U204,0)))</f>
        <v/>
      </c>
      <c r="V204" s="22" t="str">
        <f ca="1">IF(calc_3c!V204="Plug",0,IF(calc_3c!V204="",calc_3d!V204,ROUND(calc_3d!V204*calc_3c!V204,0)))</f>
        <v/>
      </c>
      <c r="W204" s="22" t="str">
        <f ca="1">IF(calc_3c!W204="Plug",0,IF(calc_3c!W204="",calc_3d!W204,ROUND(calc_3d!W204*calc_3c!W204,0)))</f>
        <v/>
      </c>
      <c r="X204" s="22" t="str">
        <f ca="1">IF(calc_3c!X204="Plug",0,IF(calc_3c!X204="",calc_3d!X204,ROUND(calc_3d!X204*calc_3c!X204,0)))</f>
        <v/>
      </c>
      <c r="Z204" s="13">
        <f ca="1">calc_2c!H204-SUM(E204:X204)</f>
        <v>8150</v>
      </c>
    </row>
    <row r="205" spans="3:26">
      <c r="C205">
        <f t="shared" si="6"/>
        <v>2028</v>
      </c>
      <c r="D205">
        <f t="shared" si="7"/>
        <v>6</v>
      </c>
      <c r="E205" s="22">
        <f ca="1">IF(calc_3c!E205="Plug",0,IF(calc_3c!E205="",calc_3d!E205,ROUND(calc_3d!E205*calc_3c!E205,0)))</f>
        <v>0</v>
      </c>
      <c r="F205" s="22">
        <f ca="1">IF(calc_3c!F205="Plug",0,IF(calc_3c!F205="",calc_3d!F205,ROUND(calc_3d!F205*calc_3c!F205,0)))</f>
        <v>47</v>
      </c>
      <c r="G205" s="22">
        <f ca="1">IF(calc_3c!G205="Plug",0,IF(calc_3c!G205="",calc_3d!G205,ROUND(calc_3d!G205*calc_3c!G205,0)))</f>
        <v>587</v>
      </c>
      <c r="H205" s="22">
        <f ca="1">IF(calc_3c!H205="Plug",0,IF(calc_3c!H205="",calc_3d!H205,ROUND(calc_3d!H205*calc_3c!H205,0)))</f>
        <v>118</v>
      </c>
      <c r="I205" s="22">
        <f ca="1">IF(calc_3c!I205="Plug",0,IF(calc_3c!I205="",calc_3d!I205,ROUND(calc_3d!I205*calc_3c!I205,0)))</f>
        <v>34</v>
      </c>
      <c r="J205" s="22">
        <f ca="1">IF(calc_3c!J205="Plug",0,IF(calc_3c!J205="",calc_3d!J205,ROUND(calc_3d!J205*calc_3c!J205,0)))</f>
        <v>15</v>
      </c>
      <c r="K205" s="22" t="str">
        <f ca="1">IF(calc_3c!K205="Plug",0,IF(calc_3c!K205="",calc_3d!K205,ROUND(calc_3d!K205*calc_3c!K205,0)))</f>
        <v/>
      </c>
      <c r="L205" s="22" t="str">
        <f ca="1">IF(calc_3c!L205="Plug",0,IF(calc_3c!L205="",calc_3d!L205,ROUND(calc_3d!L205*calc_3c!L205,0)))</f>
        <v/>
      </c>
      <c r="M205" s="22" t="str">
        <f ca="1">IF(calc_3c!M205="Plug",0,IF(calc_3c!M205="",calc_3d!M205,ROUND(calc_3d!M205*calc_3c!M205,0)))</f>
        <v/>
      </c>
      <c r="N205" s="22" t="str">
        <f ca="1">IF(calc_3c!N205="Plug",0,IF(calc_3c!N205="",calc_3d!N205,ROUND(calc_3d!N205*calc_3c!N205,0)))</f>
        <v/>
      </c>
      <c r="O205" s="22" t="str">
        <f ca="1">IF(calc_3c!O205="Plug",0,IF(calc_3c!O205="",calc_3d!O205,ROUND(calc_3d!O205*calc_3c!O205,0)))</f>
        <v/>
      </c>
      <c r="P205" s="22" t="str">
        <f ca="1">IF(calc_3c!P205="Plug",0,IF(calc_3c!P205="",calc_3d!P205,ROUND(calc_3d!P205*calc_3c!P205,0)))</f>
        <v/>
      </c>
      <c r="Q205" s="22" t="str">
        <f ca="1">IF(calc_3c!Q205="Plug",0,IF(calc_3c!Q205="",calc_3d!Q205,ROUND(calc_3d!Q205*calc_3c!Q205,0)))</f>
        <v/>
      </c>
      <c r="R205" s="22" t="str">
        <f ca="1">IF(calc_3c!R205="Plug",0,IF(calc_3c!R205="",calc_3d!R205,ROUND(calc_3d!R205*calc_3c!R205,0)))</f>
        <v/>
      </c>
      <c r="S205" s="22" t="str">
        <f ca="1">IF(calc_3c!S205="Plug",0,IF(calc_3c!S205="",calc_3d!S205,ROUND(calc_3d!S205*calc_3c!S205,0)))</f>
        <v/>
      </c>
      <c r="T205" s="22" t="str">
        <f ca="1">IF(calc_3c!T205="Plug",0,IF(calc_3c!T205="",calc_3d!T205,ROUND(calc_3d!T205*calc_3c!T205,0)))</f>
        <v/>
      </c>
      <c r="U205" s="22" t="str">
        <f ca="1">IF(calc_3c!U205="Plug",0,IF(calc_3c!U205="",calc_3d!U205,ROUND(calc_3d!U205*calc_3c!U205,0)))</f>
        <v/>
      </c>
      <c r="V205" s="22" t="str">
        <f ca="1">IF(calc_3c!V205="Plug",0,IF(calc_3c!V205="",calc_3d!V205,ROUND(calc_3d!V205*calc_3c!V205,0)))</f>
        <v/>
      </c>
      <c r="W205" s="22" t="str">
        <f ca="1">IF(calc_3c!W205="Plug",0,IF(calc_3c!W205="",calc_3d!W205,ROUND(calc_3d!W205*calc_3c!W205,0)))</f>
        <v/>
      </c>
      <c r="X205" s="22" t="str">
        <f ca="1">IF(calc_3c!X205="Plug",0,IF(calc_3c!X205="",calc_3d!X205,ROUND(calc_3d!X205*calc_3c!X205,0)))</f>
        <v/>
      </c>
      <c r="Z205" s="13">
        <f ca="1">calc_2c!H205-SUM(E205:X205)</f>
        <v>8156</v>
      </c>
    </row>
    <row r="206" spans="3:26">
      <c r="C206">
        <f t="shared" si="6"/>
        <v>2028</v>
      </c>
      <c r="D206">
        <f t="shared" si="7"/>
        <v>7</v>
      </c>
      <c r="E206" s="22">
        <f ca="1">IF(calc_3c!E206="Plug",0,IF(calc_3c!E206="",calc_3d!E206,ROUND(calc_3d!E206*calc_3c!E206,0)))</f>
        <v>0</v>
      </c>
      <c r="F206" s="22">
        <f ca="1">IF(calc_3c!F206="Plug",0,IF(calc_3c!F206="",calc_3d!F206,ROUND(calc_3d!F206*calc_3c!F206,0)))</f>
        <v>47</v>
      </c>
      <c r="G206" s="22">
        <f ca="1">IF(calc_3c!G206="Plug",0,IF(calc_3c!G206="",calc_3d!G206,ROUND(calc_3d!G206*calc_3c!G206,0)))</f>
        <v>589</v>
      </c>
      <c r="H206" s="22">
        <f ca="1">IF(calc_3c!H206="Plug",0,IF(calc_3c!H206="",calc_3d!H206,ROUND(calc_3d!H206*calc_3c!H206,0)))</f>
        <v>118</v>
      </c>
      <c r="I206" s="22">
        <f ca="1">IF(calc_3c!I206="Plug",0,IF(calc_3c!I206="",calc_3d!I206,ROUND(calc_3d!I206*calc_3c!I206,0)))</f>
        <v>34</v>
      </c>
      <c r="J206" s="22">
        <f ca="1">IF(calc_3c!J206="Plug",0,IF(calc_3c!J206="",calc_3d!J206,ROUND(calc_3d!J206*calc_3c!J206,0)))</f>
        <v>15</v>
      </c>
      <c r="K206" s="22" t="str">
        <f ca="1">IF(calc_3c!K206="Plug",0,IF(calc_3c!K206="",calc_3d!K206,ROUND(calc_3d!K206*calc_3c!K206,0)))</f>
        <v/>
      </c>
      <c r="L206" s="22" t="str">
        <f ca="1">IF(calc_3c!L206="Plug",0,IF(calc_3c!L206="",calc_3d!L206,ROUND(calc_3d!L206*calc_3c!L206,0)))</f>
        <v/>
      </c>
      <c r="M206" s="22" t="str">
        <f ca="1">IF(calc_3c!M206="Plug",0,IF(calc_3c!M206="",calc_3d!M206,ROUND(calc_3d!M206*calc_3c!M206,0)))</f>
        <v/>
      </c>
      <c r="N206" s="22" t="str">
        <f ca="1">IF(calc_3c!N206="Plug",0,IF(calc_3c!N206="",calc_3d!N206,ROUND(calc_3d!N206*calc_3c!N206,0)))</f>
        <v/>
      </c>
      <c r="O206" s="22" t="str">
        <f ca="1">IF(calc_3c!O206="Plug",0,IF(calc_3c!O206="",calc_3d!O206,ROUND(calc_3d!O206*calc_3c!O206,0)))</f>
        <v/>
      </c>
      <c r="P206" s="22" t="str">
        <f ca="1">IF(calc_3c!P206="Plug",0,IF(calc_3c!P206="",calc_3d!P206,ROUND(calc_3d!P206*calc_3c!P206,0)))</f>
        <v/>
      </c>
      <c r="Q206" s="22" t="str">
        <f ca="1">IF(calc_3c!Q206="Plug",0,IF(calc_3c!Q206="",calc_3d!Q206,ROUND(calc_3d!Q206*calc_3c!Q206,0)))</f>
        <v/>
      </c>
      <c r="R206" s="22" t="str">
        <f ca="1">IF(calc_3c!R206="Plug",0,IF(calc_3c!R206="",calc_3d!R206,ROUND(calc_3d!R206*calc_3c!R206,0)))</f>
        <v/>
      </c>
      <c r="S206" s="22" t="str">
        <f ca="1">IF(calc_3c!S206="Plug",0,IF(calc_3c!S206="",calc_3d!S206,ROUND(calc_3d!S206*calc_3c!S206,0)))</f>
        <v/>
      </c>
      <c r="T206" s="22" t="str">
        <f ca="1">IF(calc_3c!T206="Plug",0,IF(calc_3c!T206="",calc_3d!T206,ROUND(calc_3d!T206*calc_3c!T206,0)))</f>
        <v/>
      </c>
      <c r="U206" s="22" t="str">
        <f ca="1">IF(calc_3c!U206="Plug",0,IF(calc_3c!U206="",calc_3d!U206,ROUND(calc_3d!U206*calc_3c!U206,0)))</f>
        <v/>
      </c>
      <c r="V206" s="22" t="str">
        <f ca="1">IF(calc_3c!V206="Plug",0,IF(calc_3c!V206="",calc_3d!V206,ROUND(calc_3d!V206*calc_3c!V206,0)))</f>
        <v/>
      </c>
      <c r="W206" s="22" t="str">
        <f ca="1">IF(calc_3c!W206="Plug",0,IF(calc_3c!W206="",calc_3d!W206,ROUND(calc_3d!W206*calc_3c!W206,0)))</f>
        <v/>
      </c>
      <c r="X206" s="22" t="str">
        <f ca="1">IF(calc_3c!X206="Plug",0,IF(calc_3c!X206="",calc_3d!X206,ROUND(calc_3d!X206*calc_3c!X206,0)))</f>
        <v/>
      </c>
      <c r="Z206" s="13">
        <f ca="1">calc_2c!H206-SUM(E206:X206)</f>
        <v>8161</v>
      </c>
    </row>
    <row r="207" spans="3:26">
      <c r="C207">
        <f t="shared" si="6"/>
        <v>2028</v>
      </c>
      <c r="D207">
        <f t="shared" si="7"/>
        <v>8</v>
      </c>
      <c r="E207" s="22">
        <f ca="1">IF(calc_3c!E207="Plug",0,IF(calc_3c!E207="",calc_3d!E207,ROUND(calc_3d!E207*calc_3c!E207,0)))</f>
        <v>0</v>
      </c>
      <c r="F207" s="22">
        <f ca="1">IF(calc_3c!F207="Plug",0,IF(calc_3c!F207="",calc_3d!F207,ROUND(calc_3d!F207*calc_3c!F207,0)))</f>
        <v>47</v>
      </c>
      <c r="G207" s="22">
        <f ca="1">IF(calc_3c!G207="Plug",0,IF(calc_3c!G207="",calc_3d!G207,ROUND(calc_3d!G207*calc_3c!G207,0)))</f>
        <v>591</v>
      </c>
      <c r="H207" s="22">
        <f ca="1">IF(calc_3c!H207="Plug",0,IF(calc_3c!H207="",calc_3d!H207,ROUND(calc_3d!H207*calc_3c!H207,0)))</f>
        <v>119</v>
      </c>
      <c r="I207" s="22">
        <f ca="1">IF(calc_3c!I207="Plug",0,IF(calc_3c!I207="",calc_3d!I207,ROUND(calc_3d!I207*calc_3c!I207,0)))</f>
        <v>34</v>
      </c>
      <c r="J207" s="22">
        <f ca="1">IF(calc_3c!J207="Plug",0,IF(calc_3c!J207="",calc_3d!J207,ROUND(calc_3d!J207*calc_3c!J207,0)))</f>
        <v>15</v>
      </c>
      <c r="K207" s="22" t="str">
        <f ca="1">IF(calc_3c!K207="Plug",0,IF(calc_3c!K207="",calc_3d!K207,ROUND(calc_3d!K207*calc_3c!K207,0)))</f>
        <v/>
      </c>
      <c r="L207" s="22" t="str">
        <f ca="1">IF(calc_3c!L207="Plug",0,IF(calc_3c!L207="",calc_3d!L207,ROUND(calc_3d!L207*calc_3c!L207,0)))</f>
        <v/>
      </c>
      <c r="M207" s="22" t="str">
        <f ca="1">IF(calc_3c!M207="Plug",0,IF(calc_3c!M207="",calc_3d!M207,ROUND(calc_3d!M207*calc_3c!M207,0)))</f>
        <v/>
      </c>
      <c r="N207" s="22" t="str">
        <f ca="1">IF(calc_3c!N207="Plug",0,IF(calc_3c!N207="",calc_3d!N207,ROUND(calc_3d!N207*calc_3c!N207,0)))</f>
        <v/>
      </c>
      <c r="O207" s="22" t="str">
        <f ca="1">IF(calc_3c!O207="Plug",0,IF(calc_3c!O207="",calc_3d!O207,ROUND(calc_3d!O207*calc_3c!O207,0)))</f>
        <v/>
      </c>
      <c r="P207" s="22" t="str">
        <f ca="1">IF(calc_3c!P207="Plug",0,IF(calc_3c!P207="",calc_3d!P207,ROUND(calc_3d!P207*calc_3c!P207,0)))</f>
        <v/>
      </c>
      <c r="Q207" s="22" t="str">
        <f ca="1">IF(calc_3c!Q207="Plug",0,IF(calc_3c!Q207="",calc_3d!Q207,ROUND(calc_3d!Q207*calc_3c!Q207,0)))</f>
        <v/>
      </c>
      <c r="R207" s="22" t="str">
        <f ca="1">IF(calc_3c!R207="Plug",0,IF(calc_3c!R207="",calc_3d!R207,ROUND(calc_3d!R207*calc_3c!R207,0)))</f>
        <v/>
      </c>
      <c r="S207" s="22" t="str">
        <f ca="1">IF(calc_3c!S207="Plug",0,IF(calc_3c!S207="",calc_3d!S207,ROUND(calc_3d!S207*calc_3c!S207,0)))</f>
        <v/>
      </c>
      <c r="T207" s="22" t="str">
        <f ca="1">IF(calc_3c!T207="Plug",0,IF(calc_3c!T207="",calc_3d!T207,ROUND(calc_3d!T207*calc_3c!T207,0)))</f>
        <v/>
      </c>
      <c r="U207" s="22" t="str">
        <f ca="1">IF(calc_3c!U207="Plug",0,IF(calc_3c!U207="",calc_3d!U207,ROUND(calc_3d!U207*calc_3c!U207,0)))</f>
        <v/>
      </c>
      <c r="V207" s="22" t="str">
        <f ca="1">IF(calc_3c!V207="Plug",0,IF(calc_3c!V207="",calc_3d!V207,ROUND(calc_3d!V207*calc_3c!V207,0)))</f>
        <v/>
      </c>
      <c r="W207" s="22" t="str">
        <f ca="1">IF(calc_3c!W207="Plug",0,IF(calc_3c!W207="",calc_3d!W207,ROUND(calc_3d!W207*calc_3c!W207,0)))</f>
        <v/>
      </c>
      <c r="X207" s="22" t="str">
        <f ca="1">IF(calc_3c!X207="Plug",0,IF(calc_3c!X207="",calc_3d!X207,ROUND(calc_3d!X207*calc_3c!X207,0)))</f>
        <v/>
      </c>
      <c r="Z207" s="13">
        <f ca="1">calc_2c!H207-SUM(E207:X207)</f>
        <v>8163</v>
      </c>
    </row>
    <row r="208" spans="3:26">
      <c r="C208">
        <f t="shared" si="6"/>
        <v>2028</v>
      </c>
      <c r="D208">
        <f t="shared" si="7"/>
        <v>9</v>
      </c>
      <c r="E208" s="22">
        <f ca="1">IF(calc_3c!E208="Plug",0,IF(calc_3c!E208="",calc_3d!E208,ROUND(calc_3d!E208*calc_3c!E208,0)))</f>
        <v>0</v>
      </c>
      <c r="F208" s="22">
        <f ca="1">IF(calc_3c!F208="Plug",0,IF(calc_3c!F208="",calc_3d!F208,ROUND(calc_3d!F208*calc_3c!F208,0)))</f>
        <v>46</v>
      </c>
      <c r="G208" s="22">
        <f ca="1">IF(calc_3c!G208="Plug",0,IF(calc_3c!G208="",calc_3d!G208,ROUND(calc_3d!G208*calc_3c!G208,0)))</f>
        <v>593</v>
      </c>
      <c r="H208" s="22">
        <f ca="1">IF(calc_3c!H208="Plug",0,IF(calc_3c!H208="",calc_3d!H208,ROUND(calc_3d!H208*calc_3c!H208,0)))</f>
        <v>119</v>
      </c>
      <c r="I208" s="22">
        <f ca="1">IF(calc_3c!I208="Plug",0,IF(calc_3c!I208="",calc_3d!I208,ROUND(calc_3d!I208*calc_3c!I208,0)))</f>
        <v>34</v>
      </c>
      <c r="J208" s="22">
        <f ca="1">IF(calc_3c!J208="Plug",0,IF(calc_3c!J208="",calc_3d!J208,ROUND(calc_3d!J208*calc_3c!J208,0)))</f>
        <v>15</v>
      </c>
      <c r="K208" s="22" t="str">
        <f ca="1">IF(calc_3c!K208="Plug",0,IF(calc_3c!K208="",calc_3d!K208,ROUND(calc_3d!K208*calc_3c!K208,0)))</f>
        <v/>
      </c>
      <c r="L208" s="22" t="str">
        <f ca="1">IF(calc_3c!L208="Plug",0,IF(calc_3c!L208="",calc_3d!L208,ROUND(calc_3d!L208*calc_3c!L208,0)))</f>
        <v/>
      </c>
      <c r="M208" s="22" t="str">
        <f ca="1">IF(calc_3c!M208="Plug",0,IF(calc_3c!M208="",calc_3d!M208,ROUND(calc_3d!M208*calc_3c!M208,0)))</f>
        <v/>
      </c>
      <c r="N208" s="22" t="str">
        <f ca="1">IF(calc_3c!N208="Plug",0,IF(calc_3c!N208="",calc_3d!N208,ROUND(calc_3d!N208*calc_3c!N208,0)))</f>
        <v/>
      </c>
      <c r="O208" s="22" t="str">
        <f ca="1">IF(calc_3c!O208="Plug",0,IF(calc_3c!O208="",calc_3d!O208,ROUND(calc_3d!O208*calc_3c!O208,0)))</f>
        <v/>
      </c>
      <c r="P208" s="22" t="str">
        <f ca="1">IF(calc_3c!P208="Plug",0,IF(calc_3c!P208="",calc_3d!P208,ROUND(calc_3d!P208*calc_3c!P208,0)))</f>
        <v/>
      </c>
      <c r="Q208" s="22" t="str">
        <f ca="1">IF(calc_3c!Q208="Plug",0,IF(calc_3c!Q208="",calc_3d!Q208,ROUND(calc_3d!Q208*calc_3c!Q208,0)))</f>
        <v/>
      </c>
      <c r="R208" s="22" t="str">
        <f ca="1">IF(calc_3c!R208="Plug",0,IF(calc_3c!R208="",calc_3d!R208,ROUND(calc_3d!R208*calc_3c!R208,0)))</f>
        <v/>
      </c>
      <c r="S208" s="22" t="str">
        <f ca="1">IF(calc_3c!S208="Plug",0,IF(calc_3c!S208="",calc_3d!S208,ROUND(calc_3d!S208*calc_3c!S208,0)))</f>
        <v/>
      </c>
      <c r="T208" s="22" t="str">
        <f ca="1">IF(calc_3c!T208="Plug",0,IF(calc_3c!T208="",calc_3d!T208,ROUND(calc_3d!T208*calc_3c!T208,0)))</f>
        <v/>
      </c>
      <c r="U208" s="22" t="str">
        <f ca="1">IF(calc_3c!U208="Plug",0,IF(calc_3c!U208="",calc_3d!U208,ROUND(calc_3d!U208*calc_3c!U208,0)))</f>
        <v/>
      </c>
      <c r="V208" s="22" t="str">
        <f ca="1">IF(calc_3c!V208="Plug",0,IF(calc_3c!V208="",calc_3d!V208,ROUND(calc_3d!V208*calc_3c!V208,0)))</f>
        <v/>
      </c>
      <c r="W208" s="22" t="str">
        <f ca="1">IF(calc_3c!W208="Plug",0,IF(calc_3c!W208="",calc_3d!W208,ROUND(calc_3d!W208*calc_3c!W208,0)))</f>
        <v/>
      </c>
      <c r="X208" s="22" t="str">
        <f ca="1">IF(calc_3c!X208="Plug",0,IF(calc_3c!X208="",calc_3d!X208,ROUND(calc_3d!X208*calc_3c!X208,0)))</f>
        <v/>
      </c>
      <c r="Z208" s="13">
        <f ca="1">calc_2c!H208-SUM(E208:X208)</f>
        <v>8162</v>
      </c>
    </row>
    <row r="209" spans="3:26">
      <c r="C209">
        <f t="shared" si="6"/>
        <v>2028</v>
      </c>
      <c r="D209">
        <f t="shared" si="7"/>
        <v>10</v>
      </c>
      <c r="E209" s="22">
        <f ca="1">IF(calc_3c!E209="Plug",0,IF(calc_3c!E209="",calc_3d!E209,ROUND(calc_3d!E209*calc_3c!E209,0)))</f>
        <v>0</v>
      </c>
      <c r="F209" s="22">
        <f ca="1">IF(calc_3c!F209="Plug",0,IF(calc_3c!F209="",calc_3d!F209,ROUND(calc_3d!F209*calc_3c!F209,0)))</f>
        <v>46</v>
      </c>
      <c r="G209" s="22">
        <f ca="1">IF(calc_3c!G209="Plug",0,IF(calc_3c!G209="",calc_3d!G209,ROUND(calc_3d!G209*calc_3c!G209,0)))</f>
        <v>595</v>
      </c>
      <c r="H209" s="22">
        <f ca="1">IF(calc_3c!H209="Plug",0,IF(calc_3c!H209="",calc_3d!H209,ROUND(calc_3d!H209*calc_3c!H209,0)))</f>
        <v>119</v>
      </c>
      <c r="I209" s="22">
        <f ca="1">IF(calc_3c!I209="Plug",0,IF(calc_3c!I209="",calc_3d!I209,ROUND(calc_3d!I209*calc_3c!I209,0)))</f>
        <v>34</v>
      </c>
      <c r="J209" s="22">
        <f ca="1">IF(calc_3c!J209="Plug",0,IF(calc_3c!J209="",calc_3d!J209,ROUND(calc_3d!J209*calc_3c!J209,0)))</f>
        <v>15</v>
      </c>
      <c r="K209" s="22" t="str">
        <f ca="1">IF(calc_3c!K209="Plug",0,IF(calc_3c!K209="",calc_3d!K209,ROUND(calc_3d!K209*calc_3c!K209,0)))</f>
        <v/>
      </c>
      <c r="L209" s="22" t="str">
        <f ca="1">IF(calc_3c!L209="Plug",0,IF(calc_3c!L209="",calc_3d!L209,ROUND(calc_3d!L209*calc_3c!L209,0)))</f>
        <v/>
      </c>
      <c r="M209" s="22" t="str">
        <f ca="1">IF(calc_3c!M209="Plug",0,IF(calc_3c!M209="",calc_3d!M209,ROUND(calc_3d!M209*calc_3c!M209,0)))</f>
        <v/>
      </c>
      <c r="N209" s="22" t="str">
        <f ca="1">IF(calc_3c!N209="Plug",0,IF(calc_3c!N209="",calc_3d!N209,ROUND(calc_3d!N209*calc_3c!N209,0)))</f>
        <v/>
      </c>
      <c r="O209" s="22" t="str">
        <f ca="1">IF(calc_3c!O209="Plug",0,IF(calc_3c!O209="",calc_3d!O209,ROUND(calc_3d!O209*calc_3c!O209,0)))</f>
        <v/>
      </c>
      <c r="P209" s="22" t="str">
        <f ca="1">IF(calc_3c!P209="Plug",0,IF(calc_3c!P209="",calc_3d!P209,ROUND(calc_3d!P209*calc_3c!P209,0)))</f>
        <v/>
      </c>
      <c r="Q209" s="22" t="str">
        <f ca="1">IF(calc_3c!Q209="Plug",0,IF(calc_3c!Q209="",calc_3d!Q209,ROUND(calc_3d!Q209*calc_3c!Q209,0)))</f>
        <v/>
      </c>
      <c r="R209" s="22" t="str">
        <f ca="1">IF(calc_3c!R209="Plug",0,IF(calc_3c!R209="",calc_3d!R209,ROUND(calc_3d!R209*calc_3c!R209,0)))</f>
        <v/>
      </c>
      <c r="S209" s="22" t="str">
        <f ca="1">IF(calc_3c!S209="Plug",0,IF(calc_3c!S209="",calc_3d!S209,ROUND(calc_3d!S209*calc_3c!S209,0)))</f>
        <v/>
      </c>
      <c r="T209" s="22" t="str">
        <f ca="1">IF(calc_3c!T209="Plug",0,IF(calc_3c!T209="",calc_3d!T209,ROUND(calc_3d!T209*calc_3c!T209,0)))</f>
        <v/>
      </c>
      <c r="U209" s="22" t="str">
        <f ca="1">IF(calc_3c!U209="Plug",0,IF(calc_3c!U209="",calc_3d!U209,ROUND(calc_3d!U209*calc_3c!U209,0)))</f>
        <v/>
      </c>
      <c r="V209" s="22" t="str">
        <f ca="1">IF(calc_3c!V209="Plug",0,IF(calc_3c!V209="",calc_3d!V209,ROUND(calc_3d!V209*calc_3c!V209,0)))</f>
        <v/>
      </c>
      <c r="W209" s="22" t="str">
        <f ca="1">IF(calc_3c!W209="Plug",0,IF(calc_3c!W209="",calc_3d!W209,ROUND(calc_3d!W209*calc_3c!W209,0)))</f>
        <v/>
      </c>
      <c r="X209" s="22" t="str">
        <f ca="1">IF(calc_3c!X209="Plug",0,IF(calc_3c!X209="",calc_3d!X209,ROUND(calc_3d!X209*calc_3c!X209,0)))</f>
        <v/>
      </c>
      <c r="Z209" s="13">
        <f ca="1">calc_2c!H209-SUM(E209:X209)</f>
        <v>8161</v>
      </c>
    </row>
    <row r="210" spans="3:26">
      <c r="C210">
        <f t="shared" si="6"/>
        <v>2028</v>
      </c>
      <c r="D210">
        <f t="shared" si="7"/>
        <v>11</v>
      </c>
      <c r="E210" s="22">
        <f ca="1">IF(calc_3c!E210="Plug",0,IF(calc_3c!E210="",calc_3d!E210,ROUND(calc_3d!E210*calc_3c!E210,0)))</f>
        <v>0</v>
      </c>
      <c r="F210" s="22">
        <f ca="1">IF(calc_3c!F210="Plug",0,IF(calc_3c!F210="",calc_3d!F210,ROUND(calc_3d!F210*calc_3c!F210,0)))</f>
        <v>46</v>
      </c>
      <c r="G210" s="22">
        <f ca="1">IF(calc_3c!G210="Plug",0,IF(calc_3c!G210="",calc_3d!G210,ROUND(calc_3d!G210*calc_3c!G210,0)))</f>
        <v>597</v>
      </c>
      <c r="H210" s="22">
        <f ca="1">IF(calc_3c!H210="Plug",0,IF(calc_3c!H210="",calc_3d!H210,ROUND(calc_3d!H210*calc_3c!H210,0)))</f>
        <v>120</v>
      </c>
      <c r="I210" s="22">
        <f ca="1">IF(calc_3c!I210="Plug",0,IF(calc_3c!I210="",calc_3d!I210,ROUND(calc_3d!I210*calc_3c!I210,0)))</f>
        <v>34</v>
      </c>
      <c r="J210" s="22">
        <f ca="1">IF(calc_3c!J210="Plug",0,IF(calc_3c!J210="",calc_3d!J210,ROUND(calc_3d!J210*calc_3c!J210,0)))</f>
        <v>15</v>
      </c>
      <c r="K210" s="22" t="str">
        <f ca="1">IF(calc_3c!K210="Plug",0,IF(calc_3c!K210="",calc_3d!K210,ROUND(calc_3d!K210*calc_3c!K210,0)))</f>
        <v/>
      </c>
      <c r="L210" s="22" t="str">
        <f ca="1">IF(calc_3c!L210="Plug",0,IF(calc_3c!L210="",calc_3d!L210,ROUND(calc_3d!L210*calc_3c!L210,0)))</f>
        <v/>
      </c>
      <c r="M210" s="22" t="str">
        <f ca="1">IF(calc_3c!M210="Plug",0,IF(calc_3c!M210="",calc_3d!M210,ROUND(calc_3d!M210*calc_3c!M210,0)))</f>
        <v/>
      </c>
      <c r="N210" s="22" t="str">
        <f ca="1">IF(calc_3c!N210="Plug",0,IF(calc_3c!N210="",calc_3d!N210,ROUND(calc_3d!N210*calc_3c!N210,0)))</f>
        <v/>
      </c>
      <c r="O210" s="22" t="str">
        <f ca="1">IF(calc_3c!O210="Plug",0,IF(calc_3c!O210="",calc_3d!O210,ROUND(calc_3d!O210*calc_3c!O210,0)))</f>
        <v/>
      </c>
      <c r="P210" s="22" t="str">
        <f ca="1">IF(calc_3c!P210="Plug",0,IF(calc_3c!P210="",calc_3d!P210,ROUND(calc_3d!P210*calc_3c!P210,0)))</f>
        <v/>
      </c>
      <c r="Q210" s="22" t="str">
        <f ca="1">IF(calc_3c!Q210="Plug",0,IF(calc_3c!Q210="",calc_3d!Q210,ROUND(calc_3d!Q210*calc_3c!Q210,0)))</f>
        <v/>
      </c>
      <c r="R210" s="22" t="str">
        <f ca="1">IF(calc_3c!R210="Plug",0,IF(calc_3c!R210="",calc_3d!R210,ROUND(calc_3d!R210*calc_3c!R210,0)))</f>
        <v/>
      </c>
      <c r="S210" s="22" t="str">
        <f ca="1">IF(calc_3c!S210="Plug",0,IF(calc_3c!S210="",calc_3d!S210,ROUND(calc_3d!S210*calc_3c!S210,0)))</f>
        <v/>
      </c>
      <c r="T210" s="22" t="str">
        <f ca="1">IF(calc_3c!T210="Plug",0,IF(calc_3c!T210="",calc_3d!T210,ROUND(calc_3d!T210*calc_3c!T210,0)))</f>
        <v/>
      </c>
      <c r="U210" s="22" t="str">
        <f ca="1">IF(calc_3c!U210="Plug",0,IF(calc_3c!U210="",calc_3d!U210,ROUND(calc_3d!U210*calc_3c!U210,0)))</f>
        <v/>
      </c>
      <c r="V210" s="22" t="str">
        <f ca="1">IF(calc_3c!V210="Plug",0,IF(calc_3c!V210="",calc_3d!V210,ROUND(calc_3d!V210*calc_3c!V210,0)))</f>
        <v/>
      </c>
      <c r="W210" s="22" t="str">
        <f ca="1">IF(calc_3c!W210="Plug",0,IF(calc_3c!W210="",calc_3d!W210,ROUND(calc_3d!W210*calc_3c!W210,0)))</f>
        <v/>
      </c>
      <c r="X210" s="22" t="str">
        <f ca="1">IF(calc_3c!X210="Plug",0,IF(calc_3c!X210="",calc_3d!X210,ROUND(calc_3d!X210*calc_3c!X210,0)))</f>
        <v/>
      </c>
      <c r="Z210" s="13">
        <f ca="1">calc_2c!H210-SUM(E210:X210)</f>
        <v>8160</v>
      </c>
    </row>
    <row r="211" spans="3:26">
      <c r="C211">
        <f t="shared" si="6"/>
        <v>2028</v>
      </c>
      <c r="D211">
        <f t="shared" si="7"/>
        <v>12</v>
      </c>
      <c r="E211" s="22">
        <f ca="1">IF(calc_3c!E211="Plug",0,IF(calc_3c!E211="",calc_3d!E211,ROUND(calc_3d!E211*calc_3c!E211,0)))</f>
        <v>0</v>
      </c>
      <c r="F211" s="22">
        <f ca="1">IF(calc_3c!F211="Plug",0,IF(calc_3c!F211="",calc_3d!F211,ROUND(calc_3d!F211*calc_3c!F211,0)))</f>
        <v>46</v>
      </c>
      <c r="G211" s="22">
        <f ca="1">IF(calc_3c!G211="Plug",0,IF(calc_3c!G211="",calc_3d!G211,ROUND(calc_3d!G211*calc_3c!G211,0)))</f>
        <v>599</v>
      </c>
      <c r="H211" s="22">
        <f ca="1">IF(calc_3c!H211="Plug",0,IF(calc_3c!H211="",calc_3d!H211,ROUND(calc_3d!H211*calc_3c!H211,0)))</f>
        <v>120</v>
      </c>
      <c r="I211" s="22">
        <f ca="1">IF(calc_3c!I211="Plug",0,IF(calc_3c!I211="",calc_3d!I211,ROUND(calc_3d!I211*calc_3c!I211,0)))</f>
        <v>34</v>
      </c>
      <c r="J211" s="22">
        <f ca="1">IF(calc_3c!J211="Plug",0,IF(calc_3c!J211="",calc_3d!J211,ROUND(calc_3d!J211*calc_3c!J211,0)))</f>
        <v>15</v>
      </c>
      <c r="K211" s="22" t="str">
        <f ca="1">IF(calc_3c!K211="Plug",0,IF(calc_3c!K211="",calc_3d!K211,ROUND(calc_3d!K211*calc_3c!K211,0)))</f>
        <v/>
      </c>
      <c r="L211" s="22" t="str">
        <f ca="1">IF(calc_3c!L211="Plug",0,IF(calc_3c!L211="",calc_3d!L211,ROUND(calc_3d!L211*calc_3c!L211,0)))</f>
        <v/>
      </c>
      <c r="M211" s="22" t="str">
        <f ca="1">IF(calc_3c!M211="Plug",0,IF(calc_3c!M211="",calc_3d!M211,ROUND(calc_3d!M211*calc_3c!M211,0)))</f>
        <v/>
      </c>
      <c r="N211" s="22" t="str">
        <f ca="1">IF(calc_3c!N211="Plug",0,IF(calc_3c!N211="",calc_3d!N211,ROUND(calc_3d!N211*calc_3c!N211,0)))</f>
        <v/>
      </c>
      <c r="O211" s="22" t="str">
        <f ca="1">IF(calc_3c!O211="Plug",0,IF(calc_3c!O211="",calc_3d!O211,ROUND(calc_3d!O211*calc_3c!O211,0)))</f>
        <v/>
      </c>
      <c r="P211" s="22" t="str">
        <f ca="1">IF(calc_3c!P211="Plug",0,IF(calc_3c!P211="",calc_3d!P211,ROUND(calc_3d!P211*calc_3c!P211,0)))</f>
        <v/>
      </c>
      <c r="Q211" s="22" t="str">
        <f ca="1">IF(calc_3c!Q211="Plug",0,IF(calc_3c!Q211="",calc_3d!Q211,ROUND(calc_3d!Q211*calc_3c!Q211,0)))</f>
        <v/>
      </c>
      <c r="R211" s="22" t="str">
        <f ca="1">IF(calc_3c!R211="Plug",0,IF(calc_3c!R211="",calc_3d!R211,ROUND(calc_3d!R211*calc_3c!R211,0)))</f>
        <v/>
      </c>
      <c r="S211" s="22" t="str">
        <f ca="1">IF(calc_3c!S211="Plug",0,IF(calc_3c!S211="",calc_3d!S211,ROUND(calc_3d!S211*calc_3c!S211,0)))</f>
        <v/>
      </c>
      <c r="T211" s="22" t="str">
        <f ca="1">IF(calc_3c!T211="Plug",0,IF(calc_3c!T211="",calc_3d!T211,ROUND(calc_3d!T211*calc_3c!T211,0)))</f>
        <v/>
      </c>
      <c r="U211" s="22" t="str">
        <f ca="1">IF(calc_3c!U211="Plug",0,IF(calc_3c!U211="",calc_3d!U211,ROUND(calc_3d!U211*calc_3c!U211,0)))</f>
        <v/>
      </c>
      <c r="V211" s="22" t="str">
        <f ca="1">IF(calc_3c!V211="Plug",0,IF(calc_3c!V211="",calc_3d!V211,ROUND(calc_3d!V211*calc_3c!V211,0)))</f>
        <v/>
      </c>
      <c r="W211" s="22" t="str">
        <f ca="1">IF(calc_3c!W211="Plug",0,IF(calc_3c!W211="",calc_3d!W211,ROUND(calc_3d!W211*calc_3c!W211,0)))</f>
        <v/>
      </c>
      <c r="X211" s="22" t="str">
        <f ca="1">IF(calc_3c!X211="Plug",0,IF(calc_3c!X211="",calc_3d!X211,ROUND(calc_3d!X211*calc_3c!X211,0)))</f>
        <v/>
      </c>
      <c r="Z211" s="13">
        <f ca="1">calc_2c!H211-SUM(E211:X211)</f>
        <v>8161</v>
      </c>
    </row>
    <row r="212" spans="3:26">
      <c r="C212">
        <f t="shared" si="6"/>
        <v>2029</v>
      </c>
      <c r="D212">
        <f t="shared" si="7"/>
        <v>1</v>
      </c>
      <c r="E212" s="22">
        <f ca="1">IF(calc_3c!E212="Plug",0,IF(calc_3c!E212="",calc_3d!E212,ROUND(calc_3d!E212*calc_3c!E212,0)))</f>
        <v>0</v>
      </c>
      <c r="F212" s="22">
        <f ca="1">IF(calc_3c!F212="Plug",0,IF(calc_3c!F212="",calc_3d!F212,ROUND(calc_3d!F212*calc_3c!F212,0)))</f>
        <v>46</v>
      </c>
      <c r="G212" s="22">
        <f ca="1">IF(calc_3c!G212="Plug",0,IF(calc_3c!G212="",calc_3d!G212,ROUND(calc_3d!G212*calc_3c!G212,0)))</f>
        <v>601</v>
      </c>
      <c r="H212" s="22">
        <f ca="1">IF(calc_3c!H212="Plug",0,IF(calc_3c!H212="",calc_3d!H212,ROUND(calc_3d!H212*calc_3c!H212,0)))</f>
        <v>120</v>
      </c>
      <c r="I212" s="22">
        <f ca="1">IF(calc_3c!I212="Plug",0,IF(calc_3c!I212="",calc_3d!I212,ROUND(calc_3d!I212*calc_3c!I212,0)))</f>
        <v>34</v>
      </c>
      <c r="J212" s="22">
        <f ca="1">IF(calc_3c!J212="Plug",0,IF(calc_3c!J212="",calc_3d!J212,ROUND(calc_3d!J212*calc_3c!J212,0)))</f>
        <v>15</v>
      </c>
      <c r="K212" s="22" t="str">
        <f ca="1">IF(calc_3c!K212="Plug",0,IF(calc_3c!K212="",calc_3d!K212,ROUND(calc_3d!K212*calc_3c!K212,0)))</f>
        <v/>
      </c>
      <c r="L212" s="22" t="str">
        <f ca="1">IF(calc_3c!L212="Plug",0,IF(calc_3c!L212="",calc_3d!L212,ROUND(calc_3d!L212*calc_3c!L212,0)))</f>
        <v/>
      </c>
      <c r="M212" s="22" t="str">
        <f ca="1">IF(calc_3c!M212="Plug",0,IF(calc_3c!M212="",calc_3d!M212,ROUND(calc_3d!M212*calc_3c!M212,0)))</f>
        <v/>
      </c>
      <c r="N212" s="22" t="str">
        <f ca="1">IF(calc_3c!N212="Plug",0,IF(calc_3c!N212="",calc_3d!N212,ROUND(calc_3d!N212*calc_3c!N212,0)))</f>
        <v/>
      </c>
      <c r="O212" s="22" t="str">
        <f ca="1">IF(calc_3c!O212="Plug",0,IF(calc_3c!O212="",calc_3d!O212,ROUND(calc_3d!O212*calc_3c!O212,0)))</f>
        <v/>
      </c>
      <c r="P212" s="22" t="str">
        <f ca="1">IF(calc_3c!P212="Plug",0,IF(calc_3c!P212="",calc_3d!P212,ROUND(calc_3d!P212*calc_3c!P212,0)))</f>
        <v/>
      </c>
      <c r="Q212" s="22" t="str">
        <f ca="1">IF(calc_3c!Q212="Plug",0,IF(calc_3c!Q212="",calc_3d!Q212,ROUND(calc_3d!Q212*calc_3c!Q212,0)))</f>
        <v/>
      </c>
      <c r="R212" s="22" t="str">
        <f ca="1">IF(calc_3c!R212="Plug",0,IF(calc_3c!R212="",calc_3d!R212,ROUND(calc_3d!R212*calc_3c!R212,0)))</f>
        <v/>
      </c>
      <c r="S212" s="22" t="str">
        <f ca="1">IF(calc_3c!S212="Plug",0,IF(calc_3c!S212="",calc_3d!S212,ROUND(calc_3d!S212*calc_3c!S212,0)))</f>
        <v/>
      </c>
      <c r="T212" s="22" t="str">
        <f ca="1">IF(calc_3c!T212="Plug",0,IF(calc_3c!T212="",calc_3d!T212,ROUND(calc_3d!T212*calc_3c!T212,0)))</f>
        <v/>
      </c>
      <c r="U212" s="22" t="str">
        <f ca="1">IF(calc_3c!U212="Plug",0,IF(calc_3c!U212="",calc_3d!U212,ROUND(calc_3d!U212*calc_3c!U212,0)))</f>
        <v/>
      </c>
      <c r="V212" s="22" t="str">
        <f ca="1">IF(calc_3c!V212="Plug",0,IF(calc_3c!V212="",calc_3d!V212,ROUND(calc_3d!V212*calc_3c!V212,0)))</f>
        <v/>
      </c>
      <c r="W212" s="22" t="str">
        <f ca="1">IF(calc_3c!W212="Plug",0,IF(calc_3c!W212="",calc_3d!W212,ROUND(calc_3d!W212*calc_3c!W212,0)))</f>
        <v/>
      </c>
      <c r="X212" s="22" t="str">
        <f ca="1">IF(calc_3c!X212="Plug",0,IF(calc_3c!X212="",calc_3d!X212,ROUND(calc_3d!X212*calc_3c!X212,0)))</f>
        <v/>
      </c>
      <c r="Z212" s="13">
        <f ca="1">calc_2c!H212-SUM(E212:X212)</f>
        <v>8168</v>
      </c>
    </row>
    <row r="213" spans="3:26">
      <c r="C213">
        <f t="shared" si="6"/>
        <v>2029</v>
      </c>
      <c r="D213">
        <f t="shared" si="7"/>
        <v>2</v>
      </c>
      <c r="E213" s="22">
        <f ca="1">IF(calc_3c!E213="Plug",0,IF(calc_3c!E213="",calc_3d!E213,ROUND(calc_3d!E213*calc_3c!E213,0)))</f>
        <v>0</v>
      </c>
      <c r="F213" s="22">
        <f ca="1">IF(calc_3c!F213="Plug",0,IF(calc_3c!F213="",calc_3d!F213,ROUND(calc_3d!F213*calc_3c!F213,0)))</f>
        <v>46</v>
      </c>
      <c r="G213" s="22">
        <f ca="1">IF(calc_3c!G213="Plug",0,IF(calc_3c!G213="",calc_3d!G213,ROUND(calc_3d!G213*calc_3c!G213,0)))</f>
        <v>603</v>
      </c>
      <c r="H213" s="22">
        <f ca="1">IF(calc_3c!H213="Plug",0,IF(calc_3c!H213="",calc_3d!H213,ROUND(calc_3d!H213*calc_3c!H213,0)))</f>
        <v>121</v>
      </c>
      <c r="I213" s="22">
        <f ca="1">IF(calc_3c!I213="Plug",0,IF(calc_3c!I213="",calc_3d!I213,ROUND(calc_3d!I213*calc_3c!I213,0)))</f>
        <v>34</v>
      </c>
      <c r="J213" s="22">
        <f ca="1">IF(calc_3c!J213="Plug",0,IF(calc_3c!J213="",calc_3d!J213,ROUND(calc_3d!J213*calc_3c!J213,0)))</f>
        <v>15</v>
      </c>
      <c r="K213" s="22" t="str">
        <f ca="1">IF(calc_3c!K213="Plug",0,IF(calc_3c!K213="",calc_3d!K213,ROUND(calc_3d!K213*calc_3c!K213,0)))</f>
        <v/>
      </c>
      <c r="L213" s="22" t="str">
        <f ca="1">IF(calc_3c!L213="Plug",0,IF(calc_3c!L213="",calc_3d!L213,ROUND(calc_3d!L213*calc_3c!L213,0)))</f>
        <v/>
      </c>
      <c r="M213" s="22" t="str">
        <f ca="1">IF(calc_3c!M213="Plug",0,IF(calc_3c!M213="",calc_3d!M213,ROUND(calc_3d!M213*calc_3c!M213,0)))</f>
        <v/>
      </c>
      <c r="N213" s="22" t="str">
        <f ca="1">IF(calc_3c!N213="Plug",0,IF(calc_3c!N213="",calc_3d!N213,ROUND(calc_3d!N213*calc_3c!N213,0)))</f>
        <v/>
      </c>
      <c r="O213" s="22" t="str">
        <f ca="1">IF(calc_3c!O213="Plug",0,IF(calc_3c!O213="",calc_3d!O213,ROUND(calc_3d!O213*calc_3c!O213,0)))</f>
        <v/>
      </c>
      <c r="P213" s="22" t="str">
        <f ca="1">IF(calc_3c!P213="Plug",0,IF(calc_3c!P213="",calc_3d!P213,ROUND(calc_3d!P213*calc_3c!P213,0)))</f>
        <v/>
      </c>
      <c r="Q213" s="22" t="str">
        <f ca="1">IF(calc_3c!Q213="Plug",0,IF(calc_3c!Q213="",calc_3d!Q213,ROUND(calc_3d!Q213*calc_3c!Q213,0)))</f>
        <v/>
      </c>
      <c r="R213" s="22" t="str">
        <f ca="1">IF(calc_3c!R213="Plug",0,IF(calc_3c!R213="",calc_3d!R213,ROUND(calc_3d!R213*calc_3c!R213,0)))</f>
        <v/>
      </c>
      <c r="S213" s="22" t="str">
        <f ca="1">IF(calc_3c!S213="Plug",0,IF(calc_3c!S213="",calc_3d!S213,ROUND(calc_3d!S213*calc_3c!S213,0)))</f>
        <v/>
      </c>
      <c r="T213" s="22" t="str">
        <f ca="1">IF(calc_3c!T213="Plug",0,IF(calc_3c!T213="",calc_3d!T213,ROUND(calc_3d!T213*calc_3c!T213,0)))</f>
        <v/>
      </c>
      <c r="U213" s="22" t="str">
        <f ca="1">IF(calc_3c!U213="Plug",0,IF(calc_3c!U213="",calc_3d!U213,ROUND(calc_3d!U213*calc_3c!U213,0)))</f>
        <v/>
      </c>
      <c r="V213" s="22" t="str">
        <f ca="1">IF(calc_3c!V213="Plug",0,IF(calc_3c!V213="",calc_3d!V213,ROUND(calc_3d!V213*calc_3c!V213,0)))</f>
        <v/>
      </c>
      <c r="W213" s="22" t="str">
        <f ca="1">IF(calc_3c!W213="Plug",0,IF(calc_3c!W213="",calc_3d!W213,ROUND(calc_3d!W213*calc_3c!W213,0)))</f>
        <v/>
      </c>
      <c r="X213" s="22" t="str">
        <f ca="1">IF(calc_3c!X213="Plug",0,IF(calc_3c!X213="",calc_3d!X213,ROUND(calc_3d!X213*calc_3c!X213,0)))</f>
        <v/>
      </c>
      <c r="Z213" s="13">
        <f ca="1">calc_2c!H213-SUM(E213:X213)</f>
        <v>8174</v>
      </c>
    </row>
    <row r="214" spans="3:26">
      <c r="C214">
        <f t="shared" si="6"/>
        <v>2029</v>
      </c>
      <c r="D214">
        <f t="shared" si="7"/>
        <v>3</v>
      </c>
      <c r="E214" s="22">
        <f ca="1">IF(calc_3c!E214="Plug",0,IF(calc_3c!E214="",calc_3d!E214,ROUND(calc_3d!E214*calc_3c!E214,0)))</f>
        <v>0</v>
      </c>
      <c r="F214" s="22">
        <f ca="1">IF(calc_3c!F214="Plug",0,IF(calc_3c!F214="",calc_3d!F214,ROUND(calc_3d!F214*calc_3c!F214,0)))</f>
        <v>46</v>
      </c>
      <c r="G214" s="22">
        <f ca="1">IF(calc_3c!G214="Plug",0,IF(calc_3c!G214="",calc_3d!G214,ROUND(calc_3d!G214*calc_3c!G214,0)))</f>
        <v>605</v>
      </c>
      <c r="H214" s="22">
        <f ca="1">IF(calc_3c!H214="Plug",0,IF(calc_3c!H214="",calc_3d!H214,ROUND(calc_3d!H214*calc_3c!H214,0)))</f>
        <v>121</v>
      </c>
      <c r="I214" s="22">
        <f ca="1">IF(calc_3c!I214="Plug",0,IF(calc_3c!I214="",calc_3d!I214,ROUND(calc_3d!I214*calc_3c!I214,0)))</f>
        <v>34</v>
      </c>
      <c r="J214" s="22">
        <f ca="1">IF(calc_3c!J214="Plug",0,IF(calc_3c!J214="",calc_3d!J214,ROUND(calc_3d!J214*calc_3c!J214,0)))</f>
        <v>15</v>
      </c>
      <c r="K214" s="22" t="str">
        <f ca="1">IF(calc_3c!K214="Plug",0,IF(calc_3c!K214="",calc_3d!K214,ROUND(calc_3d!K214*calc_3c!K214,0)))</f>
        <v/>
      </c>
      <c r="L214" s="22" t="str">
        <f ca="1">IF(calc_3c!L214="Plug",0,IF(calc_3c!L214="",calc_3d!L214,ROUND(calc_3d!L214*calc_3c!L214,0)))</f>
        <v/>
      </c>
      <c r="M214" s="22" t="str">
        <f ca="1">IF(calc_3c!M214="Plug",0,IF(calc_3c!M214="",calc_3d!M214,ROUND(calc_3d!M214*calc_3c!M214,0)))</f>
        <v/>
      </c>
      <c r="N214" s="22" t="str">
        <f ca="1">IF(calc_3c!N214="Plug",0,IF(calc_3c!N214="",calc_3d!N214,ROUND(calc_3d!N214*calc_3c!N214,0)))</f>
        <v/>
      </c>
      <c r="O214" s="22" t="str">
        <f ca="1">IF(calc_3c!O214="Plug",0,IF(calc_3c!O214="",calc_3d!O214,ROUND(calc_3d!O214*calc_3c!O214,0)))</f>
        <v/>
      </c>
      <c r="P214" s="22" t="str">
        <f ca="1">IF(calc_3c!P214="Plug",0,IF(calc_3c!P214="",calc_3d!P214,ROUND(calc_3d!P214*calc_3c!P214,0)))</f>
        <v/>
      </c>
      <c r="Q214" s="22" t="str">
        <f ca="1">IF(calc_3c!Q214="Plug",0,IF(calc_3c!Q214="",calc_3d!Q214,ROUND(calc_3d!Q214*calc_3c!Q214,0)))</f>
        <v/>
      </c>
      <c r="R214" s="22" t="str">
        <f ca="1">IF(calc_3c!R214="Plug",0,IF(calc_3c!R214="",calc_3d!R214,ROUND(calc_3d!R214*calc_3c!R214,0)))</f>
        <v/>
      </c>
      <c r="S214" s="22" t="str">
        <f ca="1">IF(calc_3c!S214="Plug",0,IF(calc_3c!S214="",calc_3d!S214,ROUND(calc_3d!S214*calc_3c!S214,0)))</f>
        <v/>
      </c>
      <c r="T214" s="22" t="str">
        <f ca="1">IF(calc_3c!T214="Plug",0,IF(calc_3c!T214="",calc_3d!T214,ROUND(calc_3d!T214*calc_3c!T214,0)))</f>
        <v/>
      </c>
      <c r="U214" s="22" t="str">
        <f ca="1">IF(calc_3c!U214="Plug",0,IF(calc_3c!U214="",calc_3d!U214,ROUND(calc_3d!U214*calc_3c!U214,0)))</f>
        <v/>
      </c>
      <c r="V214" s="22" t="str">
        <f ca="1">IF(calc_3c!V214="Plug",0,IF(calc_3c!V214="",calc_3d!V214,ROUND(calc_3d!V214*calc_3c!V214,0)))</f>
        <v/>
      </c>
      <c r="W214" s="22" t="str">
        <f ca="1">IF(calc_3c!W214="Plug",0,IF(calc_3c!W214="",calc_3d!W214,ROUND(calc_3d!W214*calc_3c!W214,0)))</f>
        <v/>
      </c>
      <c r="X214" s="22" t="str">
        <f ca="1">IF(calc_3c!X214="Plug",0,IF(calc_3c!X214="",calc_3d!X214,ROUND(calc_3d!X214*calc_3c!X214,0)))</f>
        <v/>
      </c>
      <c r="Z214" s="13">
        <f ca="1">calc_2c!H214-SUM(E214:X214)</f>
        <v>8179</v>
      </c>
    </row>
    <row r="215" spans="3:26">
      <c r="C215">
        <f t="shared" si="6"/>
        <v>2029</v>
      </c>
      <c r="D215">
        <f t="shared" si="7"/>
        <v>4</v>
      </c>
      <c r="E215" s="22">
        <f ca="1">IF(calc_3c!E215="Plug",0,IF(calc_3c!E215="",calc_3d!E215,ROUND(calc_3d!E215*calc_3c!E215,0)))</f>
        <v>0</v>
      </c>
      <c r="F215" s="22">
        <f ca="1">IF(calc_3c!F215="Plug",0,IF(calc_3c!F215="",calc_3d!F215,ROUND(calc_3d!F215*calc_3c!F215,0)))</f>
        <v>46</v>
      </c>
      <c r="G215" s="22">
        <f ca="1">IF(calc_3c!G215="Plug",0,IF(calc_3c!G215="",calc_3d!G215,ROUND(calc_3d!G215*calc_3c!G215,0)))</f>
        <v>607</v>
      </c>
      <c r="H215" s="22">
        <f ca="1">IF(calc_3c!H215="Plug",0,IF(calc_3c!H215="",calc_3d!H215,ROUND(calc_3d!H215*calc_3c!H215,0)))</f>
        <v>121</v>
      </c>
      <c r="I215" s="22">
        <f ca="1">IF(calc_3c!I215="Plug",0,IF(calc_3c!I215="",calc_3d!I215,ROUND(calc_3d!I215*calc_3c!I215,0)))</f>
        <v>34</v>
      </c>
      <c r="J215" s="22">
        <f ca="1">IF(calc_3c!J215="Plug",0,IF(calc_3c!J215="",calc_3d!J215,ROUND(calc_3d!J215*calc_3c!J215,0)))</f>
        <v>15</v>
      </c>
      <c r="K215" s="22" t="str">
        <f ca="1">IF(calc_3c!K215="Plug",0,IF(calc_3c!K215="",calc_3d!K215,ROUND(calc_3d!K215*calc_3c!K215,0)))</f>
        <v/>
      </c>
      <c r="L215" s="22" t="str">
        <f ca="1">IF(calc_3c!L215="Plug",0,IF(calc_3c!L215="",calc_3d!L215,ROUND(calc_3d!L215*calc_3c!L215,0)))</f>
        <v/>
      </c>
      <c r="M215" s="22" t="str">
        <f ca="1">IF(calc_3c!M215="Plug",0,IF(calc_3c!M215="",calc_3d!M215,ROUND(calc_3d!M215*calc_3c!M215,0)))</f>
        <v/>
      </c>
      <c r="N215" s="22" t="str">
        <f ca="1">IF(calc_3c!N215="Plug",0,IF(calc_3c!N215="",calc_3d!N215,ROUND(calc_3d!N215*calc_3c!N215,0)))</f>
        <v/>
      </c>
      <c r="O215" s="22" t="str">
        <f ca="1">IF(calc_3c!O215="Plug",0,IF(calc_3c!O215="",calc_3d!O215,ROUND(calc_3d!O215*calc_3c!O215,0)))</f>
        <v/>
      </c>
      <c r="P215" s="22" t="str">
        <f ca="1">IF(calc_3c!P215="Plug",0,IF(calc_3c!P215="",calc_3d!P215,ROUND(calc_3d!P215*calc_3c!P215,0)))</f>
        <v/>
      </c>
      <c r="Q215" s="22" t="str">
        <f ca="1">IF(calc_3c!Q215="Plug",0,IF(calc_3c!Q215="",calc_3d!Q215,ROUND(calc_3d!Q215*calc_3c!Q215,0)))</f>
        <v/>
      </c>
      <c r="R215" s="22" t="str">
        <f ca="1">IF(calc_3c!R215="Plug",0,IF(calc_3c!R215="",calc_3d!R215,ROUND(calc_3d!R215*calc_3c!R215,0)))</f>
        <v/>
      </c>
      <c r="S215" s="22" t="str">
        <f ca="1">IF(calc_3c!S215="Plug",0,IF(calc_3c!S215="",calc_3d!S215,ROUND(calc_3d!S215*calc_3c!S215,0)))</f>
        <v/>
      </c>
      <c r="T215" s="22" t="str">
        <f ca="1">IF(calc_3c!T215="Plug",0,IF(calc_3c!T215="",calc_3d!T215,ROUND(calc_3d!T215*calc_3c!T215,0)))</f>
        <v/>
      </c>
      <c r="U215" s="22" t="str">
        <f ca="1">IF(calc_3c!U215="Plug",0,IF(calc_3c!U215="",calc_3d!U215,ROUND(calc_3d!U215*calc_3c!U215,0)))</f>
        <v/>
      </c>
      <c r="V215" s="22" t="str">
        <f ca="1">IF(calc_3c!V215="Plug",0,IF(calc_3c!V215="",calc_3d!V215,ROUND(calc_3d!V215*calc_3c!V215,0)))</f>
        <v/>
      </c>
      <c r="W215" s="22" t="str">
        <f ca="1">IF(calc_3c!W215="Plug",0,IF(calc_3c!W215="",calc_3d!W215,ROUND(calc_3d!W215*calc_3c!W215,0)))</f>
        <v/>
      </c>
      <c r="X215" s="22" t="str">
        <f ca="1">IF(calc_3c!X215="Plug",0,IF(calc_3c!X215="",calc_3d!X215,ROUND(calc_3d!X215*calc_3c!X215,0)))</f>
        <v/>
      </c>
      <c r="Z215" s="13">
        <f ca="1">calc_2c!H215-SUM(E215:X215)</f>
        <v>8184</v>
      </c>
    </row>
    <row r="216" spans="3:26">
      <c r="C216">
        <f t="shared" si="6"/>
        <v>2029</v>
      </c>
      <c r="D216">
        <f t="shared" si="7"/>
        <v>5</v>
      </c>
      <c r="E216" s="22">
        <f ca="1">IF(calc_3c!E216="Plug",0,IF(calc_3c!E216="",calc_3d!E216,ROUND(calc_3d!E216*calc_3c!E216,0)))</f>
        <v>0</v>
      </c>
      <c r="F216" s="22">
        <f ca="1">IF(calc_3c!F216="Plug",0,IF(calc_3c!F216="",calc_3d!F216,ROUND(calc_3d!F216*calc_3c!F216,0)))</f>
        <v>46</v>
      </c>
      <c r="G216" s="22">
        <f ca="1">IF(calc_3c!G216="Plug",0,IF(calc_3c!G216="",calc_3d!G216,ROUND(calc_3d!G216*calc_3c!G216,0)))</f>
        <v>609</v>
      </c>
      <c r="H216" s="22">
        <f ca="1">IF(calc_3c!H216="Plug",0,IF(calc_3c!H216="",calc_3d!H216,ROUND(calc_3d!H216*calc_3c!H216,0)))</f>
        <v>122</v>
      </c>
      <c r="I216" s="22">
        <f ca="1">IF(calc_3c!I216="Plug",0,IF(calc_3c!I216="",calc_3d!I216,ROUND(calc_3d!I216*calc_3c!I216,0)))</f>
        <v>34</v>
      </c>
      <c r="J216" s="22">
        <f ca="1">IF(calc_3c!J216="Plug",0,IF(calc_3c!J216="",calc_3d!J216,ROUND(calc_3d!J216*calc_3c!J216,0)))</f>
        <v>15</v>
      </c>
      <c r="K216" s="22" t="str">
        <f ca="1">IF(calc_3c!K216="Plug",0,IF(calc_3c!K216="",calc_3d!K216,ROUND(calc_3d!K216*calc_3c!K216,0)))</f>
        <v/>
      </c>
      <c r="L216" s="22" t="str">
        <f ca="1">IF(calc_3c!L216="Plug",0,IF(calc_3c!L216="",calc_3d!L216,ROUND(calc_3d!L216*calc_3c!L216,0)))</f>
        <v/>
      </c>
      <c r="M216" s="22" t="str">
        <f ca="1">IF(calc_3c!M216="Plug",0,IF(calc_3c!M216="",calc_3d!M216,ROUND(calc_3d!M216*calc_3c!M216,0)))</f>
        <v/>
      </c>
      <c r="N216" s="22" t="str">
        <f ca="1">IF(calc_3c!N216="Plug",0,IF(calc_3c!N216="",calc_3d!N216,ROUND(calc_3d!N216*calc_3c!N216,0)))</f>
        <v/>
      </c>
      <c r="O216" s="22" t="str">
        <f ca="1">IF(calc_3c!O216="Plug",0,IF(calc_3c!O216="",calc_3d!O216,ROUND(calc_3d!O216*calc_3c!O216,0)))</f>
        <v/>
      </c>
      <c r="P216" s="22" t="str">
        <f ca="1">IF(calc_3c!P216="Plug",0,IF(calc_3c!P216="",calc_3d!P216,ROUND(calc_3d!P216*calc_3c!P216,0)))</f>
        <v/>
      </c>
      <c r="Q216" s="22" t="str">
        <f ca="1">IF(calc_3c!Q216="Plug",0,IF(calc_3c!Q216="",calc_3d!Q216,ROUND(calc_3d!Q216*calc_3c!Q216,0)))</f>
        <v/>
      </c>
      <c r="R216" s="22" t="str">
        <f ca="1">IF(calc_3c!R216="Plug",0,IF(calc_3c!R216="",calc_3d!R216,ROUND(calc_3d!R216*calc_3c!R216,0)))</f>
        <v/>
      </c>
      <c r="S216" s="22" t="str">
        <f ca="1">IF(calc_3c!S216="Plug",0,IF(calc_3c!S216="",calc_3d!S216,ROUND(calc_3d!S216*calc_3c!S216,0)))</f>
        <v/>
      </c>
      <c r="T216" s="22" t="str">
        <f ca="1">IF(calc_3c!T216="Plug",0,IF(calc_3c!T216="",calc_3d!T216,ROUND(calc_3d!T216*calc_3c!T216,0)))</f>
        <v/>
      </c>
      <c r="U216" s="22" t="str">
        <f ca="1">IF(calc_3c!U216="Plug",0,IF(calc_3c!U216="",calc_3d!U216,ROUND(calc_3d!U216*calc_3c!U216,0)))</f>
        <v/>
      </c>
      <c r="V216" s="22" t="str">
        <f ca="1">IF(calc_3c!V216="Plug",0,IF(calc_3c!V216="",calc_3d!V216,ROUND(calc_3d!V216*calc_3c!V216,0)))</f>
        <v/>
      </c>
      <c r="W216" s="22" t="str">
        <f ca="1">IF(calc_3c!W216="Plug",0,IF(calc_3c!W216="",calc_3d!W216,ROUND(calc_3d!W216*calc_3c!W216,0)))</f>
        <v/>
      </c>
      <c r="X216" s="22" t="str">
        <f ca="1">IF(calc_3c!X216="Plug",0,IF(calc_3c!X216="",calc_3d!X216,ROUND(calc_3d!X216*calc_3c!X216,0)))</f>
        <v/>
      </c>
      <c r="Z216" s="13">
        <f ca="1">calc_2c!H216-SUM(E216:X216)</f>
        <v>8188</v>
      </c>
    </row>
    <row r="217" spans="3:26">
      <c r="C217">
        <f t="shared" si="6"/>
        <v>2029</v>
      </c>
      <c r="D217">
        <f t="shared" si="7"/>
        <v>6</v>
      </c>
      <c r="E217" s="22">
        <f ca="1">IF(calc_3c!E217="Plug",0,IF(calc_3c!E217="",calc_3d!E217,ROUND(calc_3d!E217*calc_3c!E217,0)))</f>
        <v>0</v>
      </c>
      <c r="F217" s="22">
        <f ca="1">IF(calc_3c!F217="Plug",0,IF(calc_3c!F217="",calc_3d!F217,ROUND(calc_3d!F217*calc_3c!F217,0)))</f>
        <v>46</v>
      </c>
      <c r="G217" s="22">
        <f ca="1">IF(calc_3c!G217="Plug",0,IF(calc_3c!G217="",calc_3d!G217,ROUND(calc_3d!G217*calc_3c!G217,0)))</f>
        <v>611</v>
      </c>
      <c r="H217" s="22">
        <f ca="1">IF(calc_3c!H217="Plug",0,IF(calc_3c!H217="",calc_3d!H217,ROUND(calc_3d!H217*calc_3c!H217,0)))</f>
        <v>122</v>
      </c>
      <c r="I217" s="22">
        <f ca="1">IF(calc_3c!I217="Plug",0,IF(calc_3c!I217="",calc_3d!I217,ROUND(calc_3d!I217*calc_3c!I217,0)))</f>
        <v>34</v>
      </c>
      <c r="J217" s="22">
        <f ca="1">IF(calc_3c!J217="Plug",0,IF(calc_3c!J217="",calc_3d!J217,ROUND(calc_3d!J217*calc_3c!J217,0)))</f>
        <v>15</v>
      </c>
      <c r="K217" s="22" t="str">
        <f ca="1">IF(calc_3c!K217="Plug",0,IF(calc_3c!K217="",calc_3d!K217,ROUND(calc_3d!K217*calc_3c!K217,0)))</f>
        <v/>
      </c>
      <c r="L217" s="22" t="str">
        <f ca="1">IF(calc_3c!L217="Plug",0,IF(calc_3c!L217="",calc_3d!L217,ROUND(calc_3d!L217*calc_3c!L217,0)))</f>
        <v/>
      </c>
      <c r="M217" s="22" t="str">
        <f ca="1">IF(calc_3c!M217="Plug",0,IF(calc_3c!M217="",calc_3d!M217,ROUND(calc_3d!M217*calc_3c!M217,0)))</f>
        <v/>
      </c>
      <c r="N217" s="22" t="str">
        <f ca="1">IF(calc_3c!N217="Plug",0,IF(calc_3c!N217="",calc_3d!N217,ROUND(calc_3d!N217*calc_3c!N217,0)))</f>
        <v/>
      </c>
      <c r="O217" s="22" t="str">
        <f ca="1">IF(calc_3c!O217="Plug",0,IF(calc_3c!O217="",calc_3d!O217,ROUND(calc_3d!O217*calc_3c!O217,0)))</f>
        <v/>
      </c>
      <c r="P217" s="22" t="str">
        <f ca="1">IF(calc_3c!P217="Plug",0,IF(calc_3c!P217="",calc_3d!P217,ROUND(calc_3d!P217*calc_3c!P217,0)))</f>
        <v/>
      </c>
      <c r="Q217" s="22" t="str">
        <f ca="1">IF(calc_3c!Q217="Plug",0,IF(calc_3c!Q217="",calc_3d!Q217,ROUND(calc_3d!Q217*calc_3c!Q217,0)))</f>
        <v/>
      </c>
      <c r="R217" s="22" t="str">
        <f ca="1">IF(calc_3c!R217="Plug",0,IF(calc_3c!R217="",calc_3d!R217,ROUND(calc_3d!R217*calc_3c!R217,0)))</f>
        <v/>
      </c>
      <c r="S217" s="22" t="str">
        <f ca="1">IF(calc_3c!S217="Plug",0,IF(calc_3c!S217="",calc_3d!S217,ROUND(calc_3d!S217*calc_3c!S217,0)))</f>
        <v/>
      </c>
      <c r="T217" s="22" t="str">
        <f ca="1">IF(calc_3c!T217="Plug",0,IF(calc_3c!T217="",calc_3d!T217,ROUND(calc_3d!T217*calc_3c!T217,0)))</f>
        <v/>
      </c>
      <c r="U217" s="22" t="str">
        <f ca="1">IF(calc_3c!U217="Plug",0,IF(calc_3c!U217="",calc_3d!U217,ROUND(calc_3d!U217*calc_3c!U217,0)))</f>
        <v/>
      </c>
      <c r="V217" s="22" t="str">
        <f ca="1">IF(calc_3c!V217="Plug",0,IF(calc_3c!V217="",calc_3d!V217,ROUND(calc_3d!V217*calc_3c!V217,0)))</f>
        <v/>
      </c>
      <c r="W217" s="22" t="str">
        <f ca="1">IF(calc_3c!W217="Plug",0,IF(calc_3c!W217="",calc_3d!W217,ROUND(calc_3d!W217*calc_3c!W217,0)))</f>
        <v/>
      </c>
      <c r="X217" s="22" t="str">
        <f ca="1">IF(calc_3c!X217="Plug",0,IF(calc_3c!X217="",calc_3d!X217,ROUND(calc_3d!X217*calc_3c!X217,0)))</f>
        <v/>
      </c>
      <c r="Z217" s="13">
        <f ca="1">calc_2c!H217-SUM(E217:X217)</f>
        <v>8196</v>
      </c>
    </row>
    <row r="218" spans="3:26">
      <c r="C218">
        <f t="shared" si="6"/>
        <v>2029</v>
      </c>
      <c r="D218">
        <f t="shared" si="7"/>
        <v>7</v>
      </c>
      <c r="E218" s="22">
        <f ca="1">IF(calc_3c!E218="Plug",0,IF(calc_3c!E218="",calc_3d!E218,ROUND(calc_3d!E218*calc_3c!E218,0)))</f>
        <v>0</v>
      </c>
      <c r="F218" s="22">
        <f ca="1">IF(calc_3c!F218="Plug",0,IF(calc_3c!F218="",calc_3d!F218,ROUND(calc_3d!F218*calc_3c!F218,0)))</f>
        <v>46</v>
      </c>
      <c r="G218" s="22">
        <f ca="1">IF(calc_3c!G218="Plug",0,IF(calc_3c!G218="",calc_3d!G218,ROUND(calc_3d!G218*calc_3c!G218,0)))</f>
        <v>613</v>
      </c>
      <c r="H218" s="22">
        <f ca="1">IF(calc_3c!H218="Plug",0,IF(calc_3c!H218="",calc_3d!H218,ROUND(calc_3d!H218*calc_3c!H218,0)))</f>
        <v>122</v>
      </c>
      <c r="I218" s="22">
        <f ca="1">IF(calc_3c!I218="Plug",0,IF(calc_3c!I218="",calc_3d!I218,ROUND(calc_3d!I218*calc_3c!I218,0)))</f>
        <v>34</v>
      </c>
      <c r="J218" s="22">
        <f ca="1">IF(calc_3c!J218="Plug",0,IF(calc_3c!J218="",calc_3d!J218,ROUND(calc_3d!J218*calc_3c!J218,0)))</f>
        <v>15</v>
      </c>
      <c r="K218" s="22" t="str">
        <f ca="1">IF(calc_3c!K218="Plug",0,IF(calc_3c!K218="",calc_3d!K218,ROUND(calc_3d!K218*calc_3c!K218,0)))</f>
        <v/>
      </c>
      <c r="L218" s="22" t="str">
        <f ca="1">IF(calc_3c!L218="Plug",0,IF(calc_3c!L218="",calc_3d!L218,ROUND(calc_3d!L218*calc_3c!L218,0)))</f>
        <v/>
      </c>
      <c r="M218" s="22" t="str">
        <f ca="1">IF(calc_3c!M218="Plug",0,IF(calc_3c!M218="",calc_3d!M218,ROUND(calc_3d!M218*calc_3c!M218,0)))</f>
        <v/>
      </c>
      <c r="N218" s="22" t="str">
        <f ca="1">IF(calc_3c!N218="Plug",0,IF(calc_3c!N218="",calc_3d!N218,ROUND(calc_3d!N218*calc_3c!N218,0)))</f>
        <v/>
      </c>
      <c r="O218" s="22" t="str">
        <f ca="1">IF(calc_3c!O218="Plug",0,IF(calc_3c!O218="",calc_3d!O218,ROUND(calc_3d!O218*calc_3c!O218,0)))</f>
        <v/>
      </c>
      <c r="P218" s="22" t="str">
        <f ca="1">IF(calc_3c!P218="Plug",0,IF(calc_3c!P218="",calc_3d!P218,ROUND(calc_3d!P218*calc_3c!P218,0)))</f>
        <v/>
      </c>
      <c r="Q218" s="22" t="str">
        <f ca="1">IF(calc_3c!Q218="Plug",0,IF(calc_3c!Q218="",calc_3d!Q218,ROUND(calc_3d!Q218*calc_3c!Q218,0)))</f>
        <v/>
      </c>
      <c r="R218" s="22" t="str">
        <f ca="1">IF(calc_3c!R218="Plug",0,IF(calc_3c!R218="",calc_3d!R218,ROUND(calc_3d!R218*calc_3c!R218,0)))</f>
        <v/>
      </c>
      <c r="S218" s="22" t="str">
        <f ca="1">IF(calc_3c!S218="Plug",0,IF(calc_3c!S218="",calc_3d!S218,ROUND(calc_3d!S218*calc_3c!S218,0)))</f>
        <v/>
      </c>
      <c r="T218" s="22" t="str">
        <f ca="1">IF(calc_3c!T218="Plug",0,IF(calc_3c!T218="",calc_3d!T218,ROUND(calc_3d!T218*calc_3c!T218,0)))</f>
        <v/>
      </c>
      <c r="U218" s="22" t="str">
        <f ca="1">IF(calc_3c!U218="Plug",0,IF(calc_3c!U218="",calc_3d!U218,ROUND(calc_3d!U218*calc_3c!U218,0)))</f>
        <v/>
      </c>
      <c r="V218" s="22" t="str">
        <f ca="1">IF(calc_3c!V218="Plug",0,IF(calc_3c!V218="",calc_3d!V218,ROUND(calc_3d!V218*calc_3c!V218,0)))</f>
        <v/>
      </c>
      <c r="W218" s="22" t="str">
        <f ca="1">IF(calc_3c!W218="Plug",0,IF(calc_3c!W218="",calc_3d!W218,ROUND(calc_3d!W218*calc_3c!W218,0)))</f>
        <v/>
      </c>
      <c r="X218" s="22" t="str">
        <f ca="1">IF(calc_3c!X218="Plug",0,IF(calc_3c!X218="",calc_3d!X218,ROUND(calc_3d!X218*calc_3c!X218,0)))</f>
        <v/>
      </c>
      <c r="Z218" s="13">
        <f ca="1">calc_2c!H218-SUM(E218:X218)</f>
        <v>8200</v>
      </c>
    </row>
    <row r="219" spans="3:26">
      <c r="C219">
        <f t="shared" si="6"/>
        <v>2029</v>
      </c>
      <c r="D219">
        <f t="shared" si="7"/>
        <v>8</v>
      </c>
      <c r="E219" s="22">
        <f ca="1">IF(calc_3c!E219="Plug",0,IF(calc_3c!E219="",calc_3d!E219,ROUND(calc_3d!E219*calc_3c!E219,0)))</f>
        <v>0</v>
      </c>
      <c r="F219" s="22">
        <f ca="1">IF(calc_3c!F219="Plug",0,IF(calc_3c!F219="",calc_3d!F219,ROUND(calc_3d!F219*calc_3c!F219,0)))</f>
        <v>46</v>
      </c>
      <c r="G219" s="22">
        <f ca="1">IF(calc_3c!G219="Plug",0,IF(calc_3c!G219="",calc_3d!G219,ROUND(calc_3d!G219*calc_3c!G219,0)))</f>
        <v>615</v>
      </c>
      <c r="H219" s="22">
        <f ca="1">IF(calc_3c!H219="Plug",0,IF(calc_3c!H219="",calc_3d!H219,ROUND(calc_3d!H219*calc_3c!H219,0)))</f>
        <v>123</v>
      </c>
      <c r="I219" s="22">
        <f ca="1">IF(calc_3c!I219="Plug",0,IF(calc_3c!I219="",calc_3d!I219,ROUND(calc_3d!I219*calc_3c!I219,0)))</f>
        <v>34</v>
      </c>
      <c r="J219" s="22">
        <f ca="1">IF(calc_3c!J219="Plug",0,IF(calc_3c!J219="",calc_3d!J219,ROUND(calc_3d!J219*calc_3c!J219,0)))</f>
        <v>15</v>
      </c>
      <c r="K219" s="22" t="str">
        <f ca="1">IF(calc_3c!K219="Plug",0,IF(calc_3c!K219="",calc_3d!K219,ROUND(calc_3d!K219*calc_3c!K219,0)))</f>
        <v/>
      </c>
      <c r="L219" s="22" t="str">
        <f ca="1">IF(calc_3c!L219="Plug",0,IF(calc_3c!L219="",calc_3d!L219,ROUND(calc_3d!L219*calc_3c!L219,0)))</f>
        <v/>
      </c>
      <c r="M219" s="22" t="str">
        <f ca="1">IF(calc_3c!M219="Plug",0,IF(calc_3c!M219="",calc_3d!M219,ROUND(calc_3d!M219*calc_3c!M219,0)))</f>
        <v/>
      </c>
      <c r="N219" s="22" t="str">
        <f ca="1">IF(calc_3c!N219="Plug",0,IF(calc_3c!N219="",calc_3d!N219,ROUND(calc_3d!N219*calc_3c!N219,0)))</f>
        <v/>
      </c>
      <c r="O219" s="22" t="str">
        <f ca="1">IF(calc_3c!O219="Plug",0,IF(calc_3c!O219="",calc_3d!O219,ROUND(calc_3d!O219*calc_3c!O219,0)))</f>
        <v/>
      </c>
      <c r="P219" s="22" t="str">
        <f ca="1">IF(calc_3c!P219="Plug",0,IF(calc_3c!P219="",calc_3d!P219,ROUND(calc_3d!P219*calc_3c!P219,0)))</f>
        <v/>
      </c>
      <c r="Q219" s="22" t="str">
        <f ca="1">IF(calc_3c!Q219="Plug",0,IF(calc_3c!Q219="",calc_3d!Q219,ROUND(calc_3d!Q219*calc_3c!Q219,0)))</f>
        <v/>
      </c>
      <c r="R219" s="22" t="str">
        <f ca="1">IF(calc_3c!R219="Plug",0,IF(calc_3c!R219="",calc_3d!R219,ROUND(calc_3d!R219*calc_3c!R219,0)))</f>
        <v/>
      </c>
      <c r="S219" s="22" t="str">
        <f ca="1">IF(calc_3c!S219="Plug",0,IF(calc_3c!S219="",calc_3d!S219,ROUND(calc_3d!S219*calc_3c!S219,0)))</f>
        <v/>
      </c>
      <c r="T219" s="22" t="str">
        <f ca="1">IF(calc_3c!T219="Plug",0,IF(calc_3c!T219="",calc_3d!T219,ROUND(calc_3d!T219*calc_3c!T219,0)))</f>
        <v/>
      </c>
      <c r="U219" s="22" t="str">
        <f ca="1">IF(calc_3c!U219="Plug",0,IF(calc_3c!U219="",calc_3d!U219,ROUND(calc_3d!U219*calc_3c!U219,0)))</f>
        <v/>
      </c>
      <c r="V219" s="22" t="str">
        <f ca="1">IF(calc_3c!V219="Plug",0,IF(calc_3c!V219="",calc_3d!V219,ROUND(calc_3d!V219*calc_3c!V219,0)))</f>
        <v/>
      </c>
      <c r="W219" s="22" t="str">
        <f ca="1">IF(calc_3c!W219="Plug",0,IF(calc_3c!W219="",calc_3d!W219,ROUND(calc_3d!W219*calc_3c!W219,0)))</f>
        <v/>
      </c>
      <c r="X219" s="22" t="str">
        <f ca="1">IF(calc_3c!X219="Plug",0,IF(calc_3c!X219="",calc_3d!X219,ROUND(calc_3d!X219*calc_3c!X219,0)))</f>
        <v/>
      </c>
      <c r="Z219" s="13">
        <f ca="1">calc_2c!H219-SUM(E219:X219)</f>
        <v>8203</v>
      </c>
    </row>
    <row r="220" spans="3:26">
      <c r="C220">
        <f t="shared" si="6"/>
        <v>2029</v>
      </c>
      <c r="D220">
        <f t="shared" si="7"/>
        <v>9</v>
      </c>
      <c r="E220" s="22">
        <f ca="1">IF(calc_3c!E220="Plug",0,IF(calc_3c!E220="",calc_3d!E220,ROUND(calc_3d!E220*calc_3c!E220,0)))</f>
        <v>0</v>
      </c>
      <c r="F220" s="22">
        <f ca="1">IF(calc_3c!F220="Plug",0,IF(calc_3c!F220="",calc_3d!F220,ROUND(calc_3d!F220*calc_3c!F220,0)))</f>
        <v>46</v>
      </c>
      <c r="G220" s="22">
        <f ca="1">IF(calc_3c!G220="Plug",0,IF(calc_3c!G220="",calc_3d!G220,ROUND(calc_3d!G220*calc_3c!G220,0)))</f>
        <v>617</v>
      </c>
      <c r="H220" s="22">
        <f ca="1">IF(calc_3c!H220="Plug",0,IF(calc_3c!H220="",calc_3d!H220,ROUND(calc_3d!H220*calc_3c!H220,0)))</f>
        <v>123</v>
      </c>
      <c r="I220" s="22">
        <f ca="1">IF(calc_3c!I220="Plug",0,IF(calc_3c!I220="",calc_3d!I220,ROUND(calc_3d!I220*calc_3c!I220,0)))</f>
        <v>34</v>
      </c>
      <c r="J220" s="22">
        <f ca="1">IF(calc_3c!J220="Plug",0,IF(calc_3c!J220="",calc_3d!J220,ROUND(calc_3d!J220*calc_3c!J220,0)))</f>
        <v>15</v>
      </c>
      <c r="K220" s="22" t="str">
        <f ca="1">IF(calc_3c!K220="Plug",0,IF(calc_3c!K220="",calc_3d!K220,ROUND(calc_3d!K220*calc_3c!K220,0)))</f>
        <v/>
      </c>
      <c r="L220" s="22" t="str">
        <f ca="1">IF(calc_3c!L220="Plug",0,IF(calc_3c!L220="",calc_3d!L220,ROUND(calc_3d!L220*calc_3c!L220,0)))</f>
        <v/>
      </c>
      <c r="M220" s="22" t="str">
        <f ca="1">IF(calc_3c!M220="Plug",0,IF(calc_3c!M220="",calc_3d!M220,ROUND(calc_3d!M220*calc_3c!M220,0)))</f>
        <v/>
      </c>
      <c r="N220" s="22" t="str">
        <f ca="1">IF(calc_3c!N220="Plug",0,IF(calc_3c!N220="",calc_3d!N220,ROUND(calc_3d!N220*calc_3c!N220,0)))</f>
        <v/>
      </c>
      <c r="O220" s="22" t="str">
        <f ca="1">IF(calc_3c!O220="Plug",0,IF(calc_3c!O220="",calc_3d!O220,ROUND(calc_3d!O220*calc_3c!O220,0)))</f>
        <v/>
      </c>
      <c r="P220" s="22" t="str">
        <f ca="1">IF(calc_3c!P220="Plug",0,IF(calc_3c!P220="",calc_3d!P220,ROUND(calc_3d!P220*calc_3c!P220,0)))</f>
        <v/>
      </c>
      <c r="Q220" s="22" t="str">
        <f ca="1">IF(calc_3c!Q220="Plug",0,IF(calc_3c!Q220="",calc_3d!Q220,ROUND(calc_3d!Q220*calc_3c!Q220,0)))</f>
        <v/>
      </c>
      <c r="R220" s="22" t="str">
        <f ca="1">IF(calc_3c!R220="Plug",0,IF(calc_3c!R220="",calc_3d!R220,ROUND(calc_3d!R220*calc_3c!R220,0)))</f>
        <v/>
      </c>
      <c r="S220" s="22" t="str">
        <f ca="1">IF(calc_3c!S220="Plug",0,IF(calc_3c!S220="",calc_3d!S220,ROUND(calc_3d!S220*calc_3c!S220,0)))</f>
        <v/>
      </c>
      <c r="T220" s="22" t="str">
        <f ca="1">IF(calc_3c!T220="Plug",0,IF(calc_3c!T220="",calc_3d!T220,ROUND(calc_3d!T220*calc_3c!T220,0)))</f>
        <v/>
      </c>
      <c r="U220" s="22" t="str">
        <f ca="1">IF(calc_3c!U220="Plug",0,IF(calc_3c!U220="",calc_3d!U220,ROUND(calc_3d!U220*calc_3c!U220,0)))</f>
        <v/>
      </c>
      <c r="V220" s="22" t="str">
        <f ca="1">IF(calc_3c!V220="Plug",0,IF(calc_3c!V220="",calc_3d!V220,ROUND(calc_3d!V220*calc_3c!V220,0)))</f>
        <v/>
      </c>
      <c r="W220" s="22" t="str">
        <f ca="1">IF(calc_3c!W220="Plug",0,IF(calc_3c!W220="",calc_3d!W220,ROUND(calc_3d!W220*calc_3c!W220,0)))</f>
        <v/>
      </c>
      <c r="X220" s="22" t="str">
        <f ca="1">IF(calc_3c!X220="Plug",0,IF(calc_3c!X220="",calc_3d!X220,ROUND(calc_3d!X220*calc_3c!X220,0)))</f>
        <v/>
      </c>
      <c r="Z220" s="13">
        <f ca="1">calc_2c!H220-SUM(E220:X220)</f>
        <v>8201</v>
      </c>
    </row>
    <row r="221" spans="3:26">
      <c r="C221">
        <f t="shared" si="6"/>
        <v>2029</v>
      </c>
      <c r="D221">
        <f t="shared" si="7"/>
        <v>10</v>
      </c>
      <c r="E221" s="22">
        <f ca="1">IF(calc_3c!E221="Plug",0,IF(calc_3c!E221="",calc_3d!E221,ROUND(calc_3d!E221*calc_3c!E221,0)))</f>
        <v>0</v>
      </c>
      <c r="F221" s="22">
        <f ca="1">IF(calc_3c!F221="Plug",0,IF(calc_3c!F221="",calc_3d!F221,ROUND(calc_3d!F221*calc_3c!F221,0)))</f>
        <v>46</v>
      </c>
      <c r="G221" s="22">
        <f ca="1">IF(calc_3c!G221="Plug",0,IF(calc_3c!G221="",calc_3d!G221,ROUND(calc_3d!G221*calc_3c!G221,0)))</f>
        <v>619</v>
      </c>
      <c r="H221" s="22">
        <f ca="1">IF(calc_3c!H221="Plug",0,IF(calc_3c!H221="",calc_3d!H221,ROUND(calc_3d!H221*calc_3c!H221,0)))</f>
        <v>123</v>
      </c>
      <c r="I221" s="22">
        <f ca="1">IF(calc_3c!I221="Plug",0,IF(calc_3c!I221="",calc_3d!I221,ROUND(calc_3d!I221*calc_3c!I221,0)))</f>
        <v>34</v>
      </c>
      <c r="J221" s="22">
        <f ca="1">IF(calc_3c!J221="Plug",0,IF(calc_3c!J221="",calc_3d!J221,ROUND(calc_3d!J221*calc_3c!J221,0)))</f>
        <v>15</v>
      </c>
      <c r="K221" s="22" t="str">
        <f ca="1">IF(calc_3c!K221="Plug",0,IF(calc_3c!K221="",calc_3d!K221,ROUND(calc_3d!K221*calc_3c!K221,0)))</f>
        <v/>
      </c>
      <c r="L221" s="22" t="str">
        <f ca="1">IF(calc_3c!L221="Plug",0,IF(calc_3c!L221="",calc_3d!L221,ROUND(calc_3d!L221*calc_3c!L221,0)))</f>
        <v/>
      </c>
      <c r="M221" s="22" t="str">
        <f ca="1">IF(calc_3c!M221="Plug",0,IF(calc_3c!M221="",calc_3d!M221,ROUND(calc_3d!M221*calc_3c!M221,0)))</f>
        <v/>
      </c>
      <c r="N221" s="22" t="str">
        <f ca="1">IF(calc_3c!N221="Plug",0,IF(calc_3c!N221="",calc_3d!N221,ROUND(calc_3d!N221*calc_3c!N221,0)))</f>
        <v/>
      </c>
      <c r="O221" s="22" t="str">
        <f ca="1">IF(calc_3c!O221="Plug",0,IF(calc_3c!O221="",calc_3d!O221,ROUND(calc_3d!O221*calc_3c!O221,0)))</f>
        <v/>
      </c>
      <c r="P221" s="22" t="str">
        <f ca="1">IF(calc_3c!P221="Plug",0,IF(calc_3c!P221="",calc_3d!P221,ROUND(calc_3d!P221*calc_3c!P221,0)))</f>
        <v/>
      </c>
      <c r="Q221" s="22" t="str">
        <f ca="1">IF(calc_3c!Q221="Plug",0,IF(calc_3c!Q221="",calc_3d!Q221,ROUND(calc_3d!Q221*calc_3c!Q221,0)))</f>
        <v/>
      </c>
      <c r="R221" s="22" t="str">
        <f ca="1">IF(calc_3c!R221="Plug",0,IF(calc_3c!R221="",calc_3d!R221,ROUND(calc_3d!R221*calc_3c!R221,0)))</f>
        <v/>
      </c>
      <c r="S221" s="22" t="str">
        <f ca="1">IF(calc_3c!S221="Plug",0,IF(calc_3c!S221="",calc_3d!S221,ROUND(calc_3d!S221*calc_3c!S221,0)))</f>
        <v/>
      </c>
      <c r="T221" s="22" t="str">
        <f ca="1">IF(calc_3c!T221="Plug",0,IF(calc_3c!T221="",calc_3d!T221,ROUND(calc_3d!T221*calc_3c!T221,0)))</f>
        <v/>
      </c>
      <c r="U221" s="22" t="str">
        <f ca="1">IF(calc_3c!U221="Plug",0,IF(calc_3c!U221="",calc_3d!U221,ROUND(calc_3d!U221*calc_3c!U221,0)))</f>
        <v/>
      </c>
      <c r="V221" s="22" t="str">
        <f ca="1">IF(calc_3c!V221="Plug",0,IF(calc_3c!V221="",calc_3d!V221,ROUND(calc_3d!V221*calc_3c!V221,0)))</f>
        <v/>
      </c>
      <c r="W221" s="22" t="str">
        <f ca="1">IF(calc_3c!W221="Plug",0,IF(calc_3c!W221="",calc_3d!W221,ROUND(calc_3d!W221*calc_3c!W221,0)))</f>
        <v/>
      </c>
      <c r="X221" s="22" t="str">
        <f ca="1">IF(calc_3c!X221="Plug",0,IF(calc_3c!X221="",calc_3d!X221,ROUND(calc_3d!X221*calc_3c!X221,0)))</f>
        <v/>
      </c>
      <c r="Z221" s="13">
        <f ca="1">calc_2c!H221-SUM(E221:X221)</f>
        <v>8200</v>
      </c>
    </row>
    <row r="222" spans="3:26">
      <c r="C222">
        <f t="shared" si="6"/>
        <v>2029</v>
      </c>
      <c r="D222">
        <f t="shared" si="7"/>
        <v>11</v>
      </c>
      <c r="E222" s="22">
        <f ca="1">IF(calc_3c!E222="Plug",0,IF(calc_3c!E222="",calc_3d!E222,ROUND(calc_3d!E222*calc_3c!E222,0)))</f>
        <v>0</v>
      </c>
      <c r="F222" s="22">
        <f ca="1">IF(calc_3c!F222="Plug",0,IF(calc_3c!F222="",calc_3d!F222,ROUND(calc_3d!F222*calc_3c!F222,0)))</f>
        <v>46</v>
      </c>
      <c r="G222" s="22">
        <f ca="1">IF(calc_3c!G222="Plug",0,IF(calc_3c!G222="",calc_3d!G222,ROUND(calc_3d!G222*calc_3c!G222,0)))</f>
        <v>621</v>
      </c>
      <c r="H222" s="22">
        <f ca="1">IF(calc_3c!H222="Plug",0,IF(calc_3c!H222="",calc_3d!H222,ROUND(calc_3d!H222*calc_3c!H222,0)))</f>
        <v>124</v>
      </c>
      <c r="I222" s="22">
        <f ca="1">IF(calc_3c!I222="Plug",0,IF(calc_3c!I222="",calc_3d!I222,ROUND(calc_3d!I222*calc_3c!I222,0)))</f>
        <v>34</v>
      </c>
      <c r="J222" s="22">
        <f ca="1">IF(calc_3c!J222="Plug",0,IF(calc_3c!J222="",calc_3d!J222,ROUND(calc_3d!J222*calc_3c!J222,0)))</f>
        <v>15</v>
      </c>
      <c r="K222" s="22" t="str">
        <f ca="1">IF(calc_3c!K222="Plug",0,IF(calc_3c!K222="",calc_3d!K222,ROUND(calc_3d!K222*calc_3c!K222,0)))</f>
        <v/>
      </c>
      <c r="L222" s="22" t="str">
        <f ca="1">IF(calc_3c!L222="Plug",0,IF(calc_3c!L222="",calc_3d!L222,ROUND(calc_3d!L222*calc_3c!L222,0)))</f>
        <v/>
      </c>
      <c r="M222" s="22" t="str">
        <f ca="1">IF(calc_3c!M222="Plug",0,IF(calc_3c!M222="",calc_3d!M222,ROUND(calc_3d!M222*calc_3c!M222,0)))</f>
        <v/>
      </c>
      <c r="N222" s="22" t="str">
        <f ca="1">IF(calc_3c!N222="Plug",0,IF(calc_3c!N222="",calc_3d!N222,ROUND(calc_3d!N222*calc_3c!N222,0)))</f>
        <v/>
      </c>
      <c r="O222" s="22" t="str">
        <f ca="1">IF(calc_3c!O222="Plug",0,IF(calc_3c!O222="",calc_3d!O222,ROUND(calc_3d!O222*calc_3c!O222,0)))</f>
        <v/>
      </c>
      <c r="P222" s="22" t="str">
        <f ca="1">IF(calc_3c!P222="Plug",0,IF(calc_3c!P222="",calc_3d!P222,ROUND(calc_3d!P222*calc_3c!P222,0)))</f>
        <v/>
      </c>
      <c r="Q222" s="22" t="str">
        <f ca="1">IF(calc_3c!Q222="Plug",0,IF(calc_3c!Q222="",calc_3d!Q222,ROUND(calc_3d!Q222*calc_3c!Q222,0)))</f>
        <v/>
      </c>
      <c r="R222" s="22" t="str">
        <f ca="1">IF(calc_3c!R222="Plug",0,IF(calc_3c!R222="",calc_3d!R222,ROUND(calc_3d!R222*calc_3c!R222,0)))</f>
        <v/>
      </c>
      <c r="S222" s="22" t="str">
        <f ca="1">IF(calc_3c!S222="Plug",0,IF(calc_3c!S222="",calc_3d!S222,ROUND(calc_3d!S222*calc_3c!S222,0)))</f>
        <v/>
      </c>
      <c r="T222" s="22" t="str">
        <f ca="1">IF(calc_3c!T222="Plug",0,IF(calc_3c!T222="",calc_3d!T222,ROUND(calc_3d!T222*calc_3c!T222,0)))</f>
        <v/>
      </c>
      <c r="U222" s="22" t="str">
        <f ca="1">IF(calc_3c!U222="Plug",0,IF(calc_3c!U222="",calc_3d!U222,ROUND(calc_3d!U222*calc_3c!U222,0)))</f>
        <v/>
      </c>
      <c r="V222" s="22" t="str">
        <f ca="1">IF(calc_3c!V222="Plug",0,IF(calc_3c!V222="",calc_3d!V222,ROUND(calc_3d!V222*calc_3c!V222,0)))</f>
        <v/>
      </c>
      <c r="W222" s="22" t="str">
        <f ca="1">IF(calc_3c!W222="Plug",0,IF(calc_3c!W222="",calc_3d!W222,ROUND(calc_3d!W222*calc_3c!W222,0)))</f>
        <v/>
      </c>
      <c r="X222" s="22" t="str">
        <f ca="1">IF(calc_3c!X222="Plug",0,IF(calc_3c!X222="",calc_3d!X222,ROUND(calc_3d!X222*calc_3c!X222,0)))</f>
        <v/>
      </c>
      <c r="Z222" s="13">
        <f ca="1">calc_2c!H222-SUM(E222:X222)</f>
        <v>8199</v>
      </c>
    </row>
    <row r="223" spans="3:26">
      <c r="C223">
        <f t="shared" si="6"/>
        <v>2029</v>
      </c>
      <c r="D223">
        <f t="shared" si="7"/>
        <v>12</v>
      </c>
      <c r="E223" s="22">
        <f ca="1">IF(calc_3c!E223="Plug",0,IF(calc_3c!E223="",calc_3d!E223,ROUND(calc_3d!E223*calc_3c!E223,0)))</f>
        <v>0</v>
      </c>
      <c r="F223" s="22">
        <f ca="1">IF(calc_3c!F223="Plug",0,IF(calc_3c!F223="",calc_3d!F223,ROUND(calc_3d!F223*calc_3c!F223,0)))</f>
        <v>46</v>
      </c>
      <c r="G223" s="22">
        <f ca="1">IF(calc_3c!G223="Plug",0,IF(calc_3c!G223="",calc_3d!G223,ROUND(calc_3d!G223*calc_3c!G223,0)))</f>
        <v>623</v>
      </c>
      <c r="H223" s="22">
        <f ca="1">IF(calc_3c!H223="Plug",0,IF(calc_3c!H223="",calc_3d!H223,ROUND(calc_3d!H223*calc_3c!H223,0)))</f>
        <v>124</v>
      </c>
      <c r="I223" s="22">
        <f ca="1">IF(calc_3c!I223="Plug",0,IF(calc_3c!I223="",calc_3d!I223,ROUND(calc_3d!I223*calc_3c!I223,0)))</f>
        <v>34</v>
      </c>
      <c r="J223" s="22">
        <f ca="1">IF(calc_3c!J223="Plug",0,IF(calc_3c!J223="",calc_3d!J223,ROUND(calc_3d!J223*calc_3c!J223,0)))</f>
        <v>15</v>
      </c>
      <c r="K223" s="22" t="str">
        <f ca="1">IF(calc_3c!K223="Plug",0,IF(calc_3c!K223="",calc_3d!K223,ROUND(calc_3d!K223*calc_3c!K223,0)))</f>
        <v/>
      </c>
      <c r="L223" s="22" t="str">
        <f ca="1">IF(calc_3c!L223="Plug",0,IF(calc_3c!L223="",calc_3d!L223,ROUND(calc_3d!L223*calc_3c!L223,0)))</f>
        <v/>
      </c>
      <c r="M223" s="22" t="str">
        <f ca="1">IF(calc_3c!M223="Plug",0,IF(calc_3c!M223="",calc_3d!M223,ROUND(calc_3d!M223*calc_3c!M223,0)))</f>
        <v/>
      </c>
      <c r="N223" s="22" t="str">
        <f ca="1">IF(calc_3c!N223="Plug",0,IF(calc_3c!N223="",calc_3d!N223,ROUND(calc_3d!N223*calc_3c!N223,0)))</f>
        <v/>
      </c>
      <c r="O223" s="22" t="str">
        <f ca="1">IF(calc_3c!O223="Plug",0,IF(calc_3c!O223="",calc_3d!O223,ROUND(calc_3d!O223*calc_3c!O223,0)))</f>
        <v/>
      </c>
      <c r="P223" s="22" t="str">
        <f ca="1">IF(calc_3c!P223="Plug",0,IF(calc_3c!P223="",calc_3d!P223,ROUND(calc_3d!P223*calc_3c!P223,0)))</f>
        <v/>
      </c>
      <c r="Q223" s="22" t="str">
        <f ca="1">IF(calc_3c!Q223="Plug",0,IF(calc_3c!Q223="",calc_3d!Q223,ROUND(calc_3d!Q223*calc_3c!Q223,0)))</f>
        <v/>
      </c>
      <c r="R223" s="22" t="str">
        <f ca="1">IF(calc_3c!R223="Plug",0,IF(calc_3c!R223="",calc_3d!R223,ROUND(calc_3d!R223*calc_3c!R223,0)))</f>
        <v/>
      </c>
      <c r="S223" s="22" t="str">
        <f ca="1">IF(calc_3c!S223="Plug",0,IF(calc_3c!S223="",calc_3d!S223,ROUND(calc_3d!S223*calc_3c!S223,0)))</f>
        <v/>
      </c>
      <c r="T223" s="22" t="str">
        <f ca="1">IF(calc_3c!T223="Plug",0,IF(calc_3c!T223="",calc_3d!T223,ROUND(calc_3d!T223*calc_3c!T223,0)))</f>
        <v/>
      </c>
      <c r="U223" s="22" t="str">
        <f ca="1">IF(calc_3c!U223="Plug",0,IF(calc_3c!U223="",calc_3d!U223,ROUND(calc_3d!U223*calc_3c!U223,0)))</f>
        <v/>
      </c>
      <c r="V223" s="22" t="str">
        <f ca="1">IF(calc_3c!V223="Plug",0,IF(calc_3c!V223="",calc_3d!V223,ROUND(calc_3d!V223*calc_3c!V223,0)))</f>
        <v/>
      </c>
      <c r="W223" s="22" t="str">
        <f ca="1">IF(calc_3c!W223="Plug",0,IF(calc_3c!W223="",calc_3d!W223,ROUND(calc_3d!W223*calc_3c!W223,0)))</f>
        <v/>
      </c>
      <c r="X223" s="22" t="str">
        <f ca="1">IF(calc_3c!X223="Plug",0,IF(calc_3c!X223="",calc_3d!X223,ROUND(calc_3d!X223*calc_3c!X223,0)))</f>
        <v/>
      </c>
      <c r="Z223" s="13">
        <f ca="1">calc_2c!H223-SUM(E223:X223)</f>
        <v>8200</v>
      </c>
    </row>
    <row r="224" spans="3:26">
      <c r="C224">
        <f t="shared" si="6"/>
        <v>2030</v>
      </c>
      <c r="D224">
        <f t="shared" si="7"/>
        <v>1</v>
      </c>
      <c r="E224" s="22">
        <f ca="1">IF(calc_3c!E224="Plug",0,IF(calc_3c!E224="",calc_3d!E224,ROUND(calc_3d!E224*calc_3c!E224,0)))</f>
        <v>0</v>
      </c>
      <c r="F224" s="22">
        <f ca="1">IF(calc_3c!F224="Plug",0,IF(calc_3c!F224="",calc_3d!F224,ROUND(calc_3d!F224*calc_3c!F224,0)))</f>
        <v>46</v>
      </c>
      <c r="G224" s="22">
        <f ca="1">IF(calc_3c!G224="Plug",0,IF(calc_3c!G224="",calc_3d!G224,ROUND(calc_3d!G224*calc_3c!G224,0)))</f>
        <v>625</v>
      </c>
      <c r="H224" s="22">
        <f ca="1">IF(calc_3c!H224="Plug",0,IF(calc_3c!H224="",calc_3d!H224,ROUND(calc_3d!H224*calc_3c!H224,0)))</f>
        <v>125</v>
      </c>
      <c r="I224" s="22">
        <f ca="1">IF(calc_3c!I224="Plug",0,IF(calc_3c!I224="",calc_3d!I224,ROUND(calc_3d!I224*calc_3c!I224,0)))</f>
        <v>34</v>
      </c>
      <c r="J224" s="22">
        <f ca="1">IF(calc_3c!J224="Plug",0,IF(calc_3c!J224="",calc_3d!J224,ROUND(calc_3d!J224*calc_3c!J224,0)))</f>
        <v>15</v>
      </c>
      <c r="K224" s="22" t="str">
        <f ca="1">IF(calc_3c!K224="Plug",0,IF(calc_3c!K224="",calc_3d!K224,ROUND(calc_3d!K224*calc_3c!K224,0)))</f>
        <v/>
      </c>
      <c r="L224" s="22" t="str">
        <f ca="1">IF(calc_3c!L224="Plug",0,IF(calc_3c!L224="",calc_3d!L224,ROUND(calc_3d!L224*calc_3c!L224,0)))</f>
        <v/>
      </c>
      <c r="M224" s="22" t="str">
        <f ca="1">IF(calc_3c!M224="Plug",0,IF(calc_3c!M224="",calc_3d!M224,ROUND(calc_3d!M224*calc_3c!M224,0)))</f>
        <v/>
      </c>
      <c r="N224" s="22" t="str">
        <f ca="1">IF(calc_3c!N224="Plug",0,IF(calc_3c!N224="",calc_3d!N224,ROUND(calc_3d!N224*calc_3c!N224,0)))</f>
        <v/>
      </c>
      <c r="O224" s="22" t="str">
        <f ca="1">IF(calc_3c!O224="Plug",0,IF(calc_3c!O224="",calc_3d!O224,ROUND(calc_3d!O224*calc_3c!O224,0)))</f>
        <v/>
      </c>
      <c r="P224" s="22" t="str">
        <f ca="1">IF(calc_3c!P224="Plug",0,IF(calc_3c!P224="",calc_3d!P224,ROUND(calc_3d!P224*calc_3c!P224,0)))</f>
        <v/>
      </c>
      <c r="Q224" s="22" t="str">
        <f ca="1">IF(calc_3c!Q224="Plug",0,IF(calc_3c!Q224="",calc_3d!Q224,ROUND(calc_3d!Q224*calc_3c!Q224,0)))</f>
        <v/>
      </c>
      <c r="R224" s="22" t="str">
        <f ca="1">IF(calc_3c!R224="Plug",0,IF(calc_3c!R224="",calc_3d!R224,ROUND(calc_3d!R224*calc_3c!R224,0)))</f>
        <v/>
      </c>
      <c r="S224" s="22" t="str">
        <f ca="1">IF(calc_3c!S224="Plug",0,IF(calc_3c!S224="",calc_3d!S224,ROUND(calc_3d!S224*calc_3c!S224,0)))</f>
        <v/>
      </c>
      <c r="T224" s="22" t="str">
        <f ca="1">IF(calc_3c!T224="Plug",0,IF(calc_3c!T224="",calc_3d!T224,ROUND(calc_3d!T224*calc_3c!T224,0)))</f>
        <v/>
      </c>
      <c r="U224" s="22" t="str">
        <f ca="1">IF(calc_3c!U224="Plug",0,IF(calc_3c!U224="",calc_3d!U224,ROUND(calc_3d!U224*calc_3c!U224,0)))</f>
        <v/>
      </c>
      <c r="V224" s="22" t="str">
        <f ca="1">IF(calc_3c!V224="Plug",0,IF(calc_3c!V224="",calc_3d!V224,ROUND(calc_3d!V224*calc_3c!V224,0)))</f>
        <v/>
      </c>
      <c r="W224" s="22" t="str">
        <f ca="1">IF(calc_3c!W224="Plug",0,IF(calc_3c!W224="",calc_3d!W224,ROUND(calc_3d!W224*calc_3c!W224,0)))</f>
        <v/>
      </c>
      <c r="X224" s="22" t="str">
        <f ca="1">IF(calc_3c!X224="Plug",0,IF(calc_3c!X224="",calc_3d!X224,ROUND(calc_3d!X224*calc_3c!X224,0)))</f>
        <v/>
      </c>
      <c r="Z224" s="13">
        <f ca="1">calc_2c!H224-SUM(E224:X224)</f>
        <v>8206</v>
      </c>
    </row>
    <row r="225" spans="3:26">
      <c r="C225">
        <f t="shared" si="6"/>
        <v>2030</v>
      </c>
      <c r="D225">
        <f t="shared" si="7"/>
        <v>2</v>
      </c>
      <c r="E225" s="22">
        <f ca="1">IF(calc_3c!E225="Plug",0,IF(calc_3c!E225="",calc_3d!E225,ROUND(calc_3d!E225*calc_3c!E225,0)))</f>
        <v>0</v>
      </c>
      <c r="F225" s="22">
        <f ca="1">IF(calc_3c!F225="Plug",0,IF(calc_3c!F225="",calc_3d!F225,ROUND(calc_3d!F225*calc_3c!F225,0)))</f>
        <v>46</v>
      </c>
      <c r="G225" s="22">
        <f ca="1">IF(calc_3c!G225="Plug",0,IF(calc_3c!G225="",calc_3d!G225,ROUND(calc_3d!G225*calc_3c!G225,0)))</f>
        <v>627</v>
      </c>
      <c r="H225" s="22">
        <f ca="1">IF(calc_3c!H225="Plug",0,IF(calc_3c!H225="",calc_3d!H225,ROUND(calc_3d!H225*calc_3c!H225,0)))</f>
        <v>125</v>
      </c>
      <c r="I225" s="22">
        <f ca="1">IF(calc_3c!I225="Plug",0,IF(calc_3c!I225="",calc_3d!I225,ROUND(calc_3d!I225*calc_3c!I225,0)))</f>
        <v>34</v>
      </c>
      <c r="J225" s="22">
        <f ca="1">IF(calc_3c!J225="Plug",0,IF(calc_3c!J225="",calc_3d!J225,ROUND(calc_3d!J225*calc_3c!J225,0)))</f>
        <v>15</v>
      </c>
      <c r="K225" s="22" t="str">
        <f ca="1">IF(calc_3c!K225="Plug",0,IF(calc_3c!K225="",calc_3d!K225,ROUND(calc_3d!K225*calc_3c!K225,0)))</f>
        <v/>
      </c>
      <c r="L225" s="22" t="str">
        <f ca="1">IF(calc_3c!L225="Plug",0,IF(calc_3c!L225="",calc_3d!L225,ROUND(calc_3d!L225*calc_3c!L225,0)))</f>
        <v/>
      </c>
      <c r="M225" s="22" t="str">
        <f ca="1">IF(calc_3c!M225="Plug",0,IF(calc_3c!M225="",calc_3d!M225,ROUND(calc_3d!M225*calc_3c!M225,0)))</f>
        <v/>
      </c>
      <c r="N225" s="22" t="str">
        <f ca="1">IF(calc_3c!N225="Plug",0,IF(calc_3c!N225="",calc_3d!N225,ROUND(calc_3d!N225*calc_3c!N225,0)))</f>
        <v/>
      </c>
      <c r="O225" s="22" t="str">
        <f ca="1">IF(calc_3c!O225="Plug",0,IF(calc_3c!O225="",calc_3d!O225,ROUND(calc_3d!O225*calc_3c!O225,0)))</f>
        <v/>
      </c>
      <c r="P225" s="22" t="str">
        <f ca="1">IF(calc_3c!P225="Plug",0,IF(calc_3c!P225="",calc_3d!P225,ROUND(calc_3d!P225*calc_3c!P225,0)))</f>
        <v/>
      </c>
      <c r="Q225" s="22" t="str">
        <f ca="1">IF(calc_3c!Q225="Plug",0,IF(calc_3c!Q225="",calc_3d!Q225,ROUND(calc_3d!Q225*calc_3c!Q225,0)))</f>
        <v/>
      </c>
      <c r="R225" s="22" t="str">
        <f ca="1">IF(calc_3c!R225="Plug",0,IF(calc_3c!R225="",calc_3d!R225,ROUND(calc_3d!R225*calc_3c!R225,0)))</f>
        <v/>
      </c>
      <c r="S225" s="22" t="str">
        <f ca="1">IF(calc_3c!S225="Plug",0,IF(calc_3c!S225="",calc_3d!S225,ROUND(calc_3d!S225*calc_3c!S225,0)))</f>
        <v/>
      </c>
      <c r="T225" s="22" t="str">
        <f ca="1">IF(calc_3c!T225="Plug",0,IF(calc_3c!T225="",calc_3d!T225,ROUND(calc_3d!T225*calc_3c!T225,0)))</f>
        <v/>
      </c>
      <c r="U225" s="22" t="str">
        <f ca="1">IF(calc_3c!U225="Plug",0,IF(calc_3c!U225="",calc_3d!U225,ROUND(calc_3d!U225*calc_3c!U225,0)))</f>
        <v/>
      </c>
      <c r="V225" s="22" t="str">
        <f ca="1">IF(calc_3c!V225="Plug",0,IF(calc_3c!V225="",calc_3d!V225,ROUND(calc_3d!V225*calc_3c!V225,0)))</f>
        <v/>
      </c>
      <c r="W225" s="22" t="str">
        <f ca="1">IF(calc_3c!W225="Plug",0,IF(calc_3c!W225="",calc_3d!W225,ROUND(calc_3d!W225*calc_3c!W225,0)))</f>
        <v/>
      </c>
      <c r="X225" s="22" t="str">
        <f ca="1">IF(calc_3c!X225="Plug",0,IF(calc_3c!X225="",calc_3d!X225,ROUND(calc_3d!X225*calc_3c!X225,0)))</f>
        <v/>
      </c>
      <c r="Z225" s="13">
        <f ca="1">calc_2c!H225-SUM(E225:X225)</f>
        <v>8213</v>
      </c>
    </row>
    <row r="226" spans="3:26">
      <c r="C226">
        <f t="shared" si="6"/>
        <v>2030</v>
      </c>
      <c r="D226">
        <f t="shared" si="7"/>
        <v>3</v>
      </c>
      <c r="E226" s="22">
        <f ca="1">IF(calc_3c!E226="Plug",0,IF(calc_3c!E226="",calc_3d!E226,ROUND(calc_3d!E226*calc_3c!E226,0)))</f>
        <v>0</v>
      </c>
      <c r="F226" s="22">
        <f ca="1">IF(calc_3c!F226="Plug",0,IF(calc_3c!F226="",calc_3d!F226,ROUND(calc_3d!F226*calc_3c!F226,0)))</f>
        <v>45</v>
      </c>
      <c r="G226" s="22">
        <f ca="1">IF(calc_3c!G226="Plug",0,IF(calc_3c!G226="",calc_3d!G226,ROUND(calc_3d!G226*calc_3c!G226,0)))</f>
        <v>630</v>
      </c>
      <c r="H226" s="22">
        <f ca="1">IF(calc_3c!H226="Plug",0,IF(calc_3c!H226="",calc_3d!H226,ROUND(calc_3d!H226*calc_3c!H226,0)))</f>
        <v>125</v>
      </c>
      <c r="I226" s="22">
        <f ca="1">IF(calc_3c!I226="Plug",0,IF(calc_3c!I226="",calc_3d!I226,ROUND(calc_3d!I226*calc_3c!I226,0)))</f>
        <v>34</v>
      </c>
      <c r="J226" s="22">
        <f ca="1">IF(calc_3c!J226="Plug",0,IF(calc_3c!J226="",calc_3d!J226,ROUND(calc_3d!J226*calc_3c!J226,0)))</f>
        <v>15</v>
      </c>
      <c r="K226" s="22" t="str">
        <f ca="1">IF(calc_3c!K226="Plug",0,IF(calc_3c!K226="",calc_3d!K226,ROUND(calc_3d!K226*calc_3c!K226,0)))</f>
        <v/>
      </c>
      <c r="L226" s="22" t="str">
        <f ca="1">IF(calc_3c!L226="Plug",0,IF(calc_3c!L226="",calc_3d!L226,ROUND(calc_3d!L226*calc_3c!L226,0)))</f>
        <v/>
      </c>
      <c r="M226" s="22" t="str">
        <f ca="1">IF(calc_3c!M226="Plug",0,IF(calc_3c!M226="",calc_3d!M226,ROUND(calc_3d!M226*calc_3c!M226,0)))</f>
        <v/>
      </c>
      <c r="N226" s="22" t="str">
        <f ca="1">IF(calc_3c!N226="Plug",0,IF(calc_3c!N226="",calc_3d!N226,ROUND(calc_3d!N226*calc_3c!N226,0)))</f>
        <v/>
      </c>
      <c r="O226" s="22" t="str">
        <f ca="1">IF(calc_3c!O226="Plug",0,IF(calc_3c!O226="",calc_3d!O226,ROUND(calc_3d!O226*calc_3c!O226,0)))</f>
        <v/>
      </c>
      <c r="P226" s="22" t="str">
        <f ca="1">IF(calc_3c!P226="Plug",0,IF(calc_3c!P226="",calc_3d!P226,ROUND(calc_3d!P226*calc_3c!P226,0)))</f>
        <v/>
      </c>
      <c r="Q226" s="22" t="str">
        <f ca="1">IF(calc_3c!Q226="Plug",0,IF(calc_3c!Q226="",calc_3d!Q226,ROUND(calc_3d!Q226*calc_3c!Q226,0)))</f>
        <v/>
      </c>
      <c r="R226" s="22" t="str">
        <f ca="1">IF(calc_3c!R226="Plug",0,IF(calc_3c!R226="",calc_3d!R226,ROUND(calc_3d!R226*calc_3c!R226,0)))</f>
        <v/>
      </c>
      <c r="S226" s="22" t="str">
        <f ca="1">IF(calc_3c!S226="Plug",0,IF(calc_3c!S226="",calc_3d!S226,ROUND(calc_3d!S226*calc_3c!S226,0)))</f>
        <v/>
      </c>
      <c r="T226" s="22" t="str">
        <f ca="1">IF(calc_3c!T226="Plug",0,IF(calc_3c!T226="",calc_3d!T226,ROUND(calc_3d!T226*calc_3c!T226,0)))</f>
        <v/>
      </c>
      <c r="U226" s="22" t="str">
        <f ca="1">IF(calc_3c!U226="Plug",0,IF(calc_3c!U226="",calc_3d!U226,ROUND(calc_3d!U226*calc_3c!U226,0)))</f>
        <v/>
      </c>
      <c r="V226" s="22" t="str">
        <f ca="1">IF(calc_3c!V226="Plug",0,IF(calc_3c!V226="",calc_3d!V226,ROUND(calc_3d!V226*calc_3c!V226,0)))</f>
        <v/>
      </c>
      <c r="W226" s="22" t="str">
        <f ca="1">IF(calc_3c!W226="Plug",0,IF(calc_3c!W226="",calc_3d!W226,ROUND(calc_3d!W226*calc_3c!W226,0)))</f>
        <v/>
      </c>
      <c r="X226" s="22" t="str">
        <f ca="1">IF(calc_3c!X226="Plug",0,IF(calc_3c!X226="",calc_3d!X226,ROUND(calc_3d!X226*calc_3c!X226,0)))</f>
        <v/>
      </c>
      <c r="Z226" s="13">
        <f ca="1">calc_2c!H226-SUM(E226:X226)</f>
        <v>8218</v>
      </c>
    </row>
    <row r="227" spans="3:26">
      <c r="C227">
        <f t="shared" si="6"/>
        <v>2030</v>
      </c>
      <c r="D227">
        <f t="shared" si="7"/>
        <v>4</v>
      </c>
      <c r="E227" s="22">
        <f ca="1">IF(calc_3c!E227="Plug",0,IF(calc_3c!E227="",calc_3d!E227,ROUND(calc_3d!E227*calc_3c!E227,0)))</f>
        <v>0</v>
      </c>
      <c r="F227" s="22">
        <f ca="1">IF(calc_3c!F227="Plug",0,IF(calc_3c!F227="",calc_3d!F227,ROUND(calc_3d!F227*calc_3c!F227,0)))</f>
        <v>45</v>
      </c>
      <c r="G227" s="22">
        <f ca="1">IF(calc_3c!G227="Plug",0,IF(calc_3c!G227="",calc_3d!G227,ROUND(calc_3d!G227*calc_3c!G227,0)))</f>
        <v>632</v>
      </c>
      <c r="H227" s="22">
        <f ca="1">IF(calc_3c!H227="Plug",0,IF(calc_3c!H227="",calc_3d!H227,ROUND(calc_3d!H227*calc_3c!H227,0)))</f>
        <v>126</v>
      </c>
      <c r="I227" s="22">
        <f ca="1">IF(calc_3c!I227="Plug",0,IF(calc_3c!I227="",calc_3d!I227,ROUND(calc_3d!I227*calc_3c!I227,0)))</f>
        <v>34</v>
      </c>
      <c r="J227" s="22">
        <f ca="1">IF(calc_3c!J227="Plug",0,IF(calc_3c!J227="",calc_3d!J227,ROUND(calc_3d!J227*calc_3c!J227,0)))</f>
        <v>15</v>
      </c>
      <c r="K227" s="22" t="str">
        <f ca="1">IF(calc_3c!K227="Plug",0,IF(calc_3c!K227="",calc_3d!K227,ROUND(calc_3d!K227*calc_3c!K227,0)))</f>
        <v/>
      </c>
      <c r="L227" s="22" t="str">
        <f ca="1">IF(calc_3c!L227="Plug",0,IF(calc_3c!L227="",calc_3d!L227,ROUND(calc_3d!L227*calc_3c!L227,0)))</f>
        <v/>
      </c>
      <c r="M227" s="22" t="str">
        <f ca="1">IF(calc_3c!M227="Plug",0,IF(calc_3c!M227="",calc_3d!M227,ROUND(calc_3d!M227*calc_3c!M227,0)))</f>
        <v/>
      </c>
      <c r="N227" s="22" t="str">
        <f ca="1">IF(calc_3c!N227="Plug",0,IF(calc_3c!N227="",calc_3d!N227,ROUND(calc_3d!N227*calc_3c!N227,0)))</f>
        <v/>
      </c>
      <c r="O227" s="22" t="str">
        <f ca="1">IF(calc_3c!O227="Plug",0,IF(calc_3c!O227="",calc_3d!O227,ROUND(calc_3d!O227*calc_3c!O227,0)))</f>
        <v/>
      </c>
      <c r="P227" s="22" t="str">
        <f ca="1">IF(calc_3c!P227="Plug",0,IF(calc_3c!P227="",calc_3d!P227,ROUND(calc_3d!P227*calc_3c!P227,0)))</f>
        <v/>
      </c>
      <c r="Q227" s="22" t="str">
        <f ca="1">IF(calc_3c!Q227="Plug",0,IF(calc_3c!Q227="",calc_3d!Q227,ROUND(calc_3d!Q227*calc_3c!Q227,0)))</f>
        <v/>
      </c>
      <c r="R227" s="22" t="str">
        <f ca="1">IF(calc_3c!R227="Plug",0,IF(calc_3c!R227="",calc_3d!R227,ROUND(calc_3d!R227*calc_3c!R227,0)))</f>
        <v/>
      </c>
      <c r="S227" s="22" t="str">
        <f ca="1">IF(calc_3c!S227="Plug",0,IF(calc_3c!S227="",calc_3d!S227,ROUND(calc_3d!S227*calc_3c!S227,0)))</f>
        <v/>
      </c>
      <c r="T227" s="22" t="str">
        <f ca="1">IF(calc_3c!T227="Plug",0,IF(calc_3c!T227="",calc_3d!T227,ROUND(calc_3d!T227*calc_3c!T227,0)))</f>
        <v/>
      </c>
      <c r="U227" s="22" t="str">
        <f ca="1">IF(calc_3c!U227="Plug",0,IF(calc_3c!U227="",calc_3d!U227,ROUND(calc_3d!U227*calc_3c!U227,0)))</f>
        <v/>
      </c>
      <c r="V227" s="22" t="str">
        <f ca="1">IF(calc_3c!V227="Plug",0,IF(calc_3c!V227="",calc_3d!V227,ROUND(calc_3d!V227*calc_3c!V227,0)))</f>
        <v/>
      </c>
      <c r="W227" s="22" t="str">
        <f ca="1">IF(calc_3c!W227="Plug",0,IF(calc_3c!W227="",calc_3d!W227,ROUND(calc_3d!W227*calc_3c!W227,0)))</f>
        <v/>
      </c>
      <c r="X227" s="22" t="str">
        <f ca="1">IF(calc_3c!X227="Plug",0,IF(calc_3c!X227="",calc_3d!X227,ROUND(calc_3d!X227*calc_3c!X227,0)))</f>
        <v/>
      </c>
      <c r="Z227" s="13">
        <f ca="1">calc_2c!H227-SUM(E227:X227)</f>
        <v>8222</v>
      </c>
    </row>
    <row r="228" spans="3:26">
      <c r="C228">
        <f t="shared" si="6"/>
        <v>2030</v>
      </c>
      <c r="D228">
        <f t="shared" si="7"/>
        <v>5</v>
      </c>
      <c r="E228" s="22">
        <f ca="1">IF(calc_3c!E228="Plug",0,IF(calc_3c!E228="",calc_3d!E228,ROUND(calc_3d!E228*calc_3c!E228,0)))</f>
        <v>0</v>
      </c>
      <c r="F228" s="22">
        <f ca="1">IF(calc_3c!F228="Plug",0,IF(calc_3c!F228="",calc_3d!F228,ROUND(calc_3d!F228*calc_3c!F228,0)))</f>
        <v>45</v>
      </c>
      <c r="G228" s="22">
        <f ca="1">IF(calc_3c!G228="Plug",0,IF(calc_3c!G228="",calc_3d!G228,ROUND(calc_3d!G228*calc_3c!G228,0)))</f>
        <v>634</v>
      </c>
      <c r="H228" s="22">
        <f ca="1">IF(calc_3c!H228="Plug",0,IF(calc_3c!H228="",calc_3d!H228,ROUND(calc_3d!H228*calc_3c!H228,0)))</f>
        <v>126</v>
      </c>
      <c r="I228" s="22">
        <f ca="1">IF(calc_3c!I228="Plug",0,IF(calc_3c!I228="",calc_3d!I228,ROUND(calc_3d!I228*calc_3c!I228,0)))</f>
        <v>34</v>
      </c>
      <c r="J228" s="22">
        <f ca="1">IF(calc_3c!J228="Plug",0,IF(calc_3c!J228="",calc_3d!J228,ROUND(calc_3d!J228*calc_3c!J228,0)))</f>
        <v>15</v>
      </c>
      <c r="K228" s="22" t="str">
        <f ca="1">IF(calc_3c!K228="Plug",0,IF(calc_3c!K228="",calc_3d!K228,ROUND(calc_3d!K228*calc_3c!K228,0)))</f>
        <v/>
      </c>
      <c r="L228" s="22" t="str">
        <f ca="1">IF(calc_3c!L228="Plug",0,IF(calc_3c!L228="",calc_3d!L228,ROUND(calc_3d!L228*calc_3c!L228,0)))</f>
        <v/>
      </c>
      <c r="M228" s="22" t="str">
        <f ca="1">IF(calc_3c!M228="Plug",0,IF(calc_3c!M228="",calc_3d!M228,ROUND(calc_3d!M228*calc_3c!M228,0)))</f>
        <v/>
      </c>
      <c r="N228" s="22" t="str">
        <f ca="1">IF(calc_3c!N228="Plug",0,IF(calc_3c!N228="",calc_3d!N228,ROUND(calc_3d!N228*calc_3c!N228,0)))</f>
        <v/>
      </c>
      <c r="O228" s="22" t="str">
        <f ca="1">IF(calc_3c!O228="Plug",0,IF(calc_3c!O228="",calc_3d!O228,ROUND(calc_3d!O228*calc_3c!O228,0)))</f>
        <v/>
      </c>
      <c r="P228" s="22" t="str">
        <f ca="1">IF(calc_3c!P228="Plug",0,IF(calc_3c!P228="",calc_3d!P228,ROUND(calc_3d!P228*calc_3c!P228,0)))</f>
        <v/>
      </c>
      <c r="Q228" s="22" t="str">
        <f ca="1">IF(calc_3c!Q228="Plug",0,IF(calc_3c!Q228="",calc_3d!Q228,ROUND(calc_3d!Q228*calc_3c!Q228,0)))</f>
        <v/>
      </c>
      <c r="R228" s="22" t="str">
        <f ca="1">IF(calc_3c!R228="Plug",0,IF(calc_3c!R228="",calc_3d!R228,ROUND(calc_3d!R228*calc_3c!R228,0)))</f>
        <v/>
      </c>
      <c r="S228" s="22" t="str">
        <f ca="1">IF(calc_3c!S228="Plug",0,IF(calc_3c!S228="",calc_3d!S228,ROUND(calc_3d!S228*calc_3c!S228,0)))</f>
        <v/>
      </c>
      <c r="T228" s="22" t="str">
        <f ca="1">IF(calc_3c!T228="Plug",0,IF(calc_3c!T228="",calc_3d!T228,ROUND(calc_3d!T228*calc_3c!T228,0)))</f>
        <v/>
      </c>
      <c r="U228" s="22" t="str">
        <f ca="1">IF(calc_3c!U228="Plug",0,IF(calc_3c!U228="",calc_3d!U228,ROUND(calc_3d!U228*calc_3c!U228,0)))</f>
        <v/>
      </c>
      <c r="V228" s="22" t="str">
        <f ca="1">IF(calc_3c!V228="Plug",0,IF(calc_3c!V228="",calc_3d!V228,ROUND(calc_3d!V228*calc_3c!V228,0)))</f>
        <v/>
      </c>
      <c r="W228" s="22" t="str">
        <f ca="1">IF(calc_3c!W228="Plug",0,IF(calc_3c!W228="",calc_3d!W228,ROUND(calc_3d!W228*calc_3c!W228,0)))</f>
        <v/>
      </c>
      <c r="X228" s="22" t="str">
        <f ca="1">IF(calc_3c!X228="Plug",0,IF(calc_3c!X228="",calc_3d!X228,ROUND(calc_3d!X228*calc_3c!X228,0)))</f>
        <v/>
      </c>
      <c r="Z228" s="13">
        <f ca="1">calc_2c!H228-SUM(E228:X228)</f>
        <v>8227</v>
      </c>
    </row>
    <row r="229" spans="3:26">
      <c r="C229">
        <f t="shared" si="6"/>
        <v>2030</v>
      </c>
      <c r="D229">
        <f t="shared" si="7"/>
        <v>6</v>
      </c>
      <c r="E229" s="22">
        <f ca="1">IF(calc_3c!E229="Plug",0,IF(calc_3c!E229="",calc_3d!E229,ROUND(calc_3d!E229*calc_3c!E229,0)))</f>
        <v>0</v>
      </c>
      <c r="F229" s="22">
        <f ca="1">IF(calc_3c!F229="Plug",0,IF(calc_3c!F229="",calc_3d!F229,ROUND(calc_3d!F229*calc_3c!F229,0)))</f>
        <v>45</v>
      </c>
      <c r="G229" s="22">
        <f ca="1">IF(calc_3c!G229="Plug",0,IF(calc_3c!G229="",calc_3d!G229,ROUND(calc_3d!G229*calc_3c!G229,0)))</f>
        <v>636</v>
      </c>
      <c r="H229" s="22">
        <f ca="1">IF(calc_3c!H229="Plug",0,IF(calc_3c!H229="",calc_3d!H229,ROUND(calc_3d!H229*calc_3c!H229,0)))</f>
        <v>126</v>
      </c>
      <c r="I229" s="22">
        <f ca="1">IF(calc_3c!I229="Plug",0,IF(calc_3c!I229="",calc_3d!I229,ROUND(calc_3d!I229*calc_3c!I229,0)))</f>
        <v>34</v>
      </c>
      <c r="J229" s="22">
        <f ca="1">IF(calc_3c!J229="Plug",0,IF(calc_3c!J229="",calc_3d!J229,ROUND(calc_3d!J229*calc_3c!J229,0)))</f>
        <v>15</v>
      </c>
      <c r="K229" s="22" t="str">
        <f ca="1">IF(calc_3c!K229="Plug",0,IF(calc_3c!K229="",calc_3d!K229,ROUND(calc_3d!K229*calc_3c!K229,0)))</f>
        <v/>
      </c>
      <c r="L229" s="22" t="str">
        <f ca="1">IF(calc_3c!L229="Plug",0,IF(calc_3c!L229="",calc_3d!L229,ROUND(calc_3d!L229*calc_3c!L229,0)))</f>
        <v/>
      </c>
      <c r="M229" s="22" t="str">
        <f ca="1">IF(calc_3c!M229="Plug",0,IF(calc_3c!M229="",calc_3d!M229,ROUND(calc_3d!M229*calc_3c!M229,0)))</f>
        <v/>
      </c>
      <c r="N229" s="22" t="str">
        <f ca="1">IF(calc_3c!N229="Plug",0,IF(calc_3c!N229="",calc_3d!N229,ROUND(calc_3d!N229*calc_3c!N229,0)))</f>
        <v/>
      </c>
      <c r="O229" s="22" t="str">
        <f ca="1">IF(calc_3c!O229="Plug",0,IF(calc_3c!O229="",calc_3d!O229,ROUND(calc_3d!O229*calc_3c!O229,0)))</f>
        <v/>
      </c>
      <c r="P229" s="22" t="str">
        <f ca="1">IF(calc_3c!P229="Plug",0,IF(calc_3c!P229="",calc_3d!P229,ROUND(calc_3d!P229*calc_3c!P229,0)))</f>
        <v/>
      </c>
      <c r="Q229" s="22" t="str">
        <f ca="1">IF(calc_3c!Q229="Plug",0,IF(calc_3c!Q229="",calc_3d!Q229,ROUND(calc_3d!Q229*calc_3c!Q229,0)))</f>
        <v/>
      </c>
      <c r="R229" s="22" t="str">
        <f ca="1">IF(calc_3c!R229="Plug",0,IF(calc_3c!R229="",calc_3d!R229,ROUND(calc_3d!R229*calc_3c!R229,0)))</f>
        <v/>
      </c>
      <c r="S229" s="22" t="str">
        <f ca="1">IF(calc_3c!S229="Plug",0,IF(calc_3c!S229="",calc_3d!S229,ROUND(calc_3d!S229*calc_3c!S229,0)))</f>
        <v/>
      </c>
      <c r="T229" s="22" t="str">
        <f ca="1">IF(calc_3c!T229="Plug",0,IF(calc_3c!T229="",calc_3d!T229,ROUND(calc_3d!T229*calc_3c!T229,0)))</f>
        <v/>
      </c>
      <c r="U229" s="22" t="str">
        <f ca="1">IF(calc_3c!U229="Plug",0,IF(calc_3c!U229="",calc_3d!U229,ROUND(calc_3d!U229*calc_3c!U229,0)))</f>
        <v/>
      </c>
      <c r="V229" s="22" t="str">
        <f ca="1">IF(calc_3c!V229="Plug",0,IF(calc_3c!V229="",calc_3d!V229,ROUND(calc_3d!V229*calc_3c!V229,0)))</f>
        <v/>
      </c>
      <c r="W229" s="22" t="str">
        <f ca="1">IF(calc_3c!W229="Plug",0,IF(calc_3c!W229="",calc_3d!W229,ROUND(calc_3d!W229*calc_3c!W229,0)))</f>
        <v/>
      </c>
      <c r="X229" s="22" t="str">
        <f ca="1">IF(calc_3c!X229="Plug",0,IF(calc_3c!X229="",calc_3d!X229,ROUND(calc_3d!X229*calc_3c!X229,0)))</f>
        <v/>
      </c>
      <c r="Z229" s="13">
        <f ca="1">calc_2c!H229-SUM(E229:X229)</f>
        <v>8234</v>
      </c>
    </row>
    <row r="230" spans="3:26">
      <c r="C230">
        <f t="shared" si="6"/>
        <v>2030</v>
      </c>
      <c r="D230">
        <f t="shared" si="7"/>
        <v>7</v>
      </c>
      <c r="E230" s="22">
        <f ca="1">IF(calc_3c!E230="Plug",0,IF(calc_3c!E230="",calc_3d!E230,ROUND(calc_3d!E230*calc_3c!E230,0)))</f>
        <v>0</v>
      </c>
      <c r="F230" s="22">
        <f ca="1">IF(calc_3c!F230="Plug",0,IF(calc_3c!F230="",calc_3d!F230,ROUND(calc_3d!F230*calc_3c!F230,0)))</f>
        <v>45</v>
      </c>
      <c r="G230" s="22">
        <f ca="1">IF(calc_3c!G230="Plug",0,IF(calc_3c!G230="",calc_3d!G230,ROUND(calc_3d!G230*calc_3c!G230,0)))</f>
        <v>638</v>
      </c>
      <c r="H230" s="22">
        <f ca="1">IF(calc_3c!H230="Plug",0,IF(calc_3c!H230="",calc_3d!H230,ROUND(calc_3d!H230*calc_3c!H230,0)))</f>
        <v>127</v>
      </c>
      <c r="I230" s="22">
        <f ca="1">IF(calc_3c!I230="Plug",0,IF(calc_3c!I230="",calc_3d!I230,ROUND(calc_3d!I230*calc_3c!I230,0)))</f>
        <v>34</v>
      </c>
      <c r="J230" s="22">
        <f ca="1">IF(calc_3c!J230="Plug",0,IF(calc_3c!J230="",calc_3d!J230,ROUND(calc_3d!J230*calc_3c!J230,0)))</f>
        <v>15</v>
      </c>
      <c r="K230" s="22" t="str">
        <f ca="1">IF(calc_3c!K230="Plug",0,IF(calc_3c!K230="",calc_3d!K230,ROUND(calc_3d!K230*calc_3c!K230,0)))</f>
        <v/>
      </c>
      <c r="L230" s="22" t="str">
        <f ca="1">IF(calc_3c!L230="Plug",0,IF(calc_3c!L230="",calc_3d!L230,ROUND(calc_3d!L230*calc_3c!L230,0)))</f>
        <v/>
      </c>
      <c r="M230" s="22" t="str">
        <f ca="1">IF(calc_3c!M230="Plug",0,IF(calc_3c!M230="",calc_3d!M230,ROUND(calc_3d!M230*calc_3c!M230,0)))</f>
        <v/>
      </c>
      <c r="N230" s="22" t="str">
        <f ca="1">IF(calc_3c!N230="Plug",0,IF(calc_3c!N230="",calc_3d!N230,ROUND(calc_3d!N230*calc_3c!N230,0)))</f>
        <v/>
      </c>
      <c r="O230" s="22" t="str">
        <f ca="1">IF(calc_3c!O230="Plug",0,IF(calc_3c!O230="",calc_3d!O230,ROUND(calc_3d!O230*calc_3c!O230,0)))</f>
        <v/>
      </c>
      <c r="P230" s="22" t="str">
        <f ca="1">IF(calc_3c!P230="Plug",0,IF(calc_3c!P230="",calc_3d!P230,ROUND(calc_3d!P230*calc_3c!P230,0)))</f>
        <v/>
      </c>
      <c r="Q230" s="22" t="str">
        <f ca="1">IF(calc_3c!Q230="Plug",0,IF(calc_3c!Q230="",calc_3d!Q230,ROUND(calc_3d!Q230*calc_3c!Q230,0)))</f>
        <v/>
      </c>
      <c r="R230" s="22" t="str">
        <f ca="1">IF(calc_3c!R230="Plug",0,IF(calc_3c!R230="",calc_3d!R230,ROUND(calc_3d!R230*calc_3c!R230,0)))</f>
        <v/>
      </c>
      <c r="S230" s="22" t="str">
        <f ca="1">IF(calc_3c!S230="Plug",0,IF(calc_3c!S230="",calc_3d!S230,ROUND(calc_3d!S230*calc_3c!S230,0)))</f>
        <v/>
      </c>
      <c r="T230" s="22" t="str">
        <f ca="1">IF(calc_3c!T230="Plug",0,IF(calc_3c!T230="",calc_3d!T230,ROUND(calc_3d!T230*calc_3c!T230,0)))</f>
        <v/>
      </c>
      <c r="U230" s="22" t="str">
        <f ca="1">IF(calc_3c!U230="Plug",0,IF(calc_3c!U230="",calc_3d!U230,ROUND(calc_3d!U230*calc_3c!U230,0)))</f>
        <v/>
      </c>
      <c r="V230" s="22" t="str">
        <f ca="1">IF(calc_3c!V230="Plug",0,IF(calc_3c!V230="",calc_3d!V230,ROUND(calc_3d!V230*calc_3c!V230,0)))</f>
        <v/>
      </c>
      <c r="W230" s="22" t="str">
        <f ca="1">IF(calc_3c!W230="Plug",0,IF(calc_3c!W230="",calc_3d!W230,ROUND(calc_3d!W230*calc_3c!W230,0)))</f>
        <v/>
      </c>
      <c r="X230" s="22" t="str">
        <f ca="1">IF(calc_3c!X230="Plug",0,IF(calc_3c!X230="",calc_3d!X230,ROUND(calc_3d!X230*calc_3c!X230,0)))</f>
        <v/>
      </c>
      <c r="Z230" s="13">
        <f ca="1">calc_2c!H230-SUM(E230:X230)</f>
        <v>8238</v>
      </c>
    </row>
    <row r="231" spans="3:26">
      <c r="C231">
        <f t="shared" si="6"/>
        <v>2030</v>
      </c>
      <c r="D231">
        <f t="shared" si="7"/>
        <v>8</v>
      </c>
      <c r="E231" s="22">
        <f ca="1">IF(calc_3c!E231="Plug",0,IF(calc_3c!E231="",calc_3d!E231,ROUND(calc_3d!E231*calc_3c!E231,0)))</f>
        <v>0</v>
      </c>
      <c r="F231" s="22">
        <f ca="1">IF(calc_3c!F231="Plug",0,IF(calc_3c!F231="",calc_3d!F231,ROUND(calc_3d!F231*calc_3c!F231,0)))</f>
        <v>45</v>
      </c>
      <c r="G231" s="22">
        <f ca="1">IF(calc_3c!G231="Plug",0,IF(calc_3c!G231="",calc_3d!G231,ROUND(calc_3d!G231*calc_3c!G231,0)))</f>
        <v>640</v>
      </c>
      <c r="H231" s="22">
        <f ca="1">IF(calc_3c!H231="Plug",0,IF(calc_3c!H231="",calc_3d!H231,ROUND(calc_3d!H231*calc_3c!H231,0)))</f>
        <v>127</v>
      </c>
      <c r="I231" s="22">
        <f ca="1">IF(calc_3c!I231="Plug",0,IF(calc_3c!I231="",calc_3d!I231,ROUND(calc_3d!I231*calc_3c!I231,0)))</f>
        <v>34</v>
      </c>
      <c r="J231" s="22">
        <f ca="1">IF(calc_3c!J231="Plug",0,IF(calc_3c!J231="",calc_3d!J231,ROUND(calc_3d!J231*calc_3c!J231,0)))</f>
        <v>15</v>
      </c>
      <c r="K231" s="22" t="str">
        <f ca="1">IF(calc_3c!K231="Plug",0,IF(calc_3c!K231="",calc_3d!K231,ROUND(calc_3d!K231*calc_3c!K231,0)))</f>
        <v/>
      </c>
      <c r="L231" s="22" t="str">
        <f ca="1">IF(calc_3c!L231="Plug",0,IF(calc_3c!L231="",calc_3d!L231,ROUND(calc_3d!L231*calc_3c!L231,0)))</f>
        <v/>
      </c>
      <c r="M231" s="22" t="str">
        <f ca="1">IF(calc_3c!M231="Plug",0,IF(calc_3c!M231="",calc_3d!M231,ROUND(calc_3d!M231*calc_3c!M231,0)))</f>
        <v/>
      </c>
      <c r="N231" s="22" t="str">
        <f ca="1">IF(calc_3c!N231="Plug",0,IF(calc_3c!N231="",calc_3d!N231,ROUND(calc_3d!N231*calc_3c!N231,0)))</f>
        <v/>
      </c>
      <c r="O231" s="22" t="str">
        <f ca="1">IF(calc_3c!O231="Plug",0,IF(calc_3c!O231="",calc_3d!O231,ROUND(calc_3d!O231*calc_3c!O231,0)))</f>
        <v/>
      </c>
      <c r="P231" s="22" t="str">
        <f ca="1">IF(calc_3c!P231="Plug",0,IF(calc_3c!P231="",calc_3d!P231,ROUND(calc_3d!P231*calc_3c!P231,0)))</f>
        <v/>
      </c>
      <c r="Q231" s="22" t="str">
        <f ca="1">IF(calc_3c!Q231="Plug",0,IF(calc_3c!Q231="",calc_3d!Q231,ROUND(calc_3d!Q231*calc_3c!Q231,0)))</f>
        <v/>
      </c>
      <c r="R231" s="22" t="str">
        <f ca="1">IF(calc_3c!R231="Plug",0,IF(calc_3c!R231="",calc_3d!R231,ROUND(calc_3d!R231*calc_3c!R231,0)))</f>
        <v/>
      </c>
      <c r="S231" s="22" t="str">
        <f ca="1">IF(calc_3c!S231="Plug",0,IF(calc_3c!S231="",calc_3d!S231,ROUND(calc_3d!S231*calc_3c!S231,0)))</f>
        <v/>
      </c>
      <c r="T231" s="22" t="str">
        <f ca="1">IF(calc_3c!T231="Plug",0,IF(calc_3c!T231="",calc_3d!T231,ROUND(calc_3d!T231*calc_3c!T231,0)))</f>
        <v/>
      </c>
      <c r="U231" s="22" t="str">
        <f ca="1">IF(calc_3c!U231="Plug",0,IF(calc_3c!U231="",calc_3d!U231,ROUND(calc_3d!U231*calc_3c!U231,0)))</f>
        <v/>
      </c>
      <c r="V231" s="22" t="str">
        <f ca="1">IF(calc_3c!V231="Plug",0,IF(calc_3c!V231="",calc_3d!V231,ROUND(calc_3d!V231*calc_3c!V231,0)))</f>
        <v/>
      </c>
      <c r="W231" s="22" t="str">
        <f ca="1">IF(calc_3c!W231="Plug",0,IF(calc_3c!W231="",calc_3d!W231,ROUND(calc_3d!W231*calc_3c!W231,0)))</f>
        <v/>
      </c>
      <c r="X231" s="22" t="str">
        <f ca="1">IF(calc_3c!X231="Plug",0,IF(calc_3c!X231="",calc_3d!X231,ROUND(calc_3d!X231*calc_3c!X231,0)))</f>
        <v/>
      </c>
      <c r="Z231" s="13">
        <f ca="1">calc_2c!H231-SUM(E231:X231)</f>
        <v>8242</v>
      </c>
    </row>
    <row r="232" spans="3:26">
      <c r="C232">
        <f t="shared" si="6"/>
        <v>2030</v>
      </c>
      <c r="D232">
        <f t="shared" si="7"/>
        <v>9</v>
      </c>
      <c r="E232" s="22">
        <f ca="1">IF(calc_3c!E232="Plug",0,IF(calc_3c!E232="",calc_3d!E232,ROUND(calc_3d!E232*calc_3c!E232,0)))</f>
        <v>0</v>
      </c>
      <c r="F232" s="22">
        <f ca="1">IF(calc_3c!F232="Plug",0,IF(calc_3c!F232="",calc_3d!F232,ROUND(calc_3d!F232*calc_3c!F232,0)))</f>
        <v>45</v>
      </c>
      <c r="G232" s="22">
        <f ca="1">IF(calc_3c!G232="Plug",0,IF(calc_3c!G232="",calc_3d!G232,ROUND(calc_3d!G232*calc_3c!G232,0)))</f>
        <v>642</v>
      </c>
      <c r="H232" s="22">
        <f ca="1">IF(calc_3c!H232="Plug",0,IF(calc_3c!H232="",calc_3d!H232,ROUND(calc_3d!H232*calc_3c!H232,0)))</f>
        <v>127</v>
      </c>
      <c r="I232" s="22">
        <f ca="1">IF(calc_3c!I232="Plug",0,IF(calc_3c!I232="",calc_3d!I232,ROUND(calc_3d!I232*calc_3c!I232,0)))</f>
        <v>34</v>
      </c>
      <c r="J232" s="22">
        <f ca="1">IF(calc_3c!J232="Plug",0,IF(calc_3c!J232="",calc_3d!J232,ROUND(calc_3d!J232*calc_3c!J232,0)))</f>
        <v>15</v>
      </c>
      <c r="K232" s="22" t="str">
        <f ca="1">IF(calc_3c!K232="Plug",0,IF(calc_3c!K232="",calc_3d!K232,ROUND(calc_3d!K232*calc_3c!K232,0)))</f>
        <v/>
      </c>
      <c r="L232" s="22" t="str">
        <f ca="1">IF(calc_3c!L232="Plug",0,IF(calc_3c!L232="",calc_3d!L232,ROUND(calc_3d!L232*calc_3c!L232,0)))</f>
        <v/>
      </c>
      <c r="M232" s="22" t="str">
        <f ca="1">IF(calc_3c!M232="Plug",0,IF(calc_3c!M232="",calc_3d!M232,ROUND(calc_3d!M232*calc_3c!M232,0)))</f>
        <v/>
      </c>
      <c r="N232" s="22" t="str">
        <f ca="1">IF(calc_3c!N232="Plug",0,IF(calc_3c!N232="",calc_3d!N232,ROUND(calc_3d!N232*calc_3c!N232,0)))</f>
        <v/>
      </c>
      <c r="O232" s="22" t="str">
        <f ca="1">IF(calc_3c!O232="Plug",0,IF(calc_3c!O232="",calc_3d!O232,ROUND(calc_3d!O232*calc_3c!O232,0)))</f>
        <v/>
      </c>
      <c r="P232" s="22" t="str">
        <f ca="1">IF(calc_3c!P232="Plug",0,IF(calc_3c!P232="",calc_3d!P232,ROUND(calc_3d!P232*calc_3c!P232,0)))</f>
        <v/>
      </c>
      <c r="Q232" s="22" t="str">
        <f ca="1">IF(calc_3c!Q232="Plug",0,IF(calc_3c!Q232="",calc_3d!Q232,ROUND(calc_3d!Q232*calc_3c!Q232,0)))</f>
        <v/>
      </c>
      <c r="R232" s="22" t="str">
        <f ca="1">IF(calc_3c!R232="Plug",0,IF(calc_3c!R232="",calc_3d!R232,ROUND(calc_3d!R232*calc_3c!R232,0)))</f>
        <v/>
      </c>
      <c r="S232" s="22" t="str">
        <f ca="1">IF(calc_3c!S232="Plug",0,IF(calc_3c!S232="",calc_3d!S232,ROUND(calc_3d!S232*calc_3c!S232,0)))</f>
        <v/>
      </c>
      <c r="T232" s="22" t="str">
        <f ca="1">IF(calc_3c!T232="Plug",0,IF(calc_3c!T232="",calc_3d!T232,ROUND(calc_3d!T232*calc_3c!T232,0)))</f>
        <v/>
      </c>
      <c r="U232" s="22" t="str">
        <f ca="1">IF(calc_3c!U232="Plug",0,IF(calc_3c!U232="",calc_3d!U232,ROUND(calc_3d!U232*calc_3c!U232,0)))</f>
        <v/>
      </c>
      <c r="V232" s="22" t="str">
        <f ca="1">IF(calc_3c!V232="Plug",0,IF(calc_3c!V232="",calc_3d!V232,ROUND(calc_3d!V232*calc_3c!V232,0)))</f>
        <v/>
      </c>
      <c r="W232" s="22" t="str">
        <f ca="1">IF(calc_3c!W232="Plug",0,IF(calc_3c!W232="",calc_3d!W232,ROUND(calc_3d!W232*calc_3c!W232,0)))</f>
        <v/>
      </c>
      <c r="X232" s="22" t="str">
        <f ca="1">IF(calc_3c!X232="Plug",0,IF(calc_3c!X232="",calc_3d!X232,ROUND(calc_3d!X232*calc_3c!X232,0)))</f>
        <v/>
      </c>
      <c r="Z232" s="13">
        <f ca="1">calc_2c!H232-SUM(E232:X232)</f>
        <v>8240</v>
      </c>
    </row>
    <row r="233" spans="3:26">
      <c r="C233">
        <f t="shared" si="6"/>
        <v>2030</v>
      </c>
      <c r="D233">
        <f t="shared" si="7"/>
        <v>10</v>
      </c>
      <c r="E233" s="22">
        <f ca="1">IF(calc_3c!E233="Plug",0,IF(calc_3c!E233="",calc_3d!E233,ROUND(calc_3d!E233*calc_3c!E233,0)))</f>
        <v>0</v>
      </c>
      <c r="F233" s="22">
        <f ca="1">IF(calc_3c!F233="Plug",0,IF(calc_3c!F233="",calc_3d!F233,ROUND(calc_3d!F233*calc_3c!F233,0)))</f>
        <v>45</v>
      </c>
      <c r="G233" s="22">
        <f ca="1">IF(calc_3c!G233="Plug",0,IF(calc_3c!G233="",calc_3d!G233,ROUND(calc_3d!G233*calc_3c!G233,0)))</f>
        <v>644</v>
      </c>
      <c r="H233" s="22">
        <f ca="1">IF(calc_3c!H233="Plug",0,IF(calc_3c!H233="",calc_3d!H233,ROUND(calc_3d!H233*calc_3c!H233,0)))</f>
        <v>128</v>
      </c>
      <c r="I233" s="22">
        <f ca="1">IF(calc_3c!I233="Plug",0,IF(calc_3c!I233="",calc_3d!I233,ROUND(calc_3d!I233*calc_3c!I233,0)))</f>
        <v>34</v>
      </c>
      <c r="J233" s="22">
        <f ca="1">IF(calc_3c!J233="Plug",0,IF(calc_3c!J233="",calc_3d!J233,ROUND(calc_3d!J233*calc_3c!J233,0)))</f>
        <v>15</v>
      </c>
      <c r="K233" s="22" t="str">
        <f ca="1">IF(calc_3c!K233="Plug",0,IF(calc_3c!K233="",calc_3d!K233,ROUND(calc_3d!K233*calc_3c!K233,0)))</f>
        <v/>
      </c>
      <c r="L233" s="22" t="str">
        <f ca="1">IF(calc_3c!L233="Plug",0,IF(calc_3c!L233="",calc_3d!L233,ROUND(calc_3d!L233*calc_3c!L233,0)))</f>
        <v/>
      </c>
      <c r="M233" s="22" t="str">
        <f ca="1">IF(calc_3c!M233="Plug",0,IF(calc_3c!M233="",calc_3d!M233,ROUND(calc_3d!M233*calc_3c!M233,0)))</f>
        <v/>
      </c>
      <c r="N233" s="22" t="str">
        <f ca="1">IF(calc_3c!N233="Plug",0,IF(calc_3c!N233="",calc_3d!N233,ROUND(calc_3d!N233*calc_3c!N233,0)))</f>
        <v/>
      </c>
      <c r="O233" s="22" t="str">
        <f ca="1">IF(calc_3c!O233="Plug",0,IF(calc_3c!O233="",calc_3d!O233,ROUND(calc_3d!O233*calc_3c!O233,0)))</f>
        <v/>
      </c>
      <c r="P233" s="22" t="str">
        <f ca="1">IF(calc_3c!P233="Plug",0,IF(calc_3c!P233="",calc_3d!P233,ROUND(calc_3d!P233*calc_3c!P233,0)))</f>
        <v/>
      </c>
      <c r="Q233" s="22" t="str">
        <f ca="1">IF(calc_3c!Q233="Plug",0,IF(calc_3c!Q233="",calc_3d!Q233,ROUND(calc_3d!Q233*calc_3c!Q233,0)))</f>
        <v/>
      </c>
      <c r="R233" s="22" t="str">
        <f ca="1">IF(calc_3c!R233="Plug",0,IF(calc_3c!R233="",calc_3d!R233,ROUND(calc_3d!R233*calc_3c!R233,0)))</f>
        <v/>
      </c>
      <c r="S233" s="22" t="str">
        <f ca="1">IF(calc_3c!S233="Plug",0,IF(calc_3c!S233="",calc_3d!S233,ROUND(calc_3d!S233*calc_3c!S233,0)))</f>
        <v/>
      </c>
      <c r="T233" s="22" t="str">
        <f ca="1">IF(calc_3c!T233="Plug",0,IF(calc_3c!T233="",calc_3d!T233,ROUND(calc_3d!T233*calc_3c!T233,0)))</f>
        <v/>
      </c>
      <c r="U233" s="22" t="str">
        <f ca="1">IF(calc_3c!U233="Plug",0,IF(calc_3c!U233="",calc_3d!U233,ROUND(calc_3d!U233*calc_3c!U233,0)))</f>
        <v/>
      </c>
      <c r="V233" s="22" t="str">
        <f ca="1">IF(calc_3c!V233="Plug",0,IF(calc_3c!V233="",calc_3d!V233,ROUND(calc_3d!V233*calc_3c!V233,0)))</f>
        <v/>
      </c>
      <c r="W233" s="22" t="str">
        <f ca="1">IF(calc_3c!W233="Plug",0,IF(calc_3c!W233="",calc_3d!W233,ROUND(calc_3d!W233*calc_3c!W233,0)))</f>
        <v/>
      </c>
      <c r="X233" s="22" t="str">
        <f ca="1">IF(calc_3c!X233="Plug",0,IF(calc_3c!X233="",calc_3d!X233,ROUND(calc_3d!X233*calc_3c!X233,0)))</f>
        <v/>
      </c>
      <c r="Z233" s="13">
        <f ca="1">calc_2c!H233-SUM(E233:X233)</f>
        <v>8237</v>
      </c>
    </row>
    <row r="234" spans="3:26">
      <c r="C234">
        <f t="shared" si="6"/>
        <v>2030</v>
      </c>
      <c r="D234">
        <f t="shared" si="7"/>
        <v>11</v>
      </c>
      <c r="E234" s="22">
        <f ca="1">IF(calc_3c!E234="Plug",0,IF(calc_3c!E234="",calc_3d!E234,ROUND(calc_3d!E234*calc_3c!E234,0)))</f>
        <v>0</v>
      </c>
      <c r="F234" s="22">
        <f ca="1">IF(calc_3c!F234="Plug",0,IF(calc_3c!F234="",calc_3d!F234,ROUND(calc_3d!F234*calc_3c!F234,0)))</f>
        <v>45</v>
      </c>
      <c r="G234" s="22">
        <f ca="1">IF(calc_3c!G234="Plug",0,IF(calc_3c!G234="",calc_3d!G234,ROUND(calc_3d!G234*calc_3c!G234,0)))</f>
        <v>647</v>
      </c>
      <c r="H234" s="22">
        <f ca="1">IF(calc_3c!H234="Plug",0,IF(calc_3c!H234="",calc_3d!H234,ROUND(calc_3d!H234*calc_3c!H234,0)))</f>
        <v>128</v>
      </c>
      <c r="I234" s="22">
        <f ca="1">IF(calc_3c!I234="Plug",0,IF(calc_3c!I234="",calc_3d!I234,ROUND(calc_3d!I234*calc_3c!I234,0)))</f>
        <v>34</v>
      </c>
      <c r="J234" s="22">
        <f ca="1">IF(calc_3c!J234="Plug",0,IF(calc_3c!J234="",calc_3d!J234,ROUND(calc_3d!J234*calc_3c!J234,0)))</f>
        <v>15</v>
      </c>
      <c r="K234" s="22" t="str">
        <f ca="1">IF(calc_3c!K234="Plug",0,IF(calc_3c!K234="",calc_3d!K234,ROUND(calc_3d!K234*calc_3c!K234,0)))</f>
        <v/>
      </c>
      <c r="L234" s="22" t="str">
        <f ca="1">IF(calc_3c!L234="Plug",0,IF(calc_3c!L234="",calc_3d!L234,ROUND(calc_3d!L234*calc_3c!L234,0)))</f>
        <v/>
      </c>
      <c r="M234" s="22" t="str">
        <f ca="1">IF(calc_3c!M234="Plug",0,IF(calc_3c!M234="",calc_3d!M234,ROUND(calc_3d!M234*calc_3c!M234,0)))</f>
        <v/>
      </c>
      <c r="N234" s="22" t="str">
        <f ca="1">IF(calc_3c!N234="Plug",0,IF(calc_3c!N234="",calc_3d!N234,ROUND(calc_3d!N234*calc_3c!N234,0)))</f>
        <v/>
      </c>
      <c r="O234" s="22" t="str">
        <f ca="1">IF(calc_3c!O234="Plug",0,IF(calc_3c!O234="",calc_3d!O234,ROUND(calc_3d!O234*calc_3c!O234,0)))</f>
        <v/>
      </c>
      <c r="P234" s="22" t="str">
        <f ca="1">IF(calc_3c!P234="Plug",0,IF(calc_3c!P234="",calc_3d!P234,ROUND(calc_3d!P234*calc_3c!P234,0)))</f>
        <v/>
      </c>
      <c r="Q234" s="22" t="str">
        <f ca="1">IF(calc_3c!Q234="Plug",0,IF(calc_3c!Q234="",calc_3d!Q234,ROUND(calc_3d!Q234*calc_3c!Q234,0)))</f>
        <v/>
      </c>
      <c r="R234" s="22" t="str">
        <f ca="1">IF(calc_3c!R234="Plug",0,IF(calc_3c!R234="",calc_3d!R234,ROUND(calc_3d!R234*calc_3c!R234,0)))</f>
        <v/>
      </c>
      <c r="S234" s="22" t="str">
        <f ca="1">IF(calc_3c!S234="Plug",0,IF(calc_3c!S234="",calc_3d!S234,ROUND(calc_3d!S234*calc_3c!S234,0)))</f>
        <v/>
      </c>
      <c r="T234" s="22" t="str">
        <f ca="1">IF(calc_3c!T234="Plug",0,IF(calc_3c!T234="",calc_3d!T234,ROUND(calc_3d!T234*calc_3c!T234,0)))</f>
        <v/>
      </c>
      <c r="U234" s="22" t="str">
        <f ca="1">IF(calc_3c!U234="Plug",0,IF(calc_3c!U234="",calc_3d!U234,ROUND(calc_3d!U234*calc_3c!U234,0)))</f>
        <v/>
      </c>
      <c r="V234" s="22" t="str">
        <f ca="1">IF(calc_3c!V234="Plug",0,IF(calc_3c!V234="",calc_3d!V234,ROUND(calc_3d!V234*calc_3c!V234,0)))</f>
        <v/>
      </c>
      <c r="W234" s="22" t="str">
        <f ca="1">IF(calc_3c!W234="Plug",0,IF(calc_3c!W234="",calc_3d!W234,ROUND(calc_3d!W234*calc_3c!W234,0)))</f>
        <v/>
      </c>
      <c r="X234" s="22" t="str">
        <f ca="1">IF(calc_3c!X234="Plug",0,IF(calc_3c!X234="",calc_3d!X234,ROUND(calc_3d!X234*calc_3c!X234,0)))</f>
        <v/>
      </c>
      <c r="Z234" s="13">
        <f ca="1">calc_2c!H234-SUM(E234:X234)</f>
        <v>8237</v>
      </c>
    </row>
    <row r="235" spans="3:26">
      <c r="C235">
        <f t="shared" si="6"/>
        <v>2030</v>
      </c>
      <c r="D235">
        <f t="shared" si="7"/>
        <v>12</v>
      </c>
      <c r="E235" s="22">
        <f ca="1">IF(calc_3c!E235="Plug",0,IF(calc_3c!E235="",calc_3d!E235,ROUND(calc_3d!E235*calc_3c!E235,0)))</f>
        <v>0</v>
      </c>
      <c r="F235" s="22">
        <f ca="1">IF(calc_3c!F235="Plug",0,IF(calc_3c!F235="",calc_3d!F235,ROUND(calc_3d!F235*calc_3c!F235,0)))</f>
        <v>45</v>
      </c>
      <c r="G235" s="22">
        <f ca="1">IF(calc_3c!G235="Plug",0,IF(calc_3c!G235="",calc_3d!G235,ROUND(calc_3d!G235*calc_3c!G235,0)))</f>
        <v>649</v>
      </c>
      <c r="H235" s="22">
        <f ca="1">IF(calc_3c!H235="Plug",0,IF(calc_3c!H235="",calc_3d!H235,ROUND(calc_3d!H235*calc_3c!H235,0)))</f>
        <v>129</v>
      </c>
      <c r="I235" s="22">
        <f ca="1">IF(calc_3c!I235="Plug",0,IF(calc_3c!I235="",calc_3d!I235,ROUND(calc_3d!I235*calc_3c!I235,0)))</f>
        <v>34</v>
      </c>
      <c r="J235" s="22">
        <f ca="1">IF(calc_3c!J235="Plug",0,IF(calc_3c!J235="",calc_3d!J235,ROUND(calc_3d!J235*calc_3c!J235,0)))</f>
        <v>15</v>
      </c>
      <c r="K235" s="22" t="str">
        <f ca="1">IF(calc_3c!K235="Plug",0,IF(calc_3c!K235="",calc_3d!K235,ROUND(calc_3d!K235*calc_3c!K235,0)))</f>
        <v/>
      </c>
      <c r="L235" s="22" t="str">
        <f ca="1">IF(calc_3c!L235="Plug",0,IF(calc_3c!L235="",calc_3d!L235,ROUND(calc_3d!L235*calc_3c!L235,0)))</f>
        <v/>
      </c>
      <c r="M235" s="22" t="str">
        <f ca="1">IF(calc_3c!M235="Plug",0,IF(calc_3c!M235="",calc_3d!M235,ROUND(calc_3d!M235*calc_3c!M235,0)))</f>
        <v/>
      </c>
      <c r="N235" s="22" t="str">
        <f ca="1">IF(calc_3c!N235="Plug",0,IF(calc_3c!N235="",calc_3d!N235,ROUND(calc_3d!N235*calc_3c!N235,0)))</f>
        <v/>
      </c>
      <c r="O235" s="22" t="str">
        <f ca="1">IF(calc_3c!O235="Plug",0,IF(calc_3c!O235="",calc_3d!O235,ROUND(calc_3d!O235*calc_3c!O235,0)))</f>
        <v/>
      </c>
      <c r="P235" s="22" t="str">
        <f ca="1">IF(calc_3c!P235="Plug",0,IF(calc_3c!P235="",calc_3d!P235,ROUND(calc_3d!P235*calc_3c!P235,0)))</f>
        <v/>
      </c>
      <c r="Q235" s="22" t="str">
        <f ca="1">IF(calc_3c!Q235="Plug",0,IF(calc_3c!Q235="",calc_3d!Q235,ROUND(calc_3d!Q235*calc_3c!Q235,0)))</f>
        <v/>
      </c>
      <c r="R235" s="22" t="str">
        <f ca="1">IF(calc_3c!R235="Plug",0,IF(calc_3c!R235="",calc_3d!R235,ROUND(calc_3d!R235*calc_3c!R235,0)))</f>
        <v/>
      </c>
      <c r="S235" s="22" t="str">
        <f ca="1">IF(calc_3c!S235="Plug",0,IF(calc_3c!S235="",calc_3d!S235,ROUND(calc_3d!S235*calc_3c!S235,0)))</f>
        <v/>
      </c>
      <c r="T235" s="22" t="str">
        <f ca="1">IF(calc_3c!T235="Plug",0,IF(calc_3c!T235="",calc_3d!T235,ROUND(calc_3d!T235*calc_3c!T235,0)))</f>
        <v/>
      </c>
      <c r="U235" s="22" t="str">
        <f ca="1">IF(calc_3c!U235="Plug",0,IF(calc_3c!U235="",calc_3d!U235,ROUND(calc_3d!U235*calc_3c!U235,0)))</f>
        <v/>
      </c>
      <c r="V235" s="22" t="str">
        <f ca="1">IF(calc_3c!V235="Plug",0,IF(calc_3c!V235="",calc_3d!V235,ROUND(calc_3d!V235*calc_3c!V235,0)))</f>
        <v/>
      </c>
      <c r="W235" s="22" t="str">
        <f ca="1">IF(calc_3c!W235="Plug",0,IF(calc_3c!W235="",calc_3d!W235,ROUND(calc_3d!W235*calc_3c!W235,0)))</f>
        <v/>
      </c>
      <c r="X235" s="22" t="str">
        <f ca="1">IF(calc_3c!X235="Plug",0,IF(calc_3c!X235="",calc_3d!X235,ROUND(calc_3d!X235*calc_3c!X235,0)))</f>
        <v/>
      </c>
      <c r="Z235" s="13">
        <f ca="1">calc_2c!H235-SUM(E235:X235)</f>
        <v>8237</v>
      </c>
    </row>
    <row r="236" spans="3:26">
      <c r="C236">
        <f t="shared" si="6"/>
        <v>2031</v>
      </c>
      <c r="D236">
        <f t="shared" si="7"/>
        <v>1</v>
      </c>
      <c r="E236" s="22">
        <f ca="1">IF(calc_3c!E236="Plug",0,IF(calc_3c!E236="",calc_3d!E236,ROUND(calc_3d!E236*calc_3c!E236,0)))</f>
        <v>0</v>
      </c>
      <c r="F236" s="22">
        <f ca="1">IF(calc_3c!F236="Plug",0,IF(calc_3c!F236="",calc_3d!F236,ROUND(calc_3d!F236*calc_3c!F236,0)))</f>
        <v>45</v>
      </c>
      <c r="G236" s="22">
        <f ca="1">IF(calc_3c!G236="Plug",0,IF(calc_3c!G236="",calc_3d!G236,ROUND(calc_3d!G236*calc_3c!G236,0)))</f>
        <v>651</v>
      </c>
      <c r="H236" s="22">
        <f ca="1">IF(calc_3c!H236="Plug",0,IF(calc_3c!H236="",calc_3d!H236,ROUND(calc_3d!H236*calc_3c!H236,0)))</f>
        <v>129</v>
      </c>
      <c r="I236" s="22">
        <f ca="1">IF(calc_3c!I236="Plug",0,IF(calc_3c!I236="",calc_3d!I236,ROUND(calc_3d!I236*calc_3c!I236,0)))</f>
        <v>34</v>
      </c>
      <c r="J236" s="22">
        <f ca="1">IF(calc_3c!J236="Plug",0,IF(calc_3c!J236="",calc_3d!J236,ROUND(calc_3d!J236*calc_3c!J236,0)))</f>
        <v>15</v>
      </c>
      <c r="K236" s="22" t="str">
        <f ca="1">IF(calc_3c!K236="Plug",0,IF(calc_3c!K236="",calc_3d!K236,ROUND(calc_3d!K236*calc_3c!K236,0)))</f>
        <v/>
      </c>
      <c r="L236" s="22" t="str">
        <f ca="1">IF(calc_3c!L236="Plug",0,IF(calc_3c!L236="",calc_3d!L236,ROUND(calc_3d!L236*calc_3c!L236,0)))</f>
        <v/>
      </c>
      <c r="M236" s="22" t="str">
        <f ca="1">IF(calc_3c!M236="Plug",0,IF(calc_3c!M236="",calc_3d!M236,ROUND(calc_3d!M236*calc_3c!M236,0)))</f>
        <v/>
      </c>
      <c r="N236" s="22" t="str">
        <f ca="1">IF(calc_3c!N236="Plug",0,IF(calc_3c!N236="",calc_3d!N236,ROUND(calc_3d!N236*calc_3c!N236,0)))</f>
        <v/>
      </c>
      <c r="O236" s="22" t="str">
        <f ca="1">IF(calc_3c!O236="Plug",0,IF(calc_3c!O236="",calc_3d!O236,ROUND(calc_3d!O236*calc_3c!O236,0)))</f>
        <v/>
      </c>
      <c r="P236" s="22" t="str">
        <f ca="1">IF(calc_3c!P236="Plug",0,IF(calc_3c!P236="",calc_3d!P236,ROUND(calc_3d!P236*calc_3c!P236,0)))</f>
        <v/>
      </c>
      <c r="Q236" s="22" t="str">
        <f ca="1">IF(calc_3c!Q236="Plug",0,IF(calc_3c!Q236="",calc_3d!Q236,ROUND(calc_3d!Q236*calc_3c!Q236,0)))</f>
        <v/>
      </c>
      <c r="R236" s="22" t="str">
        <f ca="1">IF(calc_3c!R236="Plug",0,IF(calc_3c!R236="",calc_3d!R236,ROUND(calc_3d!R236*calc_3c!R236,0)))</f>
        <v/>
      </c>
      <c r="S236" s="22" t="str">
        <f ca="1">IF(calc_3c!S236="Plug",0,IF(calc_3c!S236="",calc_3d!S236,ROUND(calc_3d!S236*calc_3c!S236,0)))</f>
        <v/>
      </c>
      <c r="T236" s="22" t="str">
        <f ca="1">IF(calc_3c!T236="Plug",0,IF(calc_3c!T236="",calc_3d!T236,ROUND(calc_3d!T236*calc_3c!T236,0)))</f>
        <v/>
      </c>
      <c r="U236" s="22" t="str">
        <f ca="1">IF(calc_3c!U236="Plug",0,IF(calc_3c!U236="",calc_3d!U236,ROUND(calc_3d!U236*calc_3c!U236,0)))</f>
        <v/>
      </c>
      <c r="V236" s="22" t="str">
        <f ca="1">IF(calc_3c!V236="Plug",0,IF(calc_3c!V236="",calc_3d!V236,ROUND(calc_3d!V236*calc_3c!V236,0)))</f>
        <v/>
      </c>
      <c r="W236" s="22" t="str">
        <f ca="1">IF(calc_3c!W236="Plug",0,IF(calc_3c!W236="",calc_3d!W236,ROUND(calc_3d!W236*calc_3c!W236,0)))</f>
        <v/>
      </c>
      <c r="X236" s="22" t="str">
        <f ca="1">IF(calc_3c!X236="Plug",0,IF(calc_3c!X236="",calc_3d!X236,ROUND(calc_3d!X236*calc_3c!X236,0)))</f>
        <v/>
      </c>
      <c r="Z236" s="13">
        <f ca="1">calc_2c!H236-SUM(E236:X236)</f>
        <v>8244</v>
      </c>
    </row>
    <row r="237" spans="3:26">
      <c r="C237">
        <f t="shared" si="6"/>
        <v>2031</v>
      </c>
      <c r="D237">
        <f t="shared" si="7"/>
        <v>2</v>
      </c>
      <c r="E237" s="22">
        <f ca="1">IF(calc_3c!E237="Plug",0,IF(calc_3c!E237="",calc_3d!E237,ROUND(calc_3d!E237*calc_3c!E237,0)))</f>
        <v>0</v>
      </c>
      <c r="F237" s="22">
        <f ca="1">IF(calc_3c!F237="Plug",0,IF(calc_3c!F237="",calc_3d!F237,ROUND(calc_3d!F237*calc_3c!F237,0)))</f>
        <v>45</v>
      </c>
      <c r="G237" s="22">
        <f ca="1">IF(calc_3c!G237="Plug",0,IF(calc_3c!G237="",calc_3d!G237,ROUND(calc_3d!G237*calc_3c!G237,0)))</f>
        <v>653</v>
      </c>
      <c r="H237" s="22">
        <f ca="1">IF(calc_3c!H237="Plug",0,IF(calc_3c!H237="",calc_3d!H237,ROUND(calc_3d!H237*calc_3c!H237,0)))</f>
        <v>129</v>
      </c>
      <c r="I237" s="22">
        <f ca="1">IF(calc_3c!I237="Plug",0,IF(calc_3c!I237="",calc_3d!I237,ROUND(calc_3d!I237*calc_3c!I237,0)))</f>
        <v>34</v>
      </c>
      <c r="J237" s="22">
        <f ca="1">IF(calc_3c!J237="Plug",0,IF(calc_3c!J237="",calc_3d!J237,ROUND(calc_3d!J237*calc_3c!J237,0)))</f>
        <v>15</v>
      </c>
      <c r="K237" s="22" t="str">
        <f ca="1">IF(calc_3c!K237="Plug",0,IF(calc_3c!K237="",calc_3d!K237,ROUND(calc_3d!K237*calc_3c!K237,0)))</f>
        <v/>
      </c>
      <c r="L237" s="22" t="str">
        <f ca="1">IF(calc_3c!L237="Plug",0,IF(calc_3c!L237="",calc_3d!L237,ROUND(calc_3d!L237*calc_3c!L237,0)))</f>
        <v/>
      </c>
      <c r="M237" s="22" t="str">
        <f ca="1">IF(calc_3c!M237="Plug",0,IF(calc_3c!M237="",calc_3d!M237,ROUND(calc_3d!M237*calc_3c!M237,0)))</f>
        <v/>
      </c>
      <c r="N237" s="22" t="str">
        <f ca="1">IF(calc_3c!N237="Plug",0,IF(calc_3c!N237="",calc_3d!N237,ROUND(calc_3d!N237*calc_3c!N237,0)))</f>
        <v/>
      </c>
      <c r="O237" s="22" t="str">
        <f ca="1">IF(calc_3c!O237="Plug",0,IF(calc_3c!O237="",calc_3d!O237,ROUND(calc_3d!O237*calc_3c!O237,0)))</f>
        <v/>
      </c>
      <c r="P237" s="22" t="str">
        <f ca="1">IF(calc_3c!P237="Plug",0,IF(calc_3c!P237="",calc_3d!P237,ROUND(calc_3d!P237*calc_3c!P237,0)))</f>
        <v/>
      </c>
      <c r="Q237" s="22" t="str">
        <f ca="1">IF(calc_3c!Q237="Plug",0,IF(calc_3c!Q237="",calc_3d!Q237,ROUND(calc_3d!Q237*calc_3c!Q237,0)))</f>
        <v/>
      </c>
      <c r="R237" s="22" t="str">
        <f ca="1">IF(calc_3c!R237="Plug",0,IF(calc_3c!R237="",calc_3d!R237,ROUND(calc_3d!R237*calc_3c!R237,0)))</f>
        <v/>
      </c>
      <c r="S237" s="22" t="str">
        <f ca="1">IF(calc_3c!S237="Plug",0,IF(calc_3c!S237="",calc_3d!S237,ROUND(calc_3d!S237*calc_3c!S237,0)))</f>
        <v/>
      </c>
      <c r="T237" s="22" t="str">
        <f ca="1">IF(calc_3c!T237="Plug",0,IF(calc_3c!T237="",calc_3d!T237,ROUND(calc_3d!T237*calc_3c!T237,0)))</f>
        <v/>
      </c>
      <c r="U237" s="22" t="str">
        <f ca="1">IF(calc_3c!U237="Plug",0,IF(calc_3c!U237="",calc_3d!U237,ROUND(calc_3d!U237*calc_3c!U237,0)))</f>
        <v/>
      </c>
      <c r="V237" s="22" t="str">
        <f ca="1">IF(calc_3c!V237="Plug",0,IF(calc_3c!V237="",calc_3d!V237,ROUND(calc_3d!V237*calc_3c!V237,0)))</f>
        <v/>
      </c>
      <c r="W237" s="22" t="str">
        <f ca="1">IF(calc_3c!W237="Plug",0,IF(calc_3c!W237="",calc_3d!W237,ROUND(calc_3d!W237*calc_3c!W237,0)))</f>
        <v/>
      </c>
      <c r="X237" s="22" t="str">
        <f ca="1">IF(calc_3c!X237="Plug",0,IF(calc_3c!X237="",calc_3d!X237,ROUND(calc_3d!X237*calc_3c!X237,0)))</f>
        <v/>
      </c>
      <c r="Z237" s="13">
        <f ca="1">calc_2c!H237-SUM(E237:X237)</f>
        <v>8250</v>
      </c>
    </row>
    <row r="238" spans="3:26">
      <c r="C238">
        <f t="shared" si="6"/>
        <v>2031</v>
      </c>
      <c r="D238">
        <f t="shared" si="7"/>
        <v>3</v>
      </c>
      <c r="E238" s="22">
        <f ca="1">IF(calc_3c!E238="Plug",0,IF(calc_3c!E238="",calc_3d!E238,ROUND(calc_3d!E238*calc_3c!E238,0)))</f>
        <v>0</v>
      </c>
      <c r="F238" s="22">
        <f ca="1">IF(calc_3c!F238="Plug",0,IF(calc_3c!F238="",calc_3d!F238,ROUND(calc_3d!F238*calc_3c!F238,0)))</f>
        <v>45</v>
      </c>
      <c r="G238" s="22">
        <f ca="1">IF(calc_3c!G238="Plug",0,IF(calc_3c!G238="",calc_3d!G238,ROUND(calc_3d!G238*calc_3c!G238,0)))</f>
        <v>655</v>
      </c>
      <c r="H238" s="22">
        <f ca="1">IF(calc_3c!H238="Plug",0,IF(calc_3c!H238="",calc_3d!H238,ROUND(calc_3d!H238*calc_3c!H238,0)))</f>
        <v>130</v>
      </c>
      <c r="I238" s="22">
        <f ca="1">IF(calc_3c!I238="Plug",0,IF(calc_3c!I238="",calc_3d!I238,ROUND(calc_3d!I238*calc_3c!I238,0)))</f>
        <v>34</v>
      </c>
      <c r="J238" s="22">
        <f ca="1">IF(calc_3c!J238="Plug",0,IF(calc_3c!J238="",calc_3d!J238,ROUND(calc_3d!J238*calc_3c!J238,0)))</f>
        <v>15</v>
      </c>
      <c r="K238" s="22" t="str">
        <f ca="1">IF(calc_3c!K238="Plug",0,IF(calc_3c!K238="",calc_3d!K238,ROUND(calc_3d!K238*calc_3c!K238,0)))</f>
        <v/>
      </c>
      <c r="L238" s="22" t="str">
        <f ca="1">IF(calc_3c!L238="Plug",0,IF(calc_3c!L238="",calc_3d!L238,ROUND(calc_3d!L238*calc_3c!L238,0)))</f>
        <v/>
      </c>
      <c r="M238" s="22" t="str">
        <f ca="1">IF(calc_3c!M238="Plug",0,IF(calc_3c!M238="",calc_3d!M238,ROUND(calc_3d!M238*calc_3c!M238,0)))</f>
        <v/>
      </c>
      <c r="N238" s="22" t="str">
        <f ca="1">IF(calc_3c!N238="Plug",0,IF(calc_3c!N238="",calc_3d!N238,ROUND(calc_3d!N238*calc_3c!N238,0)))</f>
        <v/>
      </c>
      <c r="O238" s="22" t="str">
        <f ca="1">IF(calc_3c!O238="Plug",0,IF(calc_3c!O238="",calc_3d!O238,ROUND(calc_3d!O238*calc_3c!O238,0)))</f>
        <v/>
      </c>
      <c r="P238" s="22" t="str">
        <f ca="1">IF(calc_3c!P238="Plug",0,IF(calc_3c!P238="",calc_3d!P238,ROUND(calc_3d!P238*calc_3c!P238,0)))</f>
        <v/>
      </c>
      <c r="Q238" s="22" t="str">
        <f ca="1">IF(calc_3c!Q238="Plug",0,IF(calc_3c!Q238="",calc_3d!Q238,ROUND(calc_3d!Q238*calc_3c!Q238,0)))</f>
        <v/>
      </c>
      <c r="R238" s="22" t="str">
        <f ca="1">IF(calc_3c!R238="Plug",0,IF(calc_3c!R238="",calc_3d!R238,ROUND(calc_3d!R238*calc_3c!R238,0)))</f>
        <v/>
      </c>
      <c r="S238" s="22" t="str">
        <f ca="1">IF(calc_3c!S238="Plug",0,IF(calc_3c!S238="",calc_3d!S238,ROUND(calc_3d!S238*calc_3c!S238,0)))</f>
        <v/>
      </c>
      <c r="T238" s="22" t="str">
        <f ca="1">IF(calc_3c!T238="Plug",0,IF(calc_3c!T238="",calc_3d!T238,ROUND(calc_3d!T238*calc_3c!T238,0)))</f>
        <v/>
      </c>
      <c r="U238" s="22" t="str">
        <f ca="1">IF(calc_3c!U238="Plug",0,IF(calc_3c!U238="",calc_3d!U238,ROUND(calc_3d!U238*calc_3c!U238,0)))</f>
        <v/>
      </c>
      <c r="V238" s="22" t="str">
        <f ca="1">IF(calc_3c!V238="Plug",0,IF(calc_3c!V238="",calc_3d!V238,ROUND(calc_3d!V238*calc_3c!V238,0)))</f>
        <v/>
      </c>
      <c r="W238" s="22" t="str">
        <f ca="1">IF(calc_3c!W238="Plug",0,IF(calc_3c!W238="",calc_3d!W238,ROUND(calc_3d!W238*calc_3c!W238,0)))</f>
        <v/>
      </c>
      <c r="X238" s="22" t="str">
        <f ca="1">IF(calc_3c!X238="Plug",0,IF(calc_3c!X238="",calc_3d!X238,ROUND(calc_3d!X238*calc_3c!X238,0)))</f>
        <v/>
      </c>
      <c r="Z238" s="13">
        <f ca="1">calc_2c!H238-SUM(E238:X238)</f>
        <v>8253</v>
      </c>
    </row>
    <row r="239" spans="3:26">
      <c r="C239">
        <f t="shared" si="6"/>
        <v>2031</v>
      </c>
      <c r="D239">
        <f t="shared" si="7"/>
        <v>4</v>
      </c>
      <c r="E239" s="22">
        <f ca="1">IF(calc_3c!E239="Plug",0,IF(calc_3c!E239="",calc_3d!E239,ROUND(calc_3d!E239*calc_3c!E239,0)))</f>
        <v>0</v>
      </c>
      <c r="F239" s="22">
        <f ca="1">IF(calc_3c!F239="Plug",0,IF(calc_3c!F239="",calc_3d!F239,ROUND(calc_3d!F239*calc_3c!F239,0)))</f>
        <v>45</v>
      </c>
      <c r="G239" s="22">
        <f ca="1">IF(calc_3c!G239="Plug",0,IF(calc_3c!G239="",calc_3d!G239,ROUND(calc_3d!G239*calc_3c!G239,0)))</f>
        <v>657</v>
      </c>
      <c r="H239" s="22">
        <f ca="1">IF(calc_3c!H239="Plug",0,IF(calc_3c!H239="",calc_3d!H239,ROUND(calc_3d!H239*calc_3c!H239,0)))</f>
        <v>130</v>
      </c>
      <c r="I239" s="22">
        <f ca="1">IF(calc_3c!I239="Plug",0,IF(calc_3c!I239="",calc_3d!I239,ROUND(calc_3d!I239*calc_3c!I239,0)))</f>
        <v>34</v>
      </c>
      <c r="J239" s="22">
        <f ca="1">IF(calc_3c!J239="Plug",0,IF(calc_3c!J239="",calc_3d!J239,ROUND(calc_3d!J239*calc_3c!J239,0)))</f>
        <v>15</v>
      </c>
      <c r="K239" s="22" t="str">
        <f ca="1">IF(calc_3c!K239="Plug",0,IF(calc_3c!K239="",calc_3d!K239,ROUND(calc_3d!K239*calc_3c!K239,0)))</f>
        <v/>
      </c>
      <c r="L239" s="22" t="str">
        <f ca="1">IF(calc_3c!L239="Plug",0,IF(calc_3c!L239="",calc_3d!L239,ROUND(calc_3d!L239*calc_3c!L239,0)))</f>
        <v/>
      </c>
      <c r="M239" s="22" t="str">
        <f ca="1">IF(calc_3c!M239="Plug",0,IF(calc_3c!M239="",calc_3d!M239,ROUND(calc_3d!M239*calc_3c!M239,0)))</f>
        <v/>
      </c>
      <c r="N239" s="22" t="str">
        <f ca="1">IF(calc_3c!N239="Plug",0,IF(calc_3c!N239="",calc_3d!N239,ROUND(calc_3d!N239*calc_3c!N239,0)))</f>
        <v/>
      </c>
      <c r="O239" s="22" t="str">
        <f ca="1">IF(calc_3c!O239="Plug",0,IF(calc_3c!O239="",calc_3d!O239,ROUND(calc_3d!O239*calc_3c!O239,0)))</f>
        <v/>
      </c>
      <c r="P239" s="22" t="str">
        <f ca="1">IF(calc_3c!P239="Plug",0,IF(calc_3c!P239="",calc_3d!P239,ROUND(calc_3d!P239*calc_3c!P239,0)))</f>
        <v/>
      </c>
      <c r="Q239" s="22" t="str">
        <f ca="1">IF(calc_3c!Q239="Plug",0,IF(calc_3c!Q239="",calc_3d!Q239,ROUND(calc_3d!Q239*calc_3c!Q239,0)))</f>
        <v/>
      </c>
      <c r="R239" s="22" t="str">
        <f ca="1">IF(calc_3c!R239="Plug",0,IF(calc_3c!R239="",calc_3d!R239,ROUND(calc_3d!R239*calc_3c!R239,0)))</f>
        <v/>
      </c>
      <c r="S239" s="22" t="str">
        <f ca="1">IF(calc_3c!S239="Plug",0,IF(calc_3c!S239="",calc_3d!S239,ROUND(calc_3d!S239*calc_3c!S239,0)))</f>
        <v/>
      </c>
      <c r="T239" s="22" t="str">
        <f ca="1">IF(calc_3c!T239="Plug",0,IF(calc_3c!T239="",calc_3d!T239,ROUND(calc_3d!T239*calc_3c!T239,0)))</f>
        <v/>
      </c>
      <c r="U239" s="22" t="str">
        <f ca="1">IF(calc_3c!U239="Plug",0,IF(calc_3c!U239="",calc_3d!U239,ROUND(calc_3d!U239*calc_3c!U239,0)))</f>
        <v/>
      </c>
      <c r="V239" s="22" t="str">
        <f ca="1">IF(calc_3c!V239="Plug",0,IF(calc_3c!V239="",calc_3d!V239,ROUND(calc_3d!V239*calc_3c!V239,0)))</f>
        <v/>
      </c>
      <c r="W239" s="22" t="str">
        <f ca="1">IF(calc_3c!W239="Plug",0,IF(calc_3c!W239="",calc_3d!W239,ROUND(calc_3d!W239*calc_3c!W239,0)))</f>
        <v/>
      </c>
      <c r="X239" s="22" t="str">
        <f ca="1">IF(calc_3c!X239="Plug",0,IF(calc_3c!X239="",calc_3d!X239,ROUND(calc_3d!X239*calc_3c!X239,0)))</f>
        <v/>
      </c>
      <c r="Z239" s="13">
        <f ca="1">calc_2c!H239-SUM(E239:X239)</f>
        <v>8258</v>
      </c>
    </row>
    <row r="240" spans="3:26">
      <c r="C240">
        <f t="shared" si="6"/>
        <v>2031</v>
      </c>
      <c r="D240">
        <f t="shared" si="7"/>
        <v>5</v>
      </c>
      <c r="E240" s="22">
        <f ca="1">IF(calc_3c!E240="Plug",0,IF(calc_3c!E240="",calc_3d!E240,ROUND(calc_3d!E240*calc_3c!E240,0)))</f>
        <v>0</v>
      </c>
      <c r="F240" s="22">
        <f ca="1">IF(calc_3c!F240="Plug",0,IF(calc_3c!F240="",calc_3d!F240,ROUND(calc_3d!F240*calc_3c!F240,0)))</f>
        <v>45</v>
      </c>
      <c r="G240" s="22">
        <f ca="1">IF(calc_3c!G240="Plug",0,IF(calc_3c!G240="",calc_3d!G240,ROUND(calc_3d!G240*calc_3c!G240,0)))</f>
        <v>660</v>
      </c>
      <c r="H240" s="22">
        <f ca="1">IF(calc_3c!H240="Plug",0,IF(calc_3c!H240="",calc_3d!H240,ROUND(calc_3d!H240*calc_3c!H240,0)))</f>
        <v>131</v>
      </c>
      <c r="I240" s="22">
        <f ca="1">IF(calc_3c!I240="Plug",0,IF(calc_3c!I240="",calc_3d!I240,ROUND(calc_3d!I240*calc_3c!I240,0)))</f>
        <v>34</v>
      </c>
      <c r="J240" s="22">
        <f ca="1">IF(calc_3c!J240="Plug",0,IF(calc_3c!J240="",calc_3d!J240,ROUND(calc_3d!J240*calc_3c!J240,0)))</f>
        <v>15</v>
      </c>
      <c r="K240" s="22" t="str">
        <f ca="1">IF(calc_3c!K240="Plug",0,IF(calc_3c!K240="",calc_3d!K240,ROUND(calc_3d!K240*calc_3c!K240,0)))</f>
        <v/>
      </c>
      <c r="L240" s="22" t="str">
        <f ca="1">IF(calc_3c!L240="Plug",0,IF(calc_3c!L240="",calc_3d!L240,ROUND(calc_3d!L240*calc_3c!L240,0)))</f>
        <v/>
      </c>
      <c r="M240" s="22" t="str">
        <f ca="1">IF(calc_3c!M240="Plug",0,IF(calc_3c!M240="",calc_3d!M240,ROUND(calc_3d!M240*calc_3c!M240,0)))</f>
        <v/>
      </c>
      <c r="N240" s="22" t="str">
        <f ca="1">IF(calc_3c!N240="Plug",0,IF(calc_3c!N240="",calc_3d!N240,ROUND(calc_3d!N240*calc_3c!N240,0)))</f>
        <v/>
      </c>
      <c r="O240" s="22" t="str">
        <f ca="1">IF(calc_3c!O240="Plug",0,IF(calc_3c!O240="",calc_3d!O240,ROUND(calc_3d!O240*calc_3c!O240,0)))</f>
        <v/>
      </c>
      <c r="P240" s="22" t="str">
        <f ca="1">IF(calc_3c!P240="Plug",0,IF(calc_3c!P240="",calc_3d!P240,ROUND(calc_3d!P240*calc_3c!P240,0)))</f>
        <v/>
      </c>
      <c r="Q240" s="22" t="str">
        <f ca="1">IF(calc_3c!Q240="Plug",0,IF(calc_3c!Q240="",calc_3d!Q240,ROUND(calc_3d!Q240*calc_3c!Q240,0)))</f>
        <v/>
      </c>
      <c r="R240" s="22" t="str">
        <f ca="1">IF(calc_3c!R240="Plug",0,IF(calc_3c!R240="",calc_3d!R240,ROUND(calc_3d!R240*calc_3c!R240,0)))</f>
        <v/>
      </c>
      <c r="S240" s="22" t="str">
        <f ca="1">IF(calc_3c!S240="Plug",0,IF(calc_3c!S240="",calc_3d!S240,ROUND(calc_3d!S240*calc_3c!S240,0)))</f>
        <v/>
      </c>
      <c r="T240" s="22" t="str">
        <f ca="1">IF(calc_3c!T240="Plug",0,IF(calc_3c!T240="",calc_3d!T240,ROUND(calc_3d!T240*calc_3c!T240,0)))</f>
        <v/>
      </c>
      <c r="U240" s="22" t="str">
        <f ca="1">IF(calc_3c!U240="Plug",0,IF(calc_3c!U240="",calc_3d!U240,ROUND(calc_3d!U240*calc_3c!U240,0)))</f>
        <v/>
      </c>
      <c r="V240" s="22" t="str">
        <f ca="1">IF(calc_3c!V240="Plug",0,IF(calc_3c!V240="",calc_3d!V240,ROUND(calc_3d!V240*calc_3c!V240,0)))</f>
        <v/>
      </c>
      <c r="W240" s="22" t="str">
        <f ca="1">IF(calc_3c!W240="Plug",0,IF(calc_3c!W240="",calc_3d!W240,ROUND(calc_3d!W240*calc_3c!W240,0)))</f>
        <v/>
      </c>
      <c r="X240" s="22" t="str">
        <f ca="1">IF(calc_3c!X240="Plug",0,IF(calc_3c!X240="",calc_3d!X240,ROUND(calc_3d!X240*calc_3c!X240,0)))</f>
        <v/>
      </c>
      <c r="Z240" s="13">
        <f ca="1">calc_2c!H240-SUM(E240:X240)</f>
        <v>8261</v>
      </c>
    </row>
    <row r="241" spans="3:26">
      <c r="C241">
        <f t="shared" si="6"/>
        <v>2031</v>
      </c>
      <c r="D241">
        <f t="shared" si="7"/>
        <v>6</v>
      </c>
      <c r="E241" s="22">
        <f ca="1">IF(calc_3c!E241="Plug",0,IF(calc_3c!E241="",calc_3d!E241,ROUND(calc_3d!E241*calc_3c!E241,0)))</f>
        <v>0</v>
      </c>
      <c r="F241" s="22">
        <f ca="1">IF(calc_3c!F241="Plug",0,IF(calc_3c!F241="",calc_3d!F241,ROUND(calc_3d!F241*calc_3c!F241,0)))</f>
        <v>45</v>
      </c>
      <c r="G241" s="22">
        <f ca="1">IF(calc_3c!G241="Plug",0,IF(calc_3c!G241="",calc_3d!G241,ROUND(calc_3d!G241*calc_3c!G241,0)))</f>
        <v>662</v>
      </c>
      <c r="H241" s="22">
        <f ca="1">IF(calc_3c!H241="Plug",0,IF(calc_3c!H241="",calc_3d!H241,ROUND(calc_3d!H241*calc_3c!H241,0)))</f>
        <v>131</v>
      </c>
      <c r="I241" s="22">
        <f ca="1">IF(calc_3c!I241="Plug",0,IF(calc_3c!I241="",calc_3d!I241,ROUND(calc_3d!I241*calc_3c!I241,0)))</f>
        <v>34</v>
      </c>
      <c r="J241" s="22">
        <f ca="1">IF(calc_3c!J241="Plug",0,IF(calc_3c!J241="",calc_3d!J241,ROUND(calc_3d!J241*calc_3c!J241,0)))</f>
        <v>15</v>
      </c>
      <c r="K241" s="22" t="str">
        <f ca="1">IF(calc_3c!K241="Plug",0,IF(calc_3c!K241="",calc_3d!K241,ROUND(calc_3d!K241*calc_3c!K241,0)))</f>
        <v/>
      </c>
      <c r="L241" s="22" t="str">
        <f ca="1">IF(calc_3c!L241="Plug",0,IF(calc_3c!L241="",calc_3d!L241,ROUND(calc_3d!L241*calc_3c!L241,0)))</f>
        <v/>
      </c>
      <c r="M241" s="22" t="str">
        <f ca="1">IF(calc_3c!M241="Plug",0,IF(calc_3c!M241="",calc_3d!M241,ROUND(calc_3d!M241*calc_3c!M241,0)))</f>
        <v/>
      </c>
      <c r="N241" s="22" t="str">
        <f ca="1">IF(calc_3c!N241="Plug",0,IF(calc_3c!N241="",calc_3d!N241,ROUND(calc_3d!N241*calc_3c!N241,0)))</f>
        <v/>
      </c>
      <c r="O241" s="22" t="str">
        <f ca="1">IF(calc_3c!O241="Plug",0,IF(calc_3c!O241="",calc_3d!O241,ROUND(calc_3d!O241*calc_3c!O241,0)))</f>
        <v/>
      </c>
      <c r="P241" s="22" t="str">
        <f ca="1">IF(calc_3c!P241="Plug",0,IF(calc_3c!P241="",calc_3d!P241,ROUND(calc_3d!P241*calc_3c!P241,0)))</f>
        <v/>
      </c>
      <c r="Q241" s="22" t="str">
        <f ca="1">IF(calc_3c!Q241="Plug",0,IF(calc_3c!Q241="",calc_3d!Q241,ROUND(calc_3d!Q241*calc_3c!Q241,0)))</f>
        <v/>
      </c>
      <c r="R241" s="22" t="str">
        <f ca="1">IF(calc_3c!R241="Plug",0,IF(calc_3c!R241="",calc_3d!R241,ROUND(calc_3d!R241*calc_3c!R241,0)))</f>
        <v/>
      </c>
      <c r="S241" s="22" t="str">
        <f ca="1">IF(calc_3c!S241="Plug",0,IF(calc_3c!S241="",calc_3d!S241,ROUND(calc_3d!S241*calc_3c!S241,0)))</f>
        <v/>
      </c>
      <c r="T241" s="22" t="str">
        <f ca="1">IF(calc_3c!T241="Plug",0,IF(calc_3c!T241="",calc_3d!T241,ROUND(calc_3d!T241*calc_3c!T241,0)))</f>
        <v/>
      </c>
      <c r="U241" s="22" t="str">
        <f ca="1">IF(calc_3c!U241="Plug",0,IF(calc_3c!U241="",calc_3d!U241,ROUND(calc_3d!U241*calc_3c!U241,0)))</f>
        <v/>
      </c>
      <c r="V241" s="22" t="str">
        <f ca="1">IF(calc_3c!V241="Plug",0,IF(calc_3c!V241="",calc_3d!V241,ROUND(calc_3d!V241*calc_3c!V241,0)))</f>
        <v/>
      </c>
      <c r="W241" s="22" t="str">
        <f ca="1">IF(calc_3c!W241="Plug",0,IF(calc_3c!W241="",calc_3d!W241,ROUND(calc_3d!W241*calc_3c!W241,0)))</f>
        <v/>
      </c>
      <c r="X241" s="22" t="str">
        <f ca="1">IF(calc_3c!X241="Plug",0,IF(calc_3c!X241="",calc_3d!X241,ROUND(calc_3d!X241*calc_3c!X241,0)))</f>
        <v/>
      </c>
      <c r="Z241" s="13">
        <f ca="1">calc_2c!H241-SUM(E241:X241)</f>
        <v>8268</v>
      </c>
    </row>
    <row r="242" spans="3:26">
      <c r="C242">
        <f t="shared" si="6"/>
        <v>2031</v>
      </c>
      <c r="D242">
        <f t="shared" si="7"/>
        <v>7</v>
      </c>
      <c r="E242" s="22">
        <f ca="1">IF(calc_3c!E242="Plug",0,IF(calc_3c!E242="",calc_3d!E242,ROUND(calc_3d!E242*calc_3c!E242,0)))</f>
        <v>0</v>
      </c>
      <c r="F242" s="22">
        <f ca="1">IF(calc_3c!F242="Plug",0,IF(calc_3c!F242="",calc_3d!F242,ROUND(calc_3d!F242*calc_3c!F242,0)))</f>
        <v>45</v>
      </c>
      <c r="G242" s="22">
        <f ca="1">IF(calc_3c!G242="Plug",0,IF(calc_3c!G242="",calc_3d!G242,ROUND(calc_3d!G242*calc_3c!G242,0)))</f>
        <v>664</v>
      </c>
      <c r="H242" s="22">
        <f ca="1">IF(calc_3c!H242="Plug",0,IF(calc_3c!H242="",calc_3d!H242,ROUND(calc_3d!H242*calc_3c!H242,0)))</f>
        <v>131</v>
      </c>
      <c r="I242" s="22">
        <f ca="1">IF(calc_3c!I242="Plug",0,IF(calc_3c!I242="",calc_3d!I242,ROUND(calc_3d!I242*calc_3c!I242,0)))</f>
        <v>34</v>
      </c>
      <c r="J242" s="22">
        <f ca="1">IF(calc_3c!J242="Plug",0,IF(calc_3c!J242="",calc_3d!J242,ROUND(calc_3d!J242*calc_3c!J242,0)))</f>
        <v>15</v>
      </c>
      <c r="K242" s="22" t="str">
        <f ca="1">IF(calc_3c!K242="Plug",0,IF(calc_3c!K242="",calc_3d!K242,ROUND(calc_3d!K242*calc_3c!K242,0)))</f>
        <v/>
      </c>
      <c r="L242" s="22" t="str">
        <f ca="1">IF(calc_3c!L242="Plug",0,IF(calc_3c!L242="",calc_3d!L242,ROUND(calc_3d!L242*calc_3c!L242,0)))</f>
        <v/>
      </c>
      <c r="M242" s="22" t="str">
        <f ca="1">IF(calc_3c!M242="Plug",0,IF(calc_3c!M242="",calc_3d!M242,ROUND(calc_3d!M242*calc_3c!M242,0)))</f>
        <v/>
      </c>
      <c r="N242" s="22" t="str">
        <f ca="1">IF(calc_3c!N242="Plug",0,IF(calc_3c!N242="",calc_3d!N242,ROUND(calc_3d!N242*calc_3c!N242,0)))</f>
        <v/>
      </c>
      <c r="O242" s="22" t="str">
        <f ca="1">IF(calc_3c!O242="Plug",0,IF(calc_3c!O242="",calc_3d!O242,ROUND(calc_3d!O242*calc_3c!O242,0)))</f>
        <v/>
      </c>
      <c r="P242" s="22" t="str">
        <f ca="1">IF(calc_3c!P242="Plug",0,IF(calc_3c!P242="",calc_3d!P242,ROUND(calc_3d!P242*calc_3c!P242,0)))</f>
        <v/>
      </c>
      <c r="Q242" s="22" t="str">
        <f ca="1">IF(calc_3c!Q242="Plug",0,IF(calc_3c!Q242="",calc_3d!Q242,ROUND(calc_3d!Q242*calc_3c!Q242,0)))</f>
        <v/>
      </c>
      <c r="R242" s="22" t="str">
        <f ca="1">IF(calc_3c!R242="Plug",0,IF(calc_3c!R242="",calc_3d!R242,ROUND(calc_3d!R242*calc_3c!R242,0)))</f>
        <v/>
      </c>
      <c r="S242" s="22" t="str">
        <f ca="1">IF(calc_3c!S242="Plug",0,IF(calc_3c!S242="",calc_3d!S242,ROUND(calc_3d!S242*calc_3c!S242,0)))</f>
        <v/>
      </c>
      <c r="T242" s="22" t="str">
        <f ca="1">IF(calc_3c!T242="Plug",0,IF(calc_3c!T242="",calc_3d!T242,ROUND(calc_3d!T242*calc_3c!T242,0)))</f>
        <v/>
      </c>
      <c r="U242" s="22" t="str">
        <f ca="1">IF(calc_3c!U242="Plug",0,IF(calc_3c!U242="",calc_3d!U242,ROUND(calc_3d!U242*calc_3c!U242,0)))</f>
        <v/>
      </c>
      <c r="V242" s="22" t="str">
        <f ca="1">IF(calc_3c!V242="Plug",0,IF(calc_3c!V242="",calc_3d!V242,ROUND(calc_3d!V242*calc_3c!V242,0)))</f>
        <v/>
      </c>
      <c r="W242" s="22" t="str">
        <f ca="1">IF(calc_3c!W242="Plug",0,IF(calc_3c!W242="",calc_3d!W242,ROUND(calc_3d!W242*calc_3c!W242,0)))</f>
        <v/>
      </c>
      <c r="X242" s="22" t="str">
        <f ca="1">IF(calc_3c!X242="Plug",0,IF(calc_3c!X242="",calc_3d!X242,ROUND(calc_3d!X242*calc_3c!X242,0)))</f>
        <v/>
      </c>
      <c r="Z242" s="13">
        <f ca="1">calc_2c!H242-SUM(E242:X242)</f>
        <v>8272</v>
      </c>
    </row>
    <row r="243" spans="3:26">
      <c r="C243">
        <f t="shared" si="6"/>
        <v>2031</v>
      </c>
      <c r="D243">
        <f t="shared" si="7"/>
        <v>8</v>
      </c>
      <c r="E243" s="22">
        <f ca="1">IF(calc_3c!E243="Plug",0,IF(calc_3c!E243="",calc_3d!E243,ROUND(calc_3d!E243*calc_3c!E243,0)))</f>
        <v>0</v>
      </c>
      <c r="F243" s="22">
        <f ca="1">IF(calc_3c!F243="Plug",0,IF(calc_3c!F243="",calc_3d!F243,ROUND(calc_3d!F243*calc_3c!F243,0)))</f>
        <v>44</v>
      </c>
      <c r="G243" s="22">
        <f ca="1">IF(calc_3c!G243="Plug",0,IF(calc_3c!G243="",calc_3d!G243,ROUND(calc_3d!G243*calc_3c!G243,0)))</f>
        <v>666</v>
      </c>
      <c r="H243" s="22">
        <f ca="1">IF(calc_3c!H243="Plug",0,IF(calc_3c!H243="",calc_3d!H243,ROUND(calc_3d!H243*calc_3c!H243,0)))</f>
        <v>132</v>
      </c>
      <c r="I243" s="22">
        <f ca="1">IF(calc_3c!I243="Plug",0,IF(calc_3c!I243="",calc_3d!I243,ROUND(calc_3d!I243*calc_3c!I243,0)))</f>
        <v>34</v>
      </c>
      <c r="J243" s="22">
        <f ca="1">IF(calc_3c!J243="Plug",0,IF(calc_3c!J243="",calc_3d!J243,ROUND(calc_3d!J243*calc_3c!J243,0)))</f>
        <v>15</v>
      </c>
      <c r="K243" s="22" t="str">
        <f ca="1">IF(calc_3c!K243="Plug",0,IF(calc_3c!K243="",calc_3d!K243,ROUND(calc_3d!K243*calc_3c!K243,0)))</f>
        <v/>
      </c>
      <c r="L243" s="22" t="str">
        <f ca="1">IF(calc_3c!L243="Plug",0,IF(calc_3c!L243="",calc_3d!L243,ROUND(calc_3d!L243*calc_3c!L243,0)))</f>
        <v/>
      </c>
      <c r="M243" s="22" t="str">
        <f ca="1">IF(calc_3c!M243="Plug",0,IF(calc_3c!M243="",calc_3d!M243,ROUND(calc_3d!M243*calc_3c!M243,0)))</f>
        <v/>
      </c>
      <c r="N243" s="22" t="str">
        <f ca="1">IF(calc_3c!N243="Plug",0,IF(calc_3c!N243="",calc_3d!N243,ROUND(calc_3d!N243*calc_3c!N243,0)))</f>
        <v/>
      </c>
      <c r="O243" s="22" t="str">
        <f ca="1">IF(calc_3c!O243="Plug",0,IF(calc_3c!O243="",calc_3d!O243,ROUND(calc_3d!O243*calc_3c!O243,0)))</f>
        <v/>
      </c>
      <c r="P243" s="22" t="str">
        <f ca="1">IF(calc_3c!P243="Plug",0,IF(calc_3c!P243="",calc_3d!P243,ROUND(calc_3d!P243*calc_3c!P243,0)))</f>
        <v/>
      </c>
      <c r="Q243" s="22" t="str">
        <f ca="1">IF(calc_3c!Q243="Plug",0,IF(calc_3c!Q243="",calc_3d!Q243,ROUND(calc_3d!Q243*calc_3c!Q243,0)))</f>
        <v/>
      </c>
      <c r="R243" s="22" t="str">
        <f ca="1">IF(calc_3c!R243="Plug",0,IF(calc_3c!R243="",calc_3d!R243,ROUND(calc_3d!R243*calc_3c!R243,0)))</f>
        <v/>
      </c>
      <c r="S243" s="22" t="str">
        <f ca="1">IF(calc_3c!S243="Plug",0,IF(calc_3c!S243="",calc_3d!S243,ROUND(calc_3d!S243*calc_3c!S243,0)))</f>
        <v/>
      </c>
      <c r="T243" s="22" t="str">
        <f ca="1">IF(calc_3c!T243="Plug",0,IF(calc_3c!T243="",calc_3d!T243,ROUND(calc_3d!T243*calc_3c!T243,0)))</f>
        <v/>
      </c>
      <c r="U243" s="22" t="str">
        <f ca="1">IF(calc_3c!U243="Plug",0,IF(calc_3c!U243="",calc_3d!U243,ROUND(calc_3d!U243*calc_3c!U243,0)))</f>
        <v/>
      </c>
      <c r="V243" s="22" t="str">
        <f ca="1">IF(calc_3c!V243="Plug",0,IF(calc_3c!V243="",calc_3d!V243,ROUND(calc_3d!V243*calc_3c!V243,0)))</f>
        <v/>
      </c>
      <c r="W243" s="22" t="str">
        <f ca="1">IF(calc_3c!W243="Plug",0,IF(calc_3c!W243="",calc_3d!W243,ROUND(calc_3d!W243*calc_3c!W243,0)))</f>
        <v/>
      </c>
      <c r="X243" s="22" t="str">
        <f ca="1">IF(calc_3c!X243="Plug",0,IF(calc_3c!X243="",calc_3d!X243,ROUND(calc_3d!X243*calc_3c!X243,0)))</f>
        <v/>
      </c>
      <c r="Z243" s="13">
        <f ca="1">calc_2c!H243-SUM(E243:X243)</f>
        <v>8275</v>
      </c>
    </row>
    <row r="244" spans="3:26">
      <c r="C244">
        <f t="shared" si="6"/>
        <v>2031</v>
      </c>
      <c r="D244">
        <f t="shared" si="7"/>
        <v>9</v>
      </c>
      <c r="E244" s="22">
        <f ca="1">IF(calc_3c!E244="Plug",0,IF(calc_3c!E244="",calc_3d!E244,ROUND(calc_3d!E244*calc_3c!E244,0)))</f>
        <v>0</v>
      </c>
      <c r="F244" s="22">
        <f ca="1">IF(calc_3c!F244="Plug",0,IF(calc_3c!F244="",calc_3d!F244,ROUND(calc_3d!F244*calc_3c!F244,0)))</f>
        <v>44</v>
      </c>
      <c r="G244" s="22">
        <f ca="1">IF(calc_3c!G244="Plug",0,IF(calc_3c!G244="",calc_3d!G244,ROUND(calc_3d!G244*calc_3c!G244,0)))</f>
        <v>668</v>
      </c>
      <c r="H244" s="22">
        <f ca="1">IF(calc_3c!H244="Plug",0,IF(calc_3c!H244="",calc_3d!H244,ROUND(calc_3d!H244*calc_3c!H244,0)))</f>
        <v>132</v>
      </c>
      <c r="I244" s="22">
        <f ca="1">IF(calc_3c!I244="Plug",0,IF(calc_3c!I244="",calc_3d!I244,ROUND(calc_3d!I244*calc_3c!I244,0)))</f>
        <v>34</v>
      </c>
      <c r="J244" s="22">
        <f ca="1">IF(calc_3c!J244="Plug",0,IF(calc_3c!J244="",calc_3d!J244,ROUND(calc_3d!J244*calc_3c!J244,0)))</f>
        <v>15</v>
      </c>
      <c r="K244" s="22" t="str">
        <f ca="1">IF(calc_3c!K244="Plug",0,IF(calc_3c!K244="",calc_3d!K244,ROUND(calc_3d!K244*calc_3c!K244,0)))</f>
        <v/>
      </c>
      <c r="L244" s="22" t="str">
        <f ca="1">IF(calc_3c!L244="Plug",0,IF(calc_3c!L244="",calc_3d!L244,ROUND(calc_3d!L244*calc_3c!L244,0)))</f>
        <v/>
      </c>
      <c r="M244" s="22" t="str">
        <f ca="1">IF(calc_3c!M244="Plug",0,IF(calc_3c!M244="",calc_3d!M244,ROUND(calc_3d!M244*calc_3c!M244,0)))</f>
        <v/>
      </c>
      <c r="N244" s="22" t="str">
        <f ca="1">IF(calc_3c!N244="Plug",0,IF(calc_3c!N244="",calc_3d!N244,ROUND(calc_3d!N244*calc_3c!N244,0)))</f>
        <v/>
      </c>
      <c r="O244" s="22" t="str">
        <f ca="1">IF(calc_3c!O244="Plug",0,IF(calc_3c!O244="",calc_3d!O244,ROUND(calc_3d!O244*calc_3c!O244,0)))</f>
        <v/>
      </c>
      <c r="P244" s="22" t="str">
        <f ca="1">IF(calc_3c!P244="Plug",0,IF(calc_3c!P244="",calc_3d!P244,ROUND(calc_3d!P244*calc_3c!P244,0)))</f>
        <v/>
      </c>
      <c r="Q244" s="22" t="str">
        <f ca="1">IF(calc_3c!Q244="Plug",0,IF(calc_3c!Q244="",calc_3d!Q244,ROUND(calc_3d!Q244*calc_3c!Q244,0)))</f>
        <v/>
      </c>
      <c r="R244" s="22" t="str">
        <f ca="1">IF(calc_3c!R244="Plug",0,IF(calc_3c!R244="",calc_3d!R244,ROUND(calc_3d!R244*calc_3c!R244,0)))</f>
        <v/>
      </c>
      <c r="S244" s="22" t="str">
        <f ca="1">IF(calc_3c!S244="Plug",0,IF(calc_3c!S244="",calc_3d!S244,ROUND(calc_3d!S244*calc_3c!S244,0)))</f>
        <v/>
      </c>
      <c r="T244" s="22" t="str">
        <f ca="1">IF(calc_3c!T244="Plug",0,IF(calc_3c!T244="",calc_3d!T244,ROUND(calc_3d!T244*calc_3c!T244,0)))</f>
        <v/>
      </c>
      <c r="U244" s="22" t="str">
        <f ca="1">IF(calc_3c!U244="Plug",0,IF(calc_3c!U244="",calc_3d!U244,ROUND(calc_3d!U244*calc_3c!U244,0)))</f>
        <v/>
      </c>
      <c r="V244" s="22" t="str">
        <f ca="1">IF(calc_3c!V244="Plug",0,IF(calc_3c!V244="",calc_3d!V244,ROUND(calc_3d!V244*calc_3c!V244,0)))</f>
        <v/>
      </c>
      <c r="W244" s="22" t="str">
        <f ca="1">IF(calc_3c!W244="Plug",0,IF(calc_3c!W244="",calc_3d!W244,ROUND(calc_3d!W244*calc_3c!W244,0)))</f>
        <v/>
      </c>
      <c r="X244" s="22" t="str">
        <f ca="1">IF(calc_3c!X244="Plug",0,IF(calc_3c!X244="",calc_3d!X244,ROUND(calc_3d!X244*calc_3c!X244,0)))</f>
        <v/>
      </c>
      <c r="Z244" s="13">
        <f ca="1">calc_2c!H244-SUM(E244:X244)</f>
        <v>8273</v>
      </c>
    </row>
    <row r="245" spans="3:26">
      <c r="C245">
        <f t="shared" si="6"/>
        <v>2031</v>
      </c>
      <c r="D245">
        <f t="shared" si="7"/>
        <v>10</v>
      </c>
      <c r="E245" s="22">
        <f ca="1">IF(calc_3c!E245="Plug",0,IF(calc_3c!E245="",calc_3d!E245,ROUND(calc_3d!E245*calc_3c!E245,0)))</f>
        <v>0</v>
      </c>
      <c r="F245" s="22">
        <f ca="1">IF(calc_3c!F245="Plug",0,IF(calc_3c!F245="",calc_3d!F245,ROUND(calc_3d!F245*calc_3c!F245,0)))</f>
        <v>44</v>
      </c>
      <c r="G245" s="22">
        <f ca="1">IF(calc_3c!G245="Plug",0,IF(calc_3c!G245="",calc_3d!G245,ROUND(calc_3d!G245*calc_3c!G245,0)))</f>
        <v>671</v>
      </c>
      <c r="H245" s="22">
        <f ca="1">IF(calc_3c!H245="Plug",0,IF(calc_3c!H245="",calc_3d!H245,ROUND(calc_3d!H245*calc_3c!H245,0)))</f>
        <v>132</v>
      </c>
      <c r="I245" s="22">
        <f ca="1">IF(calc_3c!I245="Plug",0,IF(calc_3c!I245="",calc_3d!I245,ROUND(calc_3d!I245*calc_3c!I245,0)))</f>
        <v>34</v>
      </c>
      <c r="J245" s="22">
        <f ca="1">IF(calc_3c!J245="Plug",0,IF(calc_3c!J245="",calc_3d!J245,ROUND(calc_3d!J245*calc_3c!J245,0)))</f>
        <v>15</v>
      </c>
      <c r="K245" s="22" t="str">
        <f ca="1">IF(calc_3c!K245="Plug",0,IF(calc_3c!K245="",calc_3d!K245,ROUND(calc_3d!K245*calc_3c!K245,0)))</f>
        <v/>
      </c>
      <c r="L245" s="22" t="str">
        <f ca="1">IF(calc_3c!L245="Plug",0,IF(calc_3c!L245="",calc_3d!L245,ROUND(calc_3d!L245*calc_3c!L245,0)))</f>
        <v/>
      </c>
      <c r="M245" s="22" t="str">
        <f ca="1">IF(calc_3c!M245="Plug",0,IF(calc_3c!M245="",calc_3d!M245,ROUND(calc_3d!M245*calc_3c!M245,0)))</f>
        <v/>
      </c>
      <c r="N245" s="22" t="str">
        <f ca="1">IF(calc_3c!N245="Plug",0,IF(calc_3c!N245="",calc_3d!N245,ROUND(calc_3d!N245*calc_3c!N245,0)))</f>
        <v/>
      </c>
      <c r="O245" s="22" t="str">
        <f ca="1">IF(calc_3c!O245="Plug",0,IF(calc_3c!O245="",calc_3d!O245,ROUND(calc_3d!O245*calc_3c!O245,0)))</f>
        <v/>
      </c>
      <c r="P245" s="22" t="str">
        <f ca="1">IF(calc_3c!P245="Plug",0,IF(calc_3c!P245="",calc_3d!P245,ROUND(calc_3d!P245*calc_3c!P245,0)))</f>
        <v/>
      </c>
      <c r="Q245" s="22" t="str">
        <f ca="1">IF(calc_3c!Q245="Plug",0,IF(calc_3c!Q245="",calc_3d!Q245,ROUND(calc_3d!Q245*calc_3c!Q245,0)))</f>
        <v/>
      </c>
      <c r="R245" s="22" t="str">
        <f ca="1">IF(calc_3c!R245="Plug",0,IF(calc_3c!R245="",calc_3d!R245,ROUND(calc_3d!R245*calc_3c!R245,0)))</f>
        <v/>
      </c>
      <c r="S245" s="22" t="str">
        <f ca="1">IF(calc_3c!S245="Plug",0,IF(calc_3c!S245="",calc_3d!S245,ROUND(calc_3d!S245*calc_3c!S245,0)))</f>
        <v/>
      </c>
      <c r="T245" s="22" t="str">
        <f ca="1">IF(calc_3c!T245="Plug",0,IF(calc_3c!T245="",calc_3d!T245,ROUND(calc_3d!T245*calc_3c!T245,0)))</f>
        <v/>
      </c>
      <c r="U245" s="22" t="str">
        <f ca="1">IF(calc_3c!U245="Plug",0,IF(calc_3c!U245="",calc_3d!U245,ROUND(calc_3d!U245*calc_3c!U245,0)))</f>
        <v/>
      </c>
      <c r="V245" s="22" t="str">
        <f ca="1">IF(calc_3c!V245="Plug",0,IF(calc_3c!V245="",calc_3d!V245,ROUND(calc_3d!V245*calc_3c!V245,0)))</f>
        <v/>
      </c>
      <c r="W245" s="22" t="str">
        <f ca="1">IF(calc_3c!W245="Plug",0,IF(calc_3c!W245="",calc_3d!W245,ROUND(calc_3d!W245*calc_3c!W245,0)))</f>
        <v/>
      </c>
      <c r="X245" s="22" t="str">
        <f ca="1">IF(calc_3c!X245="Plug",0,IF(calc_3c!X245="",calc_3d!X245,ROUND(calc_3d!X245*calc_3c!X245,0)))</f>
        <v/>
      </c>
      <c r="Z245" s="13">
        <f ca="1">calc_2c!H245-SUM(E245:X245)</f>
        <v>8271</v>
      </c>
    </row>
    <row r="246" spans="3:26">
      <c r="C246">
        <f t="shared" si="6"/>
        <v>2031</v>
      </c>
      <c r="D246">
        <f t="shared" si="7"/>
        <v>11</v>
      </c>
      <c r="E246" s="22">
        <f ca="1">IF(calc_3c!E246="Plug",0,IF(calc_3c!E246="",calc_3d!E246,ROUND(calc_3d!E246*calc_3c!E246,0)))</f>
        <v>0</v>
      </c>
      <c r="F246" s="22">
        <f ca="1">IF(calc_3c!F246="Plug",0,IF(calc_3c!F246="",calc_3d!F246,ROUND(calc_3d!F246*calc_3c!F246,0)))</f>
        <v>44</v>
      </c>
      <c r="G246" s="22">
        <f ca="1">IF(calc_3c!G246="Plug",0,IF(calc_3c!G246="",calc_3d!G246,ROUND(calc_3d!G246*calc_3c!G246,0)))</f>
        <v>673</v>
      </c>
      <c r="H246" s="22">
        <f ca="1">IF(calc_3c!H246="Plug",0,IF(calc_3c!H246="",calc_3d!H246,ROUND(calc_3d!H246*calc_3c!H246,0)))</f>
        <v>133</v>
      </c>
      <c r="I246" s="22">
        <f ca="1">IF(calc_3c!I246="Plug",0,IF(calc_3c!I246="",calc_3d!I246,ROUND(calc_3d!I246*calc_3c!I246,0)))</f>
        <v>34</v>
      </c>
      <c r="J246" s="22">
        <f ca="1">IF(calc_3c!J246="Plug",0,IF(calc_3c!J246="",calc_3d!J246,ROUND(calc_3d!J246*calc_3c!J246,0)))</f>
        <v>15</v>
      </c>
      <c r="K246" s="22" t="str">
        <f ca="1">IF(calc_3c!K246="Plug",0,IF(calc_3c!K246="",calc_3d!K246,ROUND(calc_3d!K246*calc_3c!K246,0)))</f>
        <v/>
      </c>
      <c r="L246" s="22" t="str">
        <f ca="1">IF(calc_3c!L246="Plug",0,IF(calc_3c!L246="",calc_3d!L246,ROUND(calc_3d!L246*calc_3c!L246,0)))</f>
        <v/>
      </c>
      <c r="M246" s="22" t="str">
        <f ca="1">IF(calc_3c!M246="Plug",0,IF(calc_3c!M246="",calc_3d!M246,ROUND(calc_3d!M246*calc_3c!M246,0)))</f>
        <v/>
      </c>
      <c r="N246" s="22" t="str">
        <f ca="1">IF(calc_3c!N246="Plug",0,IF(calc_3c!N246="",calc_3d!N246,ROUND(calc_3d!N246*calc_3c!N246,0)))</f>
        <v/>
      </c>
      <c r="O246" s="22" t="str">
        <f ca="1">IF(calc_3c!O246="Plug",0,IF(calc_3c!O246="",calc_3d!O246,ROUND(calc_3d!O246*calc_3c!O246,0)))</f>
        <v/>
      </c>
      <c r="P246" s="22" t="str">
        <f ca="1">IF(calc_3c!P246="Plug",0,IF(calc_3c!P246="",calc_3d!P246,ROUND(calc_3d!P246*calc_3c!P246,0)))</f>
        <v/>
      </c>
      <c r="Q246" s="22" t="str">
        <f ca="1">IF(calc_3c!Q246="Plug",0,IF(calc_3c!Q246="",calc_3d!Q246,ROUND(calc_3d!Q246*calc_3c!Q246,0)))</f>
        <v/>
      </c>
      <c r="R246" s="22" t="str">
        <f ca="1">IF(calc_3c!R246="Plug",0,IF(calc_3c!R246="",calc_3d!R246,ROUND(calc_3d!R246*calc_3c!R246,0)))</f>
        <v/>
      </c>
      <c r="S246" s="22" t="str">
        <f ca="1">IF(calc_3c!S246="Plug",0,IF(calc_3c!S246="",calc_3d!S246,ROUND(calc_3d!S246*calc_3c!S246,0)))</f>
        <v/>
      </c>
      <c r="T246" s="22" t="str">
        <f ca="1">IF(calc_3c!T246="Plug",0,IF(calc_3c!T246="",calc_3d!T246,ROUND(calc_3d!T246*calc_3c!T246,0)))</f>
        <v/>
      </c>
      <c r="U246" s="22" t="str">
        <f ca="1">IF(calc_3c!U246="Plug",0,IF(calc_3c!U246="",calc_3d!U246,ROUND(calc_3d!U246*calc_3c!U246,0)))</f>
        <v/>
      </c>
      <c r="V246" s="22" t="str">
        <f ca="1">IF(calc_3c!V246="Plug",0,IF(calc_3c!V246="",calc_3d!V246,ROUND(calc_3d!V246*calc_3c!V246,0)))</f>
        <v/>
      </c>
      <c r="W246" s="22" t="str">
        <f ca="1">IF(calc_3c!W246="Plug",0,IF(calc_3c!W246="",calc_3d!W246,ROUND(calc_3d!W246*calc_3c!W246,0)))</f>
        <v/>
      </c>
      <c r="X246" s="22" t="str">
        <f ca="1">IF(calc_3c!X246="Plug",0,IF(calc_3c!X246="",calc_3d!X246,ROUND(calc_3d!X246*calc_3c!X246,0)))</f>
        <v/>
      </c>
      <c r="Z246" s="13">
        <f ca="1">calc_2c!H246-SUM(E246:X246)</f>
        <v>8270</v>
      </c>
    </row>
    <row r="247" spans="3:26">
      <c r="C247">
        <f t="shared" si="6"/>
        <v>2031</v>
      </c>
      <c r="D247">
        <f t="shared" si="7"/>
        <v>12</v>
      </c>
      <c r="E247" s="22">
        <f ca="1">IF(calc_3c!E247="Plug",0,IF(calc_3c!E247="",calc_3d!E247,ROUND(calc_3d!E247*calc_3c!E247,0)))</f>
        <v>0</v>
      </c>
      <c r="F247" s="22">
        <f ca="1">IF(calc_3c!F247="Plug",0,IF(calc_3c!F247="",calc_3d!F247,ROUND(calc_3d!F247*calc_3c!F247,0)))</f>
        <v>44</v>
      </c>
      <c r="G247" s="22">
        <f ca="1">IF(calc_3c!G247="Plug",0,IF(calc_3c!G247="",calc_3d!G247,ROUND(calc_3d!G247*calc_3c!G247,0)))</f>
        <v>675</v>
      </c>
      <c r="H247" s="22">
        <f ca="1">IF(calc_3c!H247="Plug",0,IF(calc_3c!H247="",calc_3d!H247,ROUND(calc_3d!H247*calc_3c!H247,0)))</f>
        <v>133</v>
      </c>
      <c r="I247" s="22">
        <f ca="1">IF(calc_3c!I247="Plug",0,IF(calc_3c!I247="",calc_3d!I247,ROUND(calc_3d!I247*calc_3c!I247,0)))</f>
        <v>34</v>
      </c>
      <c r="J247" s="22">
        <f ca="1">IF(calc_3c!J247="Plug",0,IF(calc_3c!J247="",calc_3d!J247,ROUND(calc_3d!J247*calc_3c!J247,0)))</f>
        <v>15</v>
      </c>
      <c r="K247" s="22" t="str">
        <f ca="1">IF(calc_3c!K247="Plug",0,IF(calc_3c!K247="",calc_3d!K247,ROUND(calc_3d!K247*calc_3c!K247,0)))</f>
        <v/>
      </c>
      <c r="L247" s="22" t="str">
        <f ca="1">IF(calc_3c!L247="Plug",0,IF(calc_3c!L247="",calc_3d!L247,ROUND(calc_3d!L247*calc_3c!L247,0)))</f>
        <v/>
      </c>
      <c r="M247" s="22" t="str">
        <f ca="1">IF(calc_3c!M247="Plug",0,IF(calc_3c!M247="",calc_3d!M247,ROUND(calc_3d!M247*calc_3c!M247,0)))</f>
        <v/>
      </c>
      <c r="N247" s="22" t="str">
        <f ca="1">IF(calc_3c!N247="Plug",0,IF(calc_3c!N247="",calc_3d!N247,ROUND(calc_3d!N247*calc_3c!N247,0)))</f>
        <v/>
      </c>
      <c r="O247" s="22" t="str">
        <f ca="1">IF(calc_3c!O247="Plug",0,IF(calc_3c!O247="",calc_3d!O247,ROUND(calc_3d!O247*calc_3c!O247,0)))</f>
        <v/>
      </c>
      <c r="P247" s="22" t="str">
        <f ca="1">IF(calc_3c!P247="Plug",0,IF(calc_3c!P247="",calc_3d!P247,ROUND(calc_3d!P247*calc_3c!P247,0)))</f>
        <v/>
      </c>
      <c r="Q247" s="22" t="str">
        <f ca="1">IF(calc_3c!Q247="Plug",0,IF(calc_3c!Q247="",calc_3d!Q247,ROUND(calc_3d!Q247*calc_3c!Q247,0)))</f>
        <v/>
      </c>
      <c r="R247" s="22" t="str">
        <f ca="1">IF(calc_3c!R247="Plug",0,IF(calc_3c!R247="",calc_3d!R247,ROUND(calc_3d!R247*calc_3c!R247,0)))</f>
        <v/>
      </c>
      <c r="S247" s="22" t="str">
        <f ca="1">IF(calc_3c!S247="Plug",0,IF(calc_3c!S247="",calc_3d!S247,ROUND(calc_3d!S247*calc_3c!S247,0)))</f>
        <v/>
      </c>
      <c r="T247" s="22" t="str">
        <f ca="1">IF(calc_3c!T247="Plug",0,IF(calc_3c!T247="",calc_3d!T247,ROUND(calc_3d!T247*calc_3c!T247,0)))</f>
        <v/>
      </c>
      <c r="U247" s="22" t="str">
        <f ca="1">IF(calc_3c!U247="Plug",0,IF(calc_3c!U247="",calc_3d!U247,ROUND(calc_3d!U247*calc_3c!U247,0)))</f>
        <v/>
      </c>
      <c r="V247" s="22" t="str">
        <f ca="1">IF(calc_3c!V247="Plug",0,IF(calc_3c!V247="",calc_3d!V247,ROUND(calc_3d!V247*calc_3c!V247,0)))</f>
        <v/>
      </c>
      <c r="W247" s="22" t="str">
        <f ca="1">IF(calc_3c!W247="Plug",0,IF(calc_3c!W247="",calc_3d!W247,ROUND(calc_3d!W247*calc_3c!W247,0)))</f>
        <v/>
      </c>
      <c r="X247" s="22" t="str">
        <f ca="1">IF(calc_3c!X247="Plug",0,IF(calc_3c!X247="",calc_3d!X247,ROUND(calc_3d!X247*calc_3c!X247,0)))</f>
        <v/>
      </c>
      <c r="Z247" s="13">
        <f ca="1">calc_2c!H247-SUM(E247:X247)</f>
        <v>8271</v>
      </c>
    </row>
    <row r="248" spans="3:26">
      <c r="C248">
        <f t="shared" si="6"/>
        <v>2032</v>
      </c>
      <c r="D248">
        <f t="shared" si="7"/>
        <v>1</v>
      </c>
      <c r="E248" s="22">
        <f ca="1">IF(calc_3c!E248="Plug",0,IF(calc_3c!E248="",calc_3d!E248,ROUND(calc_3d!E248*calc_3c!E248,0)))</f>
        <v>0</v>
      </c>
      <c r="F248" s="22">
        <f ca="1">IF(calc_3c!F248="Plug",0,IF(calc_3c!F248="",calc_3d!F248,ROUND(calc_3d!F248*calc_3c!F248,0)))</f>
        <v>44</v>
      </c>
      <c r="G248" s="22">
        <f ca="1">IF(calc_3c!G248="Plug",0,IF(calc_3c!G248="",calc_3d!G248,ROUND(calc_3d!G248*calc_3c!G248,0)))</f>
        <v>677</v>
      </c>
      <c r="H248" s="22">
        <f ca="1">IF(calc_3c!H248="Plug",0,IF(calc_3c!H248="",calc_3d!H248,ROUND(calc_3d!H248*calc_3c!H248,0)))</f>
        <v>134</v>
      </c>
      <c r="I248" s="22">
        <f ca="1">IF(calc_3c!I248="Plug",0,IF(calc_3c!I248="",calc_3d!I248,ROUND(calc_3d!I248*calc_3c!I248,0)))</f>
        <v>34</v>
      </c>
      <c r="J248" s="22">
        <f ca="1">IF(calc_3c!J248="Plug",0,IF(calc_3c!J248="",calc_3d!J248,ROUND(calc_3d!J248*calc_3c!J248,0)))</f>
        <v>15</v>
      </c>
      <c r="K248" s="22" t="str">
        <f ca="1">IF(calc_3c!K248="Plug",0,IF(calc_3c!K248="",calc_3d!K248,ROUND(calc_3d!K248*calc_3c!K248,0)))</f>
        <v/>
      </c>
      <c r="L248" s="22" t="str">
        <f ca="1">IF(calc_3c!L248="Plug",0,IF(calc_3c!L248="",calc_3d!L248,ROUND(calc_3d!L248*calc_3c!L248,0)))</f>
        <v/>
      </c>
      <c r="M248" s="22" t="str">
        <f ca="1">IF(calc_3c!M248="Plug",0,IF(calc_3c!M248="",calc_3d!M248,ROUND(calc_3d!M248*calc_3c!M248,0)))</f>
        <v/>
      </c>
      <c r="N248" s="22" t="str">
        <f ca="1">IF(calc_3c!N248="Plug",0,IF(calc_3c!N248="",calc_3d!N248,ROUND(calc_3d!N248*calc_3c!N248,0)))</f>
        <v/>
      </c>
      <c r="O248" s="22" t="str">
        <f ca="1">IF(calc_3c!O248="Plug",0,IF(calc_3c!O248="",calc_3d!O248,ROUND(calc_3d!O248*calc_3c!O248,0)))</f>
        <v/>
      </c>
      <c r="P248" s="22" t="str">
        <f ca="1">IF(calc_3c!P248="Plug",0,IF(calc_3c!P248="",calc_3d!P248,ROUND(calc_3d!P248*calc_3c!P248,0)))</f>
        <v/>
      </c>
      <c r="Q248" s="22" t="str">
        <f ca="1">IF(calc_3c!Q248="Plug",0,IF(calc_3c!Q248="",calc_3d!Q248,ROUND(calc_3d!Q248*calc_3c!Q248,0)))</f>
        <v/>
      </c>
      <c r="R248" s="22" t="str">
        <f ca="1">IF(calc_3c!R248="Plug",0,IF(calc_3c!R248="",calc_3d!R248,ROUND(calc_3d!R248*calc_3c!R248,0)))</f>
        <v/>
      </c>
      <c r="S248" s="22" t="str">
        <f ca="1">IF(calc_3c!S248="Plug",0,IF(calc_3c!S248="",calc_3d!S248,ROUND(calc_3d!S248*calc_3c!S248,0)))</f>
        <v/>
      </c>
      <c r="T248" s="22" t="str">
        <f ca="1">IF(calc_3c!T248="Plug",0,IF(calc_3c!T248="",calc_3d!T248,ROUND(calc_3d!T248*calc_3c!T248,0)))</f>
        <v/>
      </c>
      <c r="U248" s="22" t="str">
        <f ca="1">IF(calc_3c!U248="Plug",0,IF(calc_3c!U248="",calc_3d!U248,ROUND(calc_3d!U248*calc_3c!U248,0)))</f>
        <v/>
      </c>
      <c r="V248" s="22" t="str">
        <f ca="1">IF(calc_3c!V248="Plug",0,IF(calc_3c!V248="",calc_3d!V248,ROUND(calc_3d!V248*calc_3c!V248,0)))</f>
        <v/>
      </c>
      <c r="W248" s="22" t="str">
        <f ca="1">IF(calc_3c!W248="Plug",0,IF(calc_3c!W248="",calc_3d!W248,ROUND(calc_3d!W248*calc_3c!W248,0)))</f>
        <v/>
      </c>
      <c r="X248" s="22" t="str">
        <f ca="1">IF(calc_3c!X248="Plug",0,IF(calc_3c!X248="",calc_3d!X248,ROUND(calc_3d!X248*calc_3c!X248,0)))</f>
        <v/>
      </c>
      <c r="Z248" s="13">
        <f ca="1">calc_2c!H248-SUM(E248:X248)</f>
        <v>8276</v>
      </c>
    </row>
    <row r="249" spans="3:26">
      <c r="C249">
        <f t="shared" si="6"/>
        <v>2032</v>
      </c>
      <c r="D249">
        <f t="shared" si="7"/>
        <v>2</v>
      </c>
      <c r="E249" s="22">
        <f ca="1">IF(calc_3c!E249="Plug",0,IF(calc_3c!E249="",calc_3d!E249,ROUND(calc_3d!E249*calc_3c!E249,0)))</f>
        <v>0</v>
      </c>
      <c r="F249" s="22">
        <f ca="1">IF(calc_3c!F249="Plug",0,IF(calc_3c!F249="",calc_3d!F249,ROUND(calc_3d!F249*calc_3c!F249,0)))</f>
        <v>44</v>
      </c>
      <c r="G249" s="22">
        <f ca="1">IF(calc_3c!G249="Plug",0,IF(calc_3c!G249="",calc_3d!G249,ROUND(calc_3d!G249*calc_3c!G249,0)))</f>
        <v>680</v>
      </c>
      <c r="H249" s="22">
        <f ca="1">IF(calc_3c!H249="Plug",0,IF(calc_3c!H249="",calc_3d!H249,ROUND(calc_3d!H249*calc_3c!H249,0)))</f>
        <v>134</v>
      </c>
      <c r="I249" s="22">
        <f ca="1">IF(calc_3c!I249="Plug",0,IF(calc_3c!I249="",calc_3d!I249,ROUND(calc_3d!I249*calc_3c!I249,0)))</f>
        <v>34</v>
      </c>
      <c r="J249" s="22">
        <f ca="1">IF(calc_3c!J249="Plug",0,IF(calc_3c!J249="",calc_3d!J249,ROUND(calc_3d!J249*calc_3c!J249,0)))</f>
        <v>15</v>
      </c>
      <c r="K249" s="22" t="str">
        <f ca="1">IF(calc_3c!K249="Plug",0,IF(calc_3c!K249="",calc_3d!K249,ROUND(calc_3d!K249*calc_3c!K249,0)))</f>
        <v/>
      </c>
      <c r="L249" s="22" t="str">
        <f ca="1">IF(calc_3c!L249="Plug",0,IF(calc_3c!L249="",calc_3d!L249,ROUND(calc_3d!L249*calc_3c!L249,0)))</f>
        <v/>
      </c>
      <c r="M249" s="22" t="str">
        <f ca="1">IF(calc_3c!M249="Plug",0,IF(calc_3c!M249="",calc_3d!M249,ROUND(calc_3d!M249*calc_3c!M249,0)))</f>
        <v/>
      </c>
      <c r="N249" s="22" t="str">
        <f ca="1">IF(calc_3c!N249="Plug",0,IF(calc_3c!N249="",calc_3d!N249,ROUND(calc_3d!N249*calc_3c!N249,0)))</f>
        <v/>
      </c>
      <c r="O249" s="22" t="str">
        <f ca="1">IF(calc_3c!O249="Plug",0,IF(calc_3c!O249="",calc_3d!O249,ROUND(calc_3d!O249*calc_3c!O249,0)))</f>
        <v/>
      </c>
      <c r="P249" s="22" t="str">
        <f ca="1">IF(calc_3c!P249="Plug",0,IF(calc_3c!P249="",calc_3d!P249,ROUND(calc_3d!P249*calc_3c!P249,0)))</f>
        <v/>
      </c>
      <c r="Q249" s="22" t="str">
        <f ca="1">IF(calc_3c!Q249="Plug",0,IF(calc_3c!Q249="",calc_3d!Q249,ROUND(calc_3d!Q249*calc_3c!Q249,0)))</f>
        <v/>
      </c>
      <c r="R249" s="22" t="str">
        <f ca="1">IF(calc_3c!R249="Plug",0,IF(calc_3c!R249="",calc_3d!R249,ROUND(calc_3d!R249*calc_3c!R249,0)))</f>
        <v/>
      </c>
      <c r="S249" s="22" t="str">
        <f ca="1">IF(calc_3c!S249="Plug",0,IF(calc_3c!S249="",calc_3d!S249,ROUND(calc_3d!S249*calc_3c!S249,0)))</f>
        <v/>
      </c>
      <c r="T249" s="22" t="str">
        <f ca="1">IF(calc_3c!T249="Plug",0,IF(calc_3c!T249="",calc_3d!T249,ROUND(calc_3d!T249*calc_3c!T249,0)))</f>
        <v/>
      </c>
      <c r="U249" s="22" t="str">
        <f ca="1">IF(calc_3c!U249="Plug",0,IF(calc_3c!U249="",calc_3d!U249,ROUND(calc_3d!U249*calc_3c!U249,0)))</f>
        <v/>
      </c>
      <c r="V249" s="22" t="str">
        <f ca="1">IF(calc_3c!V249="Plug",0,IF(calc_3c!V249="",calc_3d!V249,ROUND(calc_3d!V249*calc_3c!V249,0)))</f>
        <v/>
      </c>
      <c r="W249" s="22" t="str">
        <f ca="1">IF(calc_3c!W249="Plug",0,IF(calc_3c!W249="",calc_3d!W249,ROUND(calc_3d!W249*calc_3c!W249,0)))</f>
        <v/>
      </c>
      <c r="X249" s="22" t="str">
        <f ca="1">IF(calc_3c!X249="Plug",0,IF(calc_3c!X249="",calc_3d!X249,ROUND(calc_3d!X249*calc_3c!X249,0)))</f>
        <v/>
      </c>
      <c r="Z249" s="13">
        <f ca="1">calc_2c!H249-SUM(E249:X249)</f>
        <v>8280</v>
      </c>
    </row>
    <row r="250" spans="3:26">
      <c r="C250">
        <f t="shared" si="6"/>
        <v>2032</v>
      </c>
      <c r="D250">
        <f t="shared" si="7"/>
        <v>3</v>
      </c>
      <c r="E250" s="22">
        <f ca="1">IF(calc_3c!E250="Plug",0,IF(calc_3c!E250="",calc_3d!E250,ROUND(calc_3d!E250*calc_3c!E250,0)))</f>
        <v>0</v>
      </c>
      <c r="F250" s="22">
        <f ca="1">IF(calc_3c!F250="Plug",0,IF(calc_3c!F250="",calc_3d!F250,ROUND(calc_3d!F250*calc_3c!F250,0)))</f>
        <v>44</v>
      </c>
      <c r="G250" s="22">
        <f ca="1">IF(calc_3c!G250="Plug",0,IF(calc_3c!G250="",calc_3d!G250,ROUND(calc_3d!G250*calc_3c!G250,0)))</f>
        <v>682</v>
      </c>
      <c r="H250" s="22">
        <f ca="1">IF(calc_3c!H250="Plug",0,IF(calc_3c!H250="",calc_3d!H250,ROUND(calc_3d!H250*calc_3c!H250,0)))</f>
        <v>134</v>
      </c>
      <c r="I250" s="22">
        <f ca="1">IF(calc_3c!I250="Plug",0,IF(calc_3c!I250="",calc_3d!I250,ROUND(calc_3d!I250*calc_3c!I250,0)))</f>
        <v>34</v>
      </c>
      <c r="J250" s="22">
        <f ca="1">IF(calc_3c!J250="Plug",0,IF(calc_3c!J250="",calc_3d!J250,ROUND(calc_3d!J250*calc_3c!J250,0)))</f>
        <v>15</v>
      </c>
      <c r="K250" s="22" t="str">
        <f ca="1">IF(calc_3c!K250="Plug",0,IF(calc_3c!K250="",calc_3d!K250,ROUND(calc_3d!K250*calc_3c!K250,0)))</f>
        <v/>
      </c>
      <c r="L250" s="22" t="str">
        <f ca="1">IF(calc_3c!L250="Plug",0,IF(calc_3c!L250="",calc_3d!L250,ROUND(calc_3d!L250*calc_3c!L250,0)))</f>
        <v/>
      </c>
      <c r="M250" s="22" t="str">
        <f ca="1">IF(calc_3c!M250="Plug",0,IF(calc_3c!M250="",calc_3d!M250,ROUND(calc_3d!M250*calc_3c!M250,0)))</f>
        <v/>
      </c>
      <c r="N250" s="22" t="str">
        <f ca="1">IF(calc_3c!N250="Plug",0,IF(calc_3c!N250="",calc_3d!N250,ROUND(calc_3d!N250*calc_3c!N250,0)))</f>
        <v/>
      </c>
      <c r="O250" s="22" t="str">
        <f ca="1">IF(calc_3c!O250="Plug",0,IF(calc_3c!O250="",calc_3d!O250,ROUND(calc_3d!O250*calc_3c!O250,0)))</f>
        <v/>
      </c>
      <c r="P250" s="22" t="str">
        <f ca="1">IF(calc_3c!P250="Plug",0,IF(calc_3c!P250="",calc_3d!P250,ROUND(calc_3d!P250*calc_3c!P250,0)))</f>
        <v/>
      </c>
      <c r="Q250" s="22" t="str">
        <f ca="1">IF(calc_3c!Q250="Plug",0,IF(calc_3c!Q250="",calc_3d!Q250,ROUND(calc_3d!Q250*calc_3c!Q250,0)))</f>
        <v/>
      </c>
      <c r="R250" s="22" t="str">
        <f ca="1">IF(calc_3c!R250="Plug",0,IF(calc_3c!R250="",calc_3d!R250,ROUND(calc_3d!R250*calc_3c!R250,0)))</f>
        <v/>
      </c>
      <c r="S250" s="22" t="str">
        <f ca="1">IF(calc_3c!S250="Plug",0,IF(calc_3c!S250="",calc_3d!S250,ROUND(calc_3d!S250*calc_3c!S250,0)))</f>
        <v/>
      </c>
      <c r="T250" s="22" t="str">
        <f ca="1">IF(calc_3c!T250="Plug",0,IF(calc_3c!T250="",calc_3d!T250,ROUND(calc_3d!T250*calc_3c!T250,0)))</f>
        <v/>
      </c>
      <c r="U250" s="22" t="str">
        <f ca="1">IF(calc_3c!U250="Plug",0,IF(calc_3c!U250="",calc_3d!U250,ROUND(calc_3d!U250*calc_3c!U250,0)))</f>
        <v/>
      </c>
      <c r="V250" s="22" t="str">
        <f ca="1">IF(calc_3c!V250="Plug",0,IF(calc_3c!V250="",calc_3d!V250,ROUND(calc_3d!V250*calc_3c!V250,0)))</f>
        <v/>
      </c>
      <c r="W250" s="22" t="str">
        <f ca="1">IF(calc_3c!W250="Plug",0,IF(calc_3c!W250="",calc_3d!W250,ROUND(calc_3d!W250*calc_3c!W250,0)))</f>
        <v/>
      </c>
      <c r="X250" s="22" t="str">
        <f ca="1">IF(calc_3c!X250="Plug",0,IF(calc_3c!X250="",calc_3d!X250,ROUND(calc_3d!X250*calc_3c!X250,0)))</f>
        <v/>
      </c>
      <c r="Z250" s="13">
        <f ca="1">calc_2c!H250-SUM(E250:X250)</f>
        <v>8284</v>
      </c>
    </row>
    <row r="251" spans="3:26">
      <c r="C251">
        <f t="shared" si="6"/>
        <v>2032</v>
      </c>
      <c r="D251">
        <f t="shared" si="7"/>
        <v>4</v>
      </c>
      <c r="E251" s="22">
        <f ca="1">IF(calc_3c!E251="Plug",0,IF(calc_3c!E251="",calc_3d!E251,ROUND(calc_3d!E251*calc_3c!E251,0)))</f>
        <v>0</v>
      </c>
      <c r="F251" s="22">
        <f ca="1">IF(calc_3c!F251="Plug",0,IF(calc_3c!F251="",calc_3d!F251,ROUND(calc_3d!F251*calc_3c!F251,0)))</f>
        <v>44</v>
      </c>
      <c r="G251" s="22">
        <f ca="1">IF(calc_3c!G251="Plug",0,IF(calc_3c!G251="",calc_3d!G251,ROUND(calc_3d!G251*calc_3c!G251,0)))</f>
        <v>684</v>
      </c>
      <c r="H251" s="22">
        <f ca="1">IF(calc_3c!H251="Plug",0,IF(calc_3c!H251="",calc_3d!H251,ROUND(calc_3d!H251*calc_3c!H251,0)))</f>
        <v>135</v>
      </c>
      <c r="I251" s="22">
        <f ca="1">IF(calc_3c!I251="Plug",0,IF(calc_3c!I251="",calc_3d!I251,ROUND(calc_3d!I251*calc_3c!I251,0)))</f>
        <v>34</v>
      </c>
      <c r="J251" s="22">
        <f ca="1">IF(calc_3c!J251="Plug",0,IF(calc_3c!J251="",calc_3d!J251,ROUND(calc_3d!J251*calc_3c!J251,0)))</f>
        <v>15</v>
      </c>
      <c r="K251" s="22" t="str">
        <f ca="1">IF(calc_3c!K251="Plug",0,IF(calc_3c!K251="",calc_3d!K251,ROUND(calc_3d!K251*calc_3c!K251,0)))</f>
        <v/>
      </c>
      <c r="L251" s="22" t="str">
        <f ca="1">IF(calc_3c!L251="Plug",0,IF(calc_3c!L251="",calc_3d!L251,ROUND(calc_3d!L251*calc_3c!L251,0)))</f>
        <v/>
      </c>
      <c r="M251" s="22" t="str">
        <f ca="1">IF(calc_3c!M251="Plug",0,IF(calc_3c!M251="",calc_3d!M251,ROUND(calc_3d!M251*calc_3c!M251,0)))</f>
        <v/>
      </c>
      <c r="N251" s="22" t="str">
        <f ca="1">IF(calc_3c!N251="Plug",0,IF(calc_3c!N251="",calc_3d!N251,ROUND(calc_3d!N251*calc_3c!N251,0)))</f>
        <v/>
      </c>
      <c r="O251" s="22" t="str">
        <f ca="1">IF(calc_3c!O251="Plug",0,IF(calc_3c!O251="",calc_3d!O251,ROUND(calc_3d!O251*calc_3c!O251,0)))</f>
        <v/>
      </c>
      <c r="P251" s="22" t="str">
        <f ca="1">IF(calc_3c!P251="Plug",0,IF(calc_3c!P251="",calc_3d!P251,ROUND(calc_3d!P251*calc_3c!P251,0)))</f>
        <v/>
      </c>
      <c r="Q251" s="22" t="str">
        <f ca="1">IF(calc_3c!Q251="Plug",0,IF(calc_3c!Q251="",calc_3d!Q251,ROUND(calc_3d!Q251*calc_3c!Q251,0)))</f>
        <v/>
      </c>
      <c r="R251" s="22" t="str">
        <f ca="1">IF(calc_3c!R251="Plug",0,IF(calc_3c!R251="",calc_3d!R251,ROUND(calc_3d!R251*calc_3c!R251,0)))</f>
        <v/>
      </c>
      <c r="S251" s="22" t="str">
        <f ca="1">IF(calc_3c!S251="Plug",0,IF(calc_3c!S251="",calc_3d!S251,ROUND(calc_3d!S251*calc_3c!S251,0)))</f>
        <v/>
      </c>
      <c r="T251" s="22" t="str">
        <f ca="1">IF(calc_3c!T251="Plug",0,IF(calc_3c!T251="",calc_3d!T251,ROUND(calc_3d!T251*calc_3c!T251,0)))</f>
        <v/>
      </c>
      <c r="U251" s="22" t="str">
        <f ca="1">IF(calc_3c!U251="Plug",0,IF(calc_3c!U251="",calc_3d!U251,ROUND(calc_3d!U251*calc_3c!U251,0)))</f>
        <v/>
      </c>
      <c r="V251" s="22" t="str">
        <f ca="1">IF(calc_3c!V251="Plug",0,IF(calc_3c!V251="",calc_3d!V251,ROUND(calc_3d!V251*calc_3c!V251,0)))</f>
        <v/>
      </c>
      <c r="W251" s="22" t="str">
        <f ca="1">IF(calc_3c!W251="Plug",0,IF(calc_3c!W251="",calc_3d!W251,ROUND(calc_3d!W251*calc_3c!W251,0)))</f>
        <v/>
      </c>
      <c r="X251" s="22" t="str">
        <f ca="1">IF(calc_3c!X251="Plug",0,IF(calc_3c!X251="",calc_3d!X251,ROUND(calc_3d!X251*calc_3c!X251,0)))</f>
        <v/>
      </c>
      <c r="Z251" s="13">
        <f ca="1">calc_2c!H251-SUM(E251:X251)</f>
        <v>8287</v>
      </c>
    </row>
    <row r="252" spans="3:26">
      <c r="C252">
        <f t="shared" si="6"/>
        <v>2032</v>
      </c>
      <c r="D252">
        <f t="shared" si="7"/>
        <v>5</v>
      </c>
      <c r="E252" s="22">
        <f ca="1">IF(calc_3c!E252="Plug",0,IF(calc_3c!E252="",calc_3d!E252,ROUND(calc_3d!E252*calc_3c!E252,0)))</f>
        <v>0</v>
      </c>
      <c r="F252" s="22">
        <f ca="1">IF(calc_3c!F252="Plug",0,IF(calc_3c!F252="",calc_3d!F252,ROUND(calc_3d!F252*calc_3c!F252,0)))</f>
        <v>44</v>
      </c>
      <c r="G252" s="22">
        <f ca="1">IF(calc_3c!G252="Plug",0,IF(calc_3c!G252="",calc_3d!G252,ROUND(calc_3d!G252*calc_3c!G252,0)))</f>
        <v>686</v>
      </c>
      <c r="H252" s="22">
        <f ca="1">IF(calc_3c!H252="Plug",0,IF(calc_3c!H252="",calc_3d!H252,ROUND(calc_3d!H252*calc_3c!H252,0)))</f>
        <v>135</v>
      </c>
      <c r="I252" s="22">
        <f ca="1">IF(calc_3c!I252="Plug",0,IF(calc_3c!I252="",calc_3d!I252,ROUND(calc_3d!I252*calc_3c!I252,0)))</f>
        <v>34</v>
      </c>
      <c r="J252" s="22">
        <f ca="1">IF(calc_3c!J252="Plug",0,IF(calc_3c!J252="",calc_3d!J252,ROUND(calc_3d!J252*calc_3c!J252,0)))</f>
        <v>15</v>
      </c>
      <c r="K252" s="22" t="str">
        <f ca="1">IF(calc_3c!K252="Plug",0,IF(calc_3c!K252="",calc_3d!K252,ROUND(calc_3d!K252*calc_3c!K252,0)))</f>
        <v/>
      </c>
      <c r="L252" s="22" t="str">
        <f ca="1">IF(calc_3c!L252="Plug",0,IF(calc_3c!L252="",calc_3d!L252,ROUND(calc_3d!L252*calc_3c!L252,0)))</f>
        <v/>
      </c>
      <c r="M252" s="22" t="str">
        <f ca="1">IF(calc_3c!M252="Plug",0,IF(calc_3c!M252="",calc_3d!M252,ROUND(calc_3d!M252*calc_3c!M252,0)))</f>
        <v/>
      </c>
      <c r="N252" s="22" t="str">
        <f ca="1">IF(calc_3c!N252="Plug",0,IF(calc_3c!N252="",calc_3d!N252,ROUND(calc_3d!N252*calc_3c!N252,0)))</f>
        <v/>
      </c>
      <c r="O252" s="22" t="str">
        <f ca="1">IF(calc_3c!O252="Plug",0,IF(calc_3c!O252="",calc_3d!O252,ROUND(calc_3d!O252*calc_3c!O252,0)))</f>
        <v/>
      </c>
      <c r="P252" s="22" t="str">
        <f ca="1">IF(calc_3c!P252="Plug",0,IF(calc_3c!P252="",calc_3d!P252,ROUND(calc_3d!P252*calc_3c!P252,0)))</f>
        <v/>
      </c>
      <c r="Q252" s="22" t="str">
        <f ca="1">IF(calc_3c!Q252="Plug",0,IF(calc_3c!Q252="",calc_3d!Q252,ROUND(calc_3d!Q252*calc_3c!Q252,0)))</f>
        <v/>
      </c>
      <c r="R252" s="22" t="str">
        <f ca="1">IF(calc_3c!R252="Plug",0,IF(calc_3c!R252="",calc_3d!R252,ROUND(calc_3d!R252*calc_3c!R252,0)))</f>
        <v/>
      </c>
      <c r="S252" s="22" t="str">
        <f ca="1">IF(calc_3c!S252="Plug",0,IF(calc_3c!S252="",calc_3d!S252,ROUND(calc_3d!S252*calc_3c!S252,0)))</f>
        <v/>
      </c>
      <c r="T252" s="22" t="str">
        <f ca="1">IF(calc_3c!T252="Plug",0,IF(calc_3c!T252="",calc_3d!T252,ROUND(calc_3d!T252*calc_3c!T252,0)))</f>
        <v/>
      </c>
      <c r="U252" s="22" t="str">
        <f ca="1">IF(calc_3c!U252="Plug",0,IF(calc_3c!U252="",calc_3d!U252,ROUND(calc_3d!U252*calc_3c!U252,0)))</f>
        <v/>
      </c>
      <c r="V252" s="22" t="str">
        <f ca="1">IF(calc_3c!V252="Plug",0,IF(calc_3c!V252="",calc_3d!V252,ROUND(calc_3d!V252*calc_3c!V252,0)))</f>
        <v/>
      </c>
      <c r="W252" s="22" t="str">
        <f ca="1">IF(calc_3c!W252="Plug",0,IF(calc_3c!W252="",calc_3d!W252,ROUND(calc_3d!W252*calc_3c!W252,0)))</f>
        <v/>
      </c>
      <c r="X252" s="22" t="str">
        <f ca="1">IF(calc_3c!X252="Plug",0,IF(calc_3c!X252="",calc_3d!X252,ROUND(calc_3d!X252*calc_3c!X252,0)))</f>
        <v/>
      </c>
      <c r="Z252" s="13">
        <f ca="1">calc_2c!H252-SUM(E252:X252)</f>
        <v>8292</v>
      </c>
    </row>
    <row r="253" spans="3:26">
      <c r="C253">
        <f t="shared" si="6"/>
        <v>2032</v>
      </c>
      <c r="D253">
        <f t="shared" si="7"/>
        <v>6</v>
      </c>
      <c r="E253" s="22">
        <f ca="1">IF(calc_3c!E253="Plug",0,IF(calc_3c!E253="",calc_3d!E253,ROUND(calc_3d!E253*calc_3c!E253,0)))</f>
        <v>0</v>
      </c>
      <c r="F253" s="22">
        <f ca="1">IF(calc_3c!F253="Plug",0,IF(calc_3c!F253="",calc_3d!F253,ROUND(calc_3d!F253*calc_3c!F253,0)))</f>
        <v>44</v>
      </c>
      <c r="G253" s="22">
        <f ca="1">IF(calc_3c!G253="Plug",0,IF(calc_3c!G253="",calc_3d!G253,ROUND(calc_3d!G253*calc_3c!G253,0)))</f>
        <v>689</v>
      </c>
      <c r="H253" s="22">
        <f ca="1">IF(calc_3c!H253="Plug",0,IF(calc_3c!H253="",calc_3d!H253,ROUND(calc_3d!H253*calc_3c!H253,0)))</f>
        <v>136</v>
      </c>
      <c r="I253" s="22">
        <f ca="1">IF(calc_3c!I253="Plug",0,IF(calc_3c!I253="",calc_3d!I253,ROUND(calc_3d!I253*calc_3c!I253,0)))</f>
        <v>34</v>
      </c>
      <c r="J253" s="22">
        <f ca="1">IF(calc_3c!J253="Plug",0,IF(calc_3c!J253="",calc_3d!J253,ROUND(calc_3d!J253*calc_3c!J253,0)))</f>
        <v>15</v>
      </c>
      <c r="K253" s="22" t="str">
        <f ca="1">IF(calc_3c!K253="Plug",0,IF(calc_3c!K253="",calc_3d!K253,ROUND(calc_3d!K253*calc_3c!K253,0)))</f>
        <v/>
      </c>
      <c r="L253" s="22" t="str">
        <f ca="1">IF(calc_3c!L253="Plug",0,IF(calc_3c!L253="",calc_3d!L253,ROUND(calc_3d!L253*calc_3c!L253,0)))</f>
        <v/>
      </c>
      <c r="M253" s="22" t="str">
        <f ca="1">IF(calc_3c!M253="Plug",0,IF(calc_3c!M253="",calc_3d!M253,ROUND(calc_3d!M253*calc_3c!M253,0)))</f>
        <v/>
      </c>
      <c r="N253" s="22" t="str">
        <f ca="1">IF(calc_3c!N253="Plug",0,IF(calc_3c!N253="",calc_3d!N253,ROUND(calc_3d!N253*calc_3c!N253,0)))</f>
        <v/>
      </c>
      <c r="O253" s="22" t="str">
        <f ca="1">IF(calc_3c!O253="Plug",0,IF(calc_3c!O253="",calc_3d!O253,ROUND(calc_3d!O253*calc_3c!O253,0)))</f>
        <v/>
      </c>
      <c r="P253" s="22" t="str">
        <f ca="1">IF(calc_3c!P253="Plug",0,IF(calc_3c!P253="",calc_3d!P253,ROUND(calc_3d!P253*calc_3c!P253,0)))</f>
        <v/>
      </c>
      <c r="Q253" s="22" t="str">
        <f ca="1">IF(calc_3c!Q253="Plug",0,IF(calc_3c!Q253="",calc_3d!Q253,ROUND(calc_3d!Q253*calc_3c!Q253,0)))</f>
        <v/>
      </c>
      <c r="R253" s="22" t="str">
        <f ca="1">IF(calc_3c!R253="Plug",0,IF(calc_3c!R253="",calc_3d!R253,ROUND(calc_3d!R253*calc_3c!R253,0)))</f>
        <v/>
      </c>
      <c r="S253" s="22" t="str">
        <f ca="1">IF(calc_3c!S253="Plug",0,IF(calc_3c!S253="",calc_3d!S253,ROUND(calc_3d!S253*calc_3c!S253,0)))</f>
        <v/>
      </c>
      <c r="T253" s="22" t="str">
        <f ca="1">IF(calc_3c!T253="Plug",0,IF(calc_3c!T253="",calc_3d!T253,ROUND(calc_3d!T253*calc_3c!T253,0)))</f>
        <v/>
      </c>
      <c r="U253" s="22" t="str">
        <f ca="1">IF(calc_3c!U253="Plug",0,IF(calc_3c!U253="",calc_3d!U253,ROUND(calc_3d!U253*calc_3c!U253,0)))</f>
        <v/>
      </c>
      <c r="V253" s="22" t="str">
        <f ca="1">IF(calc_3c!V253="Plug",0,IF(calc_3c!V253="",calc_3d!V253,ROUND(calc_3d!V253*calc_3c!V253,0)))</f>
        <v/>
      </c>
      <c r="W253" s="22" t="str">
        <f ca="1">IF(calc_3c!W253="Plug",0,IF(calc_3c!W253="",calc_3d!W253,ROUND(calc_3d!W253*calc_3c!W253,0)))</f>
        <v/>
      </c>
      <c r="X253" s="22" t="str">
        <f ca="1">IF(calc_3c!X253="Plug",0,IF(calc_3c!X253="",calc_3d!X253,ROUND(calc_3d!X253*calc_3c!X253,0)))</f>
        <v/>
      </c>
      <c r="Z253" s="13">
        <f ca="1">calc_2c!H253-SUM(E253:X253)</f>
        <v>8295</v>
      </c>
    </row>
    <row r="254" spans="3:26">
      <c r="C254">
        <f t="shared" si="6"/>
        <v>2032</v>
      </c>
      <c r="D254">
        <f t="shared" si="7"/>
        <v>7</v>
      </c>
      <c r="E254" s="22">
        <f ca="1">IF(calc_3c!E254="Plug",0,IF(calc_3c!E254="",calc_3d!E254,ROUND(calc_3d!E254*calc_3c!E254,0)))</f>
        <v>0</v>
      </c>
      <c r="F254" s="22">
        <f ca="1">IF(calc_3c!F254="Plug",0,IF(calc_3c!F254="",calc_3d!F254,ROUND(calc_3d!F254*calc_3c!F254,0)))</f>
        <v>44</v>
      </c>
      <c r="G254" s="22">
        <f ca="1">IF(calc_3c!G254="Plug",0,IF(calc_3c!G254="",calc_3d!G254,ROUND(calc_3d!G254*calc_3c!G254,0)))</f>
        <v>691</v>
      </c>
      <c r="H254" s="22">
        <f ca="1">IF(calc_3c!H254="Plug",0,IF(calc_3c!H254="",calc_3d!H254,ROUND(calc_3d!H254*calc_3c!H254,0)))</f>
        <v>136</v>
      </c>
      <c r="I254" s="22">
        <f ca="1">IF(calc_3c!I254="Plug",0,IF(calc_3c!I254="",calc_3d!I254,ROUND(calc_3d!I254*calc_3c!I254,0)))</f>
        <v>34</v>
      </c>
      <c r="J254" s="22">
        <f ca="1">IF(calc_3c!J254="Plug",0,IF(calc_3c!J254="",calc_3d!J254,ROUND(calc_3d!J254*calc_3c!J254,0)))</f>
        <v>15</v>
      </c>
      <c r="K254" s="22" t="str">
        <f ca="1">IF(calc_3c!K254="Plug",0,IF(calc_3c!K254="",calc_3d!K254,ROUND(calc_3d!K254*calc_3c!K254,0)))</f>
        <v/>
      </c>
      <c r="L254" s="22" t="str">
        <f ca="1">IF(calc_3c!L254="Plug",0,IF(calc_3c!L254="",calc_3d!L254,ROUND(calc_3d!L254*calc_3c!L254,0)))</f>
        <v/>
      </c>
      <c r="M254" s="22" t="str">
        <f ca="1">IF(calc_3c!M254="Plug",0,IF(calc_3c!M254="",calc_3d!M254,ROUND(calc_3d!M254*calc_3c!M254,0)))</f>
        <v/>
      </c>
      <c r="N254" s="22" t="str">
        <f ca="1">IF(calc_3c!N254="Plug",0,IF(calc_3c!N254="",calc_3d!N254,ROUND(calc_3d!N254*calc_3c!N254,0)))</f>
        <v/>
      </c>
      <c r="O254" s="22" t="str">
        <f ca="1">IF(calc_3c!O254="Plug",0,IF(calc_3c!O254="",calc_3d!O254,ROUND(calc_3d!O254*calc_3c!O254,0)))</f>
        <v/>
      </c>
      <c r="P254" s="22" t="str">
        <f ca="1">IF(calc_3c!P254="Plug",0,IF(calc_3c!P254="",calc_3d!P254,ROUND(calc_3d!P254*calc_3c!P254,0)))</f>
        <v/>
      </c>
      <c r="Q254" s="22" t="str">
        <f ca="1">IF(calc_3c!Q254="Plug",0,IF(calc_3c!Q254="",calc_3d!Q254,ROUND(calc_3d!Q254*calc_3c!Q254,0)))</f>
        <v/>
      </c>
      <c r="R254" s="22" t="str">
        <f ca="1">IF(calc_3c!R254="Plug",0,IF(calc_3c!R254="",calc_3d!R254,ROUND(calc_3d!R254*calc_3c!R254,0)))</f>
        <v/>
      </c>
      <c r="S254" s="22" t="str">
        <f ca="1">IF(calc_3c!S254="Plug",0,IF(calc_3c!S254="",calc_3d!S254,ROUND(calc_3d!S254*calc_3c!S254,0)))</f>
        <v/>
      </c>
      <c r="T254" s="22" t="str">
        <f ca="1">IF(calc_3c!T254="Plug",0,IF(calc_3c!T254="",calc_3d!T254,ROUND(calc_3d!T254*calc_3c!T254,0)))</f>
        <v/>
      </c>
      <c r="U254" s="22" t="str">
        <f ca="1">IF(calc_3c!U254="Plug",0,IF(calc_3c!U254="",calc_3d!U254,ROUND(calc_3d!U254*calc_3c!U254,0)))</f>
        <v/>
      </c>
      <c r="V254" s="22" t="str">
        <f ca="1">IF(calc_3c!V254="Plug",0,IF(calc_3c!V254="",calc_3d!V254,ROUND(calc_3d!V254*calc_3c!V254,0)))</f>
        <v/>
      </c>
      <c r="W254" s="22" t="str">
        <f ca="1">IF(calc_3c!W254="Plug",0,IF(calc_3c!W254="",calc_3d!W254,ROUND(calc_3d!W254*calc_3c!W254,0)))</f>
        <v/>
      </c>
      <c r="X254" s="22" t="str">
        <f ca="1">IF(calc_3c!X254="Plug",0,IF(calc_3c!X254="",calc_3d!X254,ROUND(calc_3d!X254*calc_3c!X254,0)))</f>
        <v/>
      </c>
      <c r="Z254" s="13">
        <f ca="1">calc_2c!H254-SUM(E254:X254)</f>
        <v>8299</v>
      </c>
    </row>
    <row r="255" spans="3:26">
      <c r="C255">
        <f t="shared" si="6"/>
        <v>2032</v>
      </c>
      <c r="D255">
        <f t="shared" si="7"/>
        <v>8</v>
      </c>
      <c r="E255" s="22">
        <f ca="1">IF(calc_3c!E255="Plug",0,IF(calc_3c!E255="",calc_3d!E255,ROUND(calc_3d!E255*calc_3c!E255,0)))</f>
        <v>0</v>
      </c>
      <c r="F255" s="22">
        <f ca="1">IF(calc_3c!F255="Plug",0,IF(calc_3c!F255="",calc_3d!F255,ROUND(calc_3d!F255*calc_3c!F255,0)))</f>
        <v>44</v>
      </c>
      <c r="G255" s="22">
        <f ca="1">IF(calc_3c!G255="Plug",0,IF(calc_3c!G255="",calc_3d!G255,ROUND(calc_3d!G255*calc_3c!G255,0)))</f>
        <v>693</v>
      </c>
      <c r="H255" s="22">
        <f ca="1">IF(calc_3c!H255="Plug",0,IF(calc_3c!H255="",calc_3d!H255,ROUND(calc_3d!H255*calc_3c!H255,0)))</f>
        <v>136</v>
      </c>
      <c r="I255" s="22">
        <f ca="1">IF(calc_3c!I255="Plug",0,IF(calc_3c!I255="",calc_3d!I255,ROUND(calc_3d!I255*calc_3c!I255,0)))</f>
        <v>34</v>
      </c>
      <c r="J255" s="22">
        <f ca="1">IF(calc_3c!J255="Plug",0,IF(calc_3c!J255="",calc_3d!J255,ROUND(calc_3d!J255*calc_3c!J255,0)))</f>
        <v>15</v>
      </c>
      <c r="K255" s="22" t="str">
        <f ca="1">IF(calc_3c!K255="Plug",0,IF(calc_3c!K255="",calc_3d!K255,ROUND(calc_3d!K255*calc_3c!K255,0)))</f>
        <v/>
      </c>
      <c r="L255" s="22" t="str">
        <f ca="1">IF(calc_3c!L255="Plug",0,IF(calc_3c!L255="",calc_3d!L255,ROUND(calc_3d!L255*calc_3c!L255,0)))</f>
        <v/>
      </c>
      <c r="M255" s="22" t="str">
        <f ca="1">IF(calc_3c!M255="Plug",0,IF(calc_3c!M255="",calc_3d!M255,ROUND(calc_3d!M255*calc_3c!M255,0)))</f>
        <v/>
      </c>
      <c r="N255" s="22" t="str">
        <f ca="1">IF(calc_3c!N255="Plug",0,IF(calc_3c!N255="",calc_3d!N255,ROUND(calc_3d!N255*calc_3c!N255,0)))</f>
        <v/>
      </c>
      <c r="O255" s="22" t="str">
        <f ca="1">IF(calc_3c!O255="Plug",0,IF(calc_3c!O255="",calc_3d!O255,ROUND(calc_3d!O255*calc_3c!O255,0)))</f>
        <v/>
      </c>
      <c r="P255" s="22" t="str">
        <f ca="1">IF(calc_3c!P255="Plug",0,IF(calc_3c!P255="",calc_3d!P255,ROUND(calc_3d!P255*calc_3c!P255,0)))</f>
        <v/>
      </c>
      <c r="Q255" s="22" t="str">
        <f ca="1">IF(calc_3c!Q255="Plug",0,IF(calc_3c!Q255="",calc_3d!Q255,ROUND(calc_3d!Q255*calc_3c!Q255,0)))</f>
        <v/>
      </c>
      <c r="R255" s="22" t="str">
        <f ca="1">IF(calc_3c!R255="Plug",0,IF(calc_3c!R255="",calc_3d!R255,ROUND(calc_3d!R255*calc_3c!R255,0)))</f>
        <v/>
      </c>
      <c r="S255" s="22" t="str">
        <f ca="1">IF(calc_3c!S255="Plug",0,IF(calc_3c!S255="",calc_3d!S255,ROUND(calc_3d!S255*calc_3c!S255,0)))</f>
        <v/>
      </c>
      <c r="T255" s="22" t="str">
        <f ca="1">IF(calc_3c!T255="Plug",0,IF(calc_3c!T255="",calc_3d!T255,ROUND(calc_3d!T255*calc_3c!T255,0)))</f>
        <v/>
      </c>
      <c r="U255" s="22" t="str">
        <f ca="1">IF(calc_3c!U255="Plug",0,IF(calc_3c!U255="",calc_3d!U255,ROUND(calc_3d!U255*calc_3c!U255,0)))</f>
        <v/>
      </c>
      <c r="V255" s="22" t="str">
        <f ca="1">IF(calc_3c!V255="Plug",0,IF(calc_3c!V255="",calc_3d!V255,ROUND(calc_3d!V255*calc_3c!V255,0)))</f>
        <v/>
      </c>
      <c r="W255" s="22" t="str">
        <f ca="1">IF(calc_3c!W255="Plug",0,IF(calc_3c!W255="",calc_3d!W255,ROUND(calc_3d!W255*calc_3c!W255,0)))</f>
        <v/>
      </c>
      <c r="X255" s="22" t="str">
        <f ca="1">IF(calc_3c!X255="Plug",0,IF(calc_3c!X255="",calc_3d!X255,ROUND(calc_3d!X255*calc_3c!X255,0)))</f>
        <v/>
      </c>
      <c r="Z255" s="13">
        <f ca="1">calc_2c!H255-SUM(E255:X255)</f>
        <v>8302</v>
      </c>
    </row>
    <row r="256" spans="3:26">
      <c r="C256">
        <f t="shared" si="6"/>
        <v>2032</v>
      </c>
      <c r="D256">
        <f t="shared" si="7"/>
        <v>9</v>
      </c>
      <c r="E256" s="22">
        <f ca="1">IF(calc_3c!E256="Plug",0,IF(calc_3c!E256="",calc_3d!E256,ROUND(calc_3d!E256*calc_3c!E256,0)))</f>
        <v>0</v>
      </c>
      <c r="F256" s="22">
        <f ca="1">IF(calc_3c!F256="Plug",0,IF(calc_3c!F256="",calc_3d!F256,ROUND(calc_3d!F256*calc_3c!F256,0)))</f>
        <v>44</v>
      </c>
      <c r="G256" s="22">
        <f ca="1">IF(calc_3c!G256="Plug",0,IF(calc_3c!G256="",calc_3d!G256,ROUND(calc_3d!G256*calc_3c!G256,0)))</f>
        <v>696</v>
      </c>
      <c r="H256" s="22">
        <f ca="1">IF(calc_3c!H256="Plug",0,IF(calc_3c!H256="",calc_3d!H256,ROUND(calc_3d!H256*calc_3c!H256,0)))</f>
        <v>137</v>
      </c>
      <c r="I256" s="22">
        <f ca="1">IF(calc_3c!I256="Plug",0,IF(calc_3c!I256="",calc_3d!I256,ROUND(calc_3d!I256*calc_3c!I256,0)))</f>
        <v>34</v>
      </c>
      <c r="J256" s="22">
        <f ca="1">IF(calc_3c!J256="Plug",0,IF(calc_3c!J256="",calc_3d!J256,ROUND(calc_3d!J256*calc_3c!J256,0)))</f>
        <v>15</v>
      </c>
      <c r="K256" s="22" t="str">
        <f ca="1">IF(calc_3c!K256="Plug",0,IF(calc_3c!K256="",calc_3d!K256,ROUND(calc_3d!K256*calc_3c!K256,0)))</f>
        <v/>
      </c>
      <c r="L256" s="22" t="str">
        <f ca="1">IF(calc_3c!L256="Plug",0,IF(calc_3c!L256="",calc_3d!L256,ROUND(calc_3d!L256*calc_3c!L256,0)))</f>
        <v/>
      </c>
      <c r="M256" s="22" t="str">
        <f ca="1">IF(calc_3c!M256="Plug",0,IF(calc_3c!M256="",calc_3d!M256,ROUND(calc_3d!M256*calc_3c!M256,0)))</f>
        <v/>
      </c>
      <c r="N256" s="22" t="str">
        <f ca="1">IF(calc_3c!N256="Plug",0,IF(calc_3c!N256="",calc_3d!N256,ROUND(calc_3d!N256*calc_3c!N256,0)))</f>
        <v/>
      </c>
      <c r="O256" s="22" t="str">
        <f ca="1">IF(calc_3c!O256="Plug",0,IF(calc_3c!O256="",calc_3d!O256,ROUND(calc_3d!O256*calc_3c!O256,0)))</f>
        <v/>
      </c>
      <c r="P256" s="22" t="str">
        <f ca="1">IF(calc_3c!P256="Plug",0,IF(calc_3c!P256="",calc_3d!P256,ROUND(calc_3d!P256*calc_3c!P256,0)))</f>
        <v/>
      </c>
      <c r="Q256" s="22" t="str">
        <f ca="1">IF(calc_3c!Q256="Plug",0,IF(calc_3c!Q256="",calc_3d!Q256,ROUND(calc_3d!Q256*calc_3c!Q256,0)))</f>
        <v/>
      </c>
      <c r="R256" s="22" t="str">
        <f ca="1">IF(calc_3c!R256="Plug",0,IF(calc_3c!R256="",calc_3d!R256,ROUND(calc_3d!R256*calc_3c!R256,0)))</f>
        <v/>
      </c>
      <c r="S256" s="22" t="str">
        <f ca="1">IF(calc_3c!S256="Plug",0,IF(calc_3c!S256="",calc_3d!S256,ROUND(calc_3d!S256*calc_3c!S256,0)))</f>
        <v/>
      </c>
      <c r="T256" s="22" t="str">
        <f ca="1">IF(calc_3c!T256="Plug",0,IF(calc_3c!T256="",calc_3d!T256,ROUND(calc_3d!T256*calc_3c!T256,0)))</f>
        <v/>
      </c>
      <c r="U256" s="22" t="str">
        <f ca="1">IF(calc_3c!U256="Plug",0,IF(calc_3c!U256="",calc_3d!U256,ROUND(calc_3d!U256*calc_3c!U256,0)))</f>
        <v/>
      </c>
      <c r="V256" s="22" t="str">
        <f ca="1">IF(calc_3c!V256="Plug",0,IF(calc_3c!V256="",calc_3d!V256,ROUND(calc_3d!V256*calc_3c!V256,0)))</f>
        <v/>
      </c>
      <c r="W256" s="22" t="str">
        <f ca="1">IF(calc_3c!W256="Plug",0,IF(calc_3c!W256="",calc_3d!W256,ROUND(calc_3d!W256*calc_3c!W256,0)))</f>
        <v/>
      </c>
      <c r="X256" s="22" t="str">
        <f ca="1">IF(calc_3c!X256="Plug",0,IF(calc_3c!X256="",calc_3d!X256,ROUND(calc_3d!X256*calc_3c!X256,0)))</f>
        <v/>
      </c>
      <c r="Z256" s="13">
        <f ca="1">calc_2c!H256-SUM(E256:X256)</f>
        <v>8298</v>
      </c>
    </row>
    <row r="257" spans="3:26">
      <c r="C257">
        <f t="shared" si="6"/>
        <v>2032</v>
      </c>
      <c r="D257">
        <f t="shared" si="7"/>
        <v>10</v>
      </c>
      <c r="E257" s="22">
        <f ca="1">IF(calc_3c!E257="Plug",0,IF(calc_3c!E257="",calc_3d!E257,ROUND(calc_3d!E257*calc_3c!E257,0)))</f>
        <v>0</v>
      </c>
      <c r="F257" s="22">
        <f ca="1">IF(calc_3c!F257="Plug",0,IF(calc_3c!F257="",calc_3d!F257,ROUND(calc_3d!F257*calc_3c!F257,0)))</f>
        <v>44</v>
      </c>
      <c r="G257" s="22">
        <f ca="1">IF(calc_3c!G257="Plug",0,IF(calc_3c!G257="",calc_3d!G257,ROUND(calc_3d!G257*calc_3c!G257,0)))</f>
        <v>698</v>
      </c>
      <c r="H257" s="22">
        <f ca="1">IF(calc_3c!H257="Plug",0,IF(calc_3c!H257="",calc_3d!H257,ROUND(calc_3d!H257*calc_3c!H257,0)))</f>
        <v>137</v>
      </c>
      <c r="I257" s="22">
        <f ca="1">IF(calc_3c!I257="Plug",0,IF(calc_3c!I257="",calc_3d!I257,ROUND(calc_3d!I257*calc_3c!I257,0)))</f>
        <v>34</v>
      </c>
      <c r="J257" s="22">
        <f ca="1">IF(calc_3c!J257="Plug",0,IF(calc_3c!J257="",calc_3d!J257,ROUND(calc_3d!J257*calc_3c!J257,0)))</f>
        <v>15</v>
      </c>
      <c r="K257" s="22" t="str">
        <f ca="1">IF(calc_3c!K257="Plug",0,IF(calc_3c!K257="",calc_3d!K257,ROUND(calc_3d!K257*calc_3c!K257,0)))</f>
        <v/>
      </c>
      <c r="L257" s="22" t="str">
        <f ca="1">IF(calc_3c!L257="Plug",0,IF(calc_3c!L257="",calc_3d!L257,ROUND(calc_3d!L257*calc_3c!L257,0)))</f>
        <v/>
      </c>
      <c r="M257" s="22" t="str">
        <f ca="1">IF(calc_3c!M257="Plug",0,IF(calc_3c!M257="",calc_3d!M257,ROUND(calc_3d!M257*calc_3c!M257,0)))</f>
        <v/>
      </c>
      <c r="N257" s="22" t="str">
        <f ca="1">IF(calc_3c!N257="Plug",0,IF(calc_3c!N257="",calc_3d!N257,ROUND(calc_3d!N257*calc_3c!N257,0)))</f>
        <v/>
      </c>
      <c r="O257" s="22" t="str">
        <f ca="1">IF(calc_3c!O257="Plug",0,IF(calc_3c!O257="",calc_3d!O257,ROUND(calc_3d!O257*calc_3c!O257,0)))</f>
        <v/>
      </c>
      <c r="P257" s="22" t="str">
        <f ca="1">IF(calc_3c!P257="Plug",0,IF(calc_3c!P257="",calc_3d!P257,ROUND(calc_3d!P257*calc_3c!P257,0)))</f>
        <v/>
      </c>
      <c r="Q257" s="22" t="str">
        <f ca="1">IF(calc_3c!Q257="Plug",0,IF(calc_3c!Q257="",calc_3d!Q257,ROUND(calc_3d!Q257*calc_3c!Q257,0)))</f>
        <v/>
      </c>
      <c r="R257" s="22" t="str">
        <f ca="1">IF(calc_3c!R257="Plug",0,IF(calc_3c!R257="",calc_3d!R257,ROUND(calc_3d!R257*calc_3c!R257,0)))</f>
        <v/>
      </c>
      <c r="S257" s="22" t="str">
        <f ca="1">IF(calc_3c!S257="Plug",0,IF(calc_3c!S257="",calc_3d!S257,ROUND(calc_3d!S257*calc_3c!S257,0)))</f>
        <v/>
      </c>
      <c r="T257" s="22" t="str">
        <f ca="1">IF(calc_3c!T257="Plug",0,IF(calc_3c!T257="",calc_3d!T257,ROUND(calc_3d!T257*calc_3c!T257,0)))</f>
        <v/>
      </c>
      <c r="U257" s="22" t="str">
        <f ca="1">IF(calc_3c!U257="Plug",0,IF(calc_3c!U257="",calc_3d!U257,ROUND(calc_3d!U257*calc_3c!U257,0)))</f>
        <v/>
      </c>
      <c r="V257" s="22" t="str">
        <f ca="1">IF(calc_3c!V257="Plug",0,IF(calc_3c!V257="",calc_3d!V257,ROUND(calc_3d!V257*calc_3c!V257,0)))</f>
        <v/>
      </c>
      <c r="W257" s="22" t="str">
        <f ca="1">IF(calc_3c!W257="Plug",0,IF(calc_3c!W257="",calc_3d!W257,ROUND(calc_3d!W257*calc_3c!W257,0)))</f>
        <v/>
      </c>
      <c r="X257" s="22" t="str">
        <f ca="1">IF(calc_3c!X257="Plug",0,IF(calc_3c!X257="",calc_3d!X257,ROUND(calc_3d!X257*calc_3c!X257,0)))</f>
        <v/>
      </c>
      <c r="Z257" s="13">
        <f ca="1">calc_2c!H257-SUM(E257:X257)</f>
        <v>8296</v>
      </c>
    </row>
    <row r="258" spans="3:26">
      <c r="C258">
        <f t="shared" si="6"/>
        <v>2032</v>
      </c>
      <c r="D258">
        <f t="shared" si="7"/>
        <v>11</v>
      </c>
      <c r="E258" s="22">
        <f ca="1">IF(calc_3c!E258="Plug",0,IF(calc_3c!E258="",calc_3d!E258,ROUND(calc_3d!E258*calc_3c!E258,0)))</f>
        <v>0</v>
      </c>
      <c r="F258" s="22">
        <f ca="1">IF(calc_3c!F258="Plug",0,IF(calc_3c!F258="",calc_3d!F258,ROUND(calc_3d!F258*calc_3c!F258,0)))</f>
        <v>44</v>
      </c>
      <c r="G258" s="22">
        <f ca="1">IF(calc_3c!G258="Plug",0,IF(calc_3c!G258="",calc_3d!G258,ROUND(calc_3d!G258*calc_3c!G258,0)))</f>
        <v>700</v>
      </c>
      <c r="H258" s="22">
        <f ca="1">IF(calc_3c!H258="Plug",0,IF(calc_3c!H258="",calc_3d!H258,ROUND(calc_3d!H258*calc_3c!H258,0)))</f>
        <v>138</v>
      </c>
      <c r="I258" s="22">
        <f ca="1">IF(calc_3c!I258="Plug",0,IF(calc_3c!I258="",calc_3d!I258,ROUND(calc_3d!I258*calc_3c!I258,0)))</f>
        <v>34</v>
      </c>
      <c r="J258" s="22">
        <f ca="1">IF(calc_3c!J258="Plug",0,IF(calc_3c!J258="",calc_3d!J258,ROUND(calc_3d!J258*calc_3c!J258,0)))</f>
        <v>15</v>
      </c>
      <c r="K258" s="22" t="str">
        <f ca="1">IF(calc_3c!K258="Plug",0,IF(calc_3c!K258="",calc_3d!K258,ROUND(calc_3d!K258*calc_3c!K258,0)))</f>
        <v/>
      </c>
      <c r="L258" s="22" t="str">
        <f ca="1">IF(calc_3c!L258="Plug",0,IF(calc_3c!L258="",calc_3d!L258,ROUND(calc_3d!L258*calc_3c!L258,0)))</f>
        <v/>
      </c>
      <c r="M258" s="22" t="str">
        <f ca="1">IF(calc_3c!M258="Plug",0,IF(calc_3c!M258="",calc_3d!M258,ROUND(calc_3d!M258*calc_3c!M258,0)))</f>
        <v/>
      </c>
      <c r="N258" s="22" t="str">
        <f ca="1">IF(calc_3c!N258="Plug",0,IF(calc_3c!N258="",calc_3d!N258,ROUND(calc_3d!N258*calc_3c!N258,0)))</f>
        <v/>
      </c>
      <c r="O258" s="22" t="str">
        <f ca="1">IF(calc_3c!O258="Plug",0,IF(calc_3c!O258="",calc_3d!O258,ROUND(calc_3d!O258*calc_3c!O258,0)))</f>
        <v/>
      </c>
      <c r="P258" s="22" t="str">
        <f ca="1">IF(calc_3c!P258="Plug",0,IF(calc_3c!P258="",calc_3d!P258,ROUND(calc_3d!P258*calc_3c!P258,0)))</f>
        <v/>
      </c>
      <c r="Q258" s="22" t="str">
        <f ca="1">IF(calc_3c!Q258="Plug",0,IF(calc_3c!Q258="",calc_3d!Q258,ROUND(calc_3d!Q258*calc_3c!Q258,0)))</f>
        <v/>
      </c>
      <c r="R258" s="22" t="str">
        <f ca="1">IF(calc_3c!R258="Plug",0,IF(calc_3c!R258="",calc_3d!R258,ROUND(calc_3d!R258*calc_3c!R258,0)))</f>
        <v/>
      </c>
      <c r="S258" s="22" t="str">
        <f ca="1">IF(calc_3c!S258="Plug",0,IF(calc_3c!S258="",calc_3d!S258,ROUND(calc_3d!S258*calc_3c!S258,0)))</f>
        <v/>
      </c>
      <c r="T258" s="22" t="str">
        <f ca="1">IF(calc_3c!T258="Plug",0,IF(calc_3c!T258="",calc_3d!T258,ROUND(calc_3d!T258*calc_3c!T258,0)))</f>
        <v/>
      </c>
      <c r="U258" s="22" t="str">
        <f ca="1">IF(calc_3c!U258="Plug",0,IF(calc_3c!U258="",calc_3d!U258,ROUND(calc_3d!U258*calc_3c!U258,0)))</f>
        <v/>
      </c>
      <c r="V258" s="22" t="str">
        <f ca="1">IF(calc_3c!V258="Plug",0,IF(calc_3c!V258="",calc_3d!V258,ROUND(calc_3d!V258*calc_3c!V258,0)))</f>
        <v/>
      </c>
      <c r="W258" s="22" t="str">
        <f ca="1">IF(calc_3c!W258="Plug",0,IF(calc_3c!W258="",calc_3d!W258,ROUND(calc_3d!W258*calc_3c!W258,0)))</f>
        <v/>
      </c>
      <c r="X258" s="22" t="str">
        <f ca="1">IF(calc_3c!X258="Plug",0,IF(calc_3c!X258="",calc_3d!X258,ROUND(calc_3d!X258*calc_3c!X258,0)))</f>
        <v/>
      </c>
      <c r="Z258" s="13">
        <f ca="1">calc_2c!H258-SUM(E258:X258)</f>
        <v>8295</v>
      </c>
    </row>
    <row r="259" spans="3:26">
      <c r="C259">
        <f t="shared" si="6"/>
        <v>2032</v>
      </c>
      <c r="D259">
        <f t="shared" si="7"/>
        <v>12</v>
      </c>
      <c r="E259" s="22">
        <f ca="1">IF(calc_3c!E259="Plug",0,IF(calc_3c!E259="",calc_3d!E259,ROUND(calc_3d!E259*calc_3c!E259,0)))</f>
        <v>0</v>
      </c>
      <c r="F259" s="22">
        <f ca="1">IF(calc_3c!F259="Plug",0,IF(calc_3c!F259="",calc_3d!F259,ROUND(calc_3d!F259*calc_3c!F259,0)))</f>
        <v>44</v>
      </c>
      <c r="G259" s="22">
        <f ca="1">IF(calc_3c!G259="Plug",0,IF(calc_3c!G259="",calc_3d!G259,ROUND(calc_3d!G259*calc_3c!G259,0)))</f>
        <v>703</v>
      </c>
      <c r="H259" s="22">
        <f ca="1">IF(calc_3c!H259="Plug",0,IF(calc_3c!H259="",calc_3d!H259,ROUND(calc_3d!H259*calc_3c!H259,0)))</f>
        <v>138</v>
      </c>
      <c r="I259" s="22">
        <f ca="1">IF(calc_3c!I259="Plug",0,IF(calc_3c!I259="",calc_3d!I259,ROUND(calc_3d!I259*calc_3c!I259,0)))</f>
        <v>34</v>
      </c>
      <c r="J259" s="22">
        <f ca="1">IF(calc_3c!J259="Plug",0,IF(calc_3c!J259="",calc_3d!J259,ROUND(calc_3d!J259*calc_3c!J259,0)))</f>
        <v>15</v>
      </c>
      <c r="K259" s="22" t="str">
        <f ca="1">IF(calc_3c!K259="Plug",0,IF(calc_3c!K259="",calc_3d!K259,ROUND(calc_3d!K259*calc_3c!K259,0)))</f>
        <v/>
      </c>
      <c r="L259" s="22" t="str">
        <f ca="1">IF(calc_3c!L259="Plug",0,IF(calc_3c!L259="",calc_3d!L259,ROUND(calc_3d!L259*calc_3c!L259,0)))</f>
        <v/>
      </c>
      <c r="M259" s="22" t="str">
        <f ca="1">IF(calc_3c!M259="Plug",0,IF(calc_3c!M259="",calc_3d!M259,ROUND(calc_3d!M259*calc_3c!M259,0)))</f>
        <v/>
      </c>
      <c r="N259" s="22" t="str">
        <f ca="1">IF(calc_3c!N259="Plug",0,IF(calc_3c!N259="",calc_3d!N259,ROUND(calc_3d!N259*calc_3c!N259,0)))</f>
        <v/>
      </c>
      <c r="O259" s="22" t="str">
        <f ca="1">IF(calc_3c!O259="Plug",0,IF(calc_3c!O259="",calc_3d!O259,ROUND(calc_3d!O259*calc_3c!O259,0)))</f>
        <v/>
      </c>
      <c r="P259" s="22" t="str">
        <f ca="1">IF(calc_3c!P259="Plug",0,IF(calc_3c!P259="",calc_3d!P259,ROUND(calc_3d!P259*calc_3c!P259,0)))</f>
        <v/>
      </c>
      <c r="Q259" s="22" t="str">
        <f ca="1">IF(calc_3c!Q259="Plug",0,IF(calc_3c!Q259="",calc_3d!Q259,ROUND(calc_3d!Q259*calc_3c!Q259,0)))</f>
        <v/>
      </c>
      <c r="R259" s="22" t="str">
        <f ca="1">IF(calc_3c!R259="Plug",0,IF(calc_3c!R259="",calc_3d!R259,ROUND(calc_3d!R259*calc_3c!R259,0)))</f>
        <v/>
      </c>
      <c r="S259" s="22" t="str">
        <f ca="1">IF(calc_3c!S259="Plug",0,IF(calc_3c!S259="",calc_3d!S259,ROUND(calc_3d!S259*calc_3c!S259,0)))</f>
        <v/>
      </c>
      <c r="T259" s="22" t="str">
        <f ca="1">IF(calc_3c!T259="Plug",0,IF(calc_3c!T259="",calc_3d!T259,ROUND(calc_3d!T259*calc_3c!T259,0)))</f>
        <v/>
      </c>
      <c r="U259" s="22" t="str">
        <f ca="1">IF(calc_3c!U259="Plug",0,IF(calc_3c!U259="",calc_3d!U259,ROUND(calc_3d!U259*calc_3c!U259,0)))</f>
        <v/>
      </c>
      <c r="V259" s="22" t="str">
        <f ca="1">IF(calc_3c!V259="Plug",0,IF(calc_3c!V259="",calc_3d!V259,ROUND(calc_3d!V259*calc_3c!V259,0)))</f>
        <v/>
      </c>
      <c r="W259" s="22" t="str">
        <f ca="1">IF(calc_3c!W259="Plug",0,IF(calc_3c!W259="",calc_3d!W259,ROUND(calc_3d!W259*calc_3c!W259,0)))</f>
        <v/>
      </c>
      <c r="X259" s="22" t="str">
        <f ca="1">IF(calc_3c!X259="Plug",0,IF(calc_3c!X259="",calc_3d!X259,ROUND(calc_3d!X259*calc_3c!X259,0)))</f>
        <v/>
      </c>
      <c r="Z259" s="13">
        <f ca="1">calc_2c!H259-SUM(E259:X259)</f>
        <v>8295</v>
      </c>
    </row>
    <row r="260" spans="3:26">
      <c r="C260">
        <f t="shared" si="6"/>
        <v>2033</v>
      </c>
      <c r="D260">
        <f t="shared" si="7"/>
        <v>1</v>
      </c>
      <c r="E260" s="22">
        <f ca="1">IF(calc_3c!E260="Plug",0,IF(calc_3c!E260="",calc_3d!E260,ROUND(calc_3d!E260*calc_3c!E260,0)))</f>
        <v>0</v>
      </c>
      <c r="F260" s="22">
        <f ca="1">IF(calc_3c!F260="Plug",0,IF(calc_3c!F260="",calc_3d!F260,ROUND(calc_3d!F260*calc_3c!F260,0)))</f>
        <v>44</v>
      </c>
      <c r="G260" s="22">
        <f ca="1">IF(calc_3c!G260="Plug",0,IF(calc_3c!G260="",calc_3d!G260,ROUND(calc_3d!G260*calc_3c!G260,0)))</f>
        <v>705</v>
      </c>
      <c r="H260" s="22">
        <f ca="1">IF(calc_3c!H260="Plug",0,IF(calc_3c!H260="",calc_3d!H260,ROUND(calc_3d!H260*calc_3c!H260,0)))</f>
        <v>138</v>
      </c>
      <c r="I260" s="22">
        <f ca="1">IF(calc_3c!I260="Plug",0,IF(calc_3c!I260="",calc_3d!I260,ROUND(calc_3d!I260*calc_3c!I260,0)))</f>
        <v>34</v>
      </c>
      <c r="J260" s="22">
        <f ca="1">IF(calc_3c!J260="Plug",0,IF(calc_3c!J260="",calc_3d!J260,ROUND(calc_3d!J260*calc_3c!J260,0)))</f>
        <v>15</v>
      </c>
      <c r="K260" s="22" t="str">
        <f ca="1">IF(calc_3c!K260="Plug",0,IF(calc_3c!K260="",calc_3d!K260,ROUND(calc_3d!K260*calc_3c!K260,0)))</f>
        <v/>
      </c>
      <c r="L260" s="22" t="str">
        <f ca="1">IF(calc_3c!L260="Plug",0,IF(calc_3c!L260="",calc_3d!L260,ROUND(calc_3d!L260*calc_3c!L260,0)))</f>
        <v/>
      </c>
      <c r="M260" s="22" t="str">
        <f ca="1">IF(calc_3c!M260="Plug",0,IF(calc_3c!M260="",calc_3d!M260,ROUND(calc_3d!M260*calc_3c!M260,0)))</f>
        <v/>
      </c>
      <c r="N260" s="22" t="str">
        <f ca="1">IF(calc_3c!N260="Plug",0,IF(calc_3c!N260="",calc_3d!N260,ROUND(calc_3d!N260*calc_3c!N260,0)))</f>
        <v/>
      </c>
      <c r="O260" s="22" t="str">
        <f ca="1">IF(calc_3c!O260="Plug",0,IF(calc_3c!O260="",calc_3d!O260,ROUND(calc_3d!O260*calc_3c!O260,0)))</f>
        <v/>
      </c>
      <c r="P260" s="22" t="str">
        <f ca="1">IF(calc_3c!P260="Plug",0,IF(calc_3c!P260="",calc_3d!P260,ROUND(calc_3d!P260*calc_3c!P260,0)))</f>
        <v/>
      </c>
      <c r="Q260" s="22" t="str">
        <f ca="1">IF(calc_3c!Q260="Plug",0,IF(calc_3c!Q260="",calc_3d!Q260,ROUND(calc_3d!Q260*calc_3c!Q260,0)))</f>
        <v/>
      </c>
      <c r="R260" s="22" t="str">
        <f ca="1">IF(calc_3c!R260="Plug",0,IF(calc_3c!R260="",calc_3d!R260,ROUND(calc_3d!R260*calc_3c!R260,0)))</f>
        <v/>
      </c>
      <c r="S260" s="22" t="str">
        <f ca="1">IF(calc_3c!S260="Plug",0,IF(calc_3c!S260="",calc_3d!S260,ROUND(calc_3d!S260*calc_3c!S260,0)))</f>
        <v/>
      </c>
      <c r="T260" s="22" t="str">
        <f ca="1">IF(calc_3c!T260="Plug",0,IF(calc_3c!T260="",calc_3d!T260,ROUND(calc_3d!T260*calc_3c!T260,0)))</f>
        <v/>
      </c>
      <c r="U260" s="22" t="str">
        <f ca="1">IF(calc_3c!U260="Plug",0,IF(calc_3c!U260="",calc_3d!U260,ROUND(calc_3d!U260*calc_3c!U260,0)))</f>
        <v/>
      </c>
      <c r="V260" s="22" t="str">
        <f ca="1">IF(calc_3c!V260="Plug",0,IF(calc_3c!V260="",calc_3d!V260,ROUND(calc_3d!V260*calc_3c!V260,0)))</f>
        <v/>
      </c>
      <c r="W260" s="22" t="str">
        <f ca="1">IF(calc_3c!W260="Plug",0,IF(calc_3c!W260="",calc_3d!W260,ROUND(calc_3d!W260*calc_3c!W260,0)))</f>
        <v/>
      </c>
      <c r="X260" s="22" t="str">
        <f ca="1">IF(calc_3c!X260="Plug",0,IF(calc_3c!X260="",calc_3d!X260,ROUND(calc_3d!X260*calc_3c!X260,0)))</f>
        <v/>
      </c>
      <c r="Z260" s="13">
        <f ca="1">calc_2c!H260-SUM(E260:X260)</f>
        <v>8301</v>
      </c>
    </row>
    <row r="261" spans="3:26">
      <c r="C261">
        <f t="shared" si="6"/>
        <v>2033</v>
      </c>
      <c r="D261">
        <f t="shared" si="7"/>
        <v>2</v>
      </c>
      <c r="E261" s="22">
        <f ca="1">IF(calc_3c!E261="Plug",0,IF(calc_3c!E261="",calc_3d!E261,ROUND(calc_3d!E261*calc_3c!E261,0)))</f>
        <v>0</v>
      </c>
      <c r="F261" s="22">
        <f ca="1">IF(calc_3c!F261="Plug",0,IF(calc_3c!F261="",calc_3d!F261,ROUND(calc_3d!F261*calc_3c!F261,0)))</f>
        <v>44</v>
      </c>
      <c r="G261" s="22">
        <f ca="1">IF(calc_3c!G261="Plug",0,IF(calc_3c!G261="",calc_3d!G261,ROUND(calc_3d!G261*calc_3c!G261,0)))</f>
        <v>707</v>
      </c>
      <c r="H261" s="22">
        <f ca="1">IF(calc_3c!H261="Plug",0,IF(calc_3c!H261="",calc_3d!H261,ROUND(calc_3d!H261*calc_3c!H261,0)))</f>
        <v>139</v>
      </c>
      <c r="I261" s="22">
        <f ca="1">IF(calc_3c!I261="Plug",0,IF(calc_3c!I261="",calc_3d!I261,ROUND(calc_3d!I261*calc_3c!I261,0)))</f>
        <v>34</v>
      </c>
      <c r="J261" s="22">
        <f ca="1">IF(calc_3c!J261="Plug",0,IF(calc_3c!J261="",calc_3d!J261,ROUND(calc_3d!J261*calc_3c!J261,0)))</f>
        <v>15</v>
      </c>
      <c r="K261" s="22" t="str">
        <f ca="1">IF(calc_3c!K261="Plug",0,IF(calc_3c!K261="",calc_3d!K261,ROUND(calc_3d!K261*calc_3c!K261,0)))</f>
        <v/>
      </c>
      <c r="L261" s="22" t="str">
        <f ca="1">IF(calc_3c!L261="Plug",0,IF(calc_3c!L261="",calc_3d!L261,ROUND(calc_3d!L261*calc_3c!L261,0)))</f>
        <v/>
      </c>
      <c r="M261" s="22" t="str">
        <f ca="1">IF(calc_3c!M261="Plug",0,IF(calc_3c!M261="",calc_3d!M261,ROUND(calc_3d!M261*calc_3c!M261,0)))</f>
        <v/>
      </c>
      <c r="N261" s="22" t="str">
        <f ca="1">IF(calc_3c!N261="Plug",0,IF(calc_3c!N261="",calc_3d!N261,ROUND(calc_3d!N261*calc_3c!N261,0)))</f>
        <v/>
      </c>
      <c r="O261" s="22" t="str">
        <f ca="1">IF(calc_3c!O261="Plug",0,IF(calc_3c!O261="",calc_3d!O261,ROUND(calc_3d!O261*calc_3c!O261,0)))</f>
        <v/>
      </c>
      <c r="P261" s="22" t="str">
        <f ca="1">IF(calc_3c!P261="Plug",0,IF(calc_3c!P261="",calc_3d!P261,ROUND(calc_3d!P261*calc_3c!P261,0)))</f>
        <v/>
      </c>
      <c r="Q261" s="22" t="str">
        <f ca="1">IF(calc_3c!Q261="Plug",0,IF(calc_3c!Q261="",calc_3d!Q261,ROUND(calc_3d!Q261*calc_3c!Q261,0)))</f>
        <v/>
      </c>
      <c r="R261" s="22" t="str">
        <f ca="1">IF(calc_3c!R261="Plug",0,IF(calc_3c!R261="",calc_3d!R261,ROUND(calc_3d!R261*calc_3c!R261,0)))</f>
        <v/>
      </c>
      <c r="S261" s="22" t="str">
        <f ca="1">IF(calc_3c!S261="Plug",0,IF(calc_3c!S261="",calc_3d!S261,ROUND(calc_3d!S261*calc_3c!S261,0)))</f>
        <v/>
      </c>
      <c r="T261" s="22" t="str">
        <f ca="1">IF(calc_3c!T261="Plug",0,IF(calc_3c!T261="",calc_3d!T261,ROUND(calc_3d!T261*calc_3c!T261,0)))</f>
        <v/>
      </c>
      <c r="U261" s="22" t="str">
        <f ca="1">IF(calc_3c!U261="Plug",0,IF(calc_3c!U261="",calc_3d!U261,ROUND(calc_3d!U261*calc_3c!U261,0)))</f>
        <v/>
      </c>
      <c r="V261" s="22" t="str">
        <f ca="1">IF(calc_3c!V261="Plug",0,IF(calc_3c!V261="",calc_3d!V261,ROUND(calc_3d!V261*calc_3c!V261,0)))</f>
        <v/>
      </c>
      <c r="W261" s="22" t="str">
        <f ca="1">IF(calc_3c!W261="Plug",0,IF(calc_3c!W261="",calc_3d!W261,ROUND(calc_3d!W261*calc_3c!W261,0)))</f>
        <v/>
      </c>
      <c r="X261" s="22" t="str">
        <f ca="1">IF(calc_3c!X261="Plug",0,IF(calc_3c!X261="",calc_3d!X261,ROUND(calc_3d!X261*calc_3c!X261,0)))</f>
        <v/>
      </c>
      <c r="Z261" s="13">
        <f ca="1">calc_2c!H261-SUM(E261:X261)</f>
        <v>8304</v>
      </c>
    </row>
    <row r="262" spans="3:26">
      <c r="C262">
        <f t="shared" si="6"/>
        <v>2033</v>
      </c>
      <c r="D262">
        <f t="shared" si="7"/>
        <v>3</v>
      </c>
      <c r="E262" s="22">
        <f ca="1">IF(calc_3c!E262="Plug",0,IF(calc_3c!E262="",calc_3d!E262,ROUND(calc_3d!E262*calc_3c!E262,0)))</f>
        <v>0</v>
      </c>
      <c r="F262" s="22">
        <f ca="1">IF(calc_3c!F262="Plug",0,IF(calc_3c!F262="",calc_3d!F262,ROUND(calc_3d!F262*calc_3c!F262,0)))</f>
        <v>43</v>
      </c>
      <c r="G262" s="22">
        <f ca="1">IF(calc_3c!G262="Plug",0,IF(calc_3c!G262="",calc_3d!G262,ROUND(calc_3d!G262*calc_3c!G262,0)))</f>
        <v>710</v>
      </c>
      <c r="H262" s="22">
        <f ca="1">IF(calc_3c!H262="Plug",0,IF(calc_3c!H262="",calc_3d!H262,ROUND(calc_3d!H262*calc_3c!H262,0)))</f>
        <v>139</v>
      </c>
      <c r="I262" s="22">
        <f ca="1">IF(calc_3c!I262="Plug",0,IF(calc_3c!I262="",calc_3d!I262,ROUND(calc_3d!I262*calc_3c!I262,0)))</f>
        <v>34</v>
      </c>
      <c r="J262" s="22">
        <f ca="1">IF(calc_3c!J262="Plug",0,IF(calc_3c!J262="",calc_3d!J262,ROUND(calc_3d!J262*calc_3c!J262,0)))</f>
        <v>15</v>
      </c>
      <c r="K262" s="22" t="str">
        <f ca="1">IF(calc_3c!K262="Plug",0,IF(calc_3c!K262="",calc_3d!K262,ROUND(calc_3d!K262*calc_3c!K262,0)))</f>
        <v/>
      </c>
      <c r="L262" s="22" t="str">
        <f ca="1">IF(calc_3c!L262="Plug",0,IF(calc_3c!L262="",calc_3d!L262,ROUND(calc_3d!L262*calc_3c!L262,0)))</f>
        <v/>
      </c>
      <c r="M262" s="22" t="str">
        <f ca="1">IF(calc_3c!M262="Plug",0,IF(calc_3c!M262="",calc_3d!M262,ROUND(calc_3d!M262*calc_3c!M262,0)))</f>
        <v/>
      </c>
      <c r="N262" s="22" t="str">
        <f ca="1">IF(calc_3c!N262="Plug",0,IF(calc_3c!N262="",calc_3d!N262,ROUND(calc_3d!N262*calc_3c!N262,0)))</f>
        <v/>
      </c>
      <c r="O262" s="22" t="str">
        <f ca="1">IF(calc_3c!O262="Plug",0,IF(calc_3c!O262="",calc_3d!O262,ROUND(calc_3d!O262*calc_3c!O262,0)))</f>
        <v/>
      </c>
      <c r="P262" s="22" t="str">
        <f ca="1">IF(calc_3c!P262="Plug",0,IF(calc_3c!P262="",calc_3d!P262,ROUND(calc_3d!P262*calc_3c!P262,0)))</f>
        <v/>
      </c>
      <c r="Q262" s="22" t="str">
        <f ca="1">IF(calc_3c!Q262="Plug",0,IF(calc_3c!Q262="",calc_3d!Q262,ROUND(calc_3d!Q262*calc_3c!Q262,0)))</f>
        <v/>
      </c>
      <c r="R262" s="22" t="str">
        <f ca="1">IF(calc_3c!R262="Plug",0,IF(calc_3c!R262="",calc_3d!R262,ROUND(calc_3d!R262*calc_3c!R262,0)))</f>
        <v/>
      </c>
      <c r="S262" s="22" t="str">
        <f ca="1">IF(calc_3c!S262="Plug",0,IF(calc_3c!S262="",calc_3d!S262,ROUND(calc_3d!S262*calc_3c!S262,0)))</f>
        <v/>
      </c>
      <c r="T262" s="22" t="str">
        <f ca="1">IF(calc_3c!T262="Plug",0,IF(calc_3c!T262="",calc_3d!T262,ROUND(calc_3d!T262*calc_3c!T262,0)))</f>
        <v/>
      </c>
      <c r="U262" s="22" t="str">
        <f ca="1">IF(calc_3c!U262="Plug",0,IF(calc_3c!U262="",calc_3d!U262,ROUND(calc_3d!U262*calc_3c!U262,0)))</f>
        <v/>
      </c>
      <c r="V262" s="22" t="str">
        <f ca="1">IF(calc_3c!V262="Plug",0,IF(calc_3c!V262="",calc_3d!V262,ROUND(calc_3d!V262*calc_3c!V262,0)))</f>
        <v/>
      </c>
      <c r="W262" s="22" t="str">
        <f ca="1">IF(calc_3c!W262="Plug",0,IF(calc_3c!W262="",calc_3d!W262,ROUND(calc_3d!W262*calc_3c!W262,0)))</f>
        <v/>
      </c>
      <c r="X262" s="22" t="str">
        <f ca="1">IF(calc_3c!X262="Plug",0,IF(calc_3c!X262="",calc_3d!X262,ROUND(calc_3d!X262*calc_3c!X262,0)))</f>
        <v/>
      </c>
      <c r="Z262" s="13">
        <f ca="1">calc_2c!H262-SUM(E262:X262)</f>
        <v>8308</v>
      </c>
    </row>
    <row r="263" spans="3:26">
      <c r="C263">
        <f t="shared" si="6"/>
        <v>2033</v>
      </c>
      <c r="D263">
        <f t="shared" si="7"/>
        <v>4</v>
      </c>
      <c r="E263" s="22">
        <f ca="1">IF(calc_3c!E263="Plug",0,IF(calc_3c!E263="",calc_3d!E263,ROUND(calc_3d!E263*calc_3c!E263,0)))</f>
        <v>0</v>
      </c>
      <c r="F263" s="22">
        <f ca="1">IF(calc_3c!F263="Plug",0,IF(calc_3c!F263="",calc_3d!F263,ROUND(calc_3d!F263*calc_3c!F263,0)))</f>
        <v>43</v>
      </c>
      <c r="G263" s="22">
        <f ca="1">IF(calc_3c!G263="Plug",0,IF(calc_3c!G263="",calc_3d!G263,ROUND(calc_3d!G263*calc_3c!G263,0)))</f>
        <v>712</v>
      </c>
      <c r="H263" s="22">
        <f ca="1">IF(calc_3c!H263="Plug",0,IF(calc_3c!H263="",calc_3d!H263,ROUND(calc_3d!H263*calc_3c!H263,0)))</f>
        <v>140</v>
      </c>
      <c r="I263" s="22">
        <f ca="1">IF(calc_3c!I263="Plug",0,IF(calc_3c!I263="",calc_3d!I263,ROUND(calc_3d!I263*calc_3c!I263,0)))</f>
        <v>34</v>
      </c>
      <c r="J263" s="22">
        <f ca="1">IF(calc_3c!J263="Plug",0,IF(calc_3c!J263="",calc_3d!J263,ROUND(calc_3d!J263*calc_3c!J263,0)))</f>
        <v>15</v>
      </c>
      <c r="K263" s="22" t="str">
        <f ca="1">IF(calc_3c!K263="Plug",0,IF(calc_3c!K263="",calc_3d!K263,ROUND(calc_3d!K263*calc_3c!K263,0)))</f>
        <v/>
      </c>
      <c r="L263" s="22" t="str">
        <f ca="1">IF(calc_3c!L263="Plug",0,IF(calc_3c!L263="",calc_3d!L263,ROUND(calc_3d!L263*calc_3c!L263,0)))</f>
        <v/>
      </c>
      <c r="M263" s="22" t="str">
        <f ca="1">IF(calc_3c!M263="Plug",0,IF(calc_3c!M263="",calc_3d!M263,ROUND(calc_3d!M263*calc_3c!M263,0)))</f>
        <v/>
      </c>
      <c r="N263" s="22" t="str">
        <f ca="1">IF(calc_3c!N263="Plug",0,IF(calc_3c!N263="",calc_3d!N263,ROUND(calc_3d!N263*calc_3c!N263,0)))</f>
        <v/>
      </c>
      <c r="O263" s="22" t="str">
        <f ca="1">IF(calc_3c!O263="Plug",0,IF(calc_3c!O263="",calc_3d!O263,ROUND(calc_3d!O263*calc_3c!O263,0)))</f>
        <v/>
      </c>
      <c r="P263" s="22" t="str">
        <f ca="1">IF(calc_3c!P263="Plug",0,IF(calc_3c!P263="",calc_3d!P263,ROUND(calc_3d!P263*calc_3c!P263,0)))</f>
        <v/>
      </c>
      <c r="Q263" s="22" t="str">
        <f ca="1">IF(calc_3c!Q263="Plug",0,IF(calc_3c!Q263="",calc_3d!Q263,ROUND(calc_3d!Q263*calc_3c!Q263,0)))</f>
        <v/>
      </c>
      <c r="R263" s="22" t="str">
        <f ca="1">IF(calc_3c!R263="Plug",0,IF(calc_3c!R263="",calc_3d!R263,ROUND(calc_3d!R263*calc_3c!R263,0)))</f>
        <v/>
      </c>
      <c r="S263" s="22" t="str">
        <f ca="1">IF(calc_3c!S263="Plug",0,IF(calc_3c!S263="",calc_3d!S263,ROUND(calc_3d!S263*calc_3c!S263,0)))</f>
        <v/>
      </c>
      <c r="T263" s="22" t="str">
        <f ca="1">IF(calc_3c!T263="Plug",0,IF(calc_3c!T263="",calc_3d!T263,ROUND(calc_3d!T263*calc_3c!T263,0)))</f>
        <v/>
      </c>
      <c r="U263" s="22" t="str">
        <f ca="1">IF(calc_3c!U263="Plug",0,IF(calc_3c!U263="",calc_3d!U263,ROUND(calc_3d!U263*calc_3c!U263,0)))</f>
        <v/>
      </c>
      <c r="V263" s="22" t="str">
        <f ca="1">IF(calc_3c!V263="Plug",0,IF(calc_3c!V263="",calc_3d!V263,ROUND(calc_3d!V263*calc_3c!V263,0)))</f>
        <v/>
      </c>
      <c r="W263" s="22" t="str">
        <f ca="1">IF(calc_3c!W263="Plug",0,IF(calc_3c!W263="",calc_3d!W263,ROUND(calc_3d!W263*calc_3c!W263,0)))</f>
        <v/>
      </c>
      <c r="X263" s="22" t="str">
        <f ca="1">IF(calc_3c!X263="Plug",0,IF(calc_3c!X263="",calc_3d!X263,ROUND(calc_3d!X263*calc_3c!X263,0)))</f>
        <v/>
      </c>
      <c r="Z263" s="13">
        <f ca="1">calc_2c!H263-SUM(E263:X263)</f>
        <v>8311</v>
      </c>
    </row>
    <row r="264" spans="3:26">
      <c r="C264">
        <f t="shared" si="6"/>
        <v>2033</v>
      </c>
      <c r="D264">
        <f t="shared" si="7"/>
        <v>5</v>
      </c>
      <c r="E264" s="22">
        <f ca="1">IF(calc_3c!E264="Plug",0,IF(calc_3c!E264="",calc_3d!E264,ROUND(calc_3d!E264*calc_3c!E264,0)))</f>
        <v>0</v>
      </c>
      <c r="F264" s="22">
        <f ca="1">IF(calc_3c!F264="Plug",0,IF(calc_3c!F264="",calc_3d!F264,ROUND(calc_3d!F264*calc_3c!F264,0)))</f>
        <v>43</v>
      </c>
      <c r="G264" s="22">
        <f ca="1">IF(calc_3c!G264="Plug",0,IF(calc_3c!G264="",calc_3d!G264,ROUND(calc_3d!G264*calc_3c!G264,0)))</f>
        <v>714</v>
      </c>
      <c r="H264" s="22">
        <f ca="1">IF(calc_3c!H264="Plug",0,IF(calc_3c!H264="",calc_3d!H264,ROUND(calc_3d!H264*calc_3c!H264,0)))</f>
        <v>140</v>
      </c>
      <c r="I264" s="22">
        <f ca="1">IF(calc_3c!I264="Plug",0,IF(calc_3c!I264="",calc_3d!I264,ROUND(calc_3d!I264*calc_3c!I264,0)))</f>
        <v>34</v>
      </c>
      <c r="J264" s="22">
        <f ca="1">IF(calc_3c!J264="Plug",0,IF(calc_3c!J264="",calc_3d!J264,ROUND(calc_3d!J264*calc_3c!J264,0)))</f>
        <v>15</v>
      </c>
      <c r="K264" s="22" t="str">
        <f ca="1">IF(calc_3c!K264="Plug",0,IF(calc_3c!K264="",calc_3d!K264,ROUND(calc_3d!K264*calc_3c!K264,0)))</f>
        <v/>
      </c>
      <c r="L264" s="22" t="str">
        <f ca="1">IF(calc_3c!L264="Plug",0,IF(calc_3c!L264="",calc_3d!L264,ROUND(calc_3d!L264*calc_3c!L264,0)))</f>
        <v/>
      </c>
      <c r="M264" s="22" t="str">
        <f ca="1">IF(calc_3c!M264="Plug",0,IF(calc_3c!M264="",calc_3d!M264,ROUND(calc_3d!M264*calc_3c!M264,0)))</f>
        <v/>
      </c>
      <c r="N264" s="22" t="str">
        <f ca="1">IF(calc_3c!N264="Plug",0,IF(calc_3c!N264="",calc_3d!N264,ROUND(calc_3d!N264*calc_3c!N264,0)))</f>
        <v/>
      </c>
      <c r="O264" s="22" t="str">
        <f ca="1">IF(calc_3c!O264="Plug",0,IF(calc_3c!O264="",calc_3d!O264,ROUND(calc_3d!O264*calc_3c!O264,0)))</f>
        <v/>
      </c>
      <c r="P264" s="22" t="str">
        <f ca="1">IF(calc_3c!P264="Plug",0,IF(calc_3c!P264="",calc_3d!P264,ROUND(calc_3d!P264*calc_3c!P264,0)))</f>
        <v/>
      </c>
      <c r="Q264" s="22" t="str">
        <f ca="1">IF(calc_3c!Q264="Plug",0,IF(calc_3c!Q264="",calc_3d!Q264,ROUND(calc_3d!Q264*calc_3c!Q264,0)))</f>
        <v/>
      </c>
      <c r="R264" s="22" t="str">
        <f ca="1">IF(calc_3c!R264="Plug",0,IF(calc_3c!R264="",calc_3d!R264,ROUND(calc_3d!R264*calc_3c!R264,0)))</f>
        <v/>
      </c>
      <c r="S264" s="22" t="str">
        <f ca="1">IF(calc_3c!S264="Plug",0,IF(calc_3c!S264="",calc_3d!S264,ROUND(calc_3d!S264*calc_3c!S264,0)))</f>
        <v/>
      </c>
      <c r="T264" s="22" t="str">
        <f ca="1">IF(calc_3c!T264="Plug",0,IF(calc_3c!T264="",calc_3d!T264,ROUND(calc_3d!T264*calc_3c!T264,0)))</f>
        <v/>
      </c>
      <c r="U264" s="22" t="str">
        <f ca="1">IF(calc_3c!U264="Plug",0,IF(calc_3c!U264="",calc_3d!U264,ROUND(calc_3d!U264*calc_3c!U264,0)))</f>
        <v/>
      </c>
      <c r="V264" s="22" t="str">
        <f ca="1">IF(calc_3c!V264="Plug",0,IF(calc_3c!V264="",calc_3d!V264,ROUND(calc_3d!V264*calc_3c!V264,0)))</f>
        <v/>
      </c>
      <c r="W264" s="22" t="str">
        <f ca="1">IF(calc_3c!W264="Plug",0,IF(calc_3c!W264="",calc_3d!W264,ROUND(calc_3d!W264*calc_3c!W264,0)))</f>
        <v/>
      </c>
      <c r="X264" s="22" t="str">
        <f ca="1">IF(calc_3c!X264="Plug",0,IF(calc_3c!X264="",calc_3d!X264,ROUND(calc_3d!X264*calc_3c!X264,0)))</f>
        <v/>
      </c>
      <c r="Z264" s="13">
        <f ca="1">calc_2c!H264-SUM(E264:X264)</f>
        <v>8315</v>
      </c>
    </row>
    <row r="265" spans="3:26">
      <c r="C265">
        <f t="shared" si="6"/>
        <v>2033</v>
      </c>
      <c r="D265">
        <f t="shared" si="7"/>
        <v>6</v>
      </c>
      <c r="E265" s="22">
        <f ca="1">IF(calc_3c!E265="Plug",0,IF(calc_3c!E265="",calc_3d!E265,ROUND(calc_3d!E265*calc_3c!E265,0)))</f>
        <v>0</v>
      </c>
      <c r="F265" s="22">
        <f ca="1">IF(calc_3c!F265="Plug",0,IF(calc_3c!F265="",calc_3d!F265,ROUND(calc_3d!F265*calc_3c!F265,0)))</f>
        <v>43</v>
      </c>
      <c r="G265" s="22">
        <f ca="1">IF(calc_3c!G265="Plug",0,IF(calc_3c!G265="",calc_3d!G265,ROUND(calc_3d!G265*calc_3c!G265,0)))</f>
        <v>717</v>
      </c>
      <c r="H265" s="22">
        <f ca="1">IF(calc_3c!H265="Plug",0,IF(calc_3c!H265="",calc_3d!H265,ROUND(calc_3d!H265*calc_3c!H265,0)))</f>
        <v>140</v>
      </c>
      <c r="I265" s="22">
        <f ca="1">IF(calc_3c!I265="Plug",0,IF(calc_3c!I265="",calc_3d!I265,ROUND(calc_3d!I265*calc_3c!I265,0)))</f>
        <v>34</v>
      </c>
      <c r="J265" s="22">
        <f ca="1">IF(calc_3c!J265="Plug",0,IF(calc_3c!J265="",calc_3d!J265,ROUND(calc_3d!J265*calc_3c!J265,0)))</f>
        <v>15</v>
      </c>
      <c r="K265" s="22" t="str">
        <f ca="1">IF(calc_3c!K265="Plug",0,IF(calc_3c!K265="",calc_3d!K265,ROUND(calc_3d!K265*calc_3c!K265,0)))</f>
        <v/>
      </c>
      <c r="L265" s="22" t="str">
        <f ca="1">IF(calc_3c!L265="Plug",0,IF(calc_3c!L265="",calc_3d!L265,ROUND(calc_3d!L265*calc_3c!L265,0)))</f>
        <v/>
      </c>
      <c r="M265" s="22" t="str">
        <f ca="1">IF(calc_3c!M265="Plug",0,IF(calc_3c!M265="",calc_3d!M265,ROUND(calc_3d!M265*calc_3c!M265,0)))</f>
        <v/>
      </c>
      <c r="N265" s="22" t="str">
        <f ca="1">IF(calc_3c!N265="Plug",0,IF(calc_3c!N265="",calc_3d!N265,ROUND(calc_3d!N265*calc_3c!N265,0)))</f>
        <v/>
      </c>
      <c r="O265" s="22" t="str">
        <f ca="1">IF(calc_3c!O265="Plug",0,IF(calc_3c!O265="",calc_3d!O265,ROUND(calc_3d!O265*calc_3c!O265,0)))</f>
        <v/>
      </c>
      <c r="P265" s="22" t="str">
        <f ca="1">IF(calc_3c!P265="Plug",0,IF(calc_3c!P265="",calc_3d!P265,ROUND(calc_3d!P265*calc_3c!P265,0)))</f>
        <v/>
      </c>
      <c r="Q265" s="22" t="str">
        <f ca="1">IF(calc_3c!Q265="Plug",0,IF(calc_3c!Q265="",calc_3d!Q265,ROUND(calc_3d!Q265*calc_3c!Q265,0)))</f>
        <v/>
      </c>
      <c r="R265" s="22" t="str">
        <f ca="1">IF(calc_3c!R265="Plug",0,IF(calc_3c!R265="",calc_3d!R265,ROUND(calc_3d!R265*calc_3c!R265,0)))</f>
        <v/>
      </c>
      <c r="S265" s="22" t="str">
        <f ca="1">IF(calc_3c!S265="Plug",0,IF(calc_3c!S265="",calc_3d!S265,ROUND(calc_3d!S265*calc_3c!S265,0)))</f>
        <v/>
      </c>
      <c r="T265" s="22" t="str">
        <f ca="1">IF(calc_3c!T265="Plug",0,IF(calc_3c!T265="",calc_3d!T265,ROUND(calc_3d!T265*calc_3c!T265,0)))</f>
        <v/>
      </c>
      <c r="U265" s="22" t="str">
        <f ca="1">IF(calc_3c!U265="Plug",0,IF(calc_3c!U265="",calc_3d!U265,ROUND(calc_3d!U265*calc_3c!U265,0)))</f>
        <v/>
      </c>
      <c r="V265" s="22" t="str">
        <f ca="1">IF(calc_3c!V265="Plug",0,IF(calc_3c!V265="",calc_3d!V265,ROUND(calc_3d!V265*calc_3c!V265,0)))</f>
        <v/>
      </c>
      <c r="W265" s="22" t="str">
        <f ca="1">IF(calc_3c!W265="Plug",0,IF(calc_3c!W265="",calc_3d!W265,ROUND(calc_3d!W265*calc_3c!W265,0)))</f>
        <v/>
      </c>
      <c r="X265" s="22" t="str">
        <f ca="1">IF(calc_3c!X265="Plug",0,IF(calc_3c!X265="",calc_3d!X265,ROUND(calc_3d!X265*calc_3c!X265,0)))</f>
        <v/>
      </c>
      <c r="Z265" s="13">
        <f ca="1">calc_2c!H265-SUM(E265:X265)</f>
        <v>8319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2">
        <f ca="1">IF(calc_3c!E266="Plug",0,IF(calc_3c!E266="",calc_3d!E266,ROUND(calc_3d!E266*calc_3c!E266,0)))</f>
        <v>0</v>
      </c>
      <c r="F266" s="22">
        <f ca="1">IF(calc_3c!F266="Plug",0,IF(calc_3c!F266="",calc_3d!F266,ROUND(calc_3d!F266*calc_3c!F266,0)))</f>
        <v>43</v>
      </c>
      <c r="G266" s="22">
        <f ca="1">IF(calc_3c!G266="Plug",0,IF(calc_3c!G266="",calc_3d!G266,ROUND(calc_3d!G266*calc_3c!G266,0)))</f>
        <v>719</v>
      </c>
      <c r="H266" s="22">
        <f ca="1">IF(calc_3c!H266="Plug",0,IF(calc_3c!H266="",calc_3d!H266,ROUND(calc_3d!H266*calc_3c!H266,0)))</f>
        <v>141</v>
      </c>
      <c r="I266" s="22">
        <f ca="1">IF(calc_3c!I266="Plug",0,IF(calc_3c!I266="",calc_3d!I266,ROUND(calc_3d!I266*calc_3c!I266,0)))</f>
        <v>34</v>
      </c>
      <c r="J266" s="22">
        <f ca="1">IF(calc_3c!J266="Plug",0,IF(calc_3c!J266="",calc_3d!J266,ROUND(calc_3d!J266*calc_3c!J266,0)))</f>
        <v>15</v>
      </c>
      <c r="K266" s="22" t="str">
        <f ca="1">IF(calc_3c!K266="Plug",0,IF(calc_3c!K266="",calc_3d!K266,ROUND(calc_3d!K266*calc_3c!K266,0)))</f>
        <v/>
      </c>
      <c r="L266" s="22" t="str">
        <f ca="1">IF(calc_3c!L266="Plug",0,IF(calc_3c!L266="",calc_3d!L266,ROUND(calc_3d!L266*calc_3c!L266,0)))</f>
        <v/>
      </c>
      <c r="M266" s="22" t="str">
        <f ca="1">IF(calc_3c!M266="Plug",0,IF(calc_3c!M266="",calc_3d!M266,ROUND(calc_3d!M266*calc_3c!M266,0)))</f>
        <v/>
      </c>
      <c r="N266" s="22" t="str">
        <f ca="1">IF(calc_3c!N266="Plug",0,IF(calc_3c!N266="",calc_3d!N266,ROUND(calc_3d!N266*calc_3c!N266,0)))</f>
        <v/>
      </c>
      <c r="O266" s="22" t="str">
        <f ca="1">IF(calc_3c!O266="Plug",0,IF(calc_3c!O266="",calc_3d!O266,ROUND(calc_3d!O266*calc_3c!O266,0)))</f>
        <v/>
      </c>
      <c r="P266" s="22" t="str">
        <f ca="1">IF(calc_3c!P266="Plug",0,IF(calc_3c!P266="",calc_3d!P266,ROUND(calc_3d!P266*calc_3c!P266,0)))</f>
        <v/>
      </c>
      <c r="Q266" s="22" t="str">
        <f ca="1">IF(calc_3c!Q266="Plug",0,IF(calc_3c!Q266="",calc_3d!Q266,ROUND(calc_3d!Q266*calc_3c!Q266,0)))</f>
        <v/>
      </c>
      <c r="R266" s="22" t="str">
        <f ca="1">IF(calc_3c!R266="Plug",0,IF(calc_3c!R266="",calc_3d!R266,ROUND(calc_3d!R266*calc_3c!R266,0)))</f>
        <v/>
      </c>
      <c r="S266" s="22" t="str">
        <f ca="1">IF(calc_3c!S266="Plug",0,IF(calc_3c!S266="",calc_3d!S266,ROUND(calc_3d!S266*calc_3c!S266,0)))</f>
        <v/>
      </c>
      <c r="T266" s="22" t="str">
        <f ca="1">IF(calc_3c!T266="Plug",0,IF(calc_3c!T266="",calc_3d!T266,ROUND(calc_3d!T266*calc_3c!T266,0)))</f>
        <v/>
      </c>
      <c r="U266" s="22" t="str">
        <f ca="1">IF(calc_3c!U266="Plug",0,IF(calc_3c!U266="",calc_3d!U266,ROUND(calc_3d!U266*calc_3c!U266,0)))</f>
        <v/>
      </c>
      <c r="V266" s="22" t="str">
        <f ca="1">IF(calc_3c!V266="Plug",0,IF(calc_3c!V266="",calc_3d!V266,ROUND(calc_3d!V266*calc_3c!V266,0)))</f>
        <v/>
      </c>
      <c r="W266" s="22" t="str">
        <f ca="1">IF(calc_3c!W266="Plug",0,IF(calc_3c!W266="",calc_3d!W266,ROUND(calc_3d!W266*calc_3c!W266,0)))</f>
        <v/>
      </c>
      <c r="X266" s="22" t="str">
        <f ca="1">IF(calc_3c!X266="Plug",0,IF(calc_3c!X266="",calc_3d!X266,ROUND(calc_3d!X266*calc_3c!X266,0)))</f>
        <v/>
      </c>
      <c r="Z266" s="13">
        <f ca="1">calc_2c!H266-SUM(E266:X266)</f>
        <v>8322</v>
      </c>
    </row>
    <row r="267" spans="3:26">
      <c r="C267">
        <f t="shared" si="8"/>
        <v>2033</v>
      </c>
      <c r="D267">
        <f t="shared" si="9"/>
        <v>8</v>
      </c>
      <c r="E267" s="22">
        <f ca="1">IF(calc_3c!E267="Plug",0,IF(calc_3c!E267="",calc_3d!E267,ROUND(calc_3d!E267*calc_3c!E267,0)))</f>
        <v>0</v>
      </c>
      <c r="F267" s="22">
        <f ca="1">IF(calc_3c!F267="Plug",0,IF(calc_3c!F267="",calc_3d!F267,ROUND(calc_3d!F267*calc_3c!F267,0)))</f>
        <v>43</v>
      </c>
      <c r="G267" s="22">
        <f ca="1">IF(calc_3c!G267="Plug",0,IF(calc_3c!G267="",calc_3d!G267,ROUND(calc_3d!G267*calc_3c!G267,0)))</f>
        <v>722</v>
      </c>
      <c r="H267" s="22">
        <f ca="1">IF(calc_3c!H267="Plug",0,IF(calc_3c!H267="",calc_3d!H267,ROUND(calc_3d!H267*calc_3c!H267,0)))</f>
        <v>141</v>
      </c>
      <c r="I267" s="22">
        <f ca="1">IF(calc_3c!I267="Plug",0,IF(calc_3c!I267="",calc_3d!I267,ROUND(calc_3d!I267*calc_3c!I267,0)))</f>
        <v>34</v>
      </c>
      <c r="J267" s="22">
        <f ca="1">IF(calc_3c!J267="Plug",0,IF(calc_3c!J267="",calc_3d!J267,ROUND(calc_3d!J267*calc_3c!J267,0)))</f>
        <v>15</v>
      </c>
      <c r="K267" s="22" t="str">
        <f ca="1">IF(calc_3c!K267="Plug",0,IF(calc_3c!K267="",calc_3d!K267,ROUND(calc_3d!K267*calc_3c!K267,0)))</f>
        <v/>
      </c>
      <c r="L267" s="22" t="str">
        <f ca="1">IF(calc_3c!L267="Plug",0,IF(calc_3c!L267="",calc_3d!L267,ROUND(calc_3d!L267*calc_3c!L267,0)))</f>
        <v/>
      </c>
      <c r="M267" s="22" t="str">
        <f ca="1">IF(calc_3c!M267="Plug",0,IF(calc_3c!M267="",calc_3d!M267,ROUND(calc_3d!M267*calc_3c!M267,0)))</f>
        <v/>
      </c>
      <c r="N267" s="22" t="str">
        <f ca="1">IF(calc_3c!N267="Plug",0,IF(calc_3c!N267="",calc_3d!N267,ROUND(calc_3d!N267*calc_3c!N267,0)))</f>
        <v/>
      </c>
      <c r="O267" s="22" t="str">
        <f ca="1">IF(calc_3c!O267="Plug",0,IF(calc_3c!O267="",calc_3d!O267,ROUND(calc_3d!O267*calc_3c!O267,0)))</f>
        <v/>
      </c>
      <c r="P267" s="22" t="str">
        <f ca="1">IF(calc_3c!P267="Plug",0,IF(calc_3c!P267="",calc_3d!P267,ROUND(calc_3d!P267*calc_3c!P267,0)))</f>
        <v/>
      </c>
      <c r="Q267" s="22" t="str">
        <f ca="1">IF(calc_3c!Q267="Plug",0,IF(calc_3c!Q267="",calc_3d!Q267,ROUND(calc_3d!Q267*calc_3c!Q267,0)))</f>
        <v/>
      </c>
      <c r="R267" s="22" t="str">
        <f ca="1">IF(calc_3c!R267="Plug",0,IF(calc_3c!R267="",calc_3d!R267,ROUND(calc_3d!R267*calc_3c!R267,0)))</f>
        <v/>
      </c>
      <c r="S267" s="22" t="str">
        <f ca="1">IF(calc_3c!S267="Plug",0,IF(calc_3c!S267="",calc_3d!S267,ROUND(calc_3d!S267*calc_3c!S267,0)))</f>
        <v/>
      </c>
      <c r="T267" s="22" t="str">
        <f ca="1">IF(calc_3c!T267="Plug",0,IF(calc_3c!T267="",calc_3d!T267,ROUND(calc_3d!T267*calc_3c!T267,0)))</f>
        <v/>
      </c>
      <c r="U267" s="22" t="str">
        <f ca="1">IF(calc_3c!U267="Plug",0,IF(calc_3c!U267="",calc_3d!U267,ROUND(calc_3d!U267*calc_3c!U267,0)))</f>
        <v/>
      </c>
      <c r="V267" s="22" t="str">
        <f ca="1">IF(calc_3c!V267="Plug",0,IF(calc_3c!V267="",calc_3d!V267,ROUND(calc_3d!V267*calc_3c!V267,0)))</f>
        <v/>
      </c>
      <c r="W267" s="22" t="str">
        <f ca="1">IF(calc_3c!W267="Plug",0,IF(calc_3c!W267="",calc_3d!W267,ROUND(calc_3d!W267*calc_3c!W267,0)))</f>
        <v/>
      </c>
      <c r="X267" s="22" t="str">
        <f ca="1">IF(calc_3c!X267="Plug",0,IF(calc_3c!X267="",calc_3d!X267,ROUND(calc_3d!X267*calc_3c!X267,0)))</f>
        <v/>
      </c>
      <c r="Z267" s="13">
        <f ca="1">calc_2c!H267-SUM(E267:X267)</f>
        <v>8323</v>
      </c>
    </row>
    <row r="268" spans="3:26">
      <c r="C268">
        <f t="shared" si="8"/>
        <v>2033</v>
      </c>
      <c r="D268">
        <f t="shared" si="9"/>
        <v>9</v>
      </c>
      <c r="E268" s="22">
        <f ca="1">IF(calc_3c!E268="Plug",0,IF(calc_3c!E268="",calc_3d!E268,ROUND(calc_3d!E268*calc_3c!E268,0)))</f>
        <v>0</v>
      </c>
      <c r="F268" s="22">
        <f ca="1">IF(calc_3c!F268="Plug",0,IF(calc_3c!F268="",calc_3d!F268,ROUND(calc_3d!F268*calc_3c!F268,0)))</f>
        <v>43</v>
      </c>
      <c r="G268" s="22">
        <f ca="1">IF(calc_3c!G268="Plug",0,IF(calc_3c!G268="",calc_3d!G268,ROUND(calc_3d!G268*calc_3c!G268,0)))</f>
        <v>724</v>
      </c>
      <c r="H268" s="22">
        <f ca="1">IF(calc_3c!H268="Plug",0,IF(calc_3c!H268="",calc_3d!H268,ROUND(calc_3d!H268*calc_3c!H268,0)))</f>
        <v>142</v>
      </c>
      <c r="I268" s="22">
        <f ca="1">IF(calc_3c!I268="Plug",0,IF(calc_3c!I268="",calc_3d!I268,ROUND(calc_3d!I268*calc_3c!I268,0)))</f>
        <v>34</v>
      </c>
      <c r="J268" s="22">
        <f ca="1">IF(calc_3c!J268="Plug",0,IF(calc_3c!J268="",calc_3d!J268,ROUND(calc_3d!J268*calc_3c!J268,0)))</f>
        <v>15</v>
      </c>
      <c r="K268" s="22" t="str">
        <f ca="1">IF(calc_3c!K268="Plug",0,IF(calc_3c!K268="",calc_3d!K268,ROUND(calc_3d!K268*calc_3c!K268,0)))</f>
        <v/>
      </c>
      <c r="L268" s="22" t="str">
        <f ca="1">IF(calc_3c!L268="Plug",0,IF(calc_3c!L268="",calc_3d!L268,ROUND(calc_3d!L268*calc_3c!L268,0)))</f>
        <v/>
      </c>
      <c r="M268" s="22" t="str">
        <f ca="1">IF(calc_3c!M268="Plug",0,IF(calc_3c!M268="",calc_3d!M268,ROUND(calc_3d!M268*calc_3c!M268,0)))</f>
        <v/>
      </c>
      <c r="N268" s="22" t="str">
        <f ca="1">IF(calc_3c!N268="Plug",0,IF(calc_3c!N268="",calc_3d!N268,ROUND(calc_3d!N268*calc_3c!N268,0)))</f>
        <v/>
      </c>
      <c r="O268" s="22" t="str">
        <f ca="1">IF(calc_3c!O268="Plug",0,IF(calc_3c!O268="",calc_3d!O268,ROUND(calc_3d!O268*calc_3c!O268,0)))</f>
        <v/>
      </c>
      <c r="P268" s="22" t="str">
        <f ca="1">IF(calc_3c!P268="Plug",0,IF(calc_3c!P268="",calc_3d!P268,ROUND(calc_3d!P268*calc_3c!P268,0)))</f>
        <v/>
      </c>
      <c r="Q268" s="22" t="str">
        <f ca="1">IF(calc_3c!Q268="Plug",0,IF(calc_3c!Q268="",calc_3d!Q268,ROUND(calc_3d!Q268*calc_3c!Q268,0)))</f>
        <v/>
      </c>
      <c r="R268" s="22" t="str">
        <f ca="1">IF(calc_3c!R268="Plug",0,IF(calc_3c!R268="",calc_3d!R268,ROUND(calc_3d!R268*calc_3c!R268,0)))</f>
        <v/>
      </c>
      <c r="S268" s="22" t="str">
        <f ca="1">IF(calc_3c!S268="Plug",0,IF(calc_3c!S268="",calc_3d!S268,ROUND(calc_3d!S268*calc_3c!S268,0)))</f>
        <v/>
      </c>
      <c r="T268" s="22" t="str">
        <f ca="1">IF(calc_3c!T268="Plug",0,IF(calc_3c!T268="",calc_3d!T268,ROUND(calc_3d!T268*calc_3c!T268,0)))</f>
        <v/>
      </c>
      <c r="U268" s="22" t="str">
        <f ca="1">IF(calc_3c!U268="Plug",0,IF(calc_3c!U268="",calc_3d!U268,ROUND(calc_3d!U268*calc_3c!U268,0)))</f>
        <v/>
      </c>
      <c r="V268" s="22" t="str">
        <f ca="1">IF(calc_3c!V268="Plug",0,IF(calc_3c!V268="",calc_3d!V268,ROUND(calc_3d!V268*calc_3c!V268,0)))</f>
        <v/>
      </c>
      <c r="W268" s="22" t="str">
        <f ca="1">IF(calc_3c!W268="Plug",0,IF(calc_3c!W268="",calc_3d!W268,ROUND(calc_3d!W268*calc_3c!W268,0)))</f>
        <v/>
      </c>
      <c r="X268" s="22" t="str">
        <f ca="1">IF(calc_3c!X268="Plug",0,IF(calc_3c!X268="",calc_3d!X268,ROUND(calc_3d!X268*calc_3c!X268,0)))</f>
        <v/>
      </c>
      <c r="Z268" s="13">
        <f ca="1">calc_2c!H268-SUM(E268:X268)</f>
        <v>8320</v>
      </c>
    </row>
    <row r="269" spans="3:26">
      <c r="C269">
        <f t="shared" si="8"/>
        <v>2033</v>
      </c>
      <c r="D269">
        <f t="shared" si="9"/>
        <v>10</v>
      </c>
      <c r="E269" s="22">
        <f ca="1">IF(calc_3c!E269="Plug",0,IF(calc_3c!E269="",calc_3d!E269,ROUND(calc_3d!E269*calc_3c!E269,0)))</f>
        <v>0</v>
      </c>
      <c r="F269" s="22">
        <f ca="1">IF(calc_3c!F269="Plug",0,IF(calc_3c!F269="",calc_3d!F269,ROUND(calc_3d!F269*calc_3c!F269,0)))</f>
        <v>43</v>
      </c>
      <c r="G269" s="22">
        <f ca="1">IF(calc_3c!G269="Plug",0,IF(calc_3c!G269="",calc_3d!G269,ROUND(calc_3d!G269*calc_3c!G269,0)))</f>
        <v>726</v>
      </c>
      <c r="H269" s="22">
        <f ca="1">IF(calc_3c!H269="Plug",0,IF(calc_3c!H269="",calc_3d!H269,ROUND(calc_3d!H269*calc_3c!H269,0)))</f>
        <v>142</v>
      </c>
      <c r="I269" s="22">
        <f ca="1">IF(calc_3c!I269="Plug",0,IF(calc_3c!I269="",calc_3d!I269,ROUND(calc_3d!I269*calc_3c!I269,0)))</f>
        <v>34</v>
      </c>
      <c r="J269" s="22">
        <f ca="1">IF(calc_3c!J269="Plug",0,IF(calc_3c!J269="",calc_3d!J269,ROUND(calc_3d!J269*calc_3c!J269,0)))</f>
        <v>15</v>
      </c>
      <c r="K269" s="22" t="str">
        <f ca="1">IF(calc_3c!K269="Plug",0,IF(calc_3c!K269="",calc_3d!K269,ROUND(calc_3d!K269*calc_3c!K269,0)))</f>
        <v/>
      </c>
      <c r="L269" s="22" t="str">
        <f ca="1">IF(calc_3c!L269="Plug",0,IF(calc_3c!L269="",calc_3d!L269,ROUND(calc_3d!L269*calc_3c!L269,0)))</f>
        <v/>
      </c>
      <c r="M269" s="22" t="str">
        <f ca="1">IF(calc_3c!M269="Plug",0,IF(calc_3c!M269="",calc_3d!M269,ROUND(calc_3d!M269*calc_3c!M269,0)))</f>
        <v/>
      </c>
      <c r="N269" s="22" t="str">
        <f ca="1">IF(calc_3c!N269="Plug",0,IF(calc_3c!N269="",calc_3d!N269,ROUND(calc_3d!N269*calc_3c!N269,0)))</f>
        <v/>
      </c>
      <c r="O269" s="22" t="str">
        <f ca="1">IF(calc_3c!O269="Plug",0,IF(calc_3c!O269="",calc_3d!O269,ROUND(calc_3d!O269*calc_3c!O269,0)))</f>
        <v/>
      </c>
      <c r="P269" s="22" t="str">
        <f ca="1">IF(calc_3c!P269="Plug",0,IF(calc_3c!P269="",calc_3d!P269,ROUND(calc_3d!P269*calc_3c!P269,0)))</f>
        <v/>
      </c>
      <c r="Q269" s="22" t="str">
        <f ca="1">IF(calc_3c!Q269="Plug",0,IF(calc_3c!Q269="",calc_3d!Q269,ROUND(calc_3d!Q269*calc_3c!Q269,0)))</f>
        <v/>
      </c>
      <c r="R269" s="22" t="str">
        <f ca="1">IF(calc_3c!R269="Plug",0,IF(calc_3c!R269="",calc_3d!R269,ROUND(calc_3d!R269*calc_3c!R269,0)))</f>
        <v/>
      </c>
      <c r="S269" s="22" t="str">
        <f ca="1">IF(calc_3c!S269="Plug",0,IF(calc_3c!S269="",calc_3d!S269,ROUND(calc_3d!S269*calc_3c!S269,0)))</f>
        <v/>
      </c>
      <c r="T269" s="22" t="str">
        <f ca="1">IF(calc_3c!T269="Plug",0,IF(calc_3c!T269="",calc_3d!T269,ROUND(calc_3d!T269*calc_3c!T269,0)))</f>
        <v/>
      </c>
      <c r="U269" s="22" t="str">
        <f ca="1">IF(calc_3c!U269="Plug",0,IF(calc_3c!U269="",calc_3d!U269,ROUND(calc_3d!U269*calc_3c!U269,0)))</f>
        <v/>
      </c>
      <c r="V269" s="22" t="str">
        <f ca="1">IF(calc_3c!V269="Plug",0,IF(calc_3c!V269="",calc_3d!V269,ROUND(calc_3d!V269*calc_3c!V269,0)))</f>
        <v/>
      </c>
      <c r="W269" s="22" t="str">
        <f ca="1">IF(calc_3c!W269="Plug",0,IF(calc_3c!W269="",calc_3d!W269,ROUND(calc_3d!W269*calc_3c!W269,0)))</f>
        <v/>
      </c>
      <c r="X269" s="22" t="str">
        <f ca="1">IF(calc_3c!X269="Plug",0,IF(calc_3c!X269="",calc_3d!X269,ROUND(calc_3d!X269*calc_3c!X269,0)))</f>
        <v/>
      </c>
      <c r="Z269" s="13">
        <f ca="1">calc_2c!H269-SUM(E269:X269)</f>
        <v>8318</v>
      </c>
    </row>
    <row r="270" spans="3:26">
      <c r="C270">
        <f t="shared" si="8"/>
        <v>2033</v>
      </c>
      <c r="D270">
        <f t="shared" si="9"/>
        <v>11</v>
      </c>
      <c r="E270" s="22">
        <f ca="1">IF(calc_3c!E270="Plug",0,IF(calc_3c!E270="",calc_3d!E270,ROUND(calc_3d!E270*calc_3c!E270,0)))</f>
        <v>0</v>
      </c>
      <c r="F270" s="22">
        <f ca="1">IF(calc_3c!F270="Plug",0,IF(calc_3c!F270="",calc_3d!F270,ROUND(calc_3d!F270*calc_3c!F270,0)))</f>
        <v>43</v>
      </c>
      <c r="G270" s="22">
        <f ca="1">IF(calc_3c!G270="Plug",0,IF(calc_3c!G270="",calc_3d!G270,ROUND(calc_3d!G270*calc_3c!G270,0)))</f>
        <v>729</v>
      </c>
      <c r="H270" s="22">
        <f ca="1">IF(calc_3c!H270="Plug",0,IF(calc_3c!H270="",calc_3d!H270,ROUND(calc_3d!H270*calc_3c!H270,0)))</f>
        <v>142</v>
      </c>
      <c r="I270" s="22">
        <f ca="1">IF(calc_3c!I270="Plug",0,IF(calc_3c!I270="",calc_3d!I270,ROUND(calc_3d!I270*calc_3c!I270,0)))</f>
        <v>34</v>
      </c>
      <c r="J270" s="22">
        <f ca="1">IF(calc_3c!J270="Plug",0,IF(calc_3c!J270="",calc_3d!J270,ROUND(calc_3d!J270*calc_3c!J270,0)))</f>
        <v>15</v>
      </c>
      <c r="K270" s="22" t="str">
        <f ca="1">IF(calc_3c!K270="Plug",0,IF(calc_3c!K270="",calc_3d!K270,ROUND(calc_3d!K270*calc_3c!K270,0)))</f>
        <v/>
      </c>
      <c r="L270" s="22" t="str">
        <f ca="1">IF(calc_3c!L270="Plug",0,IF(calc_3c!L270="",calc_3d!L270,ROUND(calc_3d!L270*calc_3c!L270,0)))</f>
        <v/>
      </c>
      <c r="M270" s="22" t="str">
        <f ca="1">IF(calc_3c!M270="Plug",0,IF(calc_3c!M270="",calc_3d!M270,ROUND(calc_3d!M270*calc_3c!M270,0)))</f>
        <v/>
      </c>
      <c r="N270" s="22" t="str">
        <f ca="1">IF(calc_3c!N270="Plug",0,IF(calc_3c!N270="",calc_3d!N270,ROUND(calc_3d!N270*calc_3c!N270,0)))</f>
        <v/>
      </c>
      <c r="O270" s="22" t="str">
        <f ca="1">IF(calc_3c!O270="Plug",0,IF(calc_3c!O270="",calc_3d!O270,ROUND(calc_3d!O270*calc_3c!O270,0)))</f>
        <v/>
      </c>
      <c r="P270" s="22" t="str">
        <f ca="1">IF(calc_3c!P270="Plug",0,IF(calc_3c!P270="",calc_3d!P270,ROUND(calc_3d!P270*calc_3c!P270,0)))</f>
        <v/>
      </c>
      <c r="Q270" s="22" t="str">
        <f ca="1">IF(calc_3c!Q270="Plug",0,IF(calc_3c!Q270="",calc_3d!Q270,ROUND(calc_3d!Q270*calc_3c!Q270,0)))</f>
        <v/>
      </c>
      <c r="R270" s="22" t="str">
        <f ca="1">IF(calc_3c!R270="Plug",0,IF(calc_3c!R270="",calc_3d!R270,ROUND(calc_3d!R270*calc_3c!R270,0)))</f>
        <v/>
      </c>
      <c r="S270" s="22" t="str">
        <f ca="1">IF(calc_3c!S270="Plug",0,IF(calc_3c!S270="",calc_3d!S270,ROUND(calc_3d!S270*calc_3c!S270,0)))</f>
        <v/>
      </c>
      <c r="T270" s="22" t="str">
        <f ca="1">IF(calc_3c!T270="Plug",0,IF(calc_3c!T270="",calc_3d!T270,ROUND(calc_3d!T270*calc_3c!T270,0)))</f>
        <v/>
      </c>
      <c r="U270" s="22" t="str">
        <f ca="1">IF(calc_3c!U270="Plug",0,IF(calc_3c!U270="",calc_3d!U270,ROUND(calc_3d!U270*calc_3c!U270,0)))</f>
        <v/>
      </c>
      <c r="V270" s="22" t="str">
        <f ca="1">IF(calc_3c!V270="Plug",0,IF(calc_3c!V270="",calc_3d!V270,ROUND(calc_3d!V270*calc_3c!V270,0)))</f>
        <v/>
      </c>
      <c r="W270" s="22" t="str">
        <f ca="1">IF(calc_3c!W270="Plug",0,IF(calc_3c!W270="",calc_3d!W270,ROUND(calc_3d!W270*calc_3c!W270,0)))</f>
        <v/>
      </c>
      <c r="X270" s="22" t="str">
        <f ca="1">IF(calc_3c!X270="Plug",0,IF(calc_3c!X270="",calc_3d!X270,ROUND(calc_3d!X270*calc_3c!X270,0)))</f>
        <v/>
      </c>
      <c r="Z270" s="13">
        <f ca="1">calc_2c!H270-SUM(E270:X270)</f>
        <v>8317</v>
      </c>
    </row>
    <row r="271" spans="3:26">
      <c r="C271">
        <f t="shared" si="8"/>
        <v>2033</v>
      </c>
      <c r="D271">
        <f t="shared" si="9"/>
        <v>12</v>
      </c>
      <c r="E271" s="22">
        <f ca="1">IF(calc_3c!E271="Plug",0,IF(calc_3c!E271="",calc_3d!E271,ROUND(calc_3d!E271*calc_3c!E271,0)))</f>
        <v>0</v>
      </c>
      <c r="F271" s="22">
        <f ca="1">IF(calc_3c!F271="Plug",0,IF(calc_3c!F271="",calc_3d!F271,ROUND(calc_3d!F271*calc_3c!F271,0)))</f>
        <v>43</v>
      </c>
      <c r="G271" s="22">
        <f ca="1">IF(calc_3c!G271="Plug",0,IF(calc_3c!G271="",calc_3d!G271,ROUND(calc_3d!G271*calc_3c!G271,0)))</f>
        <v>731</v>
      </c>
      <c r="H271" s="22">
        <f ca="1">IF(calc_3c!H271="Plug",0,IF(calc_3c!H271="",calc_3d!H271,ROUND(calc_3d!H271*calc_3c!H271,0)))</f>
        <v>143</v>
      </c>
      <c r="I271" s="22">
        <f ca="1">IF(calc_3c!I271="Plug",0,IF(calc_3c!I271="",calc_3d!I271,ROUND(calc_3d!I271*calc_3c!I271,0)))</f>
        <v>34</v>
      </c>
      <c r="J271" s="22">
        <f ca="1">IF(calc_3c!J271="Plug",0,IF(calc_3c!J271="",calc_3d!J271,ROUND(calc_3d!J271*calc_3c!J271,0)))</f>
        <v>15</v>
      </c>
      <c r="K271" s="22" t="str">
        <f ca="1">IF(calc_3c!K271="Plug",0,IF(calc_3c!K271="",calc_3d!K271,ROUND(calc_3d!K271*calc_3c!K271,0)))</f>
        <v/>
      </c>
      <c r="L271" s="22" t="str">
        <f ca="1">IF(calc_3c!L271="Plug",0,IF(calc_3c!L271="",calc_3d!L271,ROUND(calc_3d!L271*calc_3c!L271,0)))</f>
        <v/>
      </c>
      <c r="M271" s="22" t="str">
        <f ca="1">IF(calc_3c!M271="Plug",0,IF(calc_3c!M271="",calc_3d!M271,ROUND(calc_3d!M271*calc_3c!M271,0)))</f>
        <v/>
      </c>
      <c r="N271" s="22" t="str">
        <f ca="1">IF(calc_3c!N271="Plug",0,IF(calc_3c!N271="",calc_3d!N271,ROUND(calc_3d!N271*calc_3c!N271,0)))</f>
        <v/>
      </c>
      <c r="O271" s="22" t="str">
        <f ca="1">IF(calc_3c!O271="Plug",0,IF(calc_3c!O271="",calc_3d!O271,ROUND(calc_3d!O271*calc_3c!O271,0)))</f>
        <v/>
      </c>
      <c r="P271" s="22" t="str">
        <f ca="1">IF(calc_3c!P271="Plug",0,IF(calc_3c!P271="",calc_3d!P271,ROUND(calc_3d!P271*calc_3c!P271,0)))</f>
        <v/>
      </c>
      <c r="Q271" s="22" t="str">
        <f ca="1">IF(calc_3c!Q271="Plug",0,IF(calc_3c!Q271="",calc_3d!Q271,ROUND(calc_3d!Q271*calc_3c!Q271,0)))</f>
        <v/>
      </c>
      <c r="R271" s="22" t="str">
        <f ca="1">IF(calc_3c!R271="Plug",0,IF(calc_3c!R271="",calc_3d!R271,ROUND(calc_3d!R271*calc_3c!R271,0)))</f>
        <v/>
      </c>
      <c r="S271" s="22" t="str">
        <f ca="1">IF(calc_3c!S271="Plug",0,IF(calc_3c!S271="",calc_3d!S271,ROUND(calc_3d!S271*calc_3c!S271,0)))</f>
        <v/>
      </c>
      <c r="T271" s="22" t="str">
        <f ca="1">IF(calc_3c!T271="Plug",0,IF(calc_3c!T271="",calc_3d!T271,ROUND(calc_3d!T271*calc_3c!T271,0)))</f>
        <v/>
      </c>
      <c r="U271" s="22" t="str">
        <f ca="1">IF(calc_3c!U271="Plug",0,IF(calc_3c!U271="",calc_3d!U271,ROUND(calc_3d!U271*calc_3c!U271,0)))</f>
        <v/>
      </c>
      <c r="V271" s="22" t="str">
        <f ca="1">IF(calc_3c!V271="Plug",0,IF(calc_3c!V271="",calc_3d!V271,ROUND(calc_3d!V271*calc_3c!V271,0)))</f>
        <v/>
      </c>
      <c r="W271" s="22" t="str">
        <f ca="1">IF(calc_3c!W271="Plug",0,IF(calc_3c!W271="",calc_3d!W271,ROUND(calc_3d!W271*calc_3c!W271,0)))</f>
        <v/>
      </c>
      <c r="X271" s="22" t="str">
        <f ca="1">IF(calc_3c!X271="Plug",0,IF(calc_3c!X271="",calc_3d!X271,ROUND(calc_3d!X271*calc_3c!X271,0)))</f>
        <v/>
      </c>
      <c r="Z271" s="13">
        <f ca="1">calc_2c!H271-SUM(E271:X271)</f>
        <v>8317</v>
      </c>
    </row>
    <row r="272" spans="3:26">
      <c r="C272">
        <f t="shared" si="8"/>
        <v>2034</v>
      </c>
      <c r="D272">
        <f t="shared" si="9"/>
        <v>1</v>
      </c>
      <c r="E272" s="22">
        <f ca="1">IF(calc_3c!E272="Plug",0,IF(calc_3c!E272="",calc_3d!E272,ROUND(calc_3d!E272*calc_3c!E272,0)))</f>
        <v>0</v>
      </c>
      <c r="F272" s="22">
        <f ca="1">IF(calc_3c!F272="Plug",0,IF(calc_3c!F272="",calc_3d!F272,ROUND(calc_3d!F272*calc_3c!F272,0)))</f>
        <v>43</v>
      </c>
      <c r="G272" s="22">
        <f ca="1">IF(calc_3c!G272="Plug",0,IF(calc_3c!G272="",calc_3d!G272,ROUND(calc_3d!G272*calc_3c!G272,0)))</f>
        <v>734</v>
      </c>
      <c r="H272" s="22">
        <f ca="1">IF(calc_3c!H272="Plug",0,IF(calc_3c!H272="",calc_3d!H272,ROUND(calc_3d!H272*calc_3c!H272,0)))</f>
        <v>143</v>
      </c>
      <c r="I272" s="22">
        <f ca="1">IF(calc_3c!I272="Plug",0,IF(calc_3c!I272="",calc_3d!I272,ROUND(calc_3d!I272*calc_3c!I272,0)))</f>
        <v>34</v>
      </c>
      <c r="J272" s="22">
        <f ca="1">IF(calc_3c!J272="Plug",0,IF(calc_3c!J272="",calc_3d!J272,ROUND(calc_3d!J272*calc_3c!J272,0)))</f>
        <v>15</v>
      </c>
      <c r="K272" s="22" t="str">
        <f ca="1">IF(calc_3c!K272="Plug",0,IF(calc_3c!K272="",calc_3d!K272,ROUND(calc_3d!K272*calc_3c!K272,0)))</f>
        <v/>
      </c>
      <c r="L272" s="22" t="str">
        <f ca="1">IF(calc_3c!L272="Plug",0,IF(calc_3c!L272="",calc_3d!L272,ROUND(calc_3d!L272*calc_3c!L272,0)))</f>
        <v/>
      </c>
      <c r="M272" s="22" t="str">
        <f ca="1">IF(calc_3c!M272="Plug",0,IF(calc_3c!M272="",calc_3d!M272,ROUND(calc_3d!M272*calc_3c!M272,0)))</f>
        <v/>
      </c>
      <c r="N272" s="22" t="str">
        <f ca="1">IF(calc_3c!N272="Plug",0,IF(calc_3c!N272="",calc_3d!N272,ROUND(calc_3d!N272*calc_3c!N272,0)))</f>
        <v/>
      </c>
      <c r="O272" s="22" t="str">
        <f ca="1">IF(calc_3c!O272="Plug",0,IF(calc_3c!O272="",calc_3d!O272,ROUND(calc_3d!O272*calc_3c!O272,0)))</f>
        <v/>
      </c>
      <c r="P272" s="22" t="str">
        <f ca="1">IF(calc_3c!P272="Plug",0,IF(calc_3c!P272="",calc_3d!P272,ROUND(calc_3d!P272*calc_3c!P272,0)))</f>
        <v/>
      </c>
      <c r="Q272" s="22" t="str">
        <f ca="1">IF(calc_3c!Q272="Plug",0,IF(calc_3c!Q272="",calc_3d!Q272,ROUND(calc_3d!Q272*calc_3c!Q272,0)))</f>
        <v/>
      </c>
      <c r="R272" s="22" t="str">
        <f ca="1">IF(calc_3c!R272="Plug",0,IF(calc_3c!R272="",calc_3d!R272,ROUND(calc_3d!R272*calc_3c!R272,0)))</f>
        <v/>
      </c>
      <c r="S272" s="22" t="str">
        <f ca="1">IF(calc_3c!S272="Plug",0,IF(calc_3c!S272="",calc_3d!S272,ROUND(calc_3d!S272*calc_3c!S272,0)))</f>
        <v/>
      </c>
      <c r="T272" s="22" t="str">
        <f ca="1">IF(calc_3c!T272="Plug",0,IF(calc_3c!T272="",calc_3d!T272,ROUND(calc_3d!T272*calc_3c!T272,0)))</f>
        <v/>
      </c>
      <c r="U272" s="22" t="str">
        <f ca="1">IF(calc_3c!U272="Plug",0,IF(calc_3c!U272="",calc_3d!U272,ROUND(calc_3d!U272*calc_3c!U272,0)))</f>
        <v/>
      </c>
      <c r="V272" s="22" t="str">
        <f ca="1">IF(calc_3c!V272="Plug",0,IF(calc_3c!V272="",calc_3d!V272,ROUND(calc_3d!V272*calc_3c!V272,0)))</f>
        <v/>
      </c>
      <c r="W272" s="22" t="str">
        <f ca="1">IF(calc_3c!W272="Plug",0,IF(calc_3c!W272="",calc_3d!W272,ROUND(calc_3d!W272*calc_3c!W272,0)))</f>
        <v/>
      </c>
      <c r="X272" s="22" t="str">
        <f ca="1">IF(calc_3c!X272="Plug",0,IF(calc_3c!X272="",calc_3d!X272,ROUND(calc_3d!X272*calc_3c!X272,0)))</f>
        <v/>
      </c>
      <c r="Z272" s="13">
        <f ca="1">calc_2c!H272-SUM(E272:X272)</f>
        <v>8320</v>
      </c>
    </row>
    <row r="273" spans="3:26">
      <c r="C273">
        <f t="shared" si="8"/>
        <v>2034</v>
      </c>
      <c r="D273">
        <f t="shared" si="9"/>
        <v>2</v>
      </c>
      <c r="E273" s="22">
        <f ca="1">IF(calc_3c!E273="Plug",0,IF(calc_3c!E273="",calc_3d!E273,ROUND(calc_3d!E273*calc_3c!E273,0)))</f>
        <v>0</v>
      </c>
      <c r="F273" s="22">
        <f ca="1">IF(calc_3c!F273="Plug",0,IF(calc_3c!F273="",calc_3d!F273,ROUND(calc_3d!F273*calc_3c!F273,0)))</f>
        <v>43</v>
      </c>
      <c r="G273" s="22">
        <f ca="1">IF(calc_3c!G273="Plug",0,IF(calc_3c!G273="",calc_3d!G273,ROUND(calc_3d!G273*calc_3c!G273,0)))</f>
        <v>736</v>
      </c>
      <c r="H273" s="22">
        <f ca="1">IF(calc_3c!H273="Plug",0,IF(calc_3c!H273="",calc_3d!H273,ROUND(calc_3d!H273*calc_3c!H273,0)))</f>
        <v>144</v>
      </c>
      <c r="I273" s="22">
        <f ca="1">IF(calc_3c!I273="Plug",0,IF(calc_3c!I273="",calc_3d!I273,ROUND(calc_3d!I273*calc_3c!I273,0)))</f>
        <v>34</v>
      </c>
      <c r="J273" s="22">
        <f ca="1">IF(calc_3c!J273="Plug",0,IF(calc_3c!J273="",calc_3d!J273,ROUND(calc_3d!J273*calc_3c!J273,0)))</f>
        <v>15</v>
      </c>
      <c r="K273" s="22" t="str">
        <f ca="1">IF(calc_3c!K273="Plug",0,IF(calc_3c!K273="",calc_3d!K273,ROUND(calc_3d!K273*calc_3c!K273,0)))</f>
        <v/>
      </c>
      <c r="L273" s="22" t="str">
        <f ca="1">IF(calc_3c!L273="Plug",0,IF(calc_3c!L273="",calc_3d!L273,ROUND(calc_3d!L273*calc_3c!L273,0)))</f>
        <v/>
      </c>
      <c r="M273" s="22" t="str">
        <f ca="1">IF(calc_3c!M273="Plug",0,IF(calc_3c!M273="",calc_3d!M273,ROUND(calc_3d!M273*calc_3c!M273,0)))</f>
        <v/>
      </c>
      <c r="N273" s="22" t="str">
        <f ca="1">IF(calc_3c!N273="Plug",0,IF(calc_3c!N273="",calc_3d!N273,ROUND(calc_3d!N273*calc_3c!N273,0)))</f>
        <v/>
      </c>
      <c r="O273" s="22" t="str">
        <f ca="1">IF(calc_3c!O273="Plug",0,IF(calc_3c!O273="",calc_3d!O273,ROUND(calc_3d!O273*calc_3c!O273,0)))</f>
        <v/>
      </c>
      <c r="P273" s="22" t="str">
        <f ca="1">IF(calc_3c!P273="Plug",0,IF(calc_3c!P273="",calc_3d!P273,ROUND(calc_3d!P273*calc_3c!P273,0)))</f>
        <v/>
      </c>
      <c r="Q273" s="22" t="str">
        <f ca="1">IF(calc_3c!Q273="Plug",0,IF(calc_3c!Q273="",calc_3d!Q273,ROUND(calc_3d!Q273*calc_3c!Q273,0)))</f>
        <v/>
      </c>
      <c r="R273" s="22" t="str">
        <f ca="1">IF(calc_3c!R273="Plug",0,IF(calc_3c!R273="",calc_3d!R273,ROUND(calc_3d!R273*calc_3c!R273,0)))</f>
        <v/>
      </c>
      <c r="S273" s="22" t="str">
        <f ca="1">IF(calc_3c!S273="Plug",0,IF(calc_3c!S273="",calc_3d!S273,ROUND(calc_3d!S273*calc_3c!S273,0)))</f>
        <v/>
      </c>
      <c r="T273" s="22" t="str">
        <f ca="1">IF(calc_3c!T273="Plug",0,IF(calc_3c!T273="",calc_3d!T273,ROUND(calc_3d!T273*calc_3c!T273,0)))</f>
        <v/>
      </c>
      <c r="U273" s="22" t="str">
        <f ca="1">IF(calc_3c!U273="Plug",0,IF(calc_3c!U273="",calc_3d!U273,ROUND(calc_3d!U273*calc_3c!U273,0)))</f>
        <v/>
      </c>
      <c r="V273" s="22" t="str">
        <f ca="1">IF(calc_3c!V273="Plug",0,IF(calc_3c!V273="",calc_3d!V273,ROUND(calc_3d!V273*calc_3c!V273,0)))</f>
        <v/>
      </c>
      <c r="W273" s="22" t="str">
        <f ca="1">IF(calc_3c!W273="Plug",0,IF(calc_3c!W273="",calc_3d!W273,ROUND(calc_3d!W273*calc_3c!W273,0)))</f>
        <v/>
      </c>
      <c r="X273" s="22" t="str">
        <f ca="1">IF(calc_3c!X273="Plug",0,IF(calc_3c!X273="",calc_3d!X273,ROUND(calc_3d!X273*calc_3c!X273,0)))</f>
        <v/>
      </c>
      <c r="Z273" s="13">
        <f ca="1">calc_2c!H273-SUM(E273:X273)</f>
        <v>8322</v>
      </c>
    </row>
    <row r="274" spans="3:26">
      <c r="C274">
        <f t="shared" si="8"/>
        <v>2034</v>
      </c>
      <c r="D274">
        <f t="shared" si="9"/>
        <v>3</v>
      </c>
      <c r="E274" s="22">
        <f ca="1">IF(calc_3c!E274="Plug",0,IF(calc_3c!E274="",calc_3d!E274,ROUND(calc_3d!E274*calc_3c!E274,0)))</f>
        <v>0</v>
      </c>
      <c r="F274" s="22">
        <f ca="1">IF(calc_3c!F274="Plug",0,IF(calc_3c!F274="",calc_3d!F274,ROUND(calc_3d!F274*calc_3c!F274,0)))</f>
        <v>43</v>
      </c>
      <c r="G274" s="22">
        <f ca="1">IF(calc_3c!G274="Plug",0,IF(calc_3c!G274="",calc_3d!G274,ROUND(calc_3d!G274*calc_3c!G274,0)))</f>
        <v>739</v>
      </c>
      <c r="H274" s="22">
        <f ca="1">IF(calc_3c!H274="Plug",0,IF(calc_3c!H274="",calc_3d!H274,ROUND(calc_3d!H274*calc_3c!H274,0)))</f>
        <v>144</v>
      </c>
      <c r="I274" s="22">
        <f ca="1">IF(calc_3c!I274="Plug",0,IF(calc_3c!I274="",calc_3d!I274,ROUND(calc_3d!I274*calc_3c!I274,0)))</f>
        <v>34</v>
      </c>
      <c r="J274" s="22">
        <f ca="1">IF(calc_3c!J274="Plug",0,IF(calc_3c!J274="",calc_3d!J274,ROUND(calc_3d!J274*calc_3c!J274,0)))</f>
        <v>15</v>
      </c>
      <c r="K274" s="22" t="str">
        <f ca="1">IF(calc_3c!K274="Plug",0,IF(calc_3c!K274="",calc_3d!K274,ROUND(calc_3d!K274*calc_3c!K274,0)))</f>
        <v/>
      </c>
      <c r="L274" s="22" t="str">
        <f ca="1">IF(calc_3c!L274="Plug",0,IF(calc_3c!L274="",calc_3d!L274,ROUND(calc_3d!L274*calc_3c!L274,0)))</f>
        <v/>
      </c>
      <c r="M274" s="22" t="str">
        <f ca="1">IF(calc_3c!M274="Plug",0,IF(calc_3c!M274="",calc_3d!M274,ROUND(calc_3d!M274*calc_3c!M274,0)))</f>
        <v/>
      </c>
      <c r="N274" s="22" t="str">
        <f ca="1">IF(calc_3c!N274="Plug",0,IF(calc_3c!N274="",calc_3d!N274,ROUND(calc_3d!N274*calc_3c!N274,0)))</f>
        <v/>
      </c>
      <c r="O274" s="22" t="str">
        <f ca="1">IF(calc_3c!O274="Plug",0,IF(calc_3c!O274="",calc_3d!O274,ROUND(calc_3d!O274*calc_3c!O274,0)))</f>
        <v/>
      </c>
      <c r="P274" s="22" t="str">
        <f ca="1">IF(calc_3c!P274="Plug",0,IF(calc_3c!P274="",calc_3d!P274,ROUND(calc_3d!P274*calc_3c!P274,0)))</f>
        <v/>
      </c>
      <c r="Q274" s="22" t="str">
        <f ca="1">IF(calc_3c!Q274="Plug",0,IF(calc_3c!Q274="",calc_3d!Q274,ROUND(calc_3d!Q274*calc_3c!Q274,0)))</f>
        <v/>
      </c>
      <c r="R274" s="22" t="str">
        <f ca="1">IF(calc_3c!R274="Plug",0,IF(calc_3c!R274="",calc_3d!R274,ROUND(calc_3d!R274*calc_3c!R274,0)))</f>
        <v/>
      </c>
      <c r="S274" s="22" t="str">
        <f ca="1">IF(calc_3c!S274="Plug",0,IF(calc_3c!S274="",calc_3d!S274,ROUND(calc_3d!S274*calc_3c!S274,0)))</f>
        <v/>
      </c>
      <c r="T274" s="22" t="str">
        <f ca="1">IF(calc_3c!T274="Plug",0,IF(calc_3c!T274="",calc_3d!T274,ROUND(calc_3d!T274*calc_3c!T274,0)))</f>
        <v/>
      </c>
      <c r="U274" s="22" t="str">
        <f ca="1">IF(calc_3c!U274="Plug",0,IF(calc_3c!U274="",calc_3d!U274,ROUND(calc_3d!U274*calc_3c!U274,0)))</f>
        <v/>
      </c>
      <c r="V274" s="22" t="str">
        <f ca="1">IF(calc_3c!V274="Plug",0,IF(calc_3c!V274="",calc_3d!V274,ROUND(calc_3d!V274*calc_3c!V274,0)))</f>
        <v/>
      </c>
      <c r="W274" s="22" t="str">
        <f ca="1">IF(calc_3c!W274="Plug",0,IF(calc_3c!W274="",calc_3d!W274,ROUND(calc_3d!W274*calc_3c!W274,0)))</f>
        <v/>
      </c>
      <c r="X274" s="22" t="str">
        <f ca="1">IF(calc_3c!X274="Plug",0,IF(calc_3c!X274="",calc_3d!X274,ROUND(calc_3d!X274*calc_3c!X274,0)))</f>
        <v/>
      </c>
      <c r="Z274" s="13">
        <f ca="1">calc_2c!H274-SUM(E274:X274)</f>
        <v>8324</v>
      </c>
    </row>
    <row r="275" spans="3:26">
      <c r="C275">
        <f t="shared" si="8"/>
        <v>2034</v>
      </c>
      <c r="D275">
        <f t="shared" si="9"/>
        <v>4</v>
      </c>
      <c r="E275" s="22">
        <f ca="1">IF(calc_3c!E275="Plug",0,IF(calc_3c!E275="",calc_3d!E275,ROUND(calc_3d!E275*calc_3c!E275,0)))</f>
        <v>0</v>
      </c>
      <c r="F275" s="22">
        <f ca="1">IF(calc_3c!F275="Plug",0,IF(calc_3c!F275="",calc_3d!F275,ROUND(calc_3d!F275*calc_3c!F275,0)))</f>
        <v>43</v>
      </c>
      <c r="G275" s="22">
        <f ca="1">IF(calc_3c!G275="Plug",0,IF(calc_3c!G275="",calc_3d!G275,ROUND(calc_3d!G275*calc_3c!G275,0)))</f>
        <v>741</v>
      </c>
      <c r="H275" s="22">
        <f ca="1">IF(calc_3c!H275="Plug",0,IF(calc_3c!H275="",calc_3d!H275,ROUND(calc_3d!H275*calc_3c!H275,0)))</f>
        <v>145</v>
      </c>
      <c r="I275" s="22">
        <f ca="1">IF(calc_3c!I275="Plug",0,IF(calc_3c!I275="",calc_3d!I275,ROUND(calc_3d!I275*calc_3c!I275,0)))</f>
        <v>34</v>
      </c>
      <c r="J275" s="22">
        <f ca="1">IF(calc_3c!J275="Plug",0,IF(calc_3c!J275="",calc_3d!J275,ROUND(calc_3d!J275*calc_3c!J275,0)))</f>
        <v>15</v>
      </c>
      <c r="K275" s="22" t="str">
        <f ca="1">IF(calc_3c!K275="Plug",0,IF(calc_3c!K275="",calc_3d!K275,ROUND(calc_3d!K275*calc_3c!K275,0)))</f>
        <v/>
      </c>
      <c r="L275" s="22" t="str">
        <f ca="1">IF(calc_3c!L275="Plug",0,IF(calc_3c!L275="",calc_3d!L275,ROUND(calc_3d!L275*calc_3c!L275,0)))</f>
        <v/>
      </c>
      <c r="M275" s="22" t="str">
        <f ca="1">IF(calc_3c!M275="Plug",0,IF(calc_3c!M275="",calc_3d!M275,ROUND(calc_3d!M275*calc_3c!M275,0)))</f>
        <v/>
      </c>
      <c r="N275" s="22" t="str">
        <f ca="1">IF(calc_3c!N275="Plug",0,IF(calc_3c!N275="",calc_3d!N275,ROUND(calc_3d!N275*calc_3c!N275,0)))</f>
        <v/>
      </c>
      <c r="O275" s="22" t="str">
        <f ca="1">IF(calc_3c!O275="Plug",0,IF(calc_3c!O275="",calc_3d!O275,ROUND(calc_3d!O275*calc_3c!O275,0)))</f>
        <v/>
      </c>
      <c r="P275" s="22" t="str">
        <f ca="1">IF(calc_3c!P275="Plug",0,IF(calc_3c!P275="",calc_3d!P275,ROUND(calc_3d!P275*calc_3c!P275,0)))</f>
        <v/>
      </c>
      <c r="Q275" s="22" t="str">
        <f ca="1">IF(calc_3c!Q275="Plug",0,IF(calc_3c!Q275="",calc_3d!Q275,ROUND(calc_3d!Q275*calc_3c!Q275,0)))</f>
        <v/>
      </c>
      <c r="R275" s="22" t="str">
        <f ca="1">IF(calc_3c!R275="Plug",0,IF(calc_3c!R275="",calc_3d!R275,ROUND(calc_3d!R275*calc_3c!R275,0)))</f>
        <v/>
      </c>
      <c r="S275" s="22" t="str">
        <f ca="1">IF(calc_3c!S275="Plug",0,IF(calc_3c!S275="",calc_3d!S275,ROUND(calc_3d!S275*calc_3c!S275,0)))</f>
        <v/>
      </c>
      <c r="T275" s="22" t="str">
        <f ca="1">IF(calc_3c!T275="Plug",0,IF(calc_3c!T275="",calc_3d!T275,ROUND(calc_3d!T275*calc_3c!T275,0)))</f>
        <v/>
      </c>
      <c r="U275" s="22" t="str">
        <f ca="1">IF(calc_3c!U275="Plug",0,IF(calc_3c!U275="",calc_3d!U275,ROUND(calc_3d!U275*calc_3c!U275,0)))</f>
        <v/>
      </c>
      <c r="V275" s="22" t="str">
        <f ca="1">IF(calc_3c!V275="Plug",0,IF(calc_3c!V275="",calc_3d!V275,ROUND(calc_3d!V275*calc_3c!V275,0)))</f>
        <v/>
      </c>
      <c r="W275" s="22" t="str">
        <f ca="1">IF(calc_3c!W275="Plug",0,IF(calc_3c!W275="",calc_3d!W275,ROUND(calc_3d!W275*calc_3c!W275,0)))</f>
        <v/>
      </c>
      <c r="X275" s="22" t="str">
        <f ca="1">IF(calc_3c!X275="Plug",0,IF(calc_3c!X275="",calc_3d!X275,ROUND(calc_3d!X275*calc_3c!X275,0)))</f>
        <v/>
      </c>
      <c r="Z275" s="13">
        <f ca="1">calc_2c!H275-SUM(E275:X275)</f>
        <v>8325</v>
      </c>
    </row>
    <row r="276" spans="3:26">
      <c r="C276">
        <f t="shared" si="8"/>
        <v>2034</v>
      </c>
      <c r="D276">
        <f t="shared" si="9"/>
        <v>5</v>
      </c>
      <c r="E276" s="22">
        <f ca="1">IF(calc_3c!E276="Plug",0,IF(calc_3c!E276="",calc_3d!E276,ROUND(calc_3d!E276*calc_3c!E276,0)))</f>
        <v>0</v>
      </c>
      <c r="F276" s="22">
        <f ca="1">IF(calc_3c!F276="Plug",0,IF(calc_3c!F276="",calc_3d!F276,ROUND(calc_3d!F276*calc_3c!F276,0)))</f>
        <v>43</v>
      </c>
      <c r="G276" s="22">
        <f ca="1">IF(calc_3c!G276="Plug",0,IF(calc_3c!G276="",calc_3d!G276,ROUND(calc_3d!G276*calc_3c!G276,0)))</f>
        <v>743</v>
      </c>
      <c r="H276" s="22">
        <f ca="1">IF(calc_3c!H276="Plug",0,IF(calc_3c!H276="",calc_3d!H276,ROUND(calc_3d!H276*calc_3c!H276,0)))</f>
        <v>145</v>
      </c>
      <c r="I276" s="22">
        <f ca="1">IF(calc_3c!I276="Plug",0,IF(calc_3c!I276="",calc_3d!I276,ROUND(calc_3d!I276*calc_3c!I276,0)))</f>
        <v>34</v>
      </c>
      <c r="J276" s="22">
        <f ca="1">IF(calc_3c!J276="Plug",0,IF(calc_3c!J276="",calc_3d!J276,ROUND(calc_3d!J276*calc_3c!J276,0)))</f>
        <v>15</v>
      </c>
      <c r="K276" s="22" t="str">
        <f ca="1">IF(calc_3c!K276="Plug",0,IF(calc_3c!K276="",calc_3d!K276,ROUND(calc_3d!K276*calc_3c!K276,0)))</f>
        <v/>
      </c>
      <c r="L276" s="22" t="str">
        <f ca="1">IF(calc_3c!L276="Plug",0,IF(calc_3c!L276="",calc_3d!L276,ROUND(calc_3d!L276*calc_3c!L276,0)))</f>
        <v/>
      </c>
      <c r="M276" s="22" t="str">
        <f ca="1">IF(calc_3c!M276="Plug",0,IF(calc_3c!M276="",calc_3d!M276,ROUND(calc_3d!M276*calc_3c!M276,0)))</f>
        <v/>
      </c>
      <c r="N276" s="22" t="str">
        <f ca="1">IF(calc_3c!N276="Plug",0,IF(calc_3c!N276="",calc_3d!N276,ROUND(calc_3d!N276*calc_3c!N276,0)))</f>
        <v/>
      </c>
      <c r="O276" s="22" t="str">
        <f ca="1">IF(calc_3c!O276="Plug",0,IF(calc_3c!O276="",calc_3d!O276,ROUND(calc_3d!O276*calc_3c!O276,0)))</f>
        <v/>
      </c>
      <c r="P276" s="22" t="str">
        <f ca="1">IF(calc_3c!P276="Plug",0,IF(calc_3c!P276="",calc_3d!P276,ROUND(calc_3d!P276*calc_3c!P276,0)))</f>
        <v/>
      </c>
      <c r="Q276" s="22" t="str">
        <f ca="1">IF(calc_3c!Q276="Plug",0,IF(calc_3c!Q276="",calc_3d!Q276,ROUND(calc_3d!Q276*calc_3c!Q276,0)))</f>
        <v/>
      </c>
      <c r="R276" s="22" t="str">
        <f ca="1">IF(calc_3c!R276="Plug",0,IF(calc_3c!R276="",calc_3d!R276,ROUND(calc_3d!R276*calc_3c!R276,0)))</f>
        <v/>
      </c>
      <c r="S276" s="22" t="str">
        <f ca="1">IF(calc_3c!S276="Plug",0,IF(calc_3c!S276="",calc_3d!S276,ROUND(calc_3d!S276*calc_3c!S276,0)))</f>
        <v/>
      </c>
      <c r="T276" s="22" t="str">
        <f ca="1">IF(calc_3c!T276="Plug",0,IF(calc_3c!T276="",calc_3d!T276,ROUND(calc_3d!T276*calc_3c!T276,0)))</f>
        <v/>
      </c>
      <c r="U276" s="22" t="str">
        <f ca="1">IF(calc_3c!U276="Plug",0,IF(calc_3c!U276="",calc_3d!U276,ROUND(calc_3d!U276*calc_3c!U276,0)))</f>
        <v/>
      </c>
      <c r="V276" s="22" t="str">
        <f ca="1">IF(calc_3c!V276="Plug",0,IF(calc_3c!V276="",calc_3d!V276,ROUND(calc_3d!V276*calc_3c!V276,0)))</f>
        <v/>
      </c>
      <c r="W276" s="22" t="str">
        <f ca="1">IF(calc_3c!W276="Plug",0,IF(calc_3c!W276="",calc_3d!W276,ROUND(calc_3d!W276*calc_3c!W276,0)))</f>
        <v/>
      </c>
      <c r="X276" s="22" t="str">
        <f ca="1">IF(calc_3c!X276="Plug",0,IF(calc_3c!X276="",calc_3d!X276,ROUND(calc_3d!X276*calc_3c!X276,0)))</f>
        <v/>
      </c>
      <c r="Z276" s="13">
        <f ca="1">calc_2c!H276-SUM(E276:X276)</f>
        <v>8328</v>
      </c>
    </row>
    <row r="277" spans="3:26">
      <c r="C277">
        <f t="shared" si="8"/>
        <v>2034</v>
      </c>
      <c r="D277">
        <f t="shared" si="9"/>
        <v>6</v>
      </c>
      <c r="E277" s="22">
        <f ca="1">IF(calc_3c!E277="Plug",0,IF(calc_3c!E277="",calc_3d!E277,ROUND(calc_3d!E277*calc_3c!E277,0)))</f>
        <v>0</v>
      </c>
      <c r="F277" s="22">
        <f ca="1">IF(calc_3c!F277="Plug",0,IF(calc_3c!F277="",calc_3d!F277,ROUND(calc_3d!F277*calc_3c!F277,0)))</f>
        <v>43</v>
      </c>
      <c r="G277" s="22">
        <f ca="1">IF(calc_3c!G277="Plug",0,IF(calc_3c!G277="",calc_3d!G277,ROUND(calc_3d!G277*calc_3c!G277,0)))</f>
        <v>746</v>
      </c>
      <c r="H277" s="22">
        <f ca="1">IF(calc_3c!H277="Plug",0,IF(calc_3c!H277="",calc_3d!H277,ROUND(calc_3d!H277*calc_3c!H277,0)))</f>
        <v>145</v>
      </c>
      <c r="I277" s="22">
        <f ca="1">IF(calc_3c!I277="Plug",0,IF(calc_3c!I277="",calc_3d!I277,ROUND(calc_3d!I277*calc_3c!I277,0)))</f>
        <v>34</v>
      </c>
      <c r="J277" s="22">
        <f ca="1">IF(calc_3c!J277="Plug",0,IF(calc_3c!J277="",calc_3d!J277,ROUND(calc_3d!J277*calc_3c!J277,0)))</f>
        <v>15</v>
      </c>
      <c r="K277" s="22" t="str">
        <f ca="1">IF(calc_3c!K277="Plug",0,IF(calc_3c!K277="",calc_3d!K277,ROUND(calc_3d!K277*calc_3c!K277,0)))</f>
        <v/>
      </c>
      <c r="L277" s="22" t="str">
        <f ca="1">IF(calc_3c!L277="Plug",0,IF(calc_3c!L277="",calc_3d!L277,ROUND(calc_3d!L277*calc_3c!L277,0)))</f>
        <v/>
      </c>
      <c r="M277" s="22" t="str">
        <f ca="1">IF(calc_3c!M277="Plug",0,IF(calc_3c!M277="",calc_3d!M277,ROUND(calc_3d!M277*calc_3c!M277,0)))</f>
        <v/>
      </c>
      <c r="N277" s="22" t="str">
        <f ca="1">IF(calc_3c!N277="Plug",0,IF(calc_3c!N277="",calc_3d!N277,ROUND(calc_3d!N277*calc_3c!N277,0)))</f>
        <v/>
      </c>
      <c r="O277" s="22" t="str">
        <f ca="1">IF(calc_3c!O277="Plug",0,IF(calc_3c!O277="",calc_3d!O277,ROUND(calc_3d!O277*calc_3c!O277,0)))</f>
        <v/>
      </c>
      <c r="P277" s="22" t="str">
        <f ca="1">IF(calc_3c!P277="Plug",0,IF(calc_3c!P277="",calc_3d!P277,ROUND(calc_3d!P277*calc_3c!P277,0)))</f>
        <v/>
      </c>
      <c r="Q277" s="22" t="str">
        <f ca="1">IF(calc_3c!Q277="Plug",0,IF(calc_3c!Q277="",calc_3d!Q277,ROUND(calc_3d!Q277*calc_3c!Q277,0)))</f>
        <v/>
      </c>
      <c r="R277" s="22" t="str">
        <f ca="1">IF(calc_3c!R277="Plug",0,IF(calc_3c!R277="",calc_3d!R277,ROUND(calc_3d!R277*calc_3c!R277,0)))</f>
        <v/>
      </c>
      <c r="S277" s="22" t="str">
        <f ca="1">IF(calc_3c!S277="Plug",0,IF(calc_3c!S277="",calc_3d!S277,ROUND(calc_3d!S277*calc_3c!S277,0)))</f>
        <v/>
      </c>
      <c r="T277" s="22" t="str">
        <f ca="1">IF(calc_3c!T277="Plug",0,IF(calc_3c!T277="",calc_3d!T277,ROUND(calc_3d!T277*calc_3c!T277,0)))</f>
        <v/>
      </c>
      <c r="U277" s="22" t="str">
        <f ca="1">IF(calc_3c!U277="Plug",0,IF(calc_3c!U277="",calc_3d!U277,ROUND(calc_3d!U277*calc_3c!U277,0)))</f>
        <v/>
      </c>
      <c r="V277" s="22" t="str">
        <f ca="1">IF(calc_3c!V277="Plug",0,IF(calc_3c!V277="",calc_3d!V277,ROUND(calc_3d!V277*calc_3c!V277,0)))</f>
        <v/>
      </c>
      <c r="W277" s="22" t="str">
        <f ca="1">IF(calc_3c!W277="Plug",0,IF(calc_3c!W277="",calc_3d!W277,ROUND(calc_3d!W277*calc_3c!W277,0)))</f>
        <v/>
      </c>
      <c r="X277" s="22" t="str">
        <f ca="1">IF(calc_3c!X277="Plug",0,IF(calc_3c!X277="",calc_3d!X277,ROUND(calc_3d!X277*calc_3c!X277,0)))</f>
        <v/>
      </c>
      <c r="Z277" s="13">
        <f ca="1">calc_2c!H277-SUM(E277:X277)</f>
        <v>8331</v>
      </c>
    </row>
    <row r="278" spans="3:26">
      <c r="C278">
        <f t="shared" si="8"/>
        <v>2034</v>
      </c>
      <c r="D278">
        <f t="shared" si="9"/>
        <v>7</v>
      </c>
      <c r="E278" s="22">
        <f ca="1">IF(calc_3c!E278="Plug",0,IF(calc_3c!E278="",calc_3d!E278,ROUND(calc_3d!E278*calc_3c!E278,0)))</f>
        <v>0</v>
      </c>
      <c r="F278" s="22">
        <f ca="1">IF(calc_3c!F278="Plug",0,IF(calc_3c!F278="",calc_3d!F278,ROUND(calc_3d!F278*calc_3c!F278,0)))</f>
        <v>43</v>
      </c>
      <c r="G278" s="22">
        <f ca="1">IF(calc_3c!G278="Plug",0,IF(calc_3c!G278="",calc_3d!G278,ROUND(calc_3d!G278*calc_3c!G278,0)))</f>
        <v>748</v>
      </c>
      <c r="H278" s="22">
        <f ca="1">IF(calc_3c!H278="Plug",0,IF(calc_3c!H278="",calc_3d!H278,ROUND(calc_3d!H278*calc_3c!H278,0)))</f>
        <v>146</v>
      </c>
      <c r="I278" s="22">
        <f ca="1">IF(calc_3c!I278="Plug",0,IF(calc_3c!I278="",calc_3d!I278,ROUND(calc_3d!I278*calc_3c!I278,0)))</f>
        <v>34</v>
      </c>
      <c r="J278" s="22">
        <f ca="1">IF(calc_3c!J278="Plug",0,IF(calc_3c!J278="",calc_3d!J278,ROUND(calc_3d!J278*calc_3c!J278,0)))</f>
        <v>15</v>
      </c>
      <c r="K278" s="22" t="str">
        <f ca="1">IF(calc_3c!K278="Plug",0,IF(calc_3c!K278="",calc_3d!K278,ROUND(calc_3d!K278*calc_3c!K278,0)))</f>
        <v/>
      </c>
      <c r="L278" s="22" t="str">
        <f ca="1">IF(calc_3c!L278="Plug",0,IF(calc_3c!L278="",calc_3d!L278,ROUND(calc_3d!L278*calc_3c!L278,0)))</f>
        <v/>
      </c>
      <c r="M278" s="22" t="str">
        <f ca="1">IF(calc_3c!M278="Plug",0,IF(calc_3c!M278="",calc_3d!M278,ROUND(calc_3d!M278*calc_3c!M278,0)))</f>
        <v/>
      </c>
      <c r="N278" s="22" t="str">
        <f ca="1">IF(calc_3c!N278="Plug",0,IF(calc_3c!N278="",calc_3d!N278,ROUND(calc_3d!N278*calc_3c!N278,0)))</f>
        <v/>
      </c>
      <c r="O278" s="22" t="str">
        <f ca="1">IF(calc_3c!O278="Plug",0,IF(calc_3c!O278="",calc_3d!O278,ROUND(calc_3d!O278*calc_3c!O278,0)))</f>
        <v/>
      </c>
      <c r="P278" s="22" t="str">
        <f ca="1">IF(calc_3c!P278="Plug",0,IF(calc_3c!P278="",calc_3d!P278,ROUND(calc_3d!P278*calc_3c!P278,0)))</f>
        <v/>
      </c>
      <c r="Q278" s="22" t="str">
        <f ca="1">IF(calc_3c!Q278="Plug",0,IF(calc_3c!Q278="",calc_3d!Q278,ROUND(calc_3d!Q278*calc_3c!Q278,0)))</f>
        <v/>
      </c>
      <c r="R278" s="22" t="str">
        <f ca="1">IF(calc_3c!R278="Plug",0,IF(calc_3c!R278="",calc_3d!R278,ROUND(calc_3d!R278*calc_3c!R278,0)))</f>
        <v/>
      </c>
      <c r="S278" s="22" t="str">
        <f ca="1">IF(calc_3c!S278="Plug",0,IF(calc_3c!S278="",calc_3d!S278,ROUND(calc_3d!S278*calc_3c!S278,0)))</f>
        <v/>
      </c>
      <c r="T278" s="22" t="str">
        <f ca="1">IF(calc_3c!T278="Plug",0,IF(calc_3c!T278="",calc_3d!T278,ROUND(calc_3d!T278*calc_3c!T278,0)))</f>
        <v/>
      </c>
      <c r="U278" s="22" t="str">
        <f ca="1">IF(calc_3c!U278="Plug",0,IF(calc_3c!U278="",calc_3d!U278,ROUND(calc_3d!U278*calc_3c!U278,0)))</f>
        <v/>
      </c>
      <c r="V278" s="22" t="str">
        <f ca="1">IF(calc_3c!V278="Plug",0,IF(calc_3c!V278="",calc_3d!V278,ROUND(calc_3d!V278*calc_3c!V278,0)))</f>
        <v/>
      </c>
      <c r="W278" s="22" t="str">
        <f ca="1">IF(calc_3c!W278="Plug",0,IF(calc_3c!W278="",calc_3d!W278,ROUND(calc_3d!W278*calc_3c!W278,0)))</f>
        <v/>
      </c>
      <c r="X278" s="22" t="str">
        <f ca="1">IF(calc_3c!X278="Plug",0,IF(calc_3c!X278="",calc_3d!X278,ROUND(calc_3d!X278*calc_3c!X278,0)))</f>
        <v/>
      </c>
      <c r="Z278" s="13">
        <f ca="1">calc_2c!H278-SUM(E278:X278)</f>
        <v>8332</v>
      </c>
    </row>
    <row r="279" spans="3:26">
      <c r="C279">
        <f t="shared" si="8"/>
        <v>2034</v>
      </c>
      <c r="D279">
        <f t="shared" si="9"/>
        <v>8</v>
      </c>
      <c r="E279" s="22">
        <f ca="1">IF(calc_3c!E279="Plug",0,IF(calc_3c!E279="",calc_3d!E279,ROUND(calc_3d!E279*calc_3c!E279,0)))</f>
        <v>0</v>
      </c>
      <c r="F279" s="22">
        <f ca="1">IF(calc_3c!F279="Plug",0,IF(calc_3c!F279="",calc_3d!F279,ROUND(calc_3d!F279*calc_3c!F279,0)))</f>
        <v>43</v>
      </c>
      <c r="G279" s="22">
        <f ca="1">IF(calc_3c!G279="Plug",0,IF(calc_3c!G279="",calc_3d!G279,ROUND(calc_3d!G279*calc_3c!G279,0)))</f>
        <v>751</v>
      </c>
      <c r="H279" s="22">
        <f ca="1">IF(calc_3c!H279="Plug",0,IF(calc_3c!H279="",calc_3d!H279,ROUND(calc_3d!H279*calc_3c!H279,0)))</f>
        <v>146</v>
      </c>
      <c r="I279" s="22">
        <f ca="1">IF(calc_3c!I279="Plug",0,IF(calc_3c!I279="",calc_3d!I279,ROUND(calc_3d!I279*calc_3c!I279,0)))</f>
        <v>34</v>
      </c>
      <c r="J279" s="22">
        <f ca="1">IF(calc_3c!J279="Plug",0,IF(calc_3c!J279="",calc_3d!J279,ROUND(calc_3d!J279*calc_3c!J279,0)))</f>
        <v>15</v>
      </c>
      <c r="K279" s="22" t="str">
        <f ca="1">IF(calc_3c!K279="Plug",0,IF(calc_3c!K279="",calc_3d!K279,ROUND(calc_3d!K279*calc_3c!K279,0)))</f>
        <v/>
      </c>
      <c r="L279" s="22" t="str">
        <f ca="1">IF(calc_3c!L279="Plug",0,IF(calc_3c!L279="",calc_3d!L279,ROUND(calc_3d!L279*calc_3c!L279,0)))</f>
        <v/>
      </c>
      <c r="M279" s="22" t="str">
        <f ca="1">IF(calc_3c!M279="Plug",0,IF(calc_3c!M279="",calc_3d!M279,ROUND(calc_3d!M279*calc_3c!M279,0)))</f>
        <v/>
      </c>
      <c r="N279" s="22" t="str">
        <f ca="1">IF(calc_3c!N279="Plug",0,IF(calc_3c!N279="",calc_3d!N279,ROUND(calc_3d!N279*calc_3c!N279,0)))</f>
        <v/>
      </c>
      <c r="O279" s="22" t="str">
        <f ca="1">IF(calc_3c!O279="Plug",0,IF(calc_3c!O279="",calc_3d!O279,ROUND(calc_3d!O279*calc_3c!O279,0)))</f>
        <v/>
      </c>
      <c r="P279" s="22" t="str">
        <f ca="1">IF(calc_3c!P279="Plug",0,IF(calc_3c!P279="",calc_3d!P279,ROUND(calc_3d!P279*calc_3c!P279,0)))</f>
        <v/>
      </c>
      <c r="Q279" s="22" t="str">
        <f ca="1">IF(calc_3c!Q279="Plug",0,IF(calc_3c!Q279="",calc_3d!Q279,ROUND(calc_3d!Q279*calc_3c!Q279,0)))</f>
        <v/>
      </c>
      <c r="R279" s="22" t="str">
        <f ca="1">IF(calc_3c!R279="Plug",0,IF(calc_3c!R279="",calc_3d!R279,ROUND(calc_3d!R279*calc_3c!R279,0)))</f>
        <v/>
      </c>
      <c r="S279" s="22" t="str">
        <f ca="1">IF(calc_3c!S279="Plug",0,IF(calc_3c!S279="",calc_3d!S279,ROUND(calc_3d!S279*calc_3c!S279,0)))</f>
        <v/>
      </c>
      <c r="T279" s="22" t="str">
        <f ca="1">IF(calc_3c!T279="Plug",0,IF(calc_3c!T279="",calc_3d!T279,ROUND(calc_3d!T279*calc_3c!T279,0)))</f>
        <v/>
      </c>
      <c r="U279" s="22" t="str">
        <f ca="1">IF(calc_3c!U279="Plug",0,IF(calc_3c!U279="",calc_3d!U279,ROUND(calc_3d!U279*calc_3c!U279,0)))</f>
        <v/>
      </c>
      <c r="V279" s="22" t="str">
        <f ca="1">IF(calc_3c!V279="Plug",0,IF(calc_3c!V279="",calc_3d!V279,ROUND(calc_3d!V279*calc_3c!V279,0)))</f>
        <v/>
      </c>
      <c r="W279" s="22" t="str">
        <f ca="1">IF(calc_3c!W279="Plug",0,IF(calc_3c!W279="",calc_3d!W279,ROUND(calc_3d!W279*calc_3c!W279,0)))</f>
        <v/>
      </c>
      <c r="X279" s="22" t="str">
        <f ca="1">IF(calc_3c!X279="Plug",0,IF(calc_3c!X279="",calc_3d!X279,ROUND(calc_3d!X279*calc_3c!X279,0)))</f>
        <v/>
      </c>
      <c r="Z279" s="13">
        <f ca="1">calc_2c!H279-SUM(E279:X279)</f>
        <v>8332</v>
      </c>
    </row>
    <row r="280" spans="3:26">
      <c r="C280">
        <f t="shared" si="8"/>
        <v>2034</v>
      </c>
      <c r="D280">
        <f t="shared" si="9"/>
        <v>9</v>
      </c>
      <c r="E280" s="22">
        <f ca="1">IF(calc_3c!E280="Plug",0,IF(calc_3c!E280="",calc_3d!E280,ROUND(calc_3d!E280*calc_3c!E280,0)))</f>
        <v>0</v>
      </c>
      <c r="F280" s="22">
        <f ca="1">IF(calc_3c!F280="Plug",0,IF(calc_3c!F280="",calc_3d!F280,ROUND(calc_3d!F280*calc_3c!F280,0)))</f>
        <v>42</v>
      </c>
      <c r="G280" s="22">
        <f ca="1">IF(calc_3c!G280="Plug",0,IF(calc_3c!G280="",calc_3d!G280,ROUND(calc_3d!G280*calc_3c!G280,0)))</f>
        <v>753</v>
      </c>
      <c r="H280" s="22">
        <f ca="1">IF(calc_3c!H280="Plug",0,IF(calc_3c!H280="",calc_3d!H280,ROUND(calc_3d!H280*calc_3c!H280,0)))</f>
        <v>147</v>
      </c>
      <c r="I280" s="22">
        <f ca="1">IF(calc_3c!I280="Plug",0,IF(calc_3c!I280="",calc_3d!I280,ROUND(calc_3d!I280*calc_3c!I280,0)))</f>
        <v>34</v>
      </c>
      <c r="J280" s="22">
        <f ca="1">IF(calc_3c!J280="Plug",0,IF(calc_3c!J280="",calc_3d!J280,ROUND(calc_3d!J280*calc_3c!J280,0)))</f>
        <v>15</v>
      </c>
      <c r="K280" s="22" t="str">
        <f ca="1">IF(calc_3c!K280="Plug",0,IF(calc_3c!K280="",calc_3d!K280,ROUND(calc_3d!K280*calc_3c!K280,0)))</f>
        <v/>
      </c>
      <c r="L280" s="22" t="str">
        <f ca="1">IF(calc_3c!L280="Plug",0,IF(calc_3c!L280="",calc_3d!L280,ROUND(calc_3d!L280*calc_3c!L280,0)))</f>
        <v/>
      </c>
      <c r="M280" s="22" t="str">
        <f ca="1">IF(calc_3c!M280="Plug",0,IF(calc_3c!M280="",calc_3d!M280,ROUND(calc_3d!M280*calc_3c!M280,0)))</f>
        <v/>
      </c>
      <c r="N280" s="22" t="str">
        <f ca="1">IF(calc_3c!N280="Plug",0,IF(calc_3c!N280="",calc_3d!N280,ROUND(calc_3d!N280*calc_3c!N280,0)))</f>
        <v/>
      </c>
      <c r="O280" s="22" t="str">
        <f ca="1">IF(calc_3c!O280="Plug",0,IF(calc_3c!O280="",calc_3d!O280,ROUND(calc_3d!O280*calc_3c!O280,0)))</f>
        <v/>
      </c>
      <c r="P280" s="22" t="str">
        <f ca="1">IF(calc_3c!P280="Plug",0,IF(calc_3c!P280="",calc_3d!P280,ROUND(calc_3d!P280*calc_3c!P280,0)))</f>
        <v/>
      </c>
      <c r="Q280" s="22" t="str">
        <f ca="1">IF(calc_3c!Q280="Plug",0,IF(calc_3c!Q280="",calc_3d!Q280,ROUND(calc_3d!Q280*calc_3c!Q280,0)))</f>
        <v/>
      </c>
      <c r="R280" s="22" t="str">
        <f ca="1">IF(calc_3c!R280="Plug",0,IF(calc_3c!R280="",calc_3d!R280,ROUND(calc_3d!R280*calc_3c!R280,0)))</f>
        <v/>
      </c>
      <c r="S280" s="22" t="str">
        <f ca="1">IF(calc_3c!S280="Plug",0,IF(calc_3c!S280="",calc_3d!S280,ROUND(calc_3d!S280*calc_3c!S280,0)))</f>
        <v/>
      </c>
      <c r="T280" s="22" t="str">
        <f ca="1">IF(calc_3c!T280="Plug",0,IF(calc_3c!T280="",calc_3d!T280,ROUND(calc_3d!T280*calc_3c!T280,0)))</f>
        <v/>
      </c>
      <c r="U280" s="22" t="str">
        <f ca="1">IF(calc_3c!U280="Plug",0,IF(calc_3c!U280="",calc_3d!U280,ROUND(calc_3d!U280*calc_3c!U280,0)))</f>
        <v/>
      </c>
      <c r="V280" s="22" t="str">
        <f ca="1">IF(calc_3c!V280="Plug",0,IF(calc_3c!V280="",calc_3d!V280,ROUND(calc_3d!V280*calc_3c!V280,0)))</f>
        <v/>
      </c>
      <c r="W280" s="22" t="str">
        <f ca="1">IF(calc_3c!W280="Plug",0,IF(calc_3c!W280="",calc_3d!W280,ROUND(calc_3d!W280*calc_3c!W280,0)))</f>
        <v/>
      </c>
      <c r="X280" s="22" t="str">
        <f ca="1">IF(calc_3c!X280="Plug",0,IF(calc_3c!X280="",calc_3d!X280,ROUND(calc_3d!X280*calc_3c!X280,0)))</f>
        <v/>
      </c>
      <c r="Z280" s="13">
        <f ca="1">calc_2c!H280-SUM(E280:X280)</f>
        <v>8331</v>
      </c>
    </row>
    <row r="281" spans="3:26">
      <c r="C281">
        <f t="shared" si="8"/>
        <v>2034</v>
      </c>
      <c r="D281">
        <f t="shared" si="9"/>
        <v>10</v>
      </c>
      <c r="E281" s="22">
        <f ca="1">IF(calc_3c!E281="Plug",0,IF(calc_3c!E281="",calc_3d!E281,ROUND(calc_3d!E281*calc_3c!E281,0)))</f>
        <v>0</v>
      </c>
      <c r="F281" s="22">
        <f ca="1">IF(calc_3c!F281="Plug",0,IF(calc_3c!F281="",calc_3d!F281,ROUND(calc_3d!F281*calc_3c!F281,0)))</f>
        <v>42</v>
      </c>
      <c r="G281" s="22">
        <f ca="1">IF(calc_3c!G281="Plug",0,IF(calc_3c!G281="",calc_3d!G281,ROUND(calc_3d!G281*calc_3c!G281,0)))</f>
        <v>756</v>
      </c>
      <c r="H281" s="22">
        <f ca="1">IF(calc_3c!H281="Plug",0,IF(calc_3c!H281="",calc_3d!H281,ROUND(calc_3d!H281*calc_3c!H281,0)))</f>
        <v>147</v>
      </c>
      <c r="I281" s="22">
        <f ca="1">IF(calc_3c!I281="Plug",0,IF(calc_3c!I281="",calc_3d!I281,ROUND(calc_3d!I281*calc_3c!I281,0)))</f>
        <v>34</v>
      </c>
      <c r="J281" s="22">
        <f ca="1">IF(calc_3c!J281="Plug",0,IF(calc_3c!J281="",calc_3d!J281,ROUND(calc_3d!J281*calc_3c!J281,0)))</f>
        <v>15</v>
      </c>
      <c r="K281" s="22" t="str">
        <f ca="1">IF(calc_3c!K281="Plug",0,IF(calc_3c!K281="",calc_3d!K281,ROUND(calc_3d!K281*calc_3c!K281,0)))</f>
        <v/>
      </c>
      <c r="L281" s="22" t="str">
        <f ca="1">IF(calc_3c!L281="Plug",0,IF(calc_3c!L281="",calc_3d!L281,ROUND(calc_3d!L281*calc_3c!L281,0)))</f>
        <v/>
      </c>
      <c r="M281" s="22" t="str">
        <f ca="1">IF(calc_3c!M281="Plug",0,IF(calc_3c!M281="",calc_3d!M281,ROUND(calc_3d!M281*calc_3c!M281,0)))</f>
        <v/>
      </c>
      <c r="N281" s="22" t="str">
        <f ca="1">IF(calc_3c!N281="Plug",0,IF(calc_3c!N281="",calc_3d!N281,ROUND(calc_3d!N281*calc_3c!N281,0)))</f>
        <v/>
      </c>
      <c r="O281" s="22" t="str">
        <f ca="1">IF(calc_3c!O281="Plug",0,IF(calc_3c!O281="",calc_3d!O281,ROUND(calc_3d!O281*calc_3c!O281,0)))</f>
        <v/>
      </c>
      <c r="P281" s="22" t="str">
        <f ca="1">IF(calc_3c!P281="Plug",0,IF(calc_3c!P281="",calc_3d!P281,ROUND(calc_3d!P281*calc_3c!P281,0)))</f>
        <v/>
      </c>
      <c r="Q281" s="22" t="str">
        <f ca="1">IF(calc_3c!Q281="Plug",0,IF(calc_3c!Q281="",calc_3d!Q281,ROUND(calc_3d!Q281*calc_3c!Q281,0)))</f>
        <v/>
      </c>
      <c r="R281" s="22" t="str">
        <f ca="1">IF(calc_3c!R281="Plug",0,IF(calc_3c!R281="",calc_3d!R281,ROUND(calc_3d!R281*calc_3c!R281,0)))</f>
        <v/>
      </c>
      <c r="S281" s="22" t="str">
        <f ca="1">IF(calc_3c!S281="Plug",0,IF(calc_3c!S281="",calc_3d!S281,ROUND(calc_3d!S281*calc_3c!S281,0)))</f>
        <v/>
      </c>
      <c r="T281" s="22" t="str">
        <f ca="1">IF(calc_3c!T281="Plug",0,IF(calc_3c!T281="",calc_3d!T281,ROUND(calc_3d!T281*calc_3c!T281,0)))</f>
        <v/>
      </c>
      <c r="U281" s="22" t="str">
        <f ca="1">IF(calc_3c!U281="Plug",0,IF(calc_3c!U281="",calc_3d!U281,ROUND(calc_3d!U281*calc_3c!U281,0)))</f>
        <v/>
      </c>
      <c r="V281" s="22" t="str">
        <f ca="1">IF(calc_3c!V281="Plug",0,IF(calc_3c!V281="",calc_3d!V281,ROUND(calc_3d!V281*calc_3c!V281,0)))</f>
        <v/>
      </c>
      <c r="W281" s="22" t="str">
        <f ca="1">IF(calc_3c!W281="Plug",0,IF(calc_3c!W281="",calc_3d!W281,ROUND(calc_3d!W281*calc_3c!W281,0)))</f>
        <v/>
      </c>
      <c r="X281" s="22" t="str">
        <f ca="1">IF(calc_3c!X281="Plug",0,IF(calc_3c!X281="",calc_3d!X281,ROUND(calc_3d!X281*calc_3c!X281,0)))</f>
        <v/>
      </c>
      <c r="Z281" s="13">
        <f ca="1">calc_2c!H281-SUM(E281:X281)</f>
        <v>8328</v>
      </c>
    </row>
    <row r="282" spans="3:26">
      <c r="C282">
        <f t="shared" si="8"/>
        <v>2034</v>
      </c>
      <c r="D282">
        <f t="shared" si="9"/>
        <v>11</v>
      </c>
      <c r="E282" s="22">
        <f ca="1">IF(calc_3c!E282="Plug",0,IF(calc_3c!E282="",calc_3d!E282,ROUND(calc_3d!E282*calc_3c!E282,0)))</f>
        <v>0</v>
      </c>
      <c r="F282" s="22">
        <f ca="1">IF(calc_3c!F282="Plug",0,IF(calc_3c!F282="",calc_3d!F282,ROUND(calc_3d!F282*calc_3c!F282,0)))</f>
        <v>42</v>
      </c>
      <c r="G282" s="22">
        <f ca="1">IF(calc_3c!G282="Plug",0,IF(calc_3c!G282="",calc_3d!G282,ROUND(calc_3d!G282*calc_3c!G282,0)))</f>
        <v>758</v>
      </c>
      <c r="H282" s="22">
        <f ca="1">IF(calc_3c!H282="Plug",0,IF(calc_3c!H282="",calc_3d!H282,ROUND(calc_3d!H282*calc_3c!H282,0)))</f>
        <v>147</v>
      </c>
      <c r="I282" s="22">
        <f ca="1">IF(calc_3c!I282="Plug",0,IF(calc_3c!I282="",calc_3d!I282,ROUND(calc_3d!I282*calc_3c!I282,0)))</f>
        <v>34</v>
      </c>
      <c r="J282" s="22">
        <f ca="1">IF(calc_3c!J282="Plug",0,IF(calc_3c!J282="",calc_3d!J282,ROUND(calc_3d!J282*calc_3c!J282,0)))</f>
        <v>15</v>
      </c>
      <c r="K282" s="22" t="str">
        <f ca="1">IF(calc_3c!K282="Plug",0,IF(calc_3c!K282="",calc_3d!K282,ROUND(calc_3d!K282*calc_3c!K282,0)))</f>
        <v/>
      </c>
      <c r="L282" s="22" t="str">
        <f ca="1">IF(calc_3c!L282="Plug",0,IF(calc_3c!L282="",calc_3d!L282,ROUND(calc_3d!L282*calc_3c!L282,0)))</f>
        <v/>
      </c>
      <c r="M282" s="22" t="str">
        <f ca="1">IF(calc_3c!M282="Plug",0,IF(calc_3c!M282="",calc_3d!M282,ROUND(calc_3d!M282*calc_3c!M282,0)))</f>
        <v/>
      </c>
      <c r="N282" s="22" t="str">
        <f ca="1">IF(calc_3c!N282="Plug",0,IF(calc_3c!N282="",calc_3d!N282,ROUND(calc_3d!N282*calc_3c!N282,0)))</f>
        <v/>
      </c>
      <c r="O282" s="22" t="str">
        <f ca="1">IF(calc_3c!O282="Plug",0,IF(calc_3c!O282="",calc_3d!O282,ROUND(calc_3d!O282*calc_3c!O282,0)))</f>
        <v/>
      </c>
      <c r="P282" s="22" t="str">
        <f ca="1">IF(calc_3c!P282="Plug",0,IF(calc_3c!P282="",calc_3d!P282,ROUND(calc_3d!P282*calc_3c!P282,0)))</f>
        <v/>
      </c>
      <c r="Q282" s="22" t="str">
        <f ca="1">IF(calc_3c!Q282="Plug",0,IF(calc_3c!Q282="",calc_3d!Q282,ROUND(calc_3d!Q282*calc_3c!Q282,0)))</f>
        <v/>
      </c>
      <c r="R282" s="22" t="str">
        <f ca="1">IF(calc_3c!R282="Plug",0,IF(calc_3c!R282="",calc_3d!R282,ROUND(calc_3d!R282*calc_3c!R282,0)))</f>
        <v/>
      </c>
      <c r="S282" s="22" t="str">
        <f ca="1">IF(calc_3c!S282="Plug",0,IF(calc_3c!S282="",calc_3d!S282,ROUND(calc_3d!S282*calc_3c!S282,0)))</f>
        <v/>
      </c>
      <c r="T282" s="22" t="str">
        <f ca="1">IF(calc_3c!T282="Plug",0,IF(calc_3c!T282="",calc_3d!T282,ROUND(calc_3d!T282*calc_3c!T282,0)))</f>
        <v/>
      </c>
      <c r="U282" s="22" t="str">
        <f ca="1">IF(calc_3c!U282="Plug",0,IF(calc_3c!U282="",calc_3d!U282,ROUND(calc_3d!U282*calc_3c!U282,0)))</f>
        <v/>
      </c>
      <c r="V282" s="22" t="str">
        <f ca="1">IF(calc_3c!V282="Plug",0,IF(calc_3c!V282="",calc_3d!V282,ROUND(calc_3d!V282*calc_3c!V282,0)))</f>
        <v/>
      </c>
      <c r="W282" s="22" t="str">
        <f ca="1">IF(calc_3c!W282="Plug",0,IF(calc_3c!W282="",calc_3d!W282,ROUND(calc_3d!W282*calc_3c!W282,0)))</f>
        <v/>
      </c>
      <c r="X282" s="22" t="str">
        <f ca="1">IF(calc_3c!X282="Plug",0,IF(calc_3c!X282="",calc_3d!X282,ROUND(calc_3d!X282*calc_3c!X282,0)))</f>
        <v/>
      </c>
      <c r="Z282" s="13">
        <f ca="1">calc_2c!H282-SUM(E282:X282)</f>
        <v>8328</v>
      </c>
    </row>
    <row r="283" spans="3:26">
      <c r="C283">
        <f t="shared" si="8"/>
        <v>2034</v>
      </c>
      <c r="D283">
        <f t="shared" si="9"/>
        <v>12</v>
      </c>
      <c r="E283" s="22">
        <f ca="1">IF(calc_3c!E283="Plug",0,IF(calc_3c!E283="",calc_3d!E283,ROUND(calc_3d!E283*calc_3c!E283,0)))</f>
        <v>0</v>
      </c>
      <c r="F283" s="22">
        <f ca="1">IF(calc_3c!F283="Plug",0,IF(calc_3c!F283="",calc_3d!F283,ROUND(calc_3d!F283*calc_3c!F283,0)))</f>
        <v>42</v>
      </c>
      <c r="G283" s="22">
        <f ca="1">IF(calc_3c!G283="Plug",0,IF(calc_3c!G283="",calc_3d!G283,ROUND(calc_3d!G283*calc_3c!G283,0)))</f>
        <v>761</v>
      </c>
      <c r="H283" s="22">
        <f ca="1">IF(calc_3c!H283="Plug",0,IF(calc_3c!H283="",calc_3d!H283,ROUND(calc_3d!H283*calc_3c!H283,0)))</f>
        <v>148</v>
      </c>
      <c r="I283" s="22">
        <f ca="1">IF(calc_3c!I283="Plug",0,IF(calc_3c!I283="",calc_3d!I283,ROUND(calc_3d!I283*calc_3c!I283,0)))</f>
        <v>34</v>
      </c>
      <c r="J283" s="22">
        <f ca="1">IF(calc_3c!J283="Plug",0,IF(calc_3c!J283="",calc_3d!J283,ROUND(calc_3d!J283*calc_3c!J283,0)))</f>
        <v>15</v>
      </c>
      <c r="K283" s="22" t="str">
        <f ca="1">IF(calc_3c!K283="Plug",0,IF(calc_3c!K283="",calc_3d!K283,ROUND(calc_3d!K283*calc_3c!K283,0)))</f>
        <v/>
      </c>
      <c r="L283" s="22" t="str">
        <f ca="1">IF(calc_3c!L283="Plug",0,IF(calc_3c!L283="",calc_3d!L283,ROUND(calc_3d!L283*calc_3c!L283,0)))</f>
        <v/>
      </c>
      <c r="M283" s="22" t="str">
        <f ca="1">IF(calc_3c!M283="Plug",0,IF(calc_3c!M283="",calc_3d!M283,ROUND(calc_3d!M283*calc_3c!M283,0)))</f>
        <v/>
      </c>
      <c r="N283" s="22" t="str">
        <f ca="1">IF(calc_3c!N283="Plug",0,IF(calc_3c!N283="",calc_3d!N283,ROUND(calc_3d!N283*calc_3c!N283,0)))</f>
        <v/>
      </c>
      <c r="O283" s="22" t="str">
        <f ca="1">IF(calc_3c!O283="Plug",0,IF(calc_3c!O283="",calc_3d!O283,ROUND(calc_3d!O283*calc_3c!O283,0)))</f>
        <v/>
      </c>
      <c r="P283" s="22" t="str">
        <f ca="1">IF(calc_3c!P283="Plug",0,IF(calc_3c!P283="",calc_3d!P283,ROUND(calc_3d!P283*calc_3c!P283,0)))</f>
        <v/>
      </c>
      <c r="Q283" s="22" t="str">
        <f ca="1">IF(calc_3c!Q283="Plug",0,IF(calc_3c!Q283="",calc_3d!Q283,ROUND(calc_3d!Q283*calc_3c!Q283,0)))</f>
        <v/>
      </c>
      <c r="R283" s="22" t="str">
        <f ca="1">IF(calc_3c!R283="Plug",0,IF(calc_3c!R283="",calc_3d!R283,ROUND(calc_3d!R283*calc_3c!R283,0)))</f>
        <v/>
      </c>
      <c r="S283" s="22" t="str">
        <f ca="1">IF(calc_3c!S283="Plug",0,IF(calc_3c!S283="",calc_3d!S283,ROUND(calc_3d!S283*calc_3c!S283,0)))</f>
        <v/>
      </c>
      <c r="T283" s="22" t="str">
        <f ca="1">IF(calc_3c!T283="Plug",0,IF(calc_3c!T283="",calc_3d!T283,ROUND(calc_3d!T283*calc_3c!T283,0)))</f>
        <v/>
      </c>
      <c r="U283" s="22" t="str">
        <f ca="1">IF(calc_3c!U283="Plug",0,IF(calc_3c!U283="",calc_3d!U283,ROUND(calc_3d!U283*calc_3c!U283,0)))</f>
        <v/>
      </c>
      <c r="V283" s="22" t="str">
        <f ca="1">IF(calc_3c!V283="Plug",0,IF(calc_3c!V283="",calc_3d!V283,ROUND(calc_3d!V283*calc_3c!V283,0)))</f>
        <v/>
      </c>
      <c r="W283" s="22" t="str">
        <f ca="1">IF(calc_3c!W283="Plug",0,IF(calc_3c!W283="",calc_3d!W283,ROUND(calc_3d!W283*calc_3c!W283,0)))</f>
        <v/>
      </c>
      <c r="X283" s="22" t="str">
        <f ca="1">IF(calc_3c!X283="Plug",0,IF(calc_3c!X283="",calc_3d!X283,ROUND(calc_3d!X283*calc_3c!X283,0)))</f>
        <v/>
      </c>
      <c r="Z283" s="13">
        <f ca="1">calc_2c!H283-SUM(E283:X283)</f>
        <v>8326</v>
      </c>
    </row>
    <row r="284" spans="3:26">
      <c r="C284">
        <f t="shared" si="8"/>
        <v>2035</v>
      </c>
      <c r="D284">
        <f t="shared" si="9"/>
        <v>1</v>
      </c>
      <c r="E284" s="22">
        <f ca="1">IF(calc_3c!E284="Plug",0,IF(calc_3c!E284="",calc_3d!E284,ROUND(calc_3d!E284*calc_3c!E284,0)))</f>
        <v>0</v>
      </c>
      <c r="F284" s="22">
        <f ca="1">IF(calc_3c!F284="Plug",0,IF(calc_3c!F284="",calc_3d!F284,ROUND(calc_3d!F284*calc_3c!F284,0)))</f>
        <v>42</v>
      </c>
      <c r="G284" s="22">
        <f ca="1">IF(calc_3c!G284="Plug",0,IF(calc_3c!G284="",calc_3d!G284,ROUND(calc_3d!G284*calc_3c!G284,0)))</f>
        <v>764</v>
      </c>
      <c r="H284" s="22">
        <f ca="1">IF(calc_3c!H284="Plug",0,IF(calc_3c!H284="",calc_3d!H284,ROUND(calc_3d!H284*calc_3c!H284,0)))</f>
        <v>148</v>
      </c>
      <c r="I284" s="22">
        <f ca="1">IF(calc_3c!I284="Plug",0,IF(calc_3c!I284="",calc_3d!I284,ROUND(calc_3d!I284*calc_3c!I284,0)))</f>
        <v>34</v>
      </c>
      <c r="J284" s="22">
        <f ca="1">IF(calc_3c!J284="Plug",0,IF(calc_3c!J284="",calc_3d!J284,ROUND(calc_3d!J284*calc_3c!J284,0)))</f>
        <v>15</v>
      </c>
      <c r="K284" s="22" t="str">
        <f ca="1">IF(calc_3c!K284="Plug",0,IF(calc_3c!K284="",calc_3d!K284,ROUND(calc_3d!K284*calc_3c!K284,0)))</f>
        <v/>
      </c>
      <c r="L284" s="22" t="str">
        <f ca="1">IF(calc_3c!L284="Plug",0,IF(calc_3c!L284="",calc_3d!L284,ROUND(calc_3d!L284*calc_3c!L284,0)))</f>
        <v/>
      </c>
      <c r="M284" s="22" t="str">
        <f ca="1">IF(calc_3c!M284="Plug",0,IF(calc_3c!M284="",calc_3d!M284,ROUND(calc_3d!M284*calc_3c!M284,0)))</f>
        <v/>
      </c>
      <c r="N284" s="22" t="str">
        <f ca="1">IF(calc_3c!N284="Plug",0,IF(calc_3c!N284="",calc_3d!N284,ROUND(calc_3d!N284*calc_3c!N284,0)))</f>
        <v/>
      </c>
      <c r="O284" s="22" t="str">
        <f ca="1">IF(calc_3c!O284="Plug",0,IF(calc_3c!O284="",calc_3d!O284,ROUND(calc_3d!O284*calc_3c!O284,0)))</f>
        <v/>
      </c>
      <c r="P284" s="22" t="str">
        <f ca="1">IF(calc_3c!P284="Plug",0,IF(calc_3c!P284="",calc_3d!P284,ROUND(calc_3d!P284*calc_3c!P284,0)))</f>
        <v/>
      </c>
      <c r="Q284" s="22" t="str">
        <f ca="1">IF(calc_3c!Q284="Plug",0,IF(calc_3c!Q284="",calc_3d!Q284,ROUND(calc_3d!Q284*calc_3c!Q284,0)))</f>
        <v/>
      </c>
      <c r="R284" s="22" t="str">
        <f ca="1">IF(calc_3c!R284="Plug",0,IF(calc_3c!R284="",calc_3d!R284,ROUND(calc_3d!R284*calc_3c!R284,0)))</f>
        <v/>
      </c>
      <c r="S284" s="22" t="str">
        <f ca="1">IF(calc_3c!S284="Plug",0,IF(calc_3c!S284="",calc_3d!S284,ROUND(calc_3d!S284*calc_3c!S284,0)))</f>
        <v/>
      </c>
      <c r="T284" s="22" t="str">
        <f ca="1">IF(calc_3c!T284="Plug",0,IF(calc_3c!T284="",calc_3d!T284,ROUND(calc_3d!T284*calc_3c!T284,0)))</f>
        <v/>
      </c>
      <c r="U284" s="22" t="str">
        <f ca="1">IF(calc_3c!U284="Plug",0,IF(calc_3c!U284="",calc_3d!U284,ROUND(calc_3d!U284*calc_3c!U284,0)))</f>
        <v/>
      </c>
      <c r="V284" s="22" t="str">
        <f ca="1">IF(calc_3c!V284="Plug",0,IF(calc_3c!V284="",calc_3d!V284,ROUND(calc_3d!V284*calc_3c!V284,0)))</f>
        <v/>
      </c>
      <c r="W284" s="22" t="str">
        <f ca="1">IF(calc_3c!W284="Plug",0,IF(calc_3c!W284="",calc_3d!W284,ROUND(calc_3d!W284*calc_3c!W284,0)))</f>
        <v/>
      </c>
      <c r="X284" s="22" t="str">
        <f ca="1">IF(calc_3c!X284="Plug",0,IF(calc_3c!X284="",calc_3d!X284,ROUND(calc_3d!X284*calc_3c!X284,0)))</f>
        <v/>
      </c>
      <c r="Z284" s="13">
        <f ca="1">calc_2c!H284-SUM(E284:X284)</f>
        <v>8327</v>
      </c>
    </row>
    <row r="285" spans="3:26">
      <c r="C285">
        <f t="shared" si="8"/>
        <v>2035</v>
      </c>
      <c r="D285">
        <f t="shared" si="9"/>
        <v>2</v>
      </c>
      <c r="E285" s="22">
        <f ca="1">IF(calc_3c!E285="Plug",0,IF(calc_3c!E285="",calc_3d!E285,ROUND(calc_3d!E285*calc_3c!E285,0)))</f>
        <v>0</v>
      </c>
      <c r="F285" s="22">
        <f ca="1">IF(calc_3c!F285="Plug",0,IF(calc_3c!F285="",calc_3d!F285,ROUND(calc_3d!F285*calc_3c!F285,0)))</f>
        <v>42</v>
      </c>
      <c r="G285" s="22">
        <f ca="1">IF(calc_3c!G285="Plug",0,IF(calc_3c!G285="",calc_3d!G285,ROUND(calc_3d!G285*calc_3c!G285,0)))</f>
        <v>766</v>
      </c>
      <c r="H285" s="22">
        <f ca="1">IF(calc_3c!H285="Plug",0,IF(calc_3c!H285="",calc_3d!H285,ROUND(calc_3d!H285*calc_3c!H285,0)))</f>
        <v>149</v>
      </c>
      <c r="I285" s="22">
        <f ca="1">IF(calc_3c!I285="Plug",0,IF(calc_3c!I285="",calc_3d!I285,ROUND(calc_3d!I285*calc_3c!I285,0)))</f>
        <v>34</v>
      </c>
      <c r="J285" s="22">
        <f ca="1">IF(calc_3c!J285="Plug",0,IF(calc_3c!J285="",calc_3d!J285,ROUND(calc_3d!J285*calc_3c!J285,0)))</f>
        <v>15</v>
      </c>
      <c r="K285" s="22" t="str">
        <f ca="1">IF(calc_3c!K285="Plug",0,IF(calc_3c!K285="",calc_3d!K285,ROUND(calc_3d!K285*calc_3c!K285,0)))</f>
        <v/>
      </c>
      <c r="L285" s="22" t="str">
        <f ca="1">IF(calc_3c!L285="Plug",0,IF(calc_3c!L285="",calc_3d!L285,ROUND(calc_3d!L285*calc_3c!L285,0)))</f>
        <v/>
      </c>
      <c r="M285" s="22" t="str">
        <f ca="1">IF(calc_3c!M285="Plug",0,IF(calc_3c!M285="",calc_3d!M285,ROUND(calc_3d!M285*calc_3c!M285,0)))</f>
        <v/>
      </c>
      <c r="N285" s="22" t="str">
        <f ca="1">IF(calc_3c!N285="Plug",0,IF(calc_3c!N285="",calc_3d!N285,ROUND(calc_3d!N285*calc_3c!N285,0)))</f>
        <v/>
      </c>
      <c r="O285" s="22" t="str">
        <f ca="1">IF(calc_3c!O285="Plug",0,IF(calc_3c!O285="",calc_3d!O285,ROUND(calc_3d!O285*calc_3c!O285,0)))</f>
        <v/>
      </c>
      <c r="P285" s="22" t="str">
        <f ca="1">IF(calc_3c!P285="Plug",0,IF(calc_3c!P285="",calc_3d!P285,ROUND(calc_3d!P285*calc_3c!P285,0)))</f>
        <v/>
      </c>
      <c r="Q285" s="22" t="str">
        <f ca="1">IF(calc_3c!Q285="Plug",0,IF(calc_3c!Q285="",calc_3d!Q285,ROUND(calc_3d!Q285*calc_3c!Q285,0)))</f>
        <v/>
      </c>
      <c r="R285" s="22" t="str">
        <f ca="1">IF(calc_3c!R285="Plug",0,IF(calc_3c!R285="",calc_3d!R285,ROUND(calc_3d!R285*calc_3c!R285,0)))</f>
        <v/>
      </c>
      <c r="S285" s="22" t="str">
        <f ca="1">IF(calc_3c!S285="Plug",0,IF(calc_3c!S285="",calc_3d!S285,ROUND(calc_3d!S285*calc_3c!S285,0)))</f>
        <v/>
      </c>
      <c r="T285" s="22" t="str">
        <f ca="1">IF(calc_3c!T285="Plug",0,IF(calc_3c!T285="",calc_3d!T285,ROUND(calc_3d!T285*calc_3c!T285,0)))</f>
        <v/>
      </c>
      <c r="U285" s="22" t="str">
        <f ca="1">IF(calc_3c!U285="Plug",0,IF(calc_3c!U285="",calc_3d!U285,ROUND(calc_3d!U285*calc_3c!U285,0)))</f>
        <v/>
      </c>
      <c r="V285" s="22" t="str">
        <f ca="1">IF(calc_3c!V285="Plug",0,IF(calc_3c!V285="",calc_3d!V285,ROUND(calc_3d!V285*calc_3c!V285,0)))</f>
        <v/>
      </c>
      <c r="W285" s="22" t="str">
        <f ca="1">IF(calc_3c!W285="Plug",0,IF(calc_3c!W285="",calc_3d!W285,ROUND(calc_3d!W285*calc_3c!W285,0)))</f>
        <v/>
      </c>
      <c r="X285" s="22" t="str">
        <f ca="1">IF(calc_3c!X285="Plug",0,IF(calc_3c!X285="",calc_3d!X285,ROUND(calc_3d!X285*calc_3c!X285,0)))</f>
        <v/>
      </c>
      <c r="Z285" s="13">
        <f ca="1">calc_2c!H285-SUM(E285:X285)</f>
        <v>8328</v>
      </c>
    </row>
    <row r="286" spans="3:26">
      <c r="C286">
        <f t="shared" si="8"/>
        <v>2035</v>
      </c>
      <c r="D286">
        <f t="shared" si="9"/>
        <v>3</v>
      </c>
      <c r="E286" s="22">
        <f ca="1">IF(calc_3c!E286="Plug",0,IF(calc_3c!E286="",calc_3d!E286,ROUND(calc_3d!E286*calc_3c!E286,0)))</f>
        <v>0</v>
      </c>
      <c r="F286" s="22">
        <f ca="1">IF(calc_3c!F286="Plug",0,IF(calc_3c!F286="",calc_3d!F286,ROUND(calc_3d!F286*calc_3c!F286,0)))</f>
        <v>42</v>
      </c>
      <c r="G286" s="22">
        <f ca="1">IF(calc_3c!G286="Plug",0,IF(calc_3c!G286="",calc_3d!G286,ROUND(calc_3d!G286*calc_3c!G286,0)))</f>
        <v>769</v>
      </c>
      <c r="H286" s="22">
        <f ca="1">IF(calc_3c!H286="Plug",0,IF(calc_3c!H286="",calc_3d!H286,ROUND(calc_3d!H286*calc_3c!H286,0)))</f>
        <v>149</v>
      </c>
      <c r="I286" s="22">
        <f ca="1">IF(calc_3c!I286="Plug",0,IF(calc_3c!I286="",calc_3d!I286,ROUND(calc_3d!I286*calc_3c!I286,0)))</f>
        <v>34</v>
      </c>
      <c r="J286" s="22">
        <f ca="1">IF(calc_3c!J286="Plug",0,IF(calc_3c!J286="",calc_3d!J286,ROUND(calc_3d!J286*calc_3c!J286,0)))</f>
        <v>15</v>
      </c>
      <c r="K286" s="22" t="str">
        <f ca="1">IF(calc_3c!K286="Plug",0,IF(calc_3c!K286="",calc_3d!K286,ROUND(calc_3d!K286*calc_3c!K286,0)))</f>
        <v/>
      </c>
      <c r="L286" s="22" t="str">
        <f ca="1">IF(calc_3c!L286="Plug",0,IF(calc_3c!L286="",calc_3d!L286,ROUND(calc_3d!L286*calc_3c!L286,0)))</f>
        <v/>
      </c>
      <c r="M286" s="22" t="str">
        <f ca="1">IF(calc_3c!M286="Plug",0,IF(calc_3c!M286="",calc_3d!M286,ROUND(calc_3d!M286*calc_3c!M286,0)))</f>
        <v/>
      </c>
      <c r="N286" s="22" t="str">
        <f ca="1">IF(calc_3c!N286="Plug",0,IF(calc_3c!N286="",calc_3d!N286,ROUND(calc_3d!N286*calc_3c!N286,0)))</f>
        <v/>
      </c>
      <c r="O286" s="22" t="str">
        <f ca="1">IF(calc_3c!O286="Plug",0,IF(calc_3c!O286="",calc_3d!O286,ROUND(calc_3d!O286*calc_3c!O286,0)))</f>
        <v/>
      </c>
      <c r="P286" s="22" t="str">
        <f ca="1">IF(calc_3c!P286="Plug",0,IF(calc_3c!P286="",calc_3d!P286,ROUND(calc_3d!P286*calc_3c!P286,0)))</f>
        <v/>
      </c>
      <c r="Q286" s="22" t="str">
        <f ca="1">IF(calc_3c!Q286="Plug",0,IF(calc_3c!Q286="",calc_3d!Q286,ROUND(calc_3d!Q286*calc_3c!Q286,0)))</f>
        <v/>
      </c>
      <c r="R286" s="22" t="str">
        <f ca="1">IF(calc_3c!R286="Plug",0,IF(calc_3c!R286="",calc_3d!R286,ROUND(calc_3d!R286*calc_3c!R286,0)))</f>
        <v/>
      </c>
      <c r="S286" s="22" t="str">
        <f ca="1">IF(calc_3c!S286="Plug",0,IF(calc_3c!S286="",calc_3d!S286,ROUND(calc_3d!S286*calc_3c!S286,0)))</f>
        <v/>
      </c>
      <c r="T286" s="22" t="str">
        <f ca="1">IF(calc_3c!T286="Plug",0,IF(calc_3c!T286="",calc_3d!T286,ROUND(calc_3d!T286*calc_3c!T286,0)))</f>
        <v/>
      </c>
      <c r="U286" s="22" t="str">
        <f ca="1">IF(calc_3c!U286="Plug",0,IF(calc_3c!U286="",calc_3d!U286,ROUND(calc_3d!U286*calc_3c!U286,0)))</f>
        <v/>
      </c>
      <c r="V286" s="22" t="str">
        <f ca="1">IF(calc_3c!V286="Plug",0,IF(calc_3c!V286="",calc_3d!V286,ROUND(calc_3d!V286*calc_3c!V286,0)))</f>
        <v/>
      </c>
      <c r="W286" s="22" t="str">
        <f ca="1">IF(calc_3c!W286="Plug",0,IF(calc_3c!W286="",calc_3d!W286,ROUND(calc_3d!W286*calc_3c!W286,0)))</f>
        <v/>
      </c>
      <c r="X286" s="22" t="str">
        <f ca="1">IF(calc_3c!X286="Plug",0,IF(calc_3c!X286="",calc_3d!X286,ROUND(calc_3d!X286*calc_3c!X286,0)))</f>
        <v/>
      </c>
      <c r="Z286" s="13">
        <f ca="1">calc_2c!H286-SUM(E286:X286)</f>
        <v>8328</v>
      </c>
    </row>
    <row r="287" spans="3:26">
      <c r="C287">
        <f t="shared" si="8"/>
        <v>2035</v>
      </c>
      <c r="D287">
        <f t="shared" si="9"/>
        <v>4</v>
      </c>
      <c r="E287" s="22">
        <f ca="1">IF(calc_3c!E287="Plug",0,IF(calc_3c!E287="",calc_3d!E287,ROUND(calc_3d!E287*calc_3c!E287,0)))</f>
        <v>0</v>
      </c>
      <c r="F287" s="22">
        <f ca="1">IF(calc_3c!F287="Plug",0,IF(calc_3c!F287="",calc_3d!F287,ROUND(calc_3d!F287*calc_3c!F287,0)))</f>
        <v>42</v>
      </c>
      <c r="G287" s="22">
        <f ca="1">IF(calc_3c!G287="Plug",0,IF(calc_3c!G287="",calc_3d!G287,ROUND(calc_3d!G287*calc_3c!G287,0)))</f>
        <v>771</v>
      </c>
      <c r="H287" s="22">
        <f ca="1">IF(calc_3c!H287="Plug",0,IF(calc_3c!H287="",calc_3d!H287,ROUND(calc_3d!H287*calc_3c!H287,0)))</f>
        <v>150</v>
      </c>
      <c r="I287" s="22">
        <f ca="1">IF(calc_3c!I287="Plug",0,IF(calc_3c!I287="",calc_3d!I287,ROUND(calc_3d!I287*calc_3c!I287,0)))</f>
        <v>34</v>
      </c>
      <c r="J287" s="22">
        <f ca="1">IF(calc_3c!J287="Plug",0,IF(calc_3c!J287="",calc_3d!J287,ROUND(calc_3d!J287*calc_3c!J287,0)))</f>
        <v>15</v>
      </c>
      <c r="K287" s="22" t="str">
        <f ca="1">IF(calc_3c!K287="Plug",0,IF(calc_3c!K287="",calc_3d!K287,ROUND(calc_3d!K287*calc_3c!K287,0)))</f>
        <v/>
      </c>
      <c r="L287" s="22" t="str">
        <f ca="1">IF(calc_3c!L287="Plug",0,IF(calc_3c!L287="",calc_3d!L287,ROUND(calc_3d!L287*calc_3c!L287,0)))</f>
        <v/>
      </c>
      <c r="M287" s="22" t="str">
        <f ca="1">IF(calc_3c!M287="Plug",0,IF(calc_3c!M287="",calc_3d!M287,ROUND(calc_3d!M287*calc_3c!M287,0)))</f>
        <v/>
      </c>
      <c r="N287" s="22" t="str">
        <f ca="1">IF(calc_3c!N287="Plug",0,IF(calc_3c!N287="",calc_3d!N287,ROUND(calc_3d!N287*calc_3c!N287,0)))</f>
        <v/>
      </c>
      <c r="O287" s="22" t="str">
        <f ca="1">IF(calc_3c!O287="Plug",0,IF(calc_3c!O287="",calc_3d!O287,ROUND(calc_3d!O287*calc_3c!O287,0)))</f>
        <v/>
      </c>
      <c r="P287" s="22" t="str">
        <f ca="1">IF(calc_3c!P287="Plug",0,IF(calc_3c!P287="",calc_3d!P287,ROUND(calc_3d!P287*calc_3c!P287,0)))</f>
        <v/>
      </c>
      <c r="Q287" s="22" t="str">
        <f ca="1">IF(calc_3c!Q287="Plug",0,IF(calc_3c!Q287="",calc_3d!Q287,ROUND(calc_3d!Q287*calc_3c!Q287,0)))</f>
        <v/>
      </c>
      <c r="R287" s="22" t="str">
        <f ca="1">IF(calc_3c!R287="Plug",0,IF(calc_3c!R287="",calc_3d!R287,ROUND(calc_3d!R287*calc_3c!R287,0)))</f>
        <v/>
      </c>
      <c r="S287" s="22" t="str">
        <f ca="1">IF(calc_3c!S287="Plug",0,IF(calc_3c!S287="",calc_3d!S287,ROUND(calc_3d!S287*calc_3c!S287,0)))</f>
        <v/>
      </c>
      <c r="T287" s="22" t="str">
        <f ca="1">IF(calc_3c!T287="Plug",0,IF(calc_3c!T287="",calc_3d!T287,ROUND(calc_3d!T287*calc_3c!T287,0)))</f>
        <v/>
      </c>
      <c r="U287" s="22" t="str">
        <f ca="1">IF(calc_3c!U287="Plug",0,IF(calc_3c!U287="",calc_3d!U287,ROUND(calc_3d!U287*calc_3c!U287,0)))</f>
        <v/>
      </c>
      <c r="V287" s="22" t="str">
        <f ca="1">IF(calc_3c!V287="Plug",0,IF(calc_3c!V287="",calc_3d!V287,ROUND(calc_3d!V287*calc_3c!V287,0)))</f>
        <v/>
      </c>
      <c r="W287" s="22" t="str">
        <f ca="1">IF(calc_3c!W287="Plug",0,IF(calc_3c!W287="",calc_3d!W287,ROUND(calc_3d!W287*calc_3c!W287,0)))</f>
        <v/>
      </c>
      <c r="X287" s="22" t="str">
        <f ca="1">IF(calc_3c!X287="Plug",0,IF(calc_3c!X287="",calc_3d!X287,ROUND(calc_3d!X287*calc_3c!X287,0)))</f>
        <v/>
      </c>
      <c r="Z287" s="13">
        <f ca="1">calc_2c!H287-SUM(E287:X287)</f>
        <v>8329</v>
      </c>
    </row>
    <row r="288" spans="3:26">
      <c r="C288">
        <f t="shared" si="8"/>
        <v>2035</v>
      </c>
      <c r="D288">
        <f t="shared" si="9"/>
        <v>5</v>
      </c>
      <c r="E288" s="22">
        <f ca="1">IF(calc_3c!E288="Plug",0,IF(calc_3c!E288="",calc_3d!E288,ROUND(calc_3d!E288*calc_3c!E288,0)))</f>
        <v>0</v>
      </c>
      <c r="F288" s="22">
        <f ca="1">IF(calc_3c!F288="Plug",0,IF(calc_3c!F288="",calc_3d!F288,ROUND(calc_3d!F288*calc_3c!F288,0)))</f>
        <v>42</v>
      </c>
      <c r="G288" s="22">
        <f ca="1">IF(calc_3c!G288="Plug",0,IF(calc_3c!G288="",calc_3d!G288,ROUND(calc_3d!G288*calc_3c!G288,0)))</f>
        <v>774</v>
      </c>
      <c r="H288" s="22">
        <f ca="1">IF(calc_3c!H288="Plug",0,IF(calc_3c!H288="",calc_3d!H288,ROUND(calc_3d!H288*calc_3c!H288,0)))</f>
        <v>150</v>
      </c>
      <c r="I288" s="22">
        <f ca="1">IF(calc_3c!I288="Plug",0,IF(calc_3c!I288="",calc_3d!I288,ROUND(calc_3d!I288*calc_3c!I288,0)))</f>
        <v>34</v>
      </c>
      <c r="J288" s="22">
        <f ca="1">IF(calc_3c!J288="Plug",0,IF(calc_3c!J288="",calc_3d!J288,ROUND(calc_3d!J288*calc_3c!J288,0)))</f>
        <v>15</v>
      </c>
      <c r="K288" s="22" t="str">
        <f ca="1">IF(calc_3c!K288="Plug",0,IF(calc_3c!K288="",calc_3d!K288,ROUND(calc_3d!K288*calc_3c!K288,0)))</f>
        <v/>
      </c>
      <c r="L288" s="22" t="str">
        <f ca="1">IF(calc_3c!L288="Plug",0,IF(calc_3c!L288="",calc_3d!L288,ROUND(calc_3d!L288*calc_3c!L288,0)))</f>
        <v/>
      </c>
      <c r="M288" s="22" t="str">
        <f ca="1">IF(calc_3c!M288="Plug",0,IF(calc_3c!M288="",calc_3d!M288,ROUND(calc_3d!M288*calc_3c!M288,0)))</f>
        <v/>
      </c>
      <c r="N288" s="22" t="str">
        <f ca="1">IF(calc_3c!N288="Plug",0,IF(calc_3c!N288="",calc_3d!N288,ROUND(calc_3d!N288*calc_3c!N288,0)))</f>
        <v/>
      </c>
      <c r="O288" s="22" t="str">
        <f ca="1">IF(calc_3c!O288="Plug",0,IF(calc_3c!O288="",calc_3d!O288,ROUND(calc_3d!O288*calc_3c!O288,0)))</f>
        <v/>
      </c>
      <c r="P288" s="22" t="str">
        <f ca="1">IF(calc_3c!P288="Plug",0,IF(calc_3c!P288="",calc_3d!P288,ROUND(calc_3d!P288*calc_3c!P288,0)))</f>
        <v/>
      </c>
      <c r="Q288" s="22" t="str">
        <f ca="1">IF(calc_3c!Q288="Plug",0,IF(calc_3c!Q288="",calc_3d!Q288,ROUND(calc_3d!Q288*calc_3c!Q288,0)))</f>
        <v/>
      </c>
      <c r="R288" s="22" t="str">
        <f ca="1">IF(calc_3c!R288="Plug",0,IF(calc_3c!R288="",calc_3d!R288,ROUND(calc_3d!R288*calc_3c!R288,0)))</f>
        <v/>
      </c>
      <c r="S288" s="22" t="str">
        <f ca="1">IF(calc_3c!S288="Plug",0,IF(calc_3c!S288="",calc_3d!S288,ROUND(calc_3d!S288*calc_3c!S288,0)))</f>
        <v/>
      </c>
      <c r="T288" s="22" t="str">
        <f ca="1">IF(calc_3c!T288="Plug",0,IF(calc_3c!T288="",calc_3d!T288,ROUND(calc_3d!T288*calc_3c!T288,0)))</f>
        <v/>
      </c>
      <c r="U288" s="22" t="str">
        <f ca="1">IF(calc_3c!U288="Plug",0,IF(calc_3c!U288="",calc_3d!U288,ROUND(calc_3d!U288*calc_3c!U288,0)))</f>
        <v/>
      </c>
      <c r="V288" s="22" t="str">
        <f ca="1">IF(calc_3c!V288="Plug",0,IF(calc_3c!V288="",calc_3d!V288,ROUND(calc_3d!V288*calc_3c!V288,0)))</f>
        <v/>
      </c>
      <c r="W288" s="22" t="str">
        <f ca="1">IF(calc_3c!W288="Plug",0,IF(calc_3c!W288="",calc_3d!W288,ROUND(calc_3d!W288*calc_3c!W288,0)))</f>
        <v/>
      </c>
      <c r="X288" s="22" t="str">
        <f ca="1">IF(calc_3c!X288="Plug",0,IF(calc_3c!X288="",calc_3d!X288,ROUND(calc_3d!X288*calc_3c!X288,0)))</f>
        <v/>
      </c>
      <c r="Z288" s="13">
        <f ca="1">calc_2c!H288-SUM(E288:X288)</f>
        <v>8329</v>
      </c>
    </row>
    <row r="289" spans="3:26">
      <c r="C289">
        <f t="shared" si="8"/>
        <v>2035</v>
      </c>
      <c r="D289">
        <f t="shared" si="9"/>
        <v>6</v>
      </c>
      <c r="E289" s="22">
        <f ca="1">IF(calc_3c!E289="Plug",0,IF(calc_3c!E289="",calc_3d!E289,ROUND(calc_3d!E289*calc_3c!E289,0)))</f>
        <v>0</v>
      </c>
      <c r="F289" s="22">
        <f ca="1">IF(calc_3c!F289="Plug",0,IF(calc_3c!F289="",calc_3d!F289,ROUND(calc_3d!F289*calc_3c!F289,0)))</f>
        <v>42</v>
      </c>
      <c r="G289" s="22">
        <f ca="1">IF(calc_3c!G289="Plug",0,IF(calc_3c!G289="",calc_3d!G289,ROUND(calc_3d!G289*calc_3c!G289,0)))</f>
        <v>776</v>
      </c>
      <c r="H289" s="22">
        <f ca="1">IF(calc_3c!H289="Plug",0,IF(calc_3c!H289="",calc_3d!H289,ROUND(calc_3d!H289*calc_3c!H289,0)))</f>
        <v>151</v>
      </c>
      <c r="I289" s="22">
        <f ca="1">IF(calc_3c!I289="Plug",0,IF(calc_3c!I289="",calc_3d!I289,ROUND(calc_3d!I289*calc_3c!I289,0)))</f>
        <v>34</v>
      </c>
      <c r="J289" s="22">
        <f ca="1">IF(calc_3c!J289="Plug",0,IF(calc_3c!J289="",calc_3d!J289,ROUND(calc_3d!J289*calc_3c!J289,0)))</f>
        <v>15</v>
      </c>
      <c r="K289" s="22" t="str">
        <f ca="1">IF(calc_3c!K289="Plug",0,IF(calc_3c!K289="",calc_3d!K289,ROUND(calc_3d!K289*calc_3c!K289,0)))</f>
        <v/>
      </c>
      <c r="L289" s="22" t="str">
        <f ca="1">IF(calc_3c!L289="Plug",0,IF(calc_3c!L289="",calc_3d!L289,ROUND(calc_3d!L289*calc_3c!L289,0)))</f>
        <v/>
      </c>
      <c r="M289" s="22" t="str">
        <f ca="1">IF(calc_3c!M289="Plug",0,IF(calc_3c!M289="",calc_3d!M289,ROUND(calc_3d!M289*calc_3c!M289,0)))</f>
        <v/>
      </c>
      <c r="N289" s="22" t="str">
        <f ca="1">IF(calc_3c!N289="Plug",0,IF(calc_3c!N289="",calc_3d!N289,ROUND(calc_3d!N289*calc_3c!N289,0)))</f>
        <v/>
      </c>
      <c r="O289" s="22" t="str">
        <f ca="1">IF(calc_3c!O289="Plug",0,IF(calc_3c!O289="",calc_3d!O289,ROUND(calc_3d!O289*calc_3c!O289,0)))</f>
        <v/>
      </c>
      <c r="P289" s="22" t="str">
        <f ca="1">IF(calc_3c!P289="Plug",0,IF(calc_3c!P289="",calc_3d!P289,ROUND(calc_3d!P289*calc_3c!P289,0)))</f>
        <v/>
      </c>
      <c r="Q289" s="22" t="str">
        <f ca="1">IF(calc_3c!Q289="Plug",0,IF(calc_3c!Q289="",calc_3d!Q289,ROUND(calc_3d!Q289*calc_3c!Q289,0)))</f>
        <v/>
      </c>
      <c r="R289" s="22" t="str">
        <f ca="1">IF(calc_3c!R289="Plug",0,IF(calc_3c!R289="",calc_3d!R289,ROUND(calc_3d!R289*calc_3c!R289,0)))</f>
        <v/>
      </c>
      <c r="S289" s="22" t="str">
        <f ca="1">IF(calc_3c!S289="Plug",0,IF(calc_3c!S289="",calc_3d!S289,ROUND(calc_3d!S289*calc_3c!S289,0)))</f>
        <v/>
      </c>
      <c r="T289" s="22" t="str">
        <f ca="1">IF(calc_3c!T289="Plug",0,IF(calc_3c!T289="",calc_3d!T289,ROUND(calc_3d!T289*calc_3c!T289,0)))</f>
        <v/>
      </c>
      <c r="U289" s="22" t="str">
        <f ca="1">IF(calc_3c!U289="Plug",0,IF(calc_3c!U289="",calc_3d!U289,ROUND(calc_3d!U289*calc_3c!U289,0)))</f>
        <v/>
      </c>
      <c r="V289" s="22" t="str">
        <f ca="1">IF(calc_3c!V289="Plug",0,IF(calc_3c!V289="",calc_3d!V289,ROUND(calc_3d!V289*calc_3c!V289,0)))</f>
        <v/>
      </c>
      <c r="W289" s="22" t="str">
        <f ca="1">IF(calc_3c!W289="Plug",0,IF(calc_3c!W289="",calc_3d!W289,ROUND(calc_3d!W289*calc_3c!W289,0)))</f>
        <v/>
      </c>
      <c r="X289" s="22" t="str">
        <f ca="1">IF(calc_3c!X289="Plug",0,IF(calc_3c!X289="",calc_3d!X289,ROUND(calc_3d!X289*calc_3c!X289,0)))</f>
        <v/>
      </c>
      <c r="Z289" s="13">
        <f ca="1">calc_2c!H289-SUM(E289:X289)</f>
        <v>8331</v>
      </c>
    </row>
    <row r="290" spans="3:26">
      <c r="C290">
        <f t="shared" si="8"/>
        <v>2035</v>
      </c>
      <c r="D290">
        <f t="shared" si="9"/>
        <v>7</v>
      </c>
      <c r="E290" s="22">
        <f ca="1">IF(calc_3c!E290="Plug",0,IF(calc_3c!E290="",calc_3d!E290,ROUND(calc_3d!E290*calc_3c!E290,0)))</f>
        <v>0</v>
      </c>
      <c r="F290" s="22">
        <f ca="1">IF(calc_3c!F290="Plug",0,IF(calc_3c!F290="",calc_3d!F290,ROUND(calc_3d!F290*calc_3c!F290,0)))</f>
        <v>42</v>
      </c>
      <c r="G290" s="22">
        <f ca="1">IF(calc_3c!G290="Plug",0,IF(calc_3c!G290="",calc_3d!G290,ROUND(calc_3d!G290*calc_3c!G290,0)))</f>
        <v>779</v>
      </c>
      <c r="H290" s="22">
        <f ca="1">IF(calc_3c!H290="Plug",0,IF(calc_3c!H290="",calc_3d!H290,ROUND(calc_3d!H290*calc_3c!H290,0)))</f>
        <v>151</v>
      </c>
      <c r="I290" s="22">
        <f ca="1">IF(calc_3c!I290="Plug",0,IF(calc_3c!I290="",calc_3d!I290,ROUND(calc_3d!I290*calc_3c!I290,0)))</f>
        <v>34</v>
      </c>
      <c r="J290" s="22">
        <f ca="1">IF(calc_3c!J290="Plug",0,IF(calc_3c!J290="",calc_3d!J290,ROUND(calc_3d!J290*calc_3c!J290,0)))</f>
        <v>15</v>
      </c>
      <c r="K290" s="22" t="str">
        <f ca="1">IF(calc_3c!K290="Plug",0,IF(calc_3c!K290="",calc_3d!K290,ROUND(calc_3d!K290*calc_3c!K290,0)))</f>
        <v/>
      </c>
      <c r="L290" s="22" t="str">
        <f ca="1">IF(calc_3c!L290="Plug",0,IF(calc_3c!L290="",calc_3d!L290,ROUND(calc_3d!L290*calc_3c!L290,0)))</f>
        <v/>
      </c>
      <c r="M290" s="22" t="str">
        <f ca="1">IF(calc_3c!M290="Plug",0,IF(calc_3c!M290="",calc_3d!M290,ROUND(calc_3d!M290*calc_3c!M290,0)))</f>
        <v/>
      </c>
      <c r="N290" s="22" t="str">
        <f ca="1">IF(calc_3c!N290="Plug",0,IF(calc_3c!N290="",calc_3d!N290,ROUND(calc_3d!N290*calc_3c!N290,0)))</f>
        <v/>
      </c>
      <c r="O290" s="22" t="str">
        <f ca="1">IF(calc_3c!O290="Plug",0,IF(calc_3c!O290="",calc_3d!O290,ROUND(calc_3d!O290*calc_3c!O290,0)))</f>
        <v/>
      </c>
      <c r="P290" s="22" t="str">
        <f ca="1">IF(calc_3c!P290="Plug",0,IF(calc_3c!P290="",calc_3d!P290,ROUND(calc_3d!P290*calc_3c!P290,0)))</f>
        <v/>
      </c>
      <c r="Q290" s="22" t="str">
        <f ca="1">IF(calc_3c!Q290="Plug",0,IF(calc_3c!Q290="",calc_3d!Q290,ROUND(calc_3d!Q290*calc_3c!Q290,0)))</f>
        <v/>
      </c>
      <c r="R290" s="22" t="str">
        <f ca="1">IF(calc_3c!R290="Plug",0,IF(calc_3c!R290="",calc_3d!R290,ROUND(calc_3d!R290*calc_3c!R290,0)))</f>
        <v/>
      </c>
      <c r="S290" s="22" t="str">
        <f ca="1">IF(calc_3c!S290="Plug",0,IF(calc_3c!S290="",calc_3d!S290,ROUND(calc_3d!S290*calc_3c!S290,0)))</f>
        <v/>
      </c>
      <c r="T290" s="22" t="str">
        <f ca="1">IF(calc_3c!T290="Plug",0,IF(calc_3c!T290="",calc_3d!T290,ROUND(calc_3d!T290*calc_3c!T290,0)))</f>
        <v/>
      </c>
      <c r="U290" s="22" t="str">
        <f ca="1">IF(calc_3c!U290="Plug",0,IF(calc_3c!U290="",calc_3d!U290,ROUND(calc_3d!U290*calc_3c!U290,0)))</f>
        <v/>
      </c>
      <c r="V290" s="22" t="str">
        <f ca="1">IF(calc_3c!V290="Plug",0,IF(calc_3c!V290="",calc_3d!V290,ROUND(calc_3d!V290*calc_3c!V290,0)))</f>
        <v/>
      </c>
      <c r="W290" s="22" t="str">
        <f ca="1">IF(calc_3c!W290="Plug",0,IF(calc_3c!W290="",calc_3d!W290,ROUND(calc_3d!W290*calc_3c!W290,0)))</f>
        <v/>
      </c>
      <c r="X290" s="22" t="str">
        <f ca="1">IF(calc_3c!X290="Plug",0,IF(calc_3c!X290="",calc_3d!X290,ROUND(calc_3d!X290*calc_3c!X290,0)))</f>
        <v/>
      </c>
      <c r="Z290" s="13">
        <f ca="1">calc_2c!H290-SUM(E290:X290)</f>
        <v>8331</v>
      </c>
    </row>
    <row r="291" spans="3:26">
      <c r="C291">
        <f t="shared" si="8"/>
        <v>2035</v>
      </c>
      <c r="D291">
        <f t="shared" si="9"/>
        <v>8</v>
      </c>
      <c r="E291" s="22">
        <f ca="1">IF(calc_3c!E291="Plug",0,IF(calc_3c!E291="",calc_3d!E291,ROUND(calc_3d!E291*calc_3c!E291,0)))</f>
        <v>0</v>
      </c>
      <c r="F291" s="22">
        <f ca="1">IF(calc_3c!F291="Plug",0,IF(calc_3c!F291="",calc_3d!F291,ROUND(calc_3d!F291*calc_3c!F291,0)))</f>
        <v>42</v>
      </c>
      <c r="G291" s="22">
        <f ca="1">IF(calc_3c!G291="Plug",0,IF(calc_3c!G291="",calc_3d!G291,ROUND(calc_3d!G291*calc_3c!G291,0)))</f>
        <v>782</v>
      </c>
      <c r="H291" s="22">
        <f ca="1">IF(calc_3c!H291="Plug",0,IF(calc_3c!H291="",calc_3d!H291,ROUND(calc_3d!H291*calc_3c!H291,0)))</f>
        <v>151</v>
      </c>
      <c r="I291" s="22">
        <f ca="1">IF(calc_3c!I291="Plug",0,IF(calc_3c!I291="",calc_3d!I291,ROUND(calc_3d!I291*calc_3c!I291,0)))</f>
        <v>34</v>
      </c>
      <c r="J291" s="22">
        <f ca="1">IF(calc_3c!J291="Plug",0,IF(calc_3c!J291="",calc_3d!J291,ROUND(calc_3d!J291*calc_3c!J291,0)))</f>
        <v>15</v>
      </c>
      <c r="K291" s="22" t="str">
        <f ca="1">IF(calc_3c!K291="Plug",0,IF(calc_3c!K291="",calc_3d!K291,ROUND(calc_3d!K291*calc_3c!K291,0)))</f>
        <v/>
      </c>
      <c r="L291" s="22" t="str">
        <f ca="1">IF(calc_3c!L291="Plug",0,IF(calc_3c!L291="",calc_3d!L291,ROUND(calc_3d!L291*calc_3c!L291,0)))</f>
        <v/>
      </c>
      <c r="M291" s="22" t="str">
        <f ca="1">IF(calc_3c!M291="Plug",0,IF(calc_3c!M291="",calc_3d!M291,ROUND(calc_3d!M291*calc_3c!M291,0)))</f>
        <v/>
      </c>
      <c r="N291" s="22" t="str">
        <f ca="1">IF(calc_3c!N291="Plug",0,IF(calc_3c!N291="",calc_3d!N291,ROUND(calc_3d!N291*calc_3c!N291,0)))</f>
        <v/>
      </c>
      <c r="O291" s="22" t="str">
        <f ca="1">IF(calc_3c!O291="Plug",0,IF(calc_3c!O291="",calc_3d!O291,ROUND(calc_3d!O291*calc_3c!O291,0)))</f>
        <v/>
      </c>
      <c r="P291" s="22" t="str">
        <f ca="1">IF(calc_3c!P291="Plug",0,IF(calc_3c!P291="",calc_3d!P291,ROUND(calc_3d!P291*calc_3c!P291,0)))</f>
        <v/>
      </c>
      <c r="Q291" s="22" t="str">
        <f ca="1">IF(calc_3c!Q291="Plug",0,IF(calc_3c!Q291="",calc_3d!Q291,ROUND(calc_3d!Q291*calc_3c!Q291,0)))</f>
        <v/>
      </c>
      <c r="R291" s="22" t="str">
        <f ca="1">IF(calc_3c!R291="Plug",0,IF(calc_3c!R291="",calc_3d!R291,ROUND(calc_3d!R291*calc_3c!R291,0)))</f>
        <v/>
      </c>
      <c r="S291" s="22" t="str">
        <f ca="1">IF(calc_3c!S291="Plug",0,IF(calc_3c!S291="",calc_3d!S291,ROUND(calc_3d!S291*calc_3c!S291,0)))</f>
        <v/>
      </c>
      <c r="T291" s="22" t="str">
        <f ca="1">IF(calc_3c!T291="Plug",0,IF(calc_3c!T291="",calc_3d!T291,ROUND(calc_3d!T291*calc_3c!T291,0)))</f>
        <v/>
      </c>
      <c r="U291" s="22" t="str">
        <f ca="1">IF(calc_3c!U291="Plug",0,IF(calc_3c!U291="",calc_3d!U291,ROUND(calc_3d!U291*calc_3c!U291,0)))</f>
        <v/>
      </c>
      <c r="V291" s="22" t="str">
        <f ca="1">IF(calc_3c!V291="Plug",0,IF(calc_3c!V291="",calc_3d!V291,ROUND(calc_3d!V291*calc_3c!V291,0)))</f>
        <v/>
      </c>
      <c r="W291" s="22" t="str">
        <f ca="1">IF(calc_3c!W291="Plug",0,IF(calc_3c!W291="",calc_3d!W291,ROUND(calc_3d!W291*calc_3c!W291,0)))</f>
        <v/>
      </c>
      <c r="X291" s="22" t="str">
        <f ca="1">IF(calc_3c!X291="Plug",0,IF(calc_3c!X291="",calc_3d!X291,ROUND(calc_3d!X291*calc_3c!X291,0)))</f>
        <v/>
      </c>
      <c r="Z291" s="13">
        <f ca="1">calc_2c!H291-SUM(E291:X291)</f>
        <v>8330</v>
      </c>
    </row>
    <row r="292" spans="3:26">
      <c r="C292">
        <f t="shared" si="8"/>
        <v>2035</v>
      </c>
      <c r="D292">
        <f t="shared" si="9"/>
        <v>9</v>
      </c>
      <c r="E292" s="22">
        <f ca="1">IF(calc_3c!E292="Plug",0,IF(calc_3c!E292="",calc_3d!E292,ROUND(calc_3d!E292*calc_3c!E292,0)))</f>
        <v>0</v>
      </c>
      <c r="F292" s="22">
        <f ca="1">IF(calc_3c!F292="Plug",0,IF(calc_3c!F292="",calc_3d!F292,ROUND(calc_3d!F292*calc_3c!F292,0)))</f>
        <v>42</v>
      </c>
      <c r="G292" s="22">
        <f ca="1">IF(calc_3c!G292="Plug",0,IF(calc_3c!G292="",calc_3d!G292,ROUND(calc_3d!G292*calc_3c!G292,0)))</f>
        <v>784</v>
      </c>
      <c r="H292" s="22">
        <f ca="1">IF(calc_3c!H292="Plug",0,IF(calc_3c!H292="",calc_3d!H292,ROUND(calc_3d!H292*calc_3c!H292,0)))</f>
        <v>152</v>
      </c>
      <c r="I292" s="22">
        <f ca="1">IF(calc_3c!I292="Plug",0,IF(calc_3c!I292="",calc_3d!I292,ROUND(calc_3d!I292*calc_3c!I292,0)))</f>
        <v>34</v>
      </c>
      <c r="J292" s="22">
        <f ca="1">IF(calc_3c!J292="Plug",0,IF(calc_3c!J292="",calc_3d!J292,ROUND(calc_3d!J292*calc_3c!J292,0)))</f>
        <v>15</v>
      </c>
      <c r="K292" s="22" t="str">
        <f ca="1">IF(calc_3c!K292="Plug",0,IF(calc_3c!K292="",calc_3d!K292,ROUND(calc_3d!K292*calc_3c!K292,0)))</f>
        <v/>
      </c>
      <c r="L292" s="22" t="str">
        <f ca="1">IF(calc_3c!L292="Plug",0,IF(calc_3c!L292="",calc_3d!L292,ROUND(calc_3d!L292*calc_3c!L292,0)))</f>
        <v/>
      </c>
      <c r="M292" s="22" t="str">
        <f ca="1">IF(calc_3c!M292="Plug",0,IF(calc_3c!M292="",calc_3d!M292,ROUND(calc_3d!M292*calc_3c!M292,0)))</f>
        <v/>
      </c>
      <c r="N292" s="22" t="str">
        <f ca="1">IF(calc_3c!N292="Plug",0,IF(calc_3c!N292="",calc_3d!N292,ROUND(calc_3d!N292*calc_3c!N292,0)))</f>
        <v/>
      </c>
      <c r="O292" s="22" t="str">
        <f ca="1">IF(calc_3c!O292="Plug",0,IF(calc_3c!O292="",calc_3d!O292,ROUND(calc_3d!O292*calc_3c!O292,0)))</f>
        <v/>
      </c>
      <c r="P292" s="22" t="str">
        <f ca="1">IF(calc_3c!P292="Plug",0,IF(calc_3c!P292="",calc_3d!P292,ROUND(calc_3d!P292*calc_3c!P292,0)))</f>
        <v/>
      </c>
      <c r="Q292" s="22" t="str">
        <f ca="1">IF(calc_3c!Q292="Plug",0,IF(calc_3c!Q292="",calc_3d!Q292,ROUND(calc_3d!Q292*calc_3c!Q292,0)))</f>
        <v/>
      </c>
      <c r="R292" s="22" t="str">
        <f ca="1">IF(calc_3c!R292="Plug",0,IF(calc_3c!R292="",calc_3d!R292,ROUND(calc_3d!R292*calc_3c!R292,0)))</f>
        <v/>
      </c>
      <c r="S292" s="22" t="str">
        <f ca="1">IF(calc_3c!S292="Plug",0,IF(calc_3c!S292="",calc_3d!S292,ROUND(calc_3d!S292*calc_3c!S292,0)))</f>
        <v/>
      </c>
      <c r="T292" s="22" t="str">
        <f ca="1">IF(calc_3c!T292="Plug",0,IF(calc_3c!T292="",calc_3d!T292,ROUND(calc_3d!T292*calc_3c!T292,0)))</f>
        <v/>
      </c>
      <c r="U292" s="22" t="str">
        <f ca="1">IF(calc_3c!U292="Plug",0,IF(calc_3c!U292="",calc_3d!U292,ROUND(calc_3d!U292*calc_3c!U292,0)))</f>
        <v/>
      </c>
      <c r="V292" s="22" t="str">
        <f ca="1">IF(calc_3c!V292="Plug",0,IF(calc_3c!V292="",calc_3d!V292,ROUND(calc_3d!V292*calc_3c!V292,0)))</f>
        <v/>
      </c>
      <c r="W292" s="22" t="str">
        <f ca="1">IF(calc_3c!W292="Plug",0,IF(calc_3c!W292="",calc_3d!W292,ROUND(calc_3d!W292*calc_3c!W292,0)))</f>
        <v/>
      </c>
      <c r="X292" s="22" t="str">
        <f ca="1">IF(calc_3c!X292="Plug",0,IF(calc_3c!X292="",calc_3d!X292,ROUND(calc_3d!X292*calc_3c!X292,0)))</f>
        <v/>
      </c>
      <c r="Z292" s="13">
        <f ca="1">calc_2c!H292-SUM(E292:X292)</f>
        <v>8327</v>
      </c>
    </row>
    <row r="293" spans="3:26">
      <c r="C293">
        <f t="shared" si="8"/>
        <v>2035</v>
      </c>
      <c r="D293">
        <f t="shared" si="9"/>
        <v>10</v>
      </c>
      <c r="E293" s="22">
        <f ca="1">IF(calc_3c!E293="Plug",0,IF(calc_3c!E293="",calc_3d!E293,ROUND(calc_3d!E293*calc_3c!E293,0)))</f>
        <v>0</v>
      </c>
      <c r="F293" s="22">
        <f ca="1">IF(calc_3c!F293="Plug",0,IF(calc_3c!F293="",calc_3d!F293,ROUND(calc_3d!F293*calc_3c!F293,0)))</f>
        <v>42</v>
      </c>
      <c r="G293" s="22">
        <f ca="1">IF(calc_3c!G293="Plug",0,IF(calc_3c!G293="",calc_3d!G293,ROUND(calc_3d!G293*calc_3c!G293,0)))</f>
        <v>787</v>
      </c>
      <c r="H293" s="22">
        <f ca="1">IF(calc_3c!H293="Plug",0,IF(calc_3c!H293="",calc_3d!H293,ROUND(calc_3d!H293*calc_3c!H293,0)))</f>
        <v>152</v>
      </c>
      <c r="I293" s="22">
        <f ca="1">IF(calc_3c!I293="Plug",0,IF(calc_3c!I293="",calc_3d!I293,ROUND(calc_3d!I293*calc_3c!I293,0)))</f>
        <v>34</v>
      </c>
      <c r="J293" s="22">
        <f ca="1">IF(calc_3c!J293="Plug",0,IF(calc_3c!J293="",calc_3d!J293,ROUND(calc_3d!J293*calc_3c!J293,0)))</f>
        <v>15</v>
      </c>
      <c r="K293" s="22" t="str">
        <f ca="1">IF(calc_3c!K293="Plug",0,IF(calc_3c!K293="",calc_3d!K293,ROUND(calc_3d!K293*calc_3c!K293,0)))</f>
        <v/>
      </c>
      <c r="L293" s="22" t="str">
        <f ca="1">IF(calc_3c!L293="Plug",0,IF(calc_3c!L293="",calc_3d!L293,ROUND(calc_3d!L293*calc_3c!L293,0)))</f>
        <v/>
      </c>
      <c r="M293" s="22" t="str">
        <f ca="1">IF(calc_3c!M293="Plug",0,IF(calc_3c!M293="",calc_3d!M293,ROUND(calc_3d!M293*calc_3c!M293,0)))</f>
        <v/>
      </c>
      <c r="N293" s="22" t="str">
        <f ca="1">IF(calc_3c!N293="Plug",0,IF(calc_3c!N293="",calc_3d!N293,ROUND(calc_3d!N293*calc_3c!N293,0)))</f>
        <v/>
      </c>
      <c r="O293" s="22" t="str">
        <f ca="1">IF(calc_3c!O293="Plug",0,IF(calc_3c!O293="",calc_3d!O293,ROUND(calc_3d!O293*calc_3c!O293,0)))</f>
        <v/>
      </c>
      <c r="P293" s="22" t="str">
        <f ca="1">IF(calc_3c!P293="Plug",0,IF(calc_3c!P293="",calc_3d!P293,ROUND(calc_3d!P293*calc_3c!P293,0)))</f>
        <v/>
      </c>
      <c r="Q293" s="22" t="str">
        <f ca="1">IF(calc_3c!Q293="Plug",0,IF(calc_3c!Q293="",calc_3d!Q293,ROUND(calc_3d!Q293*calc_3c!Q293,0)))</f>
        <v/>
      </c>
      <c r="R293" s="22" t="str">
        <f ca="1">IF(calc_3c!R293="Plug",0,IF(calc_3c!R293="",calc_3d!R293,ROUND(calc_3d!R293*calc_3c!R293,0)))</f>
        <v/>
      </c>
      <c r="S293" s="22" t="str">
        <f ca="1">IF(calc_3c!S293="Plug",0,IF(calc_3c!S293="",calc_3d!S293,ROUND(calc_3d!S293*calc_3c!S293,0)))</f>
        <v/>
      </c>
      <c r="T293" s="22" t="str">
        <f ca="1">IF(calc_3c!T293="Plug",0,IF(calc_3c!T293="",calc_3d!T293,ROUND(calc_3d!T293*calc_3c!T293,0)))</f>
        <v/>
      </c>
      <c r="U293" s="22" t="str">
        <f ca="1">IF(calc_3c!U293="Plug",0,IF(calc_3c!U293="",calc_3d!U293,ROUND(calc_3d!U293*calc_3c!U293,0)))</f>
        <v/>
      </c>
      <c r="V293" s="22" t="str">
        <f ca="1">IF(calc_3c!V293="Plug",0,IF(calc_3c!V293="",calc_3d!V293,ROUND(calc_3d!V293*calc_3c!V293,0)))</f>
        <v/>
      </c>
      <c r="W293" s="22" t="str">
        <f ca="1">IF(calc_3c!W293="Plug",0,IF(calc_3c!W293="",calc_3d!W293,ROUND(calc_3d!W293*calc_3c!W293,0)))</f>
        <v/>
      </c>
      <c r="X293" s="22" t="str">
        <f ca="1">IF(calc_3c!X293="Plug",0,IF(calc_3c!X293="",calc_3d!X293,ROUND(calc_3d!X293*calc_3c!X293,0)))</f>
        <v/>
      </c>
      <c r="Z293" s="13">
        <f ca="1">calc_2c!H293-SUM(E293:X293)</f>
        <v>8325</v>
      </c>
    </row>
    <row r="294" spans="3:26">
      <c r="C294">
        <f t="shared" si="8"/>
        <v>2035</v>
      </c>
      <c r="D294">
        <f t="shared" si="9"/>
        <v>11</v>
      </c>
      <c r="E294" s="22">
        <f ca="1">IF(calc_3c!E294="Plug",0,IF(calc_3c!E294="",calc_3d!E294,ROUND(calc_3d!E294*calc_3c!E294,0)))</f>
        <v>0</v>
      </c>
      <c r="F294" s="22">
        <f ca="1">IF(calc_3c!F294="Plug",0,IF(calc_3c!F294="",calc_3d!F294,ROUND(calc_3d!F294*calc_3c!F294,0)))</f>
        <v>42</v>
      </c>
      <c r="G294" s="22">
        <f ca="1">IF(calc_3c!G294="Plug",0,IF(calc_3c!G294="",calc_3d!G294,ROUND(calc_3d!G294*calc_3c!G294,0)))</f>
        <v>789</v>
      </c>
      <c r="H294" s="22">
        <f ca="1">IF(calc_3c!H294="Plug",0,IF(calc_3c!H294="",calc_3d!H294,ROUND(calc_3d!H294*calc_3c!H294,0)))</f>
        <v>153</v>
      </c>
      <c r="I294" s="22">
        <f ca="1">IF(calc_3c!I294="Plug",0,IF(calc_3c!I294="",calc_3d!I294,ROUND(calc_3d!I294*calc_3c!I294,0)))</f>
        <v>34</v>
      </c>
      <c r="J294" s="22">
        <f ca="1">IF(calc_3c!J294="Plug",0,IF(calc_3c!J294="",calc_3d!J294,ROUND(calc_3d!J294*calc_3c!J294,0)))</f>
        <v>15</v>
      </c>
      <c r="K294" s="22" t="str">
        <f ca="1">IF(calc_3c!K294="Plug",0,IF(calc_3c!K294="",calc_3d!K294,ROUND(calc_3d!K294*calc_3c!K294,0)))</f>
        <v/>
      </c>
      <c r="L294" s="22" t="str">
        <f ca="1">IF(calc_3c!L294="Plug",0,IF(calc_3c!L294="",calc_3d!L294,ROUND(calc_3d!L294*calc_3c!L294,0)))</f>
        <v/>
      </c>
      <c r="M294" s="22" t="str">
        <f ca="1">IF(calc_3c!M294="Plug",0,IF(calc_3c!M294="",calc_3d!M294,ROUND(calc_3d!M294*calc_3c!M294,0)))</f>
        <v/>
      </c>
      <c r="N294" s="22" t="str">
        <f ca="1">IF(calc_3c!N294="Plug",0,IF(calc_3c!N294="",calc_3d!N294,ROUND(calc_3d!N294*calc_3c!N294,0)))</f>
        <v/>
      </c>
      <c r="O294" s="22" t="str">
        <f ca="1">IF(calc_3c!O294="Plug",0,IF(calc_3c!O294="",calc_3d!O294,ROUND(calc_3d!O294*calc_3c!O294,0)))</f>
        <v/>
      </c>
      <c r="P294" s="22" t="str">
        <f ca="1">IF(calc_3c!P294="Plug",0,IF(calc_3c!P294="",calc_3d!P294,ROUND(calc_3d!P294*calc_3c!P294,0)))</f>
        <v/>
      </c>
      <c r="Q294" s="22" t="str">
        <f ca="1">IF(calc_3c!Q294="Plug",0,IF(calc_3c!Q294="",calc_3d!Q294,ROUND(calc_3d!Q294*calc_3c!Q294,0)))</f>
        <v/>
      </c>
      <c r="R294" s="22" t="str">
        <f ca="1">IF(calc_3c!R294="Plug",0,IF(calc_3c!R294="",calc_3d!R294,ROUND(calc_3d!R294*calc_3c!R294,0)))</f>
        <v/>
      </c>
      <c r="S294" s="22" t="str">
        <f ca="1">IF(calc_3c!S294="Plug",0,IF(calc_3c!S294="",calc_3d!S294,ROUND(calc_3d!S294*calc_3c!S294,0)))</f>
        <v/>
      </c>
      <c r="T294" s="22" t="str">
        <f ca="1">IF(calc_3c!T294="Plug",0,IF(calc_3c!T294="",calc_3d!T294,ROUND(calc_3d!T294*calc_3c!T294,0)))</f>
        <v/>
      </c>
      <c r="U294" s="22" t="str">
        <f ca="1">IF(calc_3c!U294="Plug",0,IF(calc_3c!U294="",calc_3d!U294,ROUND(calc_3d!U294*calc_3c!U294,0)))</f>
        <v/>
      </c>
      <c r="V294" s="22" t="str">
        <f ca="1">IF(calc_3c!V294="Plug",0,IF(calc_3c!V294="",calc_3d!V294,ROUND(calc_3d!V294*calc_3c!V294,0)))</f>
        <v/>
      </c>
      <c r="W294" s="22" t="str">
        <f ca="1">IF(calc_3c!W294="Plug",0,IF(calc_3c!W294="",calc_3d!W294,ROUND(calc_3d!W294*calc_3c!W294,0)))</f>
        <v/>
      </c>
      <c r="X294" s="22" t="str">
        <f ca="1">IF(calc_3c!X294="Plug",0,IF(calc_3c!X294="",calc_3d!X294,ROUND(calc_3d!X294*calc_3c!X294,0)))</f>
        <v/>
      </c>
      <c r="Z294" s="13">
        <f ca="1">calc_2c!H294-SUM(E294:X294)</f>
        <v>8323</v>
      </c>
    </row>
    <row r="295" spans="3:26">
      <c r="C295">
        <f t="shared" si="8"/>
        <v>2035</v>
      </c>
      <c r="D295">
        <f t="shared" si="9"/>
        <v>12</v>
      </c>
      <c r="E295" s="22">
        <f ca="1">IF(calc_3c!E295="Plug",0,IF(calc_3c!E295="",calc_3d!E295,ROUND(calc_3d!E295*calc_3c!E295,0)))</f>
        <v>0</v>
      </c>
      <c r="F295" s="22">
        <f ca="1">IF(calc_3c!F295="Plug",0,IF(calc_3c!F295="",calc_3d!F295,ROUND(calc_3d!F295*calc_3c!F295,0)))</f>
        <v>42</v>
      </c>
      <c r="G295" s="22">
        <f ca="1">IF(calc_3c!G295="Plug",0,IF(calc_3c!G295="",calc_3d!G295,ROUND(calc_3d!G295*calc_3c!G295,0)))</f>
        <v>792</v>
      </c>
      <c r="H295" s="22">
        <f ca="1">IF(calc_3c!H295="Plug",0,IF(calc_3c!H295="",calc_3d!H295,ROUND(calc_3d!H295*calc_3c!H295,0)))</f>
        <v>153</v>
      </c>
      <c r="I295" s="22">
        <f ca="1">IF(calc_3c!I295="Plug",0,IF(calc_3c!I295="",calc_3d!I295,ROUND(calc_3d!I295*calc_3c!I295,0)))</f>
        <v>34</v>
      </c>
      <c r="J295" s="22">
        <f ca="1">IF(calc_3c!J295="Plug",0,IF(calc_3c!J295="",calc_3d!J295,ROUND(calc_3d!J295*calc_3c!J295,0)))</f>
        <v>15</v>
      </c>
      <c r="K295" s="22" t="str">
        <f ca="1">IF(calc_3c!K295="Plug",0,IF(calc_3c!K295="",calc_3d!K295,ROUND(calc_3d!K295*calc_3c!K295,0)))</f>
        <v/>
      </c>
      <c r="L295" s="22" t="str">
        <f ca="1">IF(calc_3c!L295="Plug",0,IF(calc_3c!L295="",calc_3d!L295,ROUND(calc_3d!L295*calc_3c!L295,0)))</f>
        <v/>
      </c>
      <c r="M295" s="22" t="str">
        <f ca="1">IF(calc_3c!M295="Plug",0,IF(calc_3c!M295="",calc_3d!M295,ROUND(calc_3d!M295*calc_3c!M295,0)))</f>
        <v/>
      </c>
      <c r="N295" s="22" t="str">
        <f ca="1">IF(calc_3c!N295="Plug",0,IF(calc_3c!N295="",calc_3d!N295,ROUND(calc_3d!N295*calc_3c!N295,0)))</f>
        <v/>
      </c>
      <c r="O295" s="22" t="str">
        <f ca="1">IF(calc_3c!O295="Plug",0,IF(calc_3c!O295="",calc_3d!O295,ROUND(calc_3d!O295*calc_3c!O295,0)))</f>
        <v/>
      </c>
      <c r="P295" s="22" t="str">
        <f ca="1">IF(calc_3c!P295="Plug",0,IF(calc_3c!P295="",calc_3d!P295,ROUND(calc_3d!P295*calc_3c!P295,0)))</f>
        <v/>
      </c>
      <c r="Q295" s="22" t="str">
        <f ca="1">IF(calc_3c!Q295="Plug",0,IF(calc_3c!Q295="",calc_3d!Q295,ROUND(calc_3d!Q295*calc_3c!Q295,0)))</f>
        <v/>
      </c>
      <c r="R295" s="22" t="str">
        <f ca="1">IF(calc_3c!R295="Plug",0,IF(calc_3c!R295="",calc_3d!R295,ROUND(calc_3d!R295*calc_3c!R295,0)))</f>
        <v/>
      </c>
      <c r="S295" s="22" t="str">
        <f ca="1">IF(calc_3c!S295="Plug",0,IF(calc_3c!S295="",calc_3d!S295,ROUND(calc_3d!S295*calc_3c!S295,0)))</f>
        <v/>
      </c>
      <c r="T295" s="22" t="str">
        <f ca="1">IF(calc_3c!T295="Plug",0,IF(calc_3c!T295="",calc_3d!T295,ROUND(calc_3d!T295*calc_3c!T295,0)))</f>
        <v/>
      </c>
      <c r="U295" s="22" t="str">
        <f ca="1">IF(calc_3c!U295="Plug",0,IF(calc_3c!U295="",calc_3d!U295,ROUND(calc_3d!U295*calc_3c!U295,0)))</f>
        <v/>
      </c>
      <c r="V295" s="22" t="str">
        <f ca="1">IF(calc_3c!V295="Plug",0,IF(calc_3c!V295="",calc_3d!V295,ROUND(calc_3d!V295*calc_3c!V295,0)))</f>
        <v/>
      </c>
      <c r="W295" s="22" t="str">
        <f ca="1">IF(calc_3c!W295="Plug",0,IF(calc_3c!W295="",calc_3d!W295,ROUND(calc_3d!W295*calc_3c!W295,0)))</f>
        <v/>
      </c>
      <c r="X295" s="22" t="str">
        <f ca="1">IF(calc_3c!X295="Plug",0,IF(calc_3c!X295="",calc_3d!X295,ROUND(calc_3d!X295*calc_3c!X295,0)))</f>
        <v/>
      </c>
      <c r="Z295" s="13">
        <f ca="1">calc_2c!H295-SUM(E295:X295)</f>
        <v>8321</v>
      </c>
    </row>
    <row r="296" spans="3:26">
      <c r="C296">
        <f t="shared" si="8"/>
        <v>2036</v>
      </c>
      <c r="D296">
        <f t="shared" si="9"/>
        <v>1</v>
      </c>
      <c r="E296" s="22">
        <f ca="1">IF(calc_3c!E296="Plug",0,IF(calc_3c!E296="",calc_3d!E296,ROUND(calc_3d!E296*calc_3c!E296,0)))</f>
        <v>0</v>
      </c>
      <c r="F296" s="22">
        <f ca="1">IF(calc_3c!F296="Plug",0,IF(calc_3c!F296="",calc_3d!F296,ROUND(calc_3d!F296*calc_3c!F296,0)))</f>
        <v>42</v>
      </c>
      <c r="G296" s="22">
        <f ca="1">IF(calc_3c!G296="Plug",0,IF(calc_3c!G296="",calc_3d!G296,ROUND(calc_3d!G296*calc_3c!G296,0)))</f>
        <v>795</v>
      </c>
      <c r="H296" s="22">
        <f ca="1">IF(calc_3c!H296="Plug",0,IF(calc_3c!H296="",calc_3d!H296,ROUND(calc_3d!H296*calc_3c!H296,0)))</f>
        <v>154</v>
      </c>
      <c r="I296" s="22">
        <f ca="1">IF(calc_3c!I296="Plug",0,IF(calc_3c!I296="",calc_3d!I296,ROUND(calc_3d!I296*calc_3c!I296,0)))</f>
        <v>34</v>
      </c>
      <c r="J296" s="22">
        <f ca="1">IF(calc_3c!J296="Plug",0,IF(calc_3c!J296="",calc_3d!J296,ROUND(calc_3d!J296*calc_3c!J296,0)))</f>
        <v>15</v>
      </c>
      <c r="K296" s="22" t="str">
        <f ca="1">IF(calc_3c!K296="Plug",0,IF(calc_3c!K296="",calc_3d!K296,ROUND(calc_3d!K296*calc_3c!K296,0)))</f>
        <v/>
      </c>
      <c r="L296" s="22" t="str">
        <f ca="1">IF(calc_3c!L296="Plug",0,IF(calc_3c!L296="",calc_3d!L296,ROUND(calc_3d!L296*calc_3c!L296,0)))</f>
        <v/>
      </c>
      <c r="M296" s="22" t="str">
        <f ca="1">IF(calc_3c!M296="Plug",0,IF(calc_3c!M296="",calc_3d!M296,ROUND(calc_3d!M296*calc_3c!M296,0)))</f>
        <v/>
      </c>
      <c r="N296" s="22" t="str">
        <f ca="1">IF(calc_3c!N296="Plug",0,IF(calc_3c!N296="",calc_3d!N296,ROUND(calc_3d!N296*calc_3c!N296,0)))</f>
        <v/>
      </c>
      <c r="O296" s="22" t="str">
        <f ca="1">IF(calc_3c!O296="Plug",0,IF(calc_3c!O296="",calc_3d!O296,ROUND(calc_3d!O296*calc_3c!O296,0)))</f>
        <v/>
      </c>
      <c r="P296" s="22" t="str">
        <f ca="1">IF(calc_3c!P296="Plug",0,IF(calc_3c!P296="",calc_3d!P296,ROUND(calc_3d!P296*calc_3c!P296,0)))</f>
        <v/>
      </c>
      <c r="Q296" s="22" t="str">
        <f ca="1">IF(calc_3c!Q296="Plug",0,IF(calc_3c!Q296="",calc_3d!Q296,ROUND(calc_3d!Q296*calc_3c!Q296,0)))</f>
        <v/>
      </c>
      <c r="R296" s="22" t="str">
        <f ca="1">IF(calc_3c!R296="Plug",0,IF(calc_3c!R296="",calc_3d!R296,ROUND(calc_3d!R296*calc_3c!R296,0)))</f>
        <v/>
      </c>
      <c r="S296" s="22" t="str">
        <f ca="1">IF(calc_3c!S296="Plug",0,IF(calc_3c!S296="",calc_3d!S296,ROUND(calc_3d!S296*calc_3c!S296,0)))</f>
        <v/>
      </c>
      <c r="T296" s="22" t="str">
        <f ca="1">IF(calc_3c!T296="Plug",0,IF(calc_3c!T296="",calc_3d!T296,ROUND(calc_3d!T296*calc_3c!T296,0)))</f>
        <v/>
      </c>
      <c r="U296" s="22" t="str">
        <f ca="1">IF(calc_3c!U296="Plug",0,IF(calc_3c!U296="",calc_3d!U296,ROUND(calc_3d!U296*calc_3c!U296,0)))</f>
        <v/>
      </c>
      <c r="V296" s="22" t="str">
        <f ca="1">IF(calc_3c!V296="Plug",0,IF(calc_3c!V296="",calc_3d!V296,ROUND(calc_3d!V296*calc_3c!V296,0)))</f>
        <v/>
      </c>
      <c r="W296" s="22" t="str">
        <f ca="1">IF(calc_3c!W296="Plug",0,IF(calc_3c!W296="",calc_3d!W296,ROUND(calc_3d!W296*calc_3c!W296,0)))</f>
        <v/>
      </c>
      <c r="X296" s="22" t="str">
        <f ca="1">IF(calc_3c!X296="Plug",0,IF(calc_3c!X296="",calc_3d!X296,ROUND(calc_3d!X296*calc_3c!X296,0)))</f>
        <v/>
      </c>
      <c r="Z296" s="13">
        <f ca="1">calc_2c!H296-SUM(E296:X296)</f>
        <v>8321</v>
      </c>
    </row>
    <row r="297" spans="3:26">
      <c r="C297">
        <f t="shared" si="8"/>
        <v>2036</v>
      </c>
      <c r="D297">
        <f t="shared" si="9"/>
        <v>2</v>
      </c>
      <c r="E297" s="22">
        <f ca="1">IF(calc_3c!E297="Plug",0,IF(calc_3c!E297="",calc_3d!E297,ROUND(calc_3d!E297*calc_3c!E297,0)))</f>
        <v>0</v>
      </c>
      <c r="F297" s="22">
        <f ca="1">IF(calc_3c!F297="Plug",0,IF(calc_3c!F297="",calc_3d!F297,ROUND(calc_3d!F297*calc_3c!F297,0)))</f>
        <v>42</v>
      </c>
      <c r="G297" s="22">
        <f ca="1">IF(calc_3c!G297="Plug",0,IF(calc_3c!G297="",calc_3d!G297,ROUND(calc_3d!G297*calc_3c!G297,0)))</f>
        <v>797</v>
      </c>
      <c r="H297" s="22">
        <f ca="1">IF(calc_3c!H297="Plug",0,IF(calc_3c!H297="",calc_3d!H297,ROUND(calc_3d!H297*calc_3c!H297,0)))</f>
        <v>154</v>
      </c>
      <c r="I297" s="22">
        <f ca="1">IF(calc_3c!I297="Plug",0,IF(calc_3c!I297="",calc_3d!I297,ROUND(calc_3d!I297*calc_3c!I297,0)))</f>
        <v>34</v>
      </c>
      <c r="J297" s="22">
        <f ca="1">IF(calc_3c!J297="Plug",0,IF(calc_3c!J297="",calc_3d!J297,ROUND(calc_3d!J297*calc_3c!J297,0)))</f>
        <v>15</v>
      </c>
      <c r="K297" s="22" t="str">
        <f ca="1">IF(calc_3c!K297="Plug",0,IF(calc_3c!K297="",calc_3d!K297,ROUND(calc_3d!K297*calc_3c!K297,0)))</f>
        <v/>
      </c>
      <c r="L297" s="22" t="str">
        <f ca="1">IF(calc_3c!L297="Plug",0,IF(calc_3c!L297="",calc_3d!L297,ROUND(calc_3d!L297*calc_3c!L297,0)))</f>
        <v/>
      </c>
      <c r="M297" s="22" t="str">
        <f ca="1">IF(calc_3c!M297="Plug",0,IF(calc_3c!M297="",calc_3d!M297,ROUND(calc_3d!M297*calc_3c!M297,0)))</f>
        <v/>
      </c>
      <c r="N297" s="22" t="str">
        <f ca="1">IF(calc_3c!N297="Plug",0,IF(calc_3c!N297="",calc_3d!N297,ROUND(calc_3d!N297*calc_3c!N297,0)))</f>
        <v/>
      </c>
      <c r="O297" s="22" t="str">
        <f ca="1">IF(calc_3c!O297="Plug",0,IF(calc_3c!O297="",calc_3d!O297,ROUND(calc_3d!O297*calc_3c!O297,0)))</f>
        <v/>
      </c>
      <c r="P297" s="22" t="str">
        <f ca="1">IF(calc_3c!P297="Plug",0,IF(calc_3c!P297="",calc_3d!P297,ROUND(calc_3d!P297*calc_3c!P297,0)))</f>
        <v/>
      </c>
      <c r="Q297" s="22" t="str">
        <f ca="1">IF(calc_3c!Q297="Plug",0,IF(calc_3c!Q297="",calc_3d!Q297,ROUND(calc_3d!Q297*calc_3c!Q297,0)))</f>
        <v/>
      </c>
      <c r="R297" s="22" t="str">
        <f ca="1">IF(calc_3c!R297="Plug",0,IF(calc_3c!R297="",calc_3d!R297,ROUND(calc_3d!R297*calc_3c!R297,0)))</f>
        <v/>
      </c>
      <c r="S297" s="22" t="str">
        <f ca="1">IF(calc_3c!S297="Plug",0,IF(calc_3c!S297="",calc_3d!S297,ROUND(calc_3d!S297*calc_3c!S297,0)))</f>
        <v/>
      </c>
      <c r="T297" s="22" t="str">
        <f ca="1">IF(calc_3c!T297="Plug",0,IF(calc_3c!T297="",calc_3d!T297,ROUND(calc_3d!T297*calc_3c!T297,0)))</f>
        <v/>
      </c>
      <c r="U297" s="22" t="str">
        <f ca="1">IF(calc_3c!U297="Plug",0,IF(calc_3c!U297="",calc_3d!U297,ROUND(calc_3d!U297*calc_3c!U297,0)))</f>
        <v/>
      </c>
      <c r="V297" s="22" t="str">
        <f ca="1">IF(calc_3c!V297="Plug",0,IF(calc_3c!V297="",calc_3d!V297,ROUND(calc_3d!V297*calc_3c!V297,0)))</f>
        <v/>
      </c>
      <c r="W297" s="22" t="str">
        <f ca="1">IF(calc_3c!W297="Plug",0,IF(calc_3c!W297="",calc_3d!W297,ROUND(calc_3d!W297*calc_3c!W297,0)))</f>
        <v/>
      </c>
      <c r="X297" s="22" t="str">
        <f ca="1">IF(calc_3c!X297="Plug",0,IF(calc_3c!X297="",calc_3d!X297,ROUND(calc_3d!X297*calc_3c!X297,0)))</f>
        <v/>
      </c>
      <c r="Z297" s="13">
        <f ca="1">calc_2c!H297-SUM(E297:X297)</f>
        <v>8323</v>
      </c>
    </row>
    <row r="298" spans="3:26">
      <c r="C298">
        <f t="shared" si="8"/>
        <v>2036</v>
      </c>
      <c r="D298">
        <f t="shared" si="9"/>
        <v>3</v>
      </c>
      <c r="E298" s="22">
        <f ca="1">IF(calc_3c!E298="Plug",0,IF(calc_3c!E298="",calc_3d!E298,ROUND(calc_3d!E298*calc_3c!E298,0)))</f>
        <v>0</v>
      </c>
      <c r="F298" s="22">
        <f ca="1">IF(calc_3c!F298="Plug",0,IF(calc_3c!F298="",calc_3d!F298,ROUND(calc_3d!F298*calc_3c!F298,0)))</f>
        <v>42</v>
      </c>
      <c r="G298" s="22">
        <f ca="1">IF(calc_3c!G298="Plug",0,IF(calc_3c!G298="",calc_3d!G298,ROUND(calc_3d!G298*calc_3c!G298,0)))</f>
        <v>800</v>
      </c>
      <c r="H298" s="22">
        <f ca="1">IF(calc_3c!H298="Plug",0,IF(calc_3c!H298="",calc_3d!H298,ROUND(calc_3d!H298*calc_3c!H298,0)))</f>
        <v>155</v>
      </c>
      <c r="I298" s="22">
        <f ca="1">IF(calc_3c!I298="Plug",0,IF(calc_3c!I298="",calc_3d!I298,ROUND(calc_3d!I298*calc_3c!I298,0)))</f>
        <v>34</v>
      </c>
      <c r="J298" s="22">
        <f ca="1">IF(calc_3c!J298="Plug",0,IF(calc_3c!J298="",calc_3d!J298,ROUND(calc_3d!J298*calc_3c!J298,0)))</f>
        <v>15</v>
      </c>
      <c r="K298" s="22" t="str">
        <f ca="1">IF(calc_3c!K298="Plug",0,IF(calc_3c!K298="",calc_3d!K298,ROUND(calc_3d!K298*calc_3c!K298,0)))</f>
        <v/>
      </c>
      <c r="L298" s="22" t="str">
        <f ca="1">IF(calc_3c!L298="Plug",0,IF(calc_3c!L298="",calc_3d!L298,ROUND(calc_3d!L298*calc_3c!L298,0)))</f>
        <v/>
      </c>
      <c r="M298" s="22" t="str">
        <f ca="1">IF(calc_3c!M298="Plug",0,IF(calc_3c!M298="",calc_3d!M298,ROUND(calc_3d!M298*calc_3c!M298,0)))</f>
        <v/>
      </c>
      <c r="N298" s="22" t="str">
        <f ca="1">IF(calc_3c!N298="Plug",0,IF(calc_3c!N298="",calc_3d!N298,ROUND(calc_3d!N298*calc_3c!N298,0)))</f>
        <v/>
      </c>
      <c r="O298" s="22" t="str">
        <f ca="1">IF(calc_3c!O298="Plug",0,IF(calc_3c!O298="",calc_3d!O298,ROUND(calc_3d!O298*calc_3c!O298,0)))</f>
        <v/>
      </c>
      <c r="P298" s="22" t="str">
        <f ca="1">IF(calc_3c!P298="Plug",0,IF(calc_3c!P298="",calc_3d!P298,ROUND(calc_3d!P298*calc_3c!P298,0)))</f>
        <v/>
      </c>
      <c r="Q298" s="22" t="str">
        <f ca="1">IF(calc_3c!Q298="Plug",0,IF(calc_3c!Q298="",calc_3d!Q298,ROUND(calc_3d!Q298*calc_3c!Q298,0)))</f>
        <v/>
      </c>
      <c r="R298" s="22" t="str">
        <f ca="1">IF(calc_3c!R298="Plug",0,IF(calc_3c!R298="",calc_3d!R298,ROUND(calc_3d!R298*calc_3c!R298,0)))</f>
        <v/>
      </c>
      <c r="S298" s="22" t="str">
        <f ca="1">IF(calc_3c!S298="Plug",0,IF(calc_3c!S298="",calc_3d!S298,ROUND(calc_3d!S298*calc_3c!S298,0)))</f>
        <v/>
      </c>
      <c r="T298" s="22" t="str">
        <f ca="1">IF(calc_3c!T298="Plug",0,IF(calc_3c!T298="",calc_3d!T298,ROUND(calc_3d!T298*calc_3c!T298,0)))</f>
        <v/>
      </c>
      <c r="U298" s="22" t="str">
        <f ca="1">IF(calc_3c!U298="Plug",0,IF(calc_3c!U298="",calc_3d!U298,ROUND(calc_3d!U298*calc_3c!U298,0)))</f>
        <v/>
      </c>
      <c r="V298" s="22" t="str">
        <f ca="1">IF(calc_3c!V298="Plug",0,IF(calc_3c!V298="",calc_3d!V298,ROUND(calc_3d!V298*calc_3c!V298,0)))</f>
        <v/>
      </c>
      <c r="W298" s="22" t="str">
        <f ca="1">IF(calc_3c!W298="Plug",0,IF(calc_3c!W298="",calc_3d!W298,ROUND(calc_3d!W298*calc_3c!W298,0)))</f>
        <v/>
      </c>
      <c r="X298" s="22" t="str">
        <f ca="1">IF(calc_3c!X298="Plug",0,IF(calc_3c!X298="",calc_3d!X298,ROUND(calc_3d!X298*calc_3c!X298,0)))</f>
        <v/>
      </c>
      <c r="Z298" s="13">
        <f ca="1">calc_2c!H298-SUM(E298:X298)</f>
        <v>8322</v>
      </c>
    </row>
    <row r="299" spans="3:26">
      <c r="C299">
        <f t="shared" si="8"/>
        <v>2036</v>
      </c>
      <c r="D299">
        <f t="shared" si="9"/>
        <v>4</v>
      </c>
      <c r="E299" s="22">
        <f ca="1">IF(calc_3c!E299="Plug",0,IF(calc_3c!E299="",calc_3d!E299,ROUND(calc_3d!E299*calc_3c!E299,0)))</f>
        <v>0</v>
      </c>
      <c r="F299" s="22">
        <f ca="1">IF(calc_3c!F299="Plug",0,IF(calc_3c!F299="",calc_3d!F299,ROUND(calc_3d!F299*calc_3c!F299,0)))</f>
        <v>41</v>
      </c>
      <c r="G299" s="22">
        <f ca="1">IF(calc_3c!G299="Plug",0,IF(calc_3c!G299="",calc_3d!G299,ROUND(calc_3d!G299*calc_3c!G299,0)))</f>
        <v>803</v>
      </c>
      <c r="H299" s="22">
        <f ca="1">IF(calc_3c!H299="Plug",0,IF(calc_3c!H299="",calc_3d!H299,ROUND(calc_3d!H299*calc_3c!H299,0)))</f>
        <v>155</v>
      </c>
      <c r="I299" s="22">
        <f ca="1">IF(calc_3c!I299="Plug",0,IF(calc_3c!I299="",calc_3d!I299,ROUND(calc_3d!I299*calc_3c!I299,0)))</f>
        <v>34</v>
      </c>
      <c r="J299" s="22">
        <f ca="1">IF(calc_3c!J299="Plug",0,IF(calc_3c!J299="",calc_3d!J299,ROUND(calc_3d!J299*calc_3c!J299,0)))</f>
        <v>15</v>
      </c>
      <c r="K299" s="22" t="str">
        <f ca="1">IF(calc_3c!K299="Plug",0,IF(calc_3c!K299="",calc_3d!K299,ROUND(calc_3d!K299*calc_3c!K299,0)))</f>
        <v/>
      </c>
      <c r="L299" s="22" t="str">
        <f ca="1">IF(calc_3c!L299="Plug",0,IF(calc_3c!L299="",calc_3d!L299,ROUND(calc_3d!L299*calc_3c!L299,0)))</f>
        <v/>
      </c>
      <c r="M299" s="22" t="str">
        <f ca="1">IF(calc_3c!M299="Plug",0,IF(calc_3c!M299="",calc_3d!M299,ROUND(calc_3d!M299*calc_3c!M299,0)))</f>
        <v/>
      </c>
      <c r="N299" s="22" t="str">
        <f ca="1">IF(calc_3c!N299="Plug",0,IF(calc_3c!N299="",calc_3d!N299,ROUND(calc_3d!N299*calc_3c!N299,0)))</f>
        <v/>
      </c>
      <c r="O299" s="22" t="str">
        <f ca="1">IF(calc_3c!O299="Plug",0,IF(calc_3c!O299="",calc_3d!O299,ROUND(calc_3d!O299*calc_3c!O299,0)))</f>
        <v/>
      </c>
      <c r="P299" s="22" t="str">
        <f ca="1">IF(calc_3c!P299="Plug",0,IF(calc_3c!P299="",calc_3d!P299,ROUND(calc_3d!P299*calc_3c!P299,0)))</f>
        <v/>
      </c>
      <c r="Q299" s="22" t="str">
        <f ca="1">IF(calc_3c!Q299="Plug",0,IF(calc_3c!Q299="",calc_3d!Q299,ROUND(calc_3d!Q299*calc_3c!Q299,0)))</f>
        <v/>
      </c>
      <c r="R299" s="22" t="str">
        <f ca="1">IF(calc_3c!R299="Plug",0,IF(calc_3c!R299="",calc_3d!R299,ROUND(calc_3d!R299*calc_3c!R299,0)))</f>
        <v/>
      </c>
      <c r="S299" s="22" t="str">
        <f ca="1">IF(calc_3c!S299="Plug",0,IF(calc_3c!S299="",calc_3d!S299,ROUND(calc_3d!S299*calc_3c!S299,0)))</f>
        <v/>
      </c>
      <c r="T299" s="22" t="str">
        <f ca="1">IF(calc_3c!T299="Plug",0,IF(calc_3c!T299="",calc_3d!T299,ROUND(calc_3d!T299*calc_3c!T299,0)))</f>
        <v/>
      </c>
      <c r="U299" s="22" t="str">
        <f ca="1">IF(calc_3c!U299="Plug",0,IF(calc_3c!U299="",calc_3d!U299,ROUND(calc_3d!U299*calc_3c!U299,0)))</f>
        <v/>
      </c>
      <c r="V299" s="22" t="str">
        <f ca="1">IF(calc_3c!V299="Plug",0,IF(calc_3c!V299="",calc_3d!V299,ROUND(calc_3d!V299*calc_3c!V299,0)))</f>
        <v/>
      </c>
      <c r="W299" s="22" t="str">
        <f ca="1">IF(calc_3c!W299="Plug",0,IF(calc_3c!W299="",calc_3d!W299,ROUND(calc_3d!W299*calc_3c!W299,0)))</f>
        <v/>
      </c>
      <c r="X299" s="22" t="str">
        <f ca="1">IF(calc_3c!X299="Plug",0,IF(calc_3c!X299="",calc_3d!X299,ROUND(calc_3d!X299*calc_3c!X299,0)))</f>
        <v/>
      </c>
      <c r="Z299" s="13">
        <f ca="1">calc_2c!H299-SUM(E299:X299)</f>
        <v>8323</v>
      </c>
    </row>
    <row r="300" spans="3:26">
      <c r="C300">
        <f t="shared" si="8"/>
        <v>2036</v>
      </c>
      <c r="D300">
        <f t="shared" si="9"/>
        <v>5</v>
      </c>
      <c r="E300" s="22">
        <f ca="1">IF(calc_3c!E300="Plug",0,IF(calc_3c!E300="",calc_3d!E300,ROUND(calc_3d!E300*calc_3c!E300,0)))</f>
        <v>0</v>
      </c>
      <c r="F300" s="22">
        <f ca="1">IF(calc_3c!F300="Plug",0,IF(calc_3c!F300="",calc_3d!F300,ROUND(calc_3d!F300*calc_3c!F300,0)))</f>
        <v>41</v>
      </c>
      <c r="G300" s="22">
        <f ca="1">IF(calc_3c!G300="Plug",0,IF(calc_3c!G300="",calc_3d!G300,ROUND(calc_3d!G300*calc_3c!G300,0)))</f>
        <v>805</v>
      </c>
      <c r="H300" s="22">
        <f ca="1">IF(calc_3c!H300="Plug",0,IF(calc_3c!H300="",calc_3d!H300,ROUND(calc_3d!H300*calc_3c!H300,0)))</f>
        <v>155</v>
      </c>
      <c r="I300" s="22">
        <f ca="1">IF(calc_3c!I300="Plug",0,IF(calc_3c!I300="",calc_3d!I300,ROUND(calc_3d!I300*calc_3c!I300,0)))</f>
        <v>34</v>
      </c>
      <c r="J300" s="22">
        <f ca="1">IF(calc_3c!J300="Plug",0,IF(calc_3c!J300="",calc_3d!J300,ROUND(calc_3d!J300*calc_3c!J300,0)))</f>
        <v>15</v>
      </c>
      <c r="K300" s="22" t="str">
        <f ca="1">IF(calc_3c!K300="Plug",0,IF(calc_3c!K300="",calc_3d!K300,ROUND(calc_3d!K300*calc_3c!K300,0)))</f>
        <v/>
      </c>
      <c r="L300" s="22" t="str">
        <f ca="1">IF(calc_3c!L300="Plug",0,IF(calc_3c!L300="",calc_3d!L300,ROUND(calc_3d!L300*calc_3c!L300,0)))</f>
        <v/>
      </c>
      <c r="M300" s="22" t="str">
        <f ca="1">IF(calc_3c!M300="Plug",0,IF(calc_3c!M300="",calc_3d!M300,ROUND(calc_3d!M300*calc_3c!M300,0)))</f>
        <v/>
      </c>
      <c r="N300" s="22" t="str">
        <f ca="1">IF(calc_3c!N300="Plug",0,IF(calc_3c!N300="",calc_3d!N300,ROUND(calc_3d!N300*calc_3c!N300,0)))</f>
        <v/>
      </c>
      <c r="O300" s="22" t="str">
        <f ca="1">IF(calc_3c!O300="Plug",0,IF(calc_3c!O300="",calc_3d!O300,ROUND(calc_3d!O300*calc_3c!O300,0)))</f>
        <v/>
      </c>
      <c r="P300" s="22" t="str">
        <f ca="1">IF(calc_3c!P300="Plug",0,IF(calc_3c!P300="",calc_3d!P300,ROUND(calc_3d!P300*calc_3c!P300,0)))</f>
        <v/>
      </c>
      <c r="Q300" s="22" t="str">
        <f ca="1">IF(calc_3c!Q300="Plug",0,IF(calc_3c!Q300="",calc_3d!Q300,ROUND(calc_3d!Q300*calc_3c!Q300,0)))</f>
        <v/>
      </c>
      <c r="R300" s="22" t="str">
        <f ca="1">IF(calc_3c!R300="Plug",0,IF(calc_3c!R300="",calc_3d!R300,ROUND(calc_3d!R300*calc_3c!R300,0)))</f>
        <v/>
      </c>
      <c r="S300" s="22" t="str">
        <f ca="1">IF(calc_3c!S300="Plug",0,IF(calc_3c!S300="",calc_3d!S300,ROUND(calc_3d!S300*calc_3c!S300,0)))</f>
        <v/>
      </c>
      <c r="T300" s="22" t="str">
        <f ca="1">IF(calc_3c!T300="Plug",0,IF(calc_3c!T300="",calc_3d!T300,ROUND(calc_3d!T300*calc_3c!T300,0)))</f>
        <v/>
      </c>
      <c r="U300" s="22" t="str">
        <f ca="1">IF(calc_3c!U300="Plug",0,IF(calc_3c!U300="",calc_3d!U300,ROUND(calc_3d!U300*calc_3c!U300,0)))</f>
        <v/>
      </c>
      <c r="V300" s="22" t="str">
        <f ca="1">IF(calc_3c!V300="Plug",0,IF(calc_3c!V300="",calc_3d!V300,ROUND(calc_3d!V300*calc_3c!V300,0)))</f>
        <v/>
      </c>
      <c r="W300" s="22" t="str">
        <f ca="1">IF(calc_3c!W300="Plug",0,IF(calc_3c!W300="",calc_3d!W300,ROUND(calc_3d!W300*calc_3c!W300,0)))</f>
        <v/>
      </c>
      <c r="X300" s="22" t="str">
        <f ca="1">IF(calc_3c!X300="Plug",0,IF(calc_3c!X300="",calc_3d!X300,ROUND(calc_3d!X300*calc_3c!X300,0)))</f>
        <v/>
      </c>
      <c r="Z300" s="13">
        <f ca="1">calc_2c!H300-SUM(E300:X300)</f>
        <v>8324</v>
      </c>
    </row>
    <row r="301" spans="3:26">
      <c r="C301">
        <f t="shared" si="8"/>
        <v>2036</v>
      </c>
      <c r="D301">
        <f t="shared" si="9"/>
        <v>6</v>
      </c>
      <c r="E301" s="22">
        <f ca="1">IF(calc_3c!E301="Plug",0,IF(calc_3c!E301="",calc_3d!E301,ROUND(calc_3d!E301*calc_3c!E301,0)))</f>
        <v>0</v>
      </c>
      <c r="F301" s="22">
        <f ca="1">IF(calc_3c!F301="Plug",0,IF(calc_3c!F301="",calc_3d!F301,ROUND(calc_3d!F301*calc_3c!F301,0)))</f>
        <v>41</v>
      </c>
      <c r="G301" s="22">
        <f ca="1">IF(calc_3c!G301="Plug",0,IF(calc_3c!G301="",calc_3d!G301,ROUND(calc_3d!G301*calc_3c!G301,0)))</f>
        <v>808</v>
      </c>
      <c r="H301" s="22">
        <f ca="1">IF(calc_3c!H301="Plug",0,IF(calc_3c!H301="",calc_3d!H301,ROUND(calc_3d!H301*calc_3c!H301,0)))</f>
        <v>156</v>
      </c>
      <c r="I301" s="22">
        <f ca="1">IF(calc_3c!I301="Plug",0,IF(calc_3c!I301="",calc_3d!I301,ROUND(calc_3d!I301*calc_3c!I301,0)))</f>
        <v>34</v>
      </c>
      <c r="J301" s="22">
        <f ca="1">IF(calc_3c!J301="Plug",0,IF(calc_3c!J301="",calc_3d!J301,ROUND(calc_3d!J301*calc_3c!J301,0)))</f>
        <v>15</v>
      </c>
      <c r="K301" s="22" t="str">
        <f ca="1">IF(calc_3c!K301="Plug",0,IF(calc_3c!K301="",calc_3d!K301,ROUND(calc_3d!K301*calc_3c!K301,0)))</f>
        <v/>
      </c>
      <c r="L301" s="22" t="str">
        <f ca="1">IF(calc_3c!L301="Plug",0,IF(calc_3c!L301="",calc_3d!L301,ROUND(calc_3d!L301*calc_3c!L301,0)))</f>
        <v/>
      </c>
      <c r="M301" s="22" t="str">
        <f ca="1">IF(calc_3c!M301="Plug",0,IF(calc_3c!M301="",calc_3d!M301,ROUND(calc_3d!M301*calc_3c!M301,0)))</f>
        <v/>
      </c>
      <c r="N301" s="22" t="str">
        <f ca="1">IF(calc_3c!N301="Plug",0,IF(calc_3c!N301="",calc_3d!N301,ROUND(calc_3d!N301*calc_3c!N301,0)))</f>
        <v/>
      </c>
      <c r="O301" s="22" t="str">
        <f ca="1">IF(calc_3c!O301="Plug",0,IF(calc_3c!O301="",calc_3d!O301,ROUND(calc_3d!O301*calc_3c!O301,0)))</f>
        <v/>
      </c>
      <c r="P301" s="22" t="str">
        <f ca="1">IF(calc_3c!P301="Plug",0,IF(calc_3c!P301="",calc_3d!P301,ROUND(calc_3d!P301*calc_3c!P301,0)))</f>
        <v/>
      </c>
      <c r="Q301" s="22" t="str">
        <f ca="1">IF(calc_3c!Q301="Plug",0,IF(calc_3c!Q301="",calc_3d!Q301,ROUND(calc_3d!Q301*calc_3c!Q301,0)))</f>
        <v/>
      </c>
      <c r="R301" s="22" t="str">
        <f ca="1">IF(calc_3c!R301="Plug",0,IF(calc_3c!R301="",calc_3d!R301,ROUND(calc_3d!R301*calc_3c!R301,0)))</f>
        <v/>
      </c>
      <c r="S301" s="22" t="str">
        <f ca="1">IF(calc_3c!S301="Plug",0,IF(calc_3c!S301="",calc_3d!S301,ROUND(calc_3d!S301*calc_3c!S301,0)))</f>
        <v/>
      </c>
      <c r="T301" s="22" t="str">
        <f ca="1">IF(calc_3c!T301="Plug",0,IF(calc_3c!T301="",calc_3d!T301,ROUND(calc_3d!T301*calc_3c!T301,0)))</f>
        <v/>
      </c>
      <c r="U301" s="22" t="str">
        <f ca="1">IF(calc_3c!U301="Plug",0,IF(calc_3c!U301="",calc_3d!U301,ROUND(calc_3d!U301*calc_3c!U301,0)))</f>
        <v/>
      </c>
      <c r="V301" s="22" t="str">
        <f ca="1">IF(calc_3c!V301="Plug",0,IF(calc_3c!V301="",calc_3d!V301,ROUND(calc_3d!V301*calc_3c!V301,0)))</f>
        <v/>
      </c>
      <c r="W301" s="22" t="str">
        <f ca="1">IF(calc_3c!W301="Plug",0,IF(calc_3c!W301="",calc_3d!W301,ROUND(calc_3d!W301*calc_3c!W301,0)))</f>
        <v/>
      </c>
      <c r="X301" s="22" t="str">
        <f ca="1">IF(calc_3c!X301="Plug",0,IF(calc_3c!X301="",calc_3d!X301,ROUND(calc_3d!X301*calc_3c!X301,0)))</f>
        <v/>
      </c>
      <c r="Z301" s="13">
        <f ca="1">calc_2c!H301-SUM(E301:X301)</f>
        <v>8324</v>
      </c>
    </row>
    <row r="302" spans="3:26">
      <c r="C302">
        <f t="shared" si="8"/>
        <v>2036</v>
      </c>
      <c r="D302">
        <f t="shared" si="9"/>
        <v>7</v>
      </c>
      <c r="E302" s="22">
        <f ca="1">IF(calc_3c!E302="Plug",0,IF(calc_3c!E302="",calc_3d!E302,ROUND(calc_3d!E302*calc_3c!E302,0)))</f>
        <v>0</v>
      </c>
      <c r="F302" s="22">
        <f ca="1">IF(calc_3c!F302="Plug",0,IF(calc_3c!F302="",calc_3d!F302,ROUND(calc_3d!F302*calc_3c!F302,0)))</f>
        <v>41</v>
      </c>
      <c r="G302" s="22">
        <f ca="1">IF(calc_3c!G302="Plug",0,IF(calc_3c!G302="",calc_3d!G302,ROUND(calc_3d!G302*calc_3c!G302,0)))</f>
        <v>811</v>
      </c>
      <c r="H302" s="22">
        <f ca="1">IF(calc_3c!H302="Plug",0,IF(calc_3c!H302="",calc_3d!H302,ROUND(calc_3d!H302*calc_3c!H302,0)))</f>
        <v>156</v>
      </c>
      <c r="I302" s="22">
        <f ca="1">IF(calc_3c!I302="Plug",0,IF(calc_3c!I302="",calc_3d!I302,ROUND(calc_3d!I302*calc_3c!I302,0)))</f>
        <v>34</v>
      </c>
      <c r="J302" s="22">
        <f ca="1">IF(calc_3c!J302="Plug",0,IF(calc_3c!J302="",calc_3d!J302,ROUND(calc_3d!J302*calc_3c!J302,0)))</f>
        <v>15</v>
      </c>
      <c r="K302" s="22" t="str">
        <f ca="1">IF(calc_3c!K302="Plug",0,IF(calc_3c!K302="",calc_3d!K302,ROUND(calc_3d!K302*calc_3c!K302,0)))</f>
        <v/>
      </c>
      <c r="L302" s="22" t="str">
        <f ca="1">IF(calc_3c!L302="Plug",0,IF(calc_3c!L302="",calc_3d!L302,ROUND(calc_3d!L302*calc_3c!L302,0)))</f>
        <v/>
      </c>
      <c r="M302" s="22" t="str">
        <f ca="1">IF(calc_3c!M302="Plug",0,IF(calc_3c!M302="",calc_3d!M302,ROUND(calc_3d!M302*calc_3c!M302,0)))</f>
        <v/>
      </c>
      <c r="N302" s="22" t="str">
        <f ca="1">IF(calc_3c!N302="Plug",0,IF(calc_3c!N302="",calc_3d!N302,ROUND(calc_3d!N302*calc_3c!N302,0)))</f>
        <v/>
      </c>
      <c r="O302" s="22" t="str">
        <f ca="1">IF(calc_3c!O302="Plug",0,IF(calc_3c!O302="",calc_3d!O302,ROUND(calc_3d!O302*calc_3c!O302,0)))</f>
        <v/>
      </c>
      <c r="P302" s="22" t="str">
        <f ca="1">IF(calc_3c!P302="Plug",0,IF(calc_3c!P302="",calc_3d!P302,ROUND(calc_3d!P302*calc_3c!P302,0)))</f>
        <v/>
      </c>
      <c r="Q302" s="22" t="str">
        <f ca="1">IF(calc_3c!Q302="Plug",0,IF(calc_3c!Q302="",calc_3d!Q302,ROUND(calc_3d!Q302*calc_3c!Q302,0)))</f>
        <v/>
      </c>
      <c r="R302" s="22" t="str">
        <f ca="1">IF(calc_3c!R302="Plug",0,IF(calc_3c!R302="",calc_3d!R302,ROUND(calc_3d!R302*calc_3c!R302,0)))</f>
        <v/>
      </c>
      <c r="S302" s="22" t="str">
        <f ca="1">IF(calc_3c!S302="Plug",0,IF(calc_3c!S302="",calc_3d!S302,ROUND(calc_3d!S302*calc_3c!S302,0)))</f>
        <v/>
      </c>
      <c r="T302" s="22" t="str">
        <f ca="1">IF(calc_3c!T302="Plug",0,IF(calc_3c!T302="",calc_3d!T302,ROUND(calc_3d!T302*calc_3c!T302,0)))</f>
        <v/>
      </c>
      <c r="U302" s="22" t="str">
        <f ca="1">IF(calc_3c!U302="Plug",0,IF(calc_3c!U302="",calc_3d!U302,ROUND(calc_3d!U302*calc_3c!U302,0)))</f>
        <v/>
      </c>
      <c r="V302" s="22" t="str">
        <f ca="1">IF(calc_3c!V302="Plug",0,IF(calc_3c!V302="",calc_3d!V302,ROUND(calc_3d!V302*calc_3c!V302,0)))</f>
        <v/>
      </c>
      <c r="W302" s="22" t="str">
        <f ca="1">IF(calc_3c!W302="Plug",0,IF(calc_3c!W302="",calc_3d!W302,ROUND(calc_3d!W302*calc_3c!W302,0)))</f>
        <v/>
      </c>
      <c r="X302" s="22" t="str">
        <f ca="1">IF(calc_3c!X302="Plug",0,IF(calc_3c!X302="",calc_3d!X302,ROUND(calc_3d!X302*calc_3c!X302,0)))</f>
        <v/>
      </c>
      <c r="Z302" s="13">
        <f ca="1">calc_2c!H302-SUM(E302:X302)</f>
        <v>8324</v>
      </c>
    </row>
    <row r="303" spans="3:26">
      <c r="C303">
        <f t="shared" si="8"/>
        <v>2036</v>
      </c>
      <c r="D303">
        <f t="shared" si="9"/>
        <v>8</v>
      </c>
      <c r="E303" s="22">
        <f ca="1">IF(calc_3c!E303="Plug",0,IF(calc_3c!E303="",calc_3d!E303,ROUND(calc_3d!E303*calc_3c!E303,0)))</f>
        <v>0</v>
      </c>
      <c r="F303" s="22">
        <f ca="1">IF(calc_3c!F303="Plug",0,IF(calc_3c!F303="",calc_3d!F303,ROUND(calc_3d!F303*calc_3c!F303,0)))</f>
        <v>41</v>
      </c>
      <c r="G303" s="22">
        <f ca="1">IF(calc_3c!G303="Plug",0,IF(calc_3c!G303="",calc_3d!G303,ROUND(calc_3d!G303*calc_3c!G303,0)))</f>
        <v>813</v>
      </c>
      <c r="H303" s="22">
        <f ca="1">IF(calc_3c!H303="Plug",0,IF(calc_3c!H303="",calc_3d!H303,ROUND(calc_3d!H303*calc_3c!H303,0)))</f>
        <v>157</v>
      </c>
      <c r="I303" s="22">
        <f ca="1">IF(calc_3c!I303="Plug",0,IF(calc_3c!I303="",calc_3d!I303,ROUND(calc_3d!I303*calc_3c!I303,0)))</f>
        <v>34</v>
      </c>
      <c r="J303" s="22">
        <f ca="1">IF(calc_3c!J303="Plug",0,IF(calc_3c!J303="",calc_3d!J303,ROUND(calc_3d!J303*calc_3c!J303,0)))</f>
        <v>15</v>
      </c>
      <c r="K303" s="22" t="str">
        <f ca="1">IF(calc_3c!K303="Plug",0,IF(calc_3c!K303="",calc_3d!K303,ROUND(calc_3d!K303*calc_3c!K303,0)))</f>
        <v/>
      </c>
      <c r="L303" s="22" t="str">
        <f ca="1">IF(calc_3c!L303="Plug",0,IF(calc_3c!L303="",calc_3d!L303,ROUND(calc_3d!L303*calc_3c!L303,0)))</f>
        <v/>
      </c>
      <c r="M303" s="22" t="str">
        <f ca="1">IF(calc_3c!M303="Plug",0,IF(calc_3c!M303="",calc_3d!M303,ROUND(calc_3d!M303*calc_3c!M303,0)))</f>
        <v/>
      </c>
      <c r="N303" s="22" t="str">
        <f ca="1">IF(calc_3c!N303="Plug",0,IF(calc_3c!N303="",calc_3d!N303,ROUND(calc_3d!N303*calc_3c!N303,0)))</f>
        <v/>
      </c>
      <c r="O303" s="22" t="str">
        <f ca="1">IF(calc_3c!O303="Plug",0,IF(calc_3c!O303="",calc_3d!O303,ROUND(calc_3d!O303*calc_3c!O303,0)))</f>
        <v/>
      </c>
      <c r="P303" s="22" t="str">
        <f ca="1">IF(calc_3c!P303="Plug",0,IF(calc_3c!P303="",calc_3d!P303,ROUND(calc_3d!P303*calc_3c!P303,0)))</f>
        <v/>
      </c>
      <c r="Q303" s="22" t="str">
        <f ca="1">IF(calc_3c!Q303="Plug",0,IF(calc_3c!Q303="",calc_3d!Q303,ROUND(calc_3d!Q303*calc_3c!Q303,0)))</f>
        <v/>
      </c>
      <c r="R303" s="22" t="str">
        <f ca="1">IF(calc_3c!R303="Plug",0,IF(calc_3c!R303="",calc_3d!R303,ROUND(calc_3d!R303*calc_3c!R303,0)))</f>
        <v/>
      </c>
      <c r="S303" s="22" t="str">
        <f ca="1">IF(calc_3c!S303="Plug",0,IF(calc_3c!S303="",calc_3d!S303,ROUND(calc_3d!S303*calc_3c!S303,0)))</f>
        <v/>
      </c>
      <c r="T303" s="22" t="str">
        <f ca="1">IF(calc_3c!T303="Plug",0,IF(calc_3c!T303="",calc_3d!T303,ROUND(calc_3d!T303*calc_3c!T303,0)))</f>
        <v/>
      </c>
      <c r="U303" s="22" t="str">
        <f ca="1">IF(calc_3c!U303="Plug",0,IF(calc_3c!U303="",calc_3d!U303,ROUND(calc_3d!U303*calc_3c!U303,0)))</f>
        <v/>
      </c>
      <c r="V303" s="22" t="str">
        <f ca="1">IF(calc_3c!V303="Plug",0,IF(calc_3c!V303="",calc_3d!V303,ROUND(calc_3d!V303*calc_3c!V303,0)))</f>
        <v/>
      </c>
      <c r="W303" s="22" t="str">
        <f ca="1">IF(calc_3c!W303="Plug",0,IF(calc_3c!W303="",calc_3d!W303,ROUND(calc_3d!W303*calc_3c!W303,0)))</f>
        <v/>
      </c>
      <c r="X303" s="22" t="str">
        <f ca="1">IF(calc_3c!X303="Plug",0,IF(calc_3c!X303="",calc_3d!X303,ROUND(calc_3d!X303*calc_3c!X303,0)))</f>
        <v/>
      </c>
      <c r="Z303" s="13">
        <f ca="1">calc_2c!H303-SUM(E303:X303)</f>
        <v>8323</v>
      </c>
    </row>
    <row r="304" spans="3:26">
      <c r="C304">
        <f t="shared" si="8"/>
        <v>2036</v>
      </c>
      <c r="D304">
        <f t="shared" si="9"/>
        <v>9</v>
      </c>
      <c r="E304" s="22">
        <f ca="1">IF(calc_3c!E304="Plug",0,IF(calc_3c!E304="",calc_3d!E304,ROUND(calc_3d!E304*calc_3c!E304,0)))</f>
        <v>0</v>
      </c>
      <c r="F304" s="22">
        <f ca="1">IF(calc_3c!F304="Plug",0,IF(calc_3c!F304="",calc_3d!F304,ROUND(calc_3d!F304*calc_3c!F304,0)))</f>
        <v>41</v>
      </c>
      <c r="G304" s="22">
        <f ca="1">IF(calc_3c!G304="Plug",0,IF(calc_3c!G304="",calc_3d!G304,ROUND(calc_3d!G304*calc_3c!G304,0)))</f>
        <v>816</v>
      </c>
      <c r="H304" s="22">
        <f ca="1">IF(calc_3c!H304="Plug",0,IF(calc_3c!H304="",calc_3d!H304,ROUND(calc_3d!H304*calc_3c!H304,0)))</f>
        <v>157</v>
      </c>
      <c r="I304" s="22">
        <f ca="1">IF(calc_3c!I304="Plug",0,IF(calc_3c!I304="",calc_3d!I304,ROUND(calc_3d!I304*calc_3c!I304,0)))</f>
        <v>34</v>
      </c>
      <c r="J304" s="22">
        <f ca="1">IF(calc_3c!J304="Plug",0,IF(calc_3c!J304="",calc_3d!J304,ROUND(calc_3d!J304*calc_3c!J304,0)))</f>
        <v>15</v>
      </c>
      <c r="K304" s="22" t="str">
        <f ca="1">IF(calc_3c!K304="Plug",0,IF(calc_3c!K304="",calc_3d!K304,ROUND(calc_3d!K304*calc_3c!K304,0)))</f>
        <v/>
      </c>
      <c r="L304" s="22" t="str">
        <f ca="1">IF(calc_3c!L304="Plug",0,IF(calc_3c!L304="",calc_3d!L304,ROUND(calc_3d!L304*calc_3c!L304,0)))</f>
        <v/>
      </c>
      <c r="M304" s="22" t="str">
        <f ca="1">IF(calc_3c!M304="Plug",0,IF(calc_3c!M304="",calc_3d!M304,ROUND(calc_3d!M304*calc_3c!M304,0)))</f>
        <v/>
      </c>
      <c r="N304" s="22" t="str">
        <f ca="1">IF(calc_3c!N304="Plug",0,IF(calc_3c!N304="",calc_3d!N304,ROUND(calc_3d!N304*calc_3c!N304,0)))</f>
        <v/>
      </c>
      <c r="O304" s="22" t="str">
        <f ca="1">IF(calc_3c!O304="Plug",0,IF(calc_3c!O304="",calc_3d!O304,ROUND(calc_3d!O304*calc_3c!O304,0)))</f>
        <v/>
      </c>
      <c r="P304" s="22" t="str">
        <f ca="1">IF(calc_3c!P304="Plug",0,IF(calc_3c!P304="",calc_3d!P304,ROUND(calc_3d!P304*calc_3c!P304,0)))</f>
        <v/>
      </c>
      <c r="Q304" s="22" t="str">
        <f ca="1">IF(calc_3c!Q304="Plug",0,IF(calc_3c!Q304="",calc_3d!Q304,ROUND(calc_3d!Q304*calc_3c!Q304,0)))</f>
        <v/>
      </c>
      <c r="R304" s="22" t="str">
        <f ca="1">IF(calc_3c!R304="Plug",0,IF(calc_3c!R304="",calc_3d!R304,ROUND(calc_3d!R304*calc_3c!R304,0)))</f>
        <v/>
      </c>
      <c r="S304" s="22" t="str">
        <f ca="1">IF(calc_3c!S304="Plug",0,IF(calc_3c!S304="",calc_3d!S304,ROUND(calc_3d!S304*calc_3c!S304,0)))</f>
        <v/>
      </c>
      <c r="T304" s="22" t="str">
        <f ca="1">IF(calc_3c!T304="Plug",0,IF(calc_3c!T304="",calc_3d!T304,ROUND(calc_3d!T304*calc_3c!T304,0)))</f>
        <v/>
      </c>
      <c r="U304" s="22" t="str">
        <f ca="1">IF(calc_3c!U304="Plug",0,IF(calc_3c!U304="",calc_3d!U304,ROUND(calc_3d!U304*calc_3c!U304,0)))</f>
        <v/>
      </c>
      <c r="V304" s="22" t="str">
        <f ca="1">IF(calc_3c!V304="Plug",0,IF(calc_3c!V304="",calc_3d!V304,ROUND(calc_3d!V304*calc_3c!V304,0)))</f>
        <v/>
      </c>
      <c r="W304" s="22" t="str">
        <f ca="1">IF(calc_3c!W304="Plug",0,IF(calc_3c!W304="",calc_3d!W304,ROUND(calc_3d!W304*calc_3c!W304,0)))</f>
        <v/>
      </c>
      <c r="X304" s="22" t="str">
        <f ca="1">IF(calc_3c!X304="Plug",0,IF(calc_3c!X304="",calc_3d!X304,ROUND(calc_3d!X304*calc_3c!X304,0)))</f>
        <v/>
      </c>
      <c r="Z304" s="13">
        <f ca="1">calc_2c!H304-SUM(E304:X304)</f>
        <v>8320</v>
      </c>
    </row>
    <row r="305" spans="3:26">
      <c r="C305">
        <f t="shared" si="8"/>
        <v>2036</v>
      </c>
      <c r="D305">
        <f t="shared" si="9"/>
        <v>10</v>
      </c>
      <c r="E305" s="22">
        <f ca="1">IF(calc_3c!E305="Plug",0,IF(calc_3c!E305="",calc_3d!E305,ROUND(calc_3d!E305*calc_3c!E305,0)))</f>
        <v>0</v>
      </c>
      <c r="F305" s="22">
        <f ca="1">IF(calc_3c!F305="Plug",0,IF(calc_3c!F305="",calc_3d!F305,ROUND(calc_3d!F305*calc_3c!F305,0)))</f>
        <v>41</v>
      </c>
      <c r="G305" s="22">
        <f ca="1">IF(calc_3c!G305="Plug",0,IF(calc_3c!G305="",calc_3d!G305,ROUND(calc_3d!G305*calc_3c!G305,0)))</f>
        <v>819</v>
      </c>
      <c r="H305" s="22">
        <f ca="1">IF(calc_3c!H305="Plug",0,IF(calc_3c!H305="",calc_3d!H305,ROUND(calc_3d!H305*calc_3c!H305,0)))</f>
        <v>158</v>
      </c>
      <c r="I305" s="22">
        <f ca="1">IF(calc_3c!I305="Plug",0,IF(calc_3c!I305="",calc_3d!I305,ROUND(calc_3d!I305*calc_3c!I305,0)))</f>
        <v>34</v>
      </c>
      <c r="J305" s="22">
        <f ca="1">IF(calc_3c!J305="Plug",0,IF(calc_3c!J305="",calc_3d!J305,ROUND(calc_3d!J305*calc_3c!J305,0)))</f>
        <v>15</v>
      </c>
      <c r="K305" s="22" t="str">
        <f ca="1">IF(calc_3c!K305="Plug",0,IF(calc_3c!K305="",calc_3d!K305,ROUND(calc_3d!K305*calc_3c!K305,0)))</f>
        <v/>
      </c>
      <c r="L305" s="22" t="str">
        <f ca="1">IF(calc_3c!L305="Plug",0,IF(calc_3c!L305="",calc_3d!L305,ROUND(calc_3d!L305*calc_3c!L305,0)))</f>
        <v/>
      </c>
      <c r="M305" s="22" t="str">
        <f ca="1">IF(calc_3c!M305="Plug",0,IF(calc_3c!M305="",calc_3d!M305,ROUND(calc_3d!M305*calc_3c!M305,0)))</f>
        <v/>
      </c>
      <c r="N305" s="22" t="str">
        <f ca="1">IF(calc_3c!N305="Plug",0,IF(calc_3c!N305="",calc_3d!N305,ROUND(calc_3d!N305*calc_3c!N305,0)))</f>
        <v/>
      </c>
      <c r="O305" s="22" t="str">
        <f ca="1">IF(calc_3c!O305="Plug",0,IF(calc_3c!O305="",calc_3d!O305,ROUND(calc_3d!O305*calc_3c!O305,0)))</f>
        <v/>
      </c>
      <c r="P305" s="22" t="str">
        <f ca="1">IF(calc_3c!P305="Plug",0,IF(calc_3c!P305="",calc_3d!P305,ROUND(calc_3d!P305*calc_3c!P305,0)))</f>
        <v/>
      </c>
      <c r="Q305" s="22" t="str">
        <f ca="1">IF(calc_3c!Q305="Plug",0,IF(calc_3c!Q305="",calc_3d!Q305,ROUND(calc_3d!Q305*calc_3c!Q305,0)))</f>
        <v/>
      </c>
      <c r="R305" s="22" t="str">
        <f ca="1">IF(calc_3c!R305="Plug",0,IF(calc_3c!R305="",calc_3d!R305,ROUND(calc_3d!R305*calc_3c!R305,0)))</f>
        <v/>
      </c>
      <c r="S305" s="22" t="str">
        <f ca="1">IF(calc_3c!S305="Plug",0,IF(calc_3c!S305="",calc_3d!S305,ROUND(calc_3d!S305*calc_3c!S305,0)))</f>
        <v/>
      </c>
      <c r="T305" s="22" t="str">
        <f ca="1">IF(calc_3c!T305="Plug",0,IF(calc_3c!T305="",calc_3d!T305,ROUND(calc_3d!T305*calc_3c!T305,0)))</f>
        <v/>
      </c>
      <c r="U305" s="22" t="str">
        <f ca="1">IF(calc_3c!U305="Plug",0,IF(calc_3c!U305="",calc_3d!U305,ROUND(calc_3d!U305*calc_3c!U305,0)))</f>
        <v/>
      </c>
      <c r="V305" s="22" t="str">
        <f ca="1">IF(calc_3c!V305="Plug",0,IF(calc_3c!V305="",calc_3d!V305,ROUND(calc_3d!V305*calc_3c!V305,0)))</f>
        <v/>
      </c>
      <c r="W305" s="22" t="str">
        <f ca="1">IF(calc_3c!W305="Plug",0,IF(calc_3c!W305="",calc_3d!W305,ROUND(calc_3d!W305*calc_3c!W305,0)))</f>
        <v/>
      </c>
      <c r="X305" s="22" t="str">
        <f ca="1">IF(calc_3c!X305="Plug",0,IF(calc_3c!X305="",calc_3d!X305,ROUND(calc_3d!X305*calc_3c!X305,0)))</f>
        <v/>
      </c>
      <c r="Z305" s="13">
        <f ca="1">calc_2c!H305-SUM(E305:X305)</f>
        <v>8317</v>
      </c>
    </row>
    <row r="306" spans="3:26">
      <c r="C306">
        <f t="shared" si="8"/>
        <v>2036</v>
      </c>
      <c r="D306">
        <f t="shared" si="9"/>
        <v>11</v>
      </c>
      <c r="E306" s="22">
        <f ca="1">IF(calc_3c!E306="Plug",0,IF(calc_3c!E306="",calc_3d!E306,ROUND(calc_3d!E306*calc_3c!E306,0)))</f>
        <v>0</v>
      </c>
      <c r="F306" s="22">
        <f ca="1">IF(calc_3c!F306="Plug",0,IF(calc_3c!F306="",calc_3d!F306,ROUND(calc_3d!F306*calc_3c!F306,0)))</f>
        <v>41</v>
      </c>
      <c r="G306" s="22">
        <f ca="1">IF(calc_3c!G306="Plug",0,IF(calc_3c!G306="",calc_3d!G306,ROUND(calc_3d!G306*calc_3c!G306,0)))</f>
        <v>822</v>
      </c>
      <c r="H306" s="22">
        <f ca="1">IF(calc_3c!H306="Plug",0,IF(calc_3c!H306="",calc_3d!H306,ROUND(calc_3d!H306*calc_3c!H306,0)))</f>
        <v>158</v>
      </c>
      <c r="I306" s="22">
        <f ca="1">IF(calc_3c!I306="Plug",0,IF(calc_3c!I306="",calc_3d!I306,ROUND(calc_3d!I306*calc_3c!I306,0)))</f>
        <v>34</v>
      </c>
      <c r="J306" s="22">
        <f ca="1">IF(calc_3c!J306="Plug",0,IF(calc_3c!J306="",calc_3d!J306,ROUND(calc_3d!J306*calc_3c!J306,0)))</f>
        <v>15</v>
      </c>
      <c r="K306" s="22" t="str">
        <f ca="1">IF(calc_3c!K306="Plug",0,IF(calc_3c!K306="",calc_3d!K306,ROUND(calc_3d!K306*calc_3c!K306,0)))</f>
        <v/>
      </c>
      <c r="L306" s="22" t="str">
        <f ca="1">IF(calc_3c!L306="Plug",0,IF(calc_3c!L306="",calc_3d!L306,ROUND(calc_3d!L306*calc_3c!L306,0)))</f>
        <v/>
      </c>
      <c r="M306" s="22" t="str">
        <f ca="1">IF(calc_3c!M306="Plug",0,IF(calc_3c!M306="",calc_3d!M306,ROUND(calc_3d!M306*calc_3c!M306,0)))</f>
        <v/>
      </c>
      <c r="N306" s="22" t="str">
        <f ca="1">IF(calc_3c!N306="Plug",0,IF(calc_3c!N306="",calc_3d!N306,ROUND(calc_3d!N306*calc_3c!N306,0)))</f>
        <v/>
      </c>
      <c r="O306" s="22" t="str">
        <f ca="1">IF(calc_3c!O306="Plug",0,IF(calc_3c!O306="",calc_3d!O306,ROUND(calc_3d!O306*calc_3c!O306,0)))</f>
        <v/>
      </c>
      <c r="P306" s="22" t="str">
        <f ca="1">IF(calc_3c!P306="Plug",0,IF(calc_3c!P306="",calc_3d!P306,ROUND(calc_3d!P306*calc_3c!P306,0)))</f>
        <v/>
      </c>
      <c r="Q306" s="22" t="str">
        <f ca="1">IF(calc_3c!Q306="Plug",0,IF(calc_3c!Q306="",calc_3d!Q306,ROUND(calc_3d!Q306*calc_3c!Q306,0)))</f>
        <v/>
      </c>
      <c r="R306" s="22" t="str">
        <f ca="1">IF(calc_3c!R306="Plug",0,IF(calc_3c!R306="",calc_3d!R306,ROUND(calc_3d!R306*calc_3c!R306,0)))</f>
        <v/>
      </c>
      <c r="S306" s="22" t="str">
        <f ca="1">IF(calc_3c!S306="Plug",0,IF(calc_3c!S306="",calc_3d!S306,ROUND(calc_3d!S306*calc_3c!S306,0)))</f>
        <v/>
      </c>
      <c r="T306" s="22" t="str">
        <f ca="1">IF(calc_3c!T306="Plug",0,IF(calc_3c!T306="",calc_3d!T306,ROUND(calc_3d!T306*calc_3c!T306,0)))</f>
        <v/>
      </c>
      <c r="U306" s="22" t="str">
        <f ca="1">IF(calc_3c!U306="Plug",0,IF(calc_3c!U306="",calc_3d!U306,ROUND(calc_3d!U306*calc_3c!U306,0)))</f>
        <v/>
      </c>
      <c r="V306" s="22" t="str">
        <f ca="1">IF(calc_3c!V306="Plug",0,IF(calc_3c!V306="",calc_3d!V306,ROUND(calc_3d!V306*calc_3c!V306,0)))</f>
        <v/>
      </c>
      <c r="W306" s="22" t="str">
        <f ca="1">IF(calc_3c!W306="Plug",0,IF(calc_3c!W306="",calc_3d!W306,ROUND(calc_3d!W306*calc_3c!W306,0)))</f>
        <v/>
      </c>
      <c r="X306" s="22" t="str">
        <f ca="1">IF(calc_3c!X306="Plug",0,IF(calc_3c!X306="",calc_3d!X306,ROUND(calc_3d!X306*calc_3c!X306,0)))</f>
        <v/>
      </c>
      <c r="Z306" s="13">
        <f ca="1">calc_2c!H306-SUM(E306:X306)</f>
        <v>8315</v>
      </c>
    </row>
    <row r="307" spans="3:26">
      <c r="C307">
        <f t="shared" si="8"/>
        <v>2036</v>
      </c>
      <c r="D307">
        <f t="shared" si="9"/>
        <v>12</v>
      </c>
      <c r="E307" s="22">
        <f ca="1">IF(calc_3c!E307="Plug",0,IF(calc_3c!E307="",calc_3d!E307,ROUND(calc_3d!E307*calc_3c!E307,0)))</f>
        <v>0</v>
      </c>
      <c r="F307" s="22">
        <f ca="1">IF(calc_3c!F307="Plug",0,IF(calc_3c!F307="",calc_3d!F307,ROUND(calc_3d!F307*calc_3c!F307,0)))</f>
        <v>41</v>
      </c>
      <c r="G307" s="22">
        <f ca="1">IF(calc_3c!G307="Plug",0,IF(calc_3c!G307="",calc_3d!G307,ROUND(calc_3d!G307*calc_3c!G307,0)))</f>
        <v>824</v>
      </c>
      <c r="H307" s="22">
        <f ca="1">IF(calc_3c!H307="Plug",0,IF(calc_3c!H307="",calc_3d!H307,ROUND(calc_3d!H307*calc_3c!H307,0)))</f>
        <v>159</v>
      </c>
      <c r="I307" s="22">
        <f ca="1">IF(calc_3c!I307="Plug",0,IF(calc_3c!I307="",calc_3d!I307,ROUND(calc_3d!I307*calc_3c!I307,0)))</f>
        <v>34</v>
      </c>
      <c r="J307" s="22">
        <f ca="1">IF(calc_3c!J307="Plug",0,IF(calc_3c!J307="",calc_3d!J307,ROUND(calc_3d!J307*calc_3c!J307,0)))</f>
        <v>15</v>
      </c>
      <c r="K307" s="22" t="str">
        <f ca="1">IF(calc_3c!K307="Plug",0,IF(calc_3c!K307="",calc_3d!K307,ROUND(calc_3d!K307*calc_3c!K307,0)))</f>
        <v/>
      </c>
      <c r="L307" s="22" t="str">
        <f ca="1">IF(calc_3c!L307="Plug",0,IF(calc_3c!L307="",calc_3d!L307,ROUND(calc_3d!L307*calc_3c!L307,0)))</f>
        <v/>
      </c>
      <c r="M307" s="22" t="str">
        <f ca="1">IF(calc_3c!M307="Plug",0,IF(calc_3c!M307="",calc_3d!M307,ROUND(calc_3d!M307*calc_3c!M307,0)))</f>
        <v/>
      </c>
      <c r="N307" s="22" t="str">
        <f ca="1">IF(calc_3c!N307="Plug",0,IF(calc_3c!N307="",calc_3d!N307,ROUND(calc_3d!N307*calc_3c!N307,0)))</f>
        <v/>
      </c>
      <c r="O307" s="22" t="str">
        <f ca="1">IF(calc_3c!O307="Plug",0,IF(calc_3c!O307="",calc_3d!O307,ROUND(calc_3d!O307*calc_3c!O307,0)))</f>
        <v/>
      </c>
      <c r="P307" s="22" t="str">
        <f ca="1">IF(calc_3c!P307="Plug",0,IF(calc_3c!P307="",calc_3d!P307,ROUND(calc_3d!P307*calc_3c!P307,0)))</f>
        <v/>
      </c>
      <c r="Q307" s="22" t="str">
        <f ca="1">IF(calc_3c!Q307="Plug",0,IF(calc_3c!Q307="",calc_3d!Q307,ROUND(calc_3d!Q307*calc_3c!Q307,0)))</f>
        <v/>
      </c>
      <c r="R307" s="22" t="str">
        <f ca="1">IF(calc_3c!R307="Plug",0,IF(calc_3c!R307="",calc_3d!R307,ROUND(calc_3d!R307*calc_3c!R307,0)))</f>
        <v/>
      </c>
      <c r="S307" s="22" t="str">
        <f ca="1">IF(calc_3c!S307="Plug",0,IF(calc_3c!S307="",calc_3d!S307,ROUND(calc_3d!S307*calc_3c!S307,0)))</f>
        <v/>
      </c>
      <c r="T307" s="22" t="str">
        <f ca="1">IF(calc_3c!T307="Plug",0,IF(calc_3c!T307="",calc_3d!T307,ROUND(calc_3d!T307*calc_3c!T307,0)))</f>
        <v/>
      </c>
      <c r="U307" s="22" t="str">
        <f ca="1">IF(calc_3c!U307="Plug",0,IF(calc_3c!U307="",calc_3d!U307,ROUND(calc_3d!U307*calc_3c!U307,0)))</f>
        <v/>
      </c>
      <c r="V307" s="22" t="str">
        <f ca="1">IF(calc_3c!V307="Plug",0,IF(calc_3c!V307="",calc_3d!V307,ROUND(calc_3d!V307*calc_3c!V307,0)))</f>
        <v/>
      </c>
      <c r="W307" s="22" t="str">
        <f ca="1">IF(calc_3c!W307="Plug",0,IF(calc_3c!W307="",calc_3d!W307,ROUND(calc_3d!W307*calc_3c!W307,0)))</f>
        <v/>
      </c>
      <c r="X307" s="22" t="str">
        <f ca="1">IF(calc_3c!X307="Plug",0,IF(calc_3c!X307="",calc_3d!X307,ROUND(calc_3d!X307*calc_3c!X307,0)))</f>
        <v/>
      </c>
      <c r="Z307" s="13">
        <f ca="1">calc_2c!H307-SUM(E307:X307)</f>
        <v>8313</v>
      </c>
    </row>
    <row r="308" spans="3:26">
      <c r="C308">
        <f t="shared" si="8"/>
        <v>2037</v>
      </c>
      <c r="D308">
        <f t="shared" si="9"/>
        <v>1</v>
      </c>
      <c r="E308" s="22">
        <f ca="1">IF(calc_3c!E308="Plug",0,IF(calc_3c!E308="",calc_3d!E308,ROUND(calc_3d!E308*calc_3c!E308,0)))</f>
        <v>0</v>
      </c>
      <c r="F308" s="22">
        <f ca="1">IF(calc_3c!F308="Plug",0,IF(calc_3c!F308="",calc_3d!F308,ROUND(calc_3d!F308*calc_3c!F308,0)))</f>
        <v>41</v>
      </c>
      <c r="G308" s="22">
        <f ca="1">IF(calc_3c!G308="Plug",0,IF(calc_3c!G308="",calc_3d!G308,ROUND(calc_3d!G308*calc_3c!G308,0)))</f>
        <v>827</v>
      </c>
      <c r="H308" s="22">
        <f ca="1">IF(calc_3c!H308="Plug",0,IF(calc_3c!H308="",calc_3d!H308,ROUND(calc_3d!H308*calc_3c!H308,0)))</f>
        <v>159</v>
      </c>
      <c r="I308" s="22">
        <f ca="1">IF(calc_3c!I308="Plug",0,IF(calc_3c!I308="",calc_3d!I308,ROUND(calc_3d!I308*calc_3c!I308,0)))</f>
        <v>34</v>
      </c>
      <c r="J308" s="22">
        <f ca="1">IF(calc_3c!J308="Plug",0,IF(calc_3c!J308="",calc_3d!J308,ROUND(calc_3d!J308*calc_3c!J308,0)))</f>
        <v>15</v>
      </c>
      <c r="K308" s="22" t="str">
        <f ca="1">IF(calc_3c!K308="Plug",0,IF(calc_3c!K308="",calc_3d!K308,ROUND(calc_3d!K308*calc_3c!K308,0)))</f>
        <v/>
      </c>
      <c r="L308" s="22" t="str">
        <f ca="1">IF(calc_3c!L308="Plug",0,IF(calc_3c!L308="",calc_3d!L308,ROUND(calc_3d!L308*calc_3c!L308,0)))</f>
        <v/>
      </c>
      <c r="M308" s="22" t="str">
        <f ca="1">IF(calc_3c!M308="Plug",0,IF(calc_3c!M308="",calc_3d!M308,ROUND(calc_3d!M308*calc_3c!M308,0)))</f>
        <v/>
      </c>
      <c r="N308" s="22" t="str">
        <f ca="1">IF(calc_3c!N308="Plug",0,IF(calc_3c!N308="",calc_3d!N308,ROUND(calc_3d!N308*calc_3c!N308,0)))</f>
        <v/>
      </c>
      <c r="O308" s="22" t="str">
        <f ca="1">IF(calc_3c!O308="Plug",0,IF(calc_3c!O308="",calc_3d!O308,ROUND(calc_3d!O308*calc_3c!O308,0)))</f>
        <v/>
      </c>
      <c r="P308" s="22" t="str">
        <f ca="1">IF(calc_3c!P308="Plug",0,IF(calc_3c!P308="",calc_3d!P308,ROUND(calc_3d!P308*calc_3c!P308,0)))</f>
        <v/>
      </c>
      <c r="Q308" s="22" t="str">
        <f ca="1">IF(calc_3c!Q308="Plug",0,IF(calc_3c!Q308="",calc_3d!Q308,ROUND(calc_3d!Q308*calc_3c!Q308,0)))</f>
        <v/>
      </c>
      <c r="R308" s="22" t="str">
        <f ca="1">IF(calc_3c!R308="Plug",0,IF(calc_3c!R308="",calc_3d!R308,ROUND(calc_3d!R308*calc_3c!R308,0)))</f>
        <v/>
      </c>
      <c r="S308" s="22" t="str">
        <f ca="1">IF(calc_3c!S308="Plug",0,IF(calc_3c!S308="",calc_3d!S308,ROUND(calc_3d!S308*calc_3c!S308,0)))</f>
        <v/>
      </c>
      <c r="T308" s="22" t="str">
        <f ca="1">IF(calc_3c!T308="Plug",0,IF(calc_3c!T308="",calc_3d!T308,ROUND(calc_3d!T308*calc_3c!T308,0)))</f>
        <v/>
      </c>
      <c r="U308" s="22" t="str">
        <f ca="1">IF(calc_3c!U308="Plug",0,IF(calc_3c!U308="",calc_3d!U308,ROUND(calc_3d!U308*calc_3c!U308,0)))</f>
        <v/>
      </c>
      <c r="V308" s="22" t="str">
        <f ca="1">IF(calc_3c!V308="Plug",0,IF(calc_3c!V308="",calc_3d!V308,ROUND(calc_3d!V308*calc_3c!V308,0)))</f>
        <v/>
      </c>
      <c r="W308" s="22" t="str">
        <f ca="1">IF(calc_3c!W308="Plug",0,IF(calc_3c!W308="",calc_3d!W308,ROUND(calc_3d!W308*calc_3c!W308,0)))</f>
        <v/>
      </c>
      <c r="X308" s="22" t="str">
        <f ca="1">IF(calc_3c!X308="Plug",0,IF(calc_3c!X308="",calc_3d!X308,ROUND(calc_3d!X308*calc_3c!X308,0)))</f>
        <v/>
      </c>
      <c r="Z308" s="13">
        <f ca="1">calc_2c!H308-SUM(E308:X308)</f>
        <v>8314</v>
      </c>
    </row>
    <row r="309" spans="3:26">
      <c r="C309">
        <f t="shared" si="8"/>
        <v>2037</v>
      </c>
      <c r="D309">
        <f t="shared" si="9"/>
        <v>2</v>
      </c>
      <c r="E309" s="22">
        <f ca="1">IF(calc_3c!E309="Plug",0,IF(calc_3c!E309="",calc_3d!E309,ROUND(calc_3d!E309*calc_3c!E309,0)))</f>
        <v>0</v>
      </c>
      <c r="F309" s="22">
        <f ca="1">IF(calc_3c!F309="Plug",0,IF(calc_3c!F309="",calc_3d!F309,ROUND(calc_3d!F309*calc_3c!F309,0)))</f>
        <v>41</v>
      </c>
      <c r="G309" s="22">
        <f ca="1">IF(calc_3c!G309="Plug",0,IF(calc_3c!G309="",calc_3d!G309,ROUND(calc_3d!G309*calc_3c!G309,0)))</f>
        <v>830</v>
      </c>
      <c r="H309" s="22">
        <f ca="1">IF(calc_3c!H309="Plug",0,IF(calc_3c!H309="",calc_3d!H309,ROUND(calc_3d!H309*calc_3c!H309,0)))</f>
        <v>160</v>
      </c>
      <c r="I309" s="22">
        <f ca="1">IF(calc_3c!I309="Plug",0,IF(calc_3c!I309="",calc_3d!I309,ROUND(calc_3d!I309*calc_3c!I309,0)))</f>
        <v>34</v>
      </c>
      <c r="J309" s="22">
        <f ca="1">IF(calc_3c!J309="Plug",0,IF(calc_3c!J309="",calc_3d!J309,ROUND(calc_3d!J309*calc_3c!J309,0)))</f>
        <v>15</v>
      </c>
      <c r="K309" s="22" t="str">
        <f ca="1">IF(calc_3c!K309="Plug",0,IF(calc_3c!K309="",calc_3d!K309,ROUND(calc_3d!K309*calc_3c!K309,0)))</f>
        <v/>
      </c>
      <c r="L309" s="22" t="str">
        <f ca="1">IF(calc_3c!L309="Plug",0,IF(calc_3c!L309="",calc_3d!L309,ROUND(calc_3d!L309*calc_3c!L309,0)))</f>
        <v/>
      </c>
      <c r="M309" s="22" t="str">
        <f ca="1">IF(calc_3c!M309="Plug",0,IF(calc_3c!M309="",calc_3d!M309,ROUND(calc_3d!M309*calc_3c!M309,0)))</f>
        <v/>
      </c>
      <c r="N309" s="22" t="str">
        <f ca="1">IF(calc_3c!N309="Plug",0,IF(calc_3c!N309="",calc_3d!N309,ROUND(calc_3d!N309*calc_3c!N309,0)))</f>
        <v/>
      </c>
      <c r="O309" s="22" t="str">
        <f ca="1">IF(calc_3c!O309="Plug",0,IF(calc_3c!O309="",calc_3d!O309,ROUND(calc_3d!O309*calc_3c!O309,0)))</f>
        <v/>
      </c>
      <c r="P309" s="22" t="str">
        <f ca="1">IF(calc_3c!P309="Plug",0,IF(calc_3c!P309="",calc_3d!P309,ROUND(calc_3d!P309*calc_3c!P309,0)))</f>
        <v/>
      </c>
      <c r="Q309" s="22" t="str">
        <f ca="1">IF(calc_3c!Q309="Plug",0,IF(calc_3c!Q309="",calc_3d!Q309,ROUND(calc_3d!Q309*calc_3c!Q309,0)))</f>
        <v/>
      </c>
      <c r="R309" s="22" t="str">
        <f ca="1">IF(calc_3c!R309="Plug",0,IF(calc_3c!R309="",calc_3d!R309,ROUND(calc_3d!R309*calc_3c!R309,0)))</f>
        <v/>
      </c>
      <c r="S309" s="22" t="str">
        <f ca="1">IF(calc_3c!S309="Plug",0,IF(calc_3c!S309="",calc_3d!S309,ROUND(calc_3d!S309*calc_3c!S309,0)))</f>
        <v/>
      </c>
      <c r="T309" s="22" t="str">
        <f ca="1">IF(calc_3c!T309="Plug",0,IF(calc_3c!T309="",calc_3d!T309,ROUND(calc_3d!T309*calc_3c!T309,0)))</f>
        <v/>
      </c>
      <c r="U309" s="22" t="str">
        <f ca="1">IF(calc_3c!U309="Plug",0,IF(calc_3c!U309="",calc_3d!U309,ROUND(calc_3d!U309*calc_3c!U309,0)))</f>
        <v/>
      </c>
      <c r="V309" s="22" t="str">
        <f ca="1">IF(calc_3c!V309="Plug",0,IF(calc_3c!V309="",calc_3d!V309,ROUND(calc_3d!V309*calc_3c!V309,0)))</f>
        <v/>
      </c>
      <c r="W309" s="22" t="str">
        <f ca="1">IF(calc_3c!W309="Plug",0,IF(calc_3c!W309="",calc_3d!W309,ROUND(calc_3d!W309*calc_3c!W309,0)))</f>
        <v/>
      </c>
      <c r="X309" s="22" t="str">
        <f ca="1">IF(calc_3c!X309="Plug",0,IF(calc_3c!X309="",calc_3d!X309,ROUND(calc_3d!X309*calc_3c!X309,0)))</f>
        <v/>
      </c>
      <c r="Z309" s="13">
        <f ca="1">calc_2c!H309-SUM(E309:X309)</f>
        <v>8314</v>
      </c>
    </row>
    <row r="310" spans="3:26">
      <c r="C310">
        <f t="shared" si="8"/>
        <v>2037</v>
      </c>
      <c r="D310">
        <f t="shared" si="9"/>
        <v>3</v>
      </c>
      <c r="E310" s="22">
        <f ca="1">IF(calc_3c!E310="Plug",0,IF(calc_3c!E310="",calc_3d!E310,ROUND(calc_3d!E310*calc_3c!E310,0)))</f>
        <v>0</v>
      </c>
      <c r="F310" s="22">
        <f ca="1">IF(calc_3c!F310="Plug",0,IF(calc_3c!F310="",calc_3d!F310,ROUND(calc_3d!F310*calc_3c!F310,0)))</f>
        <v>41</v>
      </c>
      <c r="G310" s="22">
        <f ca="1">IF(calc_3c!G310="Plug",0,IF(calc_3c!G310="",calc_3d!G310,ROUND(calc_3d!G310*calc_3c!G310,0)))</f>
        <v>833</v>
      </c>
      <c r="H310" s="22">
        <f ca="1">IF(calc_3c!H310="Plug",0,IF(calc_3c!H310="",calc_3d!H310,ROUND(calc_3d!H310*calc_3c!H310,0)))</f>
        <v>160</v>
      </c>
      <c r="I310" s="22">
        <f ca="1">IF(calc_3c!I310="Plug",0,IF(calc_3c!I310="",calc_3d!I310,ROUND(calc_3d!I310*calc_3c!I310,0)))</f>
        <v>34</v>
      </c>
      <c r="J310" s="22">
        <f ca="1">IF(calc_3c!J310="Plug",0,IF(calc_3c!J310="",calc_3d!J310,ROUND(calc_3d!J310*calc_3c!J310,0)))</f>
        <v>15</v>
      </c>
      <c r="K310" s="22" t="str">
        <f ca="1">IF(calc_3c!K310="Plug",0,IF(calc_3c!K310="",calc_3d!K310,ROUND(calc_3d!K310*calc_3c!K310,0)))</f>
        <v/>
      </c>
      <c r="L310" s="22" t="str">
        <f ca="1">IF(calc_3c!L310="Plug",0,IF(calc_3c!L310="",calc_3d!L310,ROUND(calc_3d!L310*calc_3c!L310,0)))</f>
        <v/>
      </c>
      <c r="M310" s="22" t="str">
        <f ca="1">IF(calc_3c!M310="Plug",0,IF(calc_3c!M310="",calc_3d!M310,ROUND(calc_3d!M310*calc_3c!M310,0)))</f>
        <v/>
      </c>
      <c r="N310" s="22" t="str">
        <f ca="1">IF(calc_3c!N310="Plug",0,IF(calc_3c!N310="",calc_3d!N310,ROUND(calc_3d!N310*calc_3c!N310,0)))</f>
        <v/>
      </c>
      <c r="O310" s="22" t="str">
        <f ca="1">IF(calc_3c!O310="Plug",0,IF(calc_3c!O310="",calc_3d!O310,ROUND(calc_3d!O310*calc_3c!O310,0)))</f>
        <v/>
      </c>
      <c r="P310" s="22" t="str">
        <f ca="1">IF(calc_3c!P310="Plug",0,IF(calc_3c!P310="",calc_3d!P310,ROUND(calc_3d!P310*calc_3c!P310,0)))</f>
        <v/>
      </c>
      <c r="Q310" s="22" t="str">
        <f ca="1">IF(calc_3c!Q310="Plug",0,IF(calc_3c!Q310="",calc_3d!Q310,ROUND(calc_3d!Q310*calc_3c!Q310,0)))</f>
        <v/>
      </c>
      <c r="R310" s="22" t="str">
        <f ca="1">IF(calc_3c!R310="Plug",0,IF(calc_3c!R310="",calc_3d!R310,ROUND(calc_3d!R310*calc_3c!R310,0)))</f>
        <v/>
      </c>
      <c r="S310" s="22" t="str">
        <f ca="1">IF(calc_3c!S310="Plug",0,IF(calc_3c!S310="",calc_3d!S310,ROUND(calc_3d!S310*calc_3c!S310,0)))</f>
        <v/>
      </c>
      <c r="T310" s="22" t="str">
        <f ca="1">IF(calc_3c!T310="Plug",0,IF(calc_3c!T310="",calc_3d!T310,ROUND(calc_3d!T310*calc_3c!T310,0)))</f>
        <v/>
      </c>
      <c r="U310" s="22" t="str">
        <f ca="1">IF(calc_3c!U310="Plug",0,IF(calc_3c!U310="",calc_3d!U310,ROUND(calc_3d!U310*calc_3c!U310,0)))</f>
        <v/>
      </c>
      <c r="V310" s="22" t="str">
        <f ca="1">IF(calc_3c!V310="Plug",0,IF(calc_3c!V310="",calc_3d!V310,ROUND(calc_3d!V310*calc_3c!V310,0)))</f>
        <v/>
      </c>
      <c r="W310" s="22" t="str">
        <f ca="1">IF(calc_3c!W310="Plug",0,IF(calc_3c!W310="",calc_3d!W310,ROUND(calc_3d!W310*calc_3c!W310,0)))</f>
        <v/>
      </c>
      <c r="X310" s="22" t="str">
        <f ca="1">IF(calc_3c!X310="Plug",0,IF(calc_3c!X310="",calc_3d!X310,ROUND(calc_3d!X310*calc_3c!X310,0)))</f>
        <v/>
      </c>
      <c r="Z310" s="13">
        <f ca="1">calc_2c!H310-SUM(E310:X310)</f>
        <v>8314</v>
      </c>
    </row>
    <row r="311" spans="3:26">
      <c r="C311">
        <f t="shared" si="8"/>
        <v>2037</v>
      </c>
      <c r="D311">
        <f t="shared" si="9"/>
        <v>4</v>
      </c>
      <c r="E311" s="22">
        <f ca="1">IF(calc_3c!E311="Plug",0,IF(calc_3c!E311="",calc_3d!E311,ROUND(calc_3d!E311*calc_3c!E311,0)))</f>
        <v>0</v>
      </c>
      <c r="F311" s="22">
        <f ca="1">IF(calc_3c!F311="Plug",0,IF(calc_3c!F311="",calc_3d!F311,ROUND(calc_3d!F311*calc_3c!F311,0)))</f>
        <v>41</v>
      </c>
      <c r="G311" s="22">
        <f ca="1">IF(calc_3c!G311="Plug",0,IF(calc_3c!G311="",calc_3d!G311,ROUND(calc_3d!G311*calc_3c!G311,0)))</f>
        <v>835</v>
      </c>
      <c r="H311" s="22">
        <f ca="1">IF(calc_3c!H311="Plug",0,IF(calc_3c!H311="",calc_3d!H311,ROUND(calc_3d!H311*calc_3c!H311,0)))</f>
        <v>160</v>
      </c>
      <c r="I311" s="22">
        <f ca="1">IF(calc_3c!I311="Plug",0,IF(calc_3c!I311="",calc_3d!I311,ROUND(calc_3d!I311*calc_3c!I311,0)))</f>
        <v>34</v>
      </c>
      <c r="J311" s="22">
        <f ca="1">IF(calc_3c!J311="Plug",0,IF(calc_3c!J311="",calc_3d!J311,ROUND(calc_3d!J311*calc_3c!J311,0)))</f>
        <v>15</v>
      </c>
      <c r="K311" s="22" t="str">
        <f ca="1">IF(calc_3c!K311="Plug",0,IF(calc_3c!K311="",calc_3d!K311,ROUND(calc_3d!K311*calc_3c!K311,0)))</f>
        <v/>
      </c>
      <c r="L311" s="22" t="str">
        <f ca="1">IF(calc_3c!L311="Plug",0,IF(calc_3c!L311="",calc_3d!L311,ROUND(calc_3d!L311*calc_3c!L311,0)))</f>
        <v/>
      </c>
      <c r="M311" s="22" t="str">
        <f ca="1">IF(calc_3c!M311="Plug",0,IF(calc_3c!M311="",calc_3d!M311,ROUND(calc_3d!M311*calc_3c!M311,0)))</f>
        <v/>
      </c>
      <c r="N311" s="22" t="str">
        <f ca="1">IF(calc_3c!N311="Plug",0,IF(calc_3c!N311="",calc_3d!N311,ROUND(calc_3d!N311*calc_3c!N311,0)))</f>
        <v/>
      </c>
      <c r="O311" s="22" t="str">
        <f ca="1">IF(calc_3c!O311="Plug",0,IF(calc_3c!O311="",calc_3d!O311,ROUND(calc_3d!O311*calc_3c!O311,0)))</f>
        <v/>
      </c>
      <c r="P311" s="22" t="str">
        <f ca="1">IF(calc_3c!P311="Plug",0,IF(calc_3c!P311="",calc_3d!P311,ROUND(calc_3d!P311*calc_3c!P311,0)))</f>
        <v/>
      </c>
      <c r="Q311" s="22" t="str">
        <f ca="1">IF(calc_3c!Q311="Plug",0,IF(calc_3c!Q311="",calc_3d!Q311,ROUND(calc_3d!Q311*calc_3c!Q311,0)))</f>
        <v/>
      </c>
      <c r="R311" s="22" t="str">
        <f ca="1">IF(calc_3c!R311="Plug",0,IF(calc_3c!R311="",calc_3d!R311,ROUND(calc_3d!R311*calc_3c!R311,0)))</f>
        <v/>
      </c>
      <c r="S311" s="22" t="str">
        <f ca="1">IF(calc_3c!S311="Plug",0,IF(calc_3c!S311="",calc_3d!S311,ROUND(calc_3d!S311*calc_3c!S311,0)))</f>
        <v/>
      </c>
      <c r="T311" s="22" t="str">
        <f ca="1">IF(calc_3c!T311="Plug",0,IF(calc_3c!T311="",calc_3d!T311,ROUND(calc_3d!T311*calc_3c!T311,0)))</f>
        <v/>
      </c>
      <c r="U311" s="22" t="str">
        <f ca="1">IF(calc_3c!U311="Plug",0,IF(calc_3c!U311="",calc_3d!U311,ROUND(calc_3d!U311*calc_3c!U311,0)))</f>
        <v/>
      </c>
      <c r="V311" s="22" t="str">
        <f ca="1">IF(calc_3c!V311="Plug",0,IF(calc_3c!V311="",calc_3d!V311,ROUND(calc_3d!V311*calc_3c!V311,0)))</f>
        <v/>
      </c>
      <c r="W311" s="22" t="str">
        <f ca="1">IF(calc_3c!W311="Plug",0,IF(calc_3c!W311="",calc_3d!W311,ROUND(calc_3d!W311*calc_3c!W311,0)))</f>
        <v/>
      </c>
      <c r="X311" s="22" t="str">
        <f ca="1">IF(calc_3c!X311="Plug",0,IF(calc_3c!X311="",calc_3d!X311,ROUND(calc_3d!X311*calc_3c!X311,0)))</f>
        <v/>
      </c>
      <c r="Z311" s="13">
        <f ca="1">calc_2c!H311-SUM(E311:X311)</f>
        <v>8315</v>
      </c>
    </row>
    <row r="312" spans="3:26">
      <c r="C312">
        <f t="shared" si="8"/>
        <v>2037</v>
      </c>
      <c r="D312">
        <f t="shared" si="9"/>
        <v>5</v>
      </c>
      <c r="E312" s="22">
        <f ca="1">IF(calc_3c!E312="Plug",0,IF(calc_3c!E312="",calc_3d!E312,ROUND(calc_3d!E312*calc_3c!E312,0)))</f>
        <v>0</v>
      </c>
      <c r="F312" s="22">
        <f ca="1">IF(calc_3c!F312="Plug",0,IF(calc_3c!F312="",calc_3d!F312,ROUND(calc_3d!F312*calc_3c!F312,0)))</f>
        <v>41</v>
      </c>
      <c r="G312" s="22">
        <f ca="1">IF(calc_3c!G312="Plug",0,IF(calc_3c!G312="",calc_3d!G312,ROUND(calc_3d!G312*calc_3c!G312,0)))</f>
        <v>838</v>
      </c>
      <c r="H312" s="22">
        <f ca="1">IF(calc_3c!H312="Plug",0,IF(calc_3c!H312="",calc_3d!H312,ROUND(calc_3d!H312*calc_3c!H312,0)))</f>
        <v>161</v>
      </c>
      <c r="I312" s="22">
        <f ca="1">IF(calc_3c!I312="Plug",0,IF(calc_3c!I312="",calc_3d!I312,ROUND(calc_3d!I312*calc_3c!I312,0)))</f>
        <v>34</v>
      </c>
      <c r="J312" s="22">
        <f ca="1">IF(calc_3c!J312="Plug",0,IF(calc_3c!J312="",calc_3d!J312,ROUND(calc_3d!J312*calc_3c!J312,0)))</f>
        <v>15</v>
      </c>
      <c r="K312" s="22" t="str">
        <f ca="1">IF(calc_3c!K312="Plug",0,IF(calc_3c!K312="",calc_3d!K312,ROUND(calc_3d!K312*calc_3c!K312,0)))</f>
        <v/>
      </c>
      <c r="L312" s="22" t="str">
        <f ca="1">IF(calc_3c!L312="Plug",0,IF(calc_3c!L312="",calc_3d!L312,ROUND(calc_3d!L312*calc_3c!L312,0)))</f>
        <v/>
      </c>
      <c r="M312" s="22" t="str">
        <f ca="1">IF(calc_3c!M312="Plug",0,IF(calc_3c!M312="",calc_3d!M312,ROUND(calc_3d!M312*calc_3c!M312,0)))</f>
        <v/>
      </c>
      <c r="N312" s="22" t="str">
        <f ca="1">IF(calc_3c!N312="Plug",0,IF(calc_3c!N312="",calc_3d!N312,ROUND(calc_3d!N312*calc_3c!N312,0)))</f>
        <v/>
      </c>
      <c r="O312" s="22" t="str">
        <f ca="1">IF(calc_3c!O312="Plug",0,IF(calc_3c!O312="",calc_3d!O312,ROUND(calc_3d!O312*calc_3c!O312,0)))</f>
        <v/>
      </c>
      <c r="P312" s="22" t="str">
        <f ca="1">IF(calc_3c!P312="Plug",0,IF(calc_3c!P312="",calc_3d!P312,ROUND(calc_3d!P312*calc_3c!P312,0)))</f>
        <v/>
      </c>
      <c r="Q312" s="22" t="str">
        <f ca="1">IF(calc_3c!Q312="Plug",0,IF(calc_3c!Q312="",calc_3d!Q312,ROUND(calc_3d!Q312*calc_3c!Q312,0)))</f>
        <v/>
      </c>
      <c r="R312" s="22" t="str">
        <f ca="1">IF(calc_3c!R312="Plug",0,IF(calc_3c!R312="",calc_3d!R312,ROUND(calc_3d!R312*calc_3c!R312,0)))</f>
        <v/>
      </c>
      <c r="S312" s="22" t="str">
        <f ca="1">IF(calc_3c!S312="Plug",0,IF(calc_3c!S312="",calc_3d!S312,ROUND(calc_3d!S312*calc_3c!S312,0)))</f>
        <v/>
      </c>
      <c r="T312" s="22" t="str">
        <f ca="1">IF(calc_3c!T312="Plug",0,IF(calc_3c!T312="",calc_3d!T312,ROUND(calc_3d!T312*calc_3c!T312,0)))</f>
        <v/>
      </c>
      <c r="U312" s="22" t="str">
        <f ca="1">IF(calc_3c!U312="Plug",0,IF(calc_3c!U312="",calc_3d!U312,ROUND(calc_3d!U312*calc_3c!U312,0)))</f>
        <v/>
      </c>
      <c r="V312" s="22" t="str">
        <f ca="1">IF(calc_3c!V312="Plug",0,IF(calc_3c!V312="",calc_3d!V312,ROUND(calc_3d!V312*calc_3c!V312,0)))</f>
        <v/>
      </c>
      <c r="W312" s="22" t="str">
        <f ca="1">IF(calc_3c!W312="Plug",0,IF(calc_3c!W312="",calc_3d!W312,ROUND(calc_3d!W312*calc_3c!W312,0)))</f>
        <v/>
      </c>
      <c r="X312" s="22" t="str">
        <f ca="1">IF(calc_3c!X312="Plug",0,IF(calc_3c!X312="",calc_3d!X312,ROUND(calc_3d!X312*calc_3c!X312,0)))</f>
        <v/>
      </c>
      <c r="Z312" s="13">
        <f ca="1">calc_2c!H312-SUM(E312:X312)</f>
        <v>8314</v>
      </c>
    </row>
    <row r="313" spans="3:26">
      <c r="C313">
        <f t="shared" si="8"/>
        <v>2037</v>
      </c>
      <c r="D313">
        <f t="shared" si="9"/>
        <v>6</v>
      </c>
      <c r="E313" s="22">
        <f ca="1">IF(calc_3c!E313="Plug",0,IF(calc_3c!E313="",calc_3d!E313,ROUND(calc_3d!E313*calc_3c!E313,0)))</f>
        <v>0</v>
      </c>
      <c r="F313" s="22">
        <f ca="1">IF(calc_3c!F313="Plug",0,IF(calc_3c!F313="",calc_3d!F313,ROUND(calc_3d!F313*calc_3c!F313,0)))</f>
        <v>41</v>
      </c>
      <c r="G313" s="22">
        <f ca="1">IF(calc_3c!G313="Plug",0,IF(calc_3c!G313="",calc_3d!G313,ROUND(calc_3d!G313*calc_3c!G313,0)))</f>
        <v>841</v>
      </c>
      <c r="H313" s="22">
        <f ca="1">IF(calc_3c!H313="Plug",0,IF(calc_3c!H313="",calc_3d!H313,ROUND(calc_3d!H313*calc_3c!H313,0)))</f>
        <v>161</v>
      </c>
      <c r="I313" s="22">
        <f ca="1">IF(calc_3c!I313="Plug",0,IF(calc_3c!I313="",calc_3d!I313,ROUND(calc_3d!I313*calc_3c!I313,0)))</f>
        <v>34</v>
      </c>
      <c r="J313" s="22">
        <f ca="1">IF(calc_3c!J313="Plug",0,IF(calc_3c!J313="",calc_3d!J313,ROUND(calc_3d!J313*calc_3c!J313,0)))</f>
        <v>15</v>
      </c>
      <c r="K313" s="22" t="str">
        <f ca="1">IF(calc_3c!K313="Plug",0,IF(calc_3c!K313="",calc_3d!K313,ROUND(calc_3d!K313*calc_3c!K313,0)))</f>
        <v/>
      </c>
      <c r="L313" s="22" t="str">
        <f ca="1">IF(calc_3c!L313="Plug",0,IF(calc_3c!L313="",calc_3d!L313,ROUND(calc_3d!L313*calc_3c!L313,0)))</f>
        <v/>
      </c>
      <c r="M313" s="22" t="str">
        <f ca="1">IF(calc_3c!M313="Plug",0,IF(calc_3c!M313="",calc_3d!M313,ROUND(calc_3d!M313*calc_3c!M313,0)))</f>
        <v/>
      </c>
      <c r="N313" s="22" t="str">
        <f ca="1">IF(calc_3c!N313="Plug",0,IF(calc_3c!N313="",calc_3d!N313,ROUND(calc_3d!N313*calc_3c!N313,0)))</f>
        <v/>
      </c>
      <c r="O313" s="22" t="str">
        <f ca="1">IF(calc_3c!O313="Plug",0,IF(calc_3c!O313="",calc_3d!O313,ROUND(calc_3d!O313*calc_3c!O313,0)))</f>
        <v/>
      </c>
      <c r="P313" s="22" t="str">
        <f ca="1">IF(calc_3c!P313="Plug",0,IF(calc_3c!P313="",calc_3d!P313,ROUND(calc_3d!P313*calc_3c!P313,0)))</f>
        <v/>
      </c>
      <c r="Q313" s="22" t="str">
        <f ca="1">IF(calc_3c!Q313="Plug",0,IF(calc_3c!Q313="",calc_3d!Q313,ROUND(calc_3d!Q313*calc_3c!Q313,0)))</f>
        <v/>
      </c>
      <c r="R313" s="22" t="str">
        <f ca="1">IF(calc_3c!R313="Plug",0,IF(calc_3c!R313="",calc_3d!R313,ROUND(calc_3d!R313*calc_3c!R313,0)))</f>
        <v/>
      </c>
      <c r="S313" s="22" t="str">
        <f ca="1">IF(calc_3c!S313="Plug",0,IF(calc_3c!S313="",calc_3d!S313,ROUND(calc_3d!S313*calc_3c!S313,0)))</f>
        <v/>
      </c>
      <c r="T313" s="22" t="str">
        <f ca="1">IF(calc_3c!T313="Plug",0,IF(calc_3c!T313="",calc_3d!T313,ROUND(calc_3d!T313*calc_3c!T313,0)))</f>
        <v/>
      </c>
      <c r="U313" s="22" t="str">
        <f ca="1">IF(calc_3c!U313="Plug",0,IF(calc_3c!U313="",calc_3d!U313,ROUND(calc_3d!U313*calc_3c!U313,0)))</f>
        <v/>
      </c>
      <c r="V313" s="22" t="str">
        <f ca="1">IF(calc_3c!V313="Plug",0,IF(calc_3c!V313="",calc_3d!V313,ROUND(calc_3d!V313*calc_3c!V313,0)))</f>
        <v/>
      </c>
      <c r="W313" s="22" t="str">
        <f ca="1">IF(calc_3c!W313="Plug",0,IF(calc_3c!W313="",calc_3d!W313,ROUND(calc_3d!W313*calc_3c!W313,0)))</f>
        <v/>
      </c>
      <c r="X313" s="22" t="str">
        <f ca="1">IF(calc_3c!X313="Plug",0,IF(calc_3c!X313="",calc_3d!X313,ROUND(calc_3d!X313*calc_3c!X313,0)))</f>
        <v/>
      </c>
      <c r="Z313" s="13">
        <f ca="1">calc_2c!H313-SUM(E313:X313)</f>
        <v>8315</v>
      </c>
    </row>
    <row r="314" spans="3:26">
      <c r="C314">
        <f t="shared" si="8"/>
        <v>2037</v>
      </c>
      <c r="D314">
        <f t="shared" si="9"/>
        <v>7</v>
      </c>
      <c r="E314" s="22">
        <f ca="1">IF(calc_3c!E314="Plug",0,IF(calc_3c!E314="",calc_3d!E314,ROUND(calc_3d!E314*calc_3c!E314,0)))</f>
        <v>0</v>
      </c>
      <c r="F314" s="22">
        <f ca="1">IF(calc_3c!F314="Plug",0,IF(calc_3c!F314="",calc_3d!F314,ROUND(calc_3d!F314*calc_3c!F314,0)))</f>
        <v>41</v>
      </c>
      <c r="G314" s="22">
        <f ca="1">IF(calc_3c!G314="Plug",0,IF(calc_3c!G314="",calc_3d!G314,ROUND(calc_3d!G314*calc_3c!G314,0)))</f>
        <v>844</v>
      </c>
      <c r="H314" s="22">
        <f ca="1">IF(calc_3c!H314="Plug",0,IF(calc_3c!H314="",calc_3d!H314,ROUND(calc_3d!H314*calc_3c!H314,0)))</f>
        <v>162</v>
      </c>
      <c r="I314" s="22">
        <f ca="1">IF(calc_3c!I314="Plug",0,IF(calc_3c!I314="",calc_3d!I314,ROUND(calc_3d!I314*calc_3c!I314,0)))</f>
        <v>34</v>
      </c>
      <c r="J314" s="22">
        <f ca="1">IF(calc_3c!J314="Plug",0,IF(calc_3c!J314="",calc_3d!J314,ROUND(calc_3d!J314*calc_3c!J314,0)))</f>
        <v>15</v>
      </c>
      <c r="K314" s="22" t="str">
        <f ca="1">IF(calc_3c!K314="Plug",0,IF(calc_3c!K314="",calc_3d!K314,ROUND(calc_3d!K314*calc_3c!K314,0)))</f>
        <v/>
      </c>
      <c r="L314" s="22" t="str">
        <f ca="1">IF(calc_3c!L314="Plug",0,IF(calc_3c!L314="",calc_3d!L314,ROUND(calc_3d!L314*calc_3c!L314,0)))</f>
        <v/>
      </c>
      <c r="M314" s="22" t="str">
        <f ca="1">IF(calc_3c!M314="Plug",0,IF(calc_3c!M314="",calc_3d!M314,ROUND(calc_3d!M314*calc_3c!M314,0)))</f>
        <v/>
      </c>
      <c r="N314" s="22" t="str">
        <f ca="1">IF(calc_3c!N314="Plug",0,IF(calc_3c!N314="",calc_3d!N314,ROUND(calc_3d!N314*calc_3c!N314,0)))</f>
        <v/>
      </c>
      <c r="O314" s="22" t="str">
        <f ca="1">IF(calc_3c!O314="Plug",0,IF(calc_3c!O314="",calc_3d!O314,ROUND(calc_3d!O314*calc_3c!O314,0)))</f>
        <v/>
      </c>
      <c r="P314" s="22" t="str">
        <f ca="1">IF(calc_3c!P314="Plug",0,IF(calc_3c!P314="",calc_3d!P314,ROUND(calc_3d!P314*calc_3c!P314,0)))</f>
        <v/>
      </c>
      <c r="Q314" s="22" t="str">
        <f ca="1">IF(calc_3c!Q314="Plug",0,IF(calc_3c!Q314="",calc_3d!Q314,ROUND(calc_3d!Q314*calc_3c!Q314,0)))</f>
        <v/>
      </c>
      <c r="R314" s="22" t="str">
        <f ca="1">IF(calc_3c!R314="Plug",0,IF(calc_3c!R314="",calc_3d!R314,ROUND(calc_3d!R314*calc_3c!R314,0)))</f>
        <v/>
      </c>
      <c r="S314" s="22" t="str">
        <f ca="1">IF(calc_3c!S314="Plug",0,IF(calc_3c!S314="",calc_3d!S314,ROUND(calc_3d!S314*calc_3c!S314,0)))</f>
        <v/>
      </c>
      <c r="T314" s="22" t="str">
        <f ca="1">IF(calc_3c!T314="Plug",0,IF(calc_3c!T314="",calc_3d!T314,ROUND(calc_3d!T314*calc_3c!T314,0)))</f>
        <v/>
      </c>
      <c r="U314" s="22" t="str">
        <f ca="1">IF(calc_3c!U314="Plug",0,IF(calc_3c!U314="",calc_3d!U314,ROUND(calc_3d!U314*calc_3c!U314,0)))</f>
        <v/>
      </c>
      <c r="V314" s="22" t="str">
        <f ca="1">IF(calc_3c!V314="Plug",0,IF(calc_3c!V314="",calc_3d!V314,ROUND(calc_3d!V314*calc_3c!V314,0)))</f>
        <v/>
      </c>
      <c r="W314" s="22" t="str">
        <f ca="1">IF(calc_3c!W314="Plug",0,IF(calc_3c!W314="",calc_3d!W314,ROUND(calc_3d!W314*calc_3c!W314,0)))</f>
        <v/>
      </c>
      <c r="X314" s="22" t="str">
        <f ca="1">IF(calc_3c!X314="Plug",0,IF(calc_3c!X314="",calc_3d!X314,ROUND(calc_3d!X314*calc_3c!X314,0)))</f>
        <v/>
      </c>
      <c r="Z314" s="13">
        <f ca="1">calc_2c!H314-SUM(E314:X314)</f>
        <v>8314</v>
      </c>
    </row>
    <row r="315" spans="3:26">
      <c r="C315">
        <f t="shared" si="8"/>
        <v>2037</v>
      </c>
      <c r="D315">
        <f t="shared" si="9"/>
        <v>8</v>
      </c>
      <c r="E315" s="22">
        <f ca="1">IF(calc_3c!E315="Plug",0,IF(calc_3c!E315="",calc_3d!E315,ROUND(calc_3d!E315*calc_3c!E315,0)))</f>
        <v>0</v>
      </c>
      <c r="F315" s="22">
        <f ca="1">IF(calc_3c!F315="Plug",0,IF(calc_3c!F315="",calc_3d!F315,ROUND(calc_3d!F315*calc_3c!F315,0)))</f>
        <v>41</v>
      </c>
      <c r="G315" s="22">
        <f ca="1">IF(calc_3c!G315="Plug",0,IF(calc_3c!G315="",calc_3d!G315,ROUND(calc_3d!G315*calc_3c!G315,0)))</f>
        <v>847</v>
      </c>
      <c r="H315" s="22">
        <f ca="1">IF(calc_3c!H315="Plug",0,IF(calc_3c!H315="",calc_3d!H315,ROUND(calc_3d!H315*calc_3c!H315,0)))</f>
        <v>162</v>
      </c>
      <c r="I315" s="22">
        <f ca="1">IF(calc_3c!I315="Plug",0,IF(calc_3c!I315="",calc_3d!I315,ROUND(calc_3d!I315*calc_3c!I315,0)))</f>
        <v>34</v>
      </c>
      <c r="J315" s="22">
        <f ca="1">IF(calc_3c!J315="Plug",0,IF(calc_3c!J315="",calc_3d!J315,ROUND(calc_3d!J315*calc_3c!J315,0)))</f>
        <v>15</v>
      </c>
      <c r="K315" s="22" t="str">
        <f ca="1">IF(calc_3c!K315="Plug",0,IF(calc_3c!K315="",calc_3d!K315,ROUND(calc_3d!K315*calc_3c!K315,0)))</f>
        <v/>
      </c>
      <c r="L315" s="22" t="str">
        <f ca="1">IF(calc_3c!L315="Plug",0,IF(calc_3c!L315="",calc_3d!L315,ROUND(calc_3d!L315*calc_3c!L315,0)))</f>
        <v/>
      </c>
      <c r="M315" s="22" t="str">
        <f ca="1">IF(calc_3c!M315="Plug",0,IF(calc_3c!M315="",calc_3d!M315,ROUND(calc_3d!M315*calc_3c!M315,0)))</f>
        <v/>
      </c>
      <c r="N315" s="22" t="str">
        <f ca="1">IF(calc_3c!N315="Plug",0,IF(calc_3c!N315="",calc_3d!N315,ROUND(calc_3d!N315*calc_3c!N315,0)))</f>
        <v/>
      </c>
      <c r="O315" s="22" t="str">
        <f ca="1">IF(calc_3c!O315="Plug",0,IF(calc_3c!O315="",calc_3d!O315,ROUND(calc_3d!O315*calc_3c!O315,0)))</f>
        <v/>
      </c>
      <c r="P315" s="22" t="str">
        <f ca="1">IF(calc_3c!P315="Plug",0,IF(calc_3c!P315="",calc_3d!P315,ROUND(calc_3d!P315*calc_3c!P315,0)))</f>
        <v/>
      </c>
      <c r="Q315" s="22" t="str">
        <f ca="1">IF(calc_3c!Q315="Plug",0,IF(calc_3c!Q315="",calc_3d!Q315,ROUND(calc_3d!Q315*calc_3c!Q315,0)))</f>
        <v/>
      </c>
      <c r="R315" s="22" t="str">
        <f ca="1">IF(calc_3c!R315="Plug",0,IF(calc_3c!R315="",calc_3d!R315,ROUND(calc_3d!R315*calc_3c!R315,0)))</f>
        <v/>
      </c>
      <c r="S315" s="22" t="str">
        <f ca="1">IF(calc_3c!S315="Plug",0,IF(calc_3c!S315="",calc_3d!S315,ROUND(calc_3d!S315*calc_3c!S315,0)))</f>
        <v/>
      </c>
      <c r="T315" s="22" t="str">
        <f ca="1">IF(calc_3c!T315="Plug",0,IF(calc_3c!T315="",calc_3d!T315,ROUND(calc_3d!T315*calc_3c!T315,0)))</f>
        <v/>
      </c>
      <c r="U315" s="22" t="str">
        <f ca="1">IF(calc_3c!U315="Plug",0,IF(calc_3c!U315="",calc_3d!U315,ROUND(calc_3d!U315*calc_3c!U315,0)))</f>
        <v/>
      </c>
      <c r="V315" s="22" t="str">
        <f ca="1">IF(calc_3c!V315="Plug",0,IF(calc_3c!V315="",calc_3d!V315,ROUND(calc_3d!V315*calc_3c!V315,0)))</f>
        <v/>
      </c>
      <c r="W315" s="22" t="str">
        <f ca="1">IF(calc_3c!W315="Plug",0,IF(calc_3c!W315="",calc_3d!W315,ROUND(calc_3d!W315*calc_3c!W315,0)))</f>
        <v/>
      </c>
      <c r="X315" s="22" t="str">
        <f ca="1">IF(calc_3c!X315="Plug",0,IF(calc_3c!X315="",calc_3d!X315,ROUND(calc_3d!X315*calc_3c!X315,0)))</f>
        <v/>
      </c>
      <c r="Z315" s="13">
        <f ca="1">calc_2c!H315-SUM(E315:X315)</f>
        <v>8313</v>
      </c>
    </row>
    <row r="316" spans="3:26">
      <c r="C316">
        <f t="shared" si="8"/>
        <v>2037</v>
      </c>
      <c r="D316">
        <f t="shared" si="9"/>
        <v>9</v>
      </c>
      <c r="E316" s="22">
        <f ca="1">IF(calc_3c!E316="Plug",0,IF(calc_3c!E316="",calc_3d!E316,ROUND(calc_3d!E316*calc_3c!E316,0)))</f>
        <v>0</v>
      </c>
      <c r="F316" s="22">
        <f ca="1">IF(calc_3c!F316="Plug",0,IF(calc_3c!F316="",calc_3d!F316,ROUND(calc_3d!F316*calc_3c!F316,0)))</f>
        <v>41</v>
      </c>
      <c r="G316" s="22">
        <f ca="1">IF(calc_3c!G316="Plug",0,IF(calc_3c!G316="",calc_3d!G316,ROUND(calc_3d!G316*calc_3c!G316,0)))</f>
        <v>849</v>
      </c>
      <c r="H316" s="22">
        <f ca="1">IF(calc_3c!H316="Plug",0,IF(calc_3c!H316="",calc_3d!H316,ROUND(calc_3d!H316*calc_3c!H316,0)))</f>
        <v>163</v>
      </c>
      <c r="I316" s="22">
        <f ca="1">IF(calc_3c!I316="Plug",0,IF(calc_3c!I316="",calc_3d!I316,ROUND(calc_3d!I316*calc_3c!I316,0)))</f>
        <v>34</v>
      </c>
      <c r="J316" s="22">
        <f ca="1">IF(calc_3c!J316="Plug",0,IF(calc_3c!J316="",calc_3d!J316,ROUND(calc_3d!J316*calc_3c!J316,0)))</f>
        <v>15</v>
      </c>
      <c r="K316" s="22" t="str">
        <f ca="1">IF(calc_3c!K316="Plug",0,IF(calc_3c!K316="",calc_3d!K316,ROUND(calc_3d!K316*calc_3c!K316,0)))</f>
        <v/>
      </c>
      <c r="L316" s="22" t="str">
        <f ca="1">IF(calc_3c!L316="Plug",0,IF(calc_3c!L316="",calc_3d!L316,ROUND(calc_3d!L316*calc_3c!L316,0)))</f>
        <v/>
      </c>
      <c r="M316" s="22" t="str">
        <f ca="1">IF(calc_3c!M316="Plug",0,IF(calc_3c!M316="",calc_3d!M316,ROUND(calc_3d!M316*calc_3c!M316,0)))</f>
        <v/>
      </c>
      <c r="N316" s="22" t="str">
        <f ca="1">IF(calc_3c!N316="Plug",0,IF(calc_3c!N316="",calc_3d!N316,ROUND(calc_3d!N316*calc_3c!N316,0)))</f>
        <v/>
      </c>
      <c r="O316" s="22" t="str">
        <f ca="1">IF(calc_3c!O316="Plug",0,IF(calc_3c!O316="",calc_3d!O316,ROUND(calc_3d!O316*calc_3c!O316,0)))</f>
        <v/>
      </c>
      <c r="P316" s="22" t="str">
        <f ca="1">IF(calc_3c!P316="Plug",0,IF(calc_3c!P316="",calc_3d!P316,ROUND(calc_3d!P316*calc_3c!P316,0)))</f>
        <v/>
      </c>
      <c r="Q316" s="22" t="str">
        <f ca="1">IF(calc_3c!Q316="Plug",0,IF(calc_3c!Q316="",calc_3d!Q316,ROUND(calc_3d!Q316*calc_3c!Q316,0)))</f>
        <v/>
      </c>
      <c r="R316" s="22" t="str">
        <f ca="1">IF(calc_3c!R316="Plug",0,IF(calc_3c!R316="",calc_3d!R316,ROUND(calc_3d!R316*calc_3c!R316,0)))</f>
        <v/>
      </c>
      <c r="S316" s="22" t="str">
        <f ca="1">IF(calc_3c!S316="Plug",0,IF(calc_3c!S316="",calc_3d!S316,ROUND(calc_3d!S316*calc_3c!S316,0)))</f>
        <v/>
      </c>
      <c r="T316" s="22" t="str">
        <f ca="1">IF(calc_3c!T316="Plug",0,IF(calc_3c!T316="",calc_3d!T316,ROUND(calc_3d!T316*calc_3c!T316,0)))</f>
        <v/>
      </c>
      <c r="U316" s="22" t="str">
        <f ca="1">IF(calc_3c!U316="Plug",0,IF(calc_3c!U316="",calc_3d!U316,ROUND(calc_3d!U316*calc_3c!U316,0)))</f>
        <v/>
      </c>
      <c r="V316" s="22" t="str">
        <f ca="1">IF(calc_3c!V316="Plug",0,IF(calc_3c!V316="",calc_3d!V316,ROUND(calc_3d!V316*calc_3c!V316,0)))</f>
        <v/>
      </c>
      <c r="W316" s="22" t="str">
        <f ca="1">IF(calc_3c!W316="Plug",0,IF(calc_3c!W316="",calc_3d!W316,ROUND(calc_3d!W316*calc_3c!W316,0)))</f>
        <v/>
      </c>
      <c r="X316" s="22" t="str">
        <f ca="1">IF(calc_3c!X316="Plug",0,IF(calc_3c!X316="",calc_3d!X316,ROUND(calc_3d!X316*calc_3c!X316,0)))</f>
        <v/>
      </c>
      <c r="Z316" s="13">
        <f ca="1">calc_2c!H316-SUM(E316:X316)</f>
        <v>8310</v>
      </c>
    </row>
    <row r="317" spans="3:26">
      <c r="C317">
        <f t="shared" si="8"/>
        <v>2037</v>
      </c>
      <c r="D317">
        <f t="shared" si="9"/>
        <v>10</v>
      </c>
      <c r="E317" s="22">
        <f ca="1">IF(calc_3c!E317="Plug",0,IF(calc_3c!E317="",calc_3d!E317,ROUND(calc_3d!E317*calc_3c!E317,0)))</f>
        <v>0</v>
      </c>
      <c r="F317" s="22">
        <f ca="1">IF(calc_3c!F317="Plug",0,IF(calc_3c!F317="",calc_3d!F317,ROUND(calc_3d!F317*calc_3c!F317,0)))</f>
        <v>41</v>
      </c>
      <c r="G317" s="22">
        <f ca="1">IF(calc_3c!G317="Plug",0,IF(calc_3c!G317="",calc_3d!G317,ROUND(calc_3d!G317*calc_3c!G317,0)))</f>
        <v>852</v>
      </c>
      <c r="H317" s="22">
        <f ca="1">IF(calc_3c!H317="Plug",0,IF(calc_3c!H317="",calc_3d!H317,ROUND(calc_3d!H317*calc_3c!H317,0)))</f>
        <v>163</v>
      </c>
      <c r="I317" s="22">
        <f ca="1">IF(calc_3c!I317="Plug",0,IF(calc_3c!I317="",calc_3d!I317,ROUND(calc_3d!I317*calc_3c!I317,0)))</f>
        <v>34</v>
      </c>
      <c r="J317" s="22">
        <f ca="1">IF(calc_3c!J317="Plug",0,IF(calc_3c!J317="",calc_3d!J317,ROUND(calc_3d!J317*calc_3c!J317,0)))</f>
        <v>15</v>
      </c>
      <c r="K317" s="22" t="str">
        <f ca="1">IF(calc_3c!K317="Plug",0,IF(calc_3c!K317="",calc_3d!K317,ROUND(calc_3d!K317*calc_3c!K317,0)))</f>
        <v/>
      </c>
      <c r="L317" s="22" t="str">
        <f ca="1">IF(calc_3c!L317="Plug",0,IF(calc_3c!L317="",calc_3d!L317,ROUND(calc_3d!L317*calc_3c!L317,0)))</f>
        <v/>
      </c>
      <c r="M317" s="22" t="str">
        <f ca="1">IF(calc_3c!M317="Plug",0,IF(calc_3c!M317="",calc_3d!M317,ROUND(calc_3d!M317*calc_3c!M317,0)))</f>
        <v/>
      </c>
      <c r="N317" s="22" t="str">
        <f ca="1">IF(calc_3c!N317="Plug",0,IF(calc_3c!N317="",calc_3d!N317,ROUND(calc_3d!N317*calc_3c!N317,0)))</f>
        <v/>
      </c>
      <c r="O317" s="22" t="str">
        <f ca="1">IF(calc_3c!O317="Plug",0,IF(calc_3c!O317="",calc_3d!O317,ROUND(calc_3d!O317*calc_3c!O317,0)))</f>
        <v/>
      </c>
      <c r="P317" s="22" t="str">
        <f ca="1">IF(calc_3c!P317="Plug",0,IF(calc_3c!P317="",calc_3d!P317,ROUND(calc_3d!P317*calc_3c!P317,0)))</f>
        <v/>
      </c>
      <c r="Q317" s="22" t="str">
        <f ca="1">IF(calc_3c!Q317="Plug",0,IF(calc_3c!Q317="",calc_3d!Q317,ROUND(calc_3d!Q317*calc_3c!Q317,0)))</f>
        <v/>
      </c>
      <c r="R317" s="22" t="str">
        <f ca="1">IF(calc_3c!R317="Plug",0,IF(calc_3c!R317="",calc_3d!R317,ROUND(calc_3d!R317*calc_3c!R317,0)))</f>
        <v/>
      </c>
      <c r="S317" s="22" t="str">
        <f ca="1">IF(calc_3c!S317="Plug",0,IF(calc_3c!S317="",calc_3d!S317,ROUND(calc_3d!S317*calc_3c!S317,0)))</f>
        <v/>
      </c>
      <c r="T317" s="22" t="str">
        <f ca="1">IF(calc_3c!T317="Plug",0,IF(calc_3c!T317="",calc_3d!T317,ROUND(calc_3d!T317*calc_3c!T317,0)))</f>
        <v/>
      </c>
      <c r="U317" s="22" t="str">
        <f ca="1">IF(calc_3c!U317="Plug",0,IF(calc_3c!U317="",calc_3d!U317,ROUND(calc_3d!U317*calc_3c!U317,0)))</f>
        <v/>
      </c>
      <c r="V317" s="22" t="str">
        <f ca="1">IF(calc_3c!V317="Plug",0,IF(calc_3c!V317="",calc_3d!V317,ROUND(calc_3d!V317*calc_3c!V317,0)))</f>
        <v/>
      </c>
      <c r="W317" s="22" t="str">
        <f ca="1">IF(calc_3c!W317="Plug",0,IF(calc_3c!W317="",calc_3d!W317,ROUND(calc_3d!W317*calc_3c!W317,0)))</f>
        <v/>
      </c>
      <c r="X317" s="22" t="str">
        <f ca="1">IF(calc_3c!X317="Plug",0,IF(calc_3c!X317="",calc_3d!X317,ROUND(calc_3d!X317*calc_3c!X317,0)))</f>
        <v/>
      </c>
      <c r="Z317" s="13">
        <f ca="1">calc_2c!H317-SUM(E317:X317)</f>
        <v>8307</v>
      </c>
    </row>
    <row r="318" spans="3:26">
      <c r="C318">
        <f t="shared" si="8"/>
        <v>2037</v>
      </c>
      <c r="D318">
        <f t="shared" si="9"/>
        <v>11</v>
      </c>
      <c r="E318" s="22">
        <f ca="1">IF(calc_3c!E318="Plug",0,IF(calc_3c!E318="",calc_3d!E318,ROUND(calc_3d!E318*calc_3c!E318,0)))</f>
        <v>0</v>
      </c>
      <c r="F318" s="22">
        <f ca="1">IF(calc_3c!F318="Plug",0,IF(calc_3c!F318="",calc_3d!F318,ROUND(calc_3d!F318*calc_3c!F318,0)))</f>
        <v>41</v>
      </c>
      <c r="G318" s="22">
        <f ca="1">IF(calc_3c!G318="Plug",0,IF(calc_3c!G318="",calc_3d!G318,ROUND(calc_3d!G318*calc_3c!G318,0)))</f>
        <v>855</v>
      </c>
      <c r="H318" s="22">
        <f ca="1">IF(calc_3c!H318="Plug",0,IF(calc_3c!H318="",calc_3d!H318,ROUND(calc_3d!H318*calc_3c!H318,0)))</f>
        <v>164</v>
      </c>
      <c r="I318" s="22">
        <f ca="1">IF(calc_3c!I318="Plug",0,IF(calc_3c!I318="",calc_3d!I318,ROUND(calc_3d!I318*calc_3c!I318,0)))</f>
        <v>34</v>
      </c>
      <c r="J318" s="22">
        <f ca="1">IF(calc_3c!J318="Plug",0,IF(calc_3c!J318="",calc_3d!J318,ROUND(calc_3d!J318*calc_3c!J318,0)))</f>
        <v>15</v>
      </c>
      <c r="K318" s="22" t="str">
        <f ca="1">IF(calc_3c!K318="Plug",0,IF(calc_3c!K318="",calc_3d!K318,ROUND(calc_3d!K318*calc_3c!K318,0)))</f>
        <v/>
      </c>
      <c r="L318" s="22" t="str">
        <f ca="1">IF(calc_3c!L318="Plug",0,IF(calc_3c!L318="",calc_3d!L318,ROUND(calc_3d!L318*calc_3c!L318,0)))</f>
        <v/>
      </c>
      <c r="M318" s="22" t="str">
        <f ca="1">IF(calc_3c!M318="Plug",0,IF(calc_3c!M318="",calc_3d!M318,ROUND(calc_3d!M318*calc_3c!M318,0)))</f>
        <v/>
      </c>
      <c r="N318" s="22" t="str">
        <f ca="1">IF(calc_3c!N318="Plug",0,IF(calc_3c!N318="",calc_3d!N318,ROUND(calc_3d!N318*calc_3c!N318,0)))</f>
        <v/>
      </c>
      <c r="O318" s="22" t="str">
        <f ca="1">IF(calc_3c!O318="Plug",0,IF(calc_3c!O318="",calc_3d!O318,ROUND(calc_3d!O318*calc_3c!O318,0)))</f>
        <v/>
      </c>
      <c r="P318" s="22" t="str">
        <f ca="1">IF(calc_3c!P318="Plug",0,IF(calc_3c!P318="",calc_3d!P318,ROUND(calc_3d!P318*calc_3c!P318,0)))</f>
        <v/>
      </c>
      <c r="Q318" s="22" t="str">
        <f ca="1">IF(calc_3c!Q318="Plug",0,IF(calc_3c!Q318="",calc_3d!Q318,ROUND(calc_3d!Q318*calc_3c!Q318,0)))</f>
        <v/>
      </c>
      <c r="R318" s="22" t="str">
        <f ca="1">IF(calc_3c!R318="Plug",0,IF(calc_3c!R318="",calc_3d!R318,ROUND(calc_3d!R318*calc_3c!R318,0)))</f>
        <v/>
      </c>
      <c r="S318" s="22" t="str">
        <f ca="1">IF(calc_3c!S318="Plug",0,IF(calc_3c!S318="",calc_3d!S318,ROUND(calc_3d!S318*calc_3c!S318,0)))</f>
        <v/>
      </c>
      <c r="T318" s="22" t="str">
        <f ca="1">IF(calc_3c!T318="Plug",0,IF(calc_3c!T318="",calc_3d!T318,ROUND(calc_3d!T318*calc_3c!T318,0)))</f>
        <v/>
      </c>
      <c r="U318" s="22" t="str">
        <f ca="1">IF(calc_3c!U318="Plug",0,IF(calc_3c!U318="",calc_3d!U318,ROUND(calc_3d!U318*calc_3c!U318,0)))</f>
        <v/>
      </c>
      <c r="V318" s="22" t="str">
        <f ca="1">IF(calc_3c!V318="Plug",0,IF(calc_3c!V318="",calc_3d!V318,ROUND(calc_3d!V318*calc_3c!V318,0)))</f>
        <v/>
      </c>
      <c r="W318" s="22" t="str">
        <f ca="1">IF(calc_3c!W318="Plug",0,IF(calc_3c!W318="",calc_3d!W318,ROUND(calc_3d!W318*calc_3c!W318,0)))</f>
        <v/>
      </c>
      <c r="X318" s="22" t="str">
        <f ca="1">IF(calc_3c!X318="Plug",0,IF(calc_3c!X318="",calc_3d!X318,ROUND(calc_3d!X318*calc_3c!X318,0)))</f>
        <v/>
      </c>
      <c r="Z318" s="13">
        <f ca="1">calc_2c!H318-SUM(E318:X318)</f>
        <v>8304</v>
      </c>
    </row>
    <row r="319" spans="3:26">
      <c r="C319">
        <f t="shared" si="8"/>
        <v>2037</v>
      </c>
      <c r="D319">
        <f t="shared" si="9"/>
        <v>12</v>
      </c>
      <c r="E319" s="22">
        <f ca="1">IF(calc_3c!E319="Plug",0,IF(calc_3c!E319="",calc_3d!E319,ROUND(calc_3d!E319*calc_3c!E319,0)))</f>
        <v>0</v>
      </c>
      <c r="F319" s="22">
        <f ca="1">IF(calc_3c!F319="Plug",0,IF(calc_3c!F319="",calc_3d!F319,ROUND(calc_3d!F319*calc_3c!F319,0)))</f>
        <v>40</v>
      </c>
      <c r="G319" s="22">
        <f ca="1">IF(calc_3c!G319="Plug",0,IF(calc_3c!G319="",calc_3d!G319,ROUND(calc_3d!G319*calc_3c!G319,0)))</f>
        <v>858</v>
      </c>
      <c r="H319" s="22">
        <f ca="1">IF(calc_3c!H319="Plug",0,IF(calc_3c!H319="",calc_3d!H319,ROUND(calc_3d!H319*calc_3c!H319,0)))</f>
        <v>164</v>
      </c>
      <c r="I319" s="22">
        <f ca="1">IF(calc_3c!I319="Plug",0,IF(calc_3c!I319="",calc_3d!I319,ROUND(calc_3d!I319*calc_3c!I319,0)))</f>
        <v>34</v>
      </c>
      <c r="J319" s="22">
        <f ca="1">IF(calc_3c!J319="Plug",0,IF(calc_3c!J319="",calc_3d!J319,ROUND(calc_3d!J319*calc_3c!J319,0)))</f>
        <v>15</v>
      </c>
      <c r="K319" s="22" t="str">
        <f ca="1">IF(calc_3c!K319="Plug",0,IF(calc_3c!K319="",calc_3d!K319,ROUND(calc_3d!K319*calc_3c!K319,0)))</f>
        <v/>
      </c>
      <c r="L319" s="22" t="str">
        <f ca="1">IF(calc_3c!L319="Plug",0,IF(calc_3c!L319="",calc_3d!L319,ROUND(calc_3d!L319*calc_3c!L319,0)))</f>
        <v/>
      </c>
      <c r="M319" s="22" t="str">
        <f ca="1">IF(calc_3c!M319="Plug",0,IF(calc_3c!M319="",calc_3d!M319,ROUND(calc_3d!M319*calc_3c!M319,0)))</f>
        <v/>
      </c>
      <c r="N319" s="22" t="str">
        <f ca="1">IF(calc_3c!N319="Plug",0,IF(calc_3c!N319="",calc_3d!N319,ROUND(calc_3d!N319*calc_3c!N319,0)))</f>
        <v/>
      </c>
      <c r="O319" s="22" t="str">
        <f ca="1">IF(calc_3c!O319="Plug",0,IF(calc_3c!O319="",calc_3d!O319,ROUND(calc_3d!O319*calc_3c!O319,0)))</f>
        <v/>
      </c>
      <c r="P319" s="22" t="str">
        <f ca="1">IF(calc_3c!P319="Plug",0,IF(calc_3c!P319="",calc_3d!P319,ROUND(calc_3d!P319*calc_3c!P319,0)))</f>
        <v/>
      </c>
      <c r="Q319" s="22" t="str">
        <f ca="1">IF(calc_3c!Q319="Plug",0,IF(calc_3c!Q319="",calc_3d!Q319,ROUND(calc_3d!Q319*calc_3c!Q319,0)))</f>
        <v/>
      </c>
      <c r="R319" s="22" t="str">
        <f ca="1">IF(calc_3c!R319="Plug",0,IF(calc_3c!R319="",calc_3d!R319,ROUND(calc_3d!R319*calc_3c!R319,0)))</f>
        <v/>
      </c>
      <c r="S319" s="22" t="str">
        <f ca="1">IF(calc_3c!S319="Plug",0,IF(calc_3c!S319="",calc_3d!S319,ROUND(calc_3d!S319*calc_3c!S319,0)))</f>
        <v/>
      </c>
      <c r="T319" s="22" t="str">
        <f ca="1">IF(calc_3c!T319="Plug",0,IF(calc_3c!T319="",calc_3d!T319,ROUND(calc_3d!T319*calc_3c!T319,0)))</f>
        <v/>
      </c>
      <c r="U319" s="22" t="str">
        <f ca="1">IF(calc_3c!U319="Plug",0,IF(calc_3c!U319="",calc_3d!U319,ROUND(calc_3d!U319*calc_3c!U319,0)))</f>
        <v/>
      </c>
      <c r="V319" s="22" t="str">
        <f ca="1">IF(calc_3c!V319="Plug",0,IF(calc_3c!V319="",calc_3d!V319,ROUND(calc_3d!V319*calc_3c!V319,0)))</f>
        <v/>
      </c>
      <c r="W319" s="22" t="str">
        <f ca="1">IF(calc_3c!W319="Plug",0,IF(calc_3c!W319="",calc_3d!W319,ROUND(calc_3d!W319*calc_3c!W319,0)))</f>
        <v/>
      </c>
      <c r="X319" s="22" t="str">
        <f ca="1">IF(calc_3c!X319="Plug",0,IF(calc_3c!X319="",calc_3d!X319,ROUND(calc_3d!X319*calc_3c!X319,0)))</f>
        <v/>
      </c>
      <c r="Z319" s="13">
        <f ca="1">calc_2c!H319-SUM(E319:X319)</f>
        <v>8304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tabSelected="1" workbookViewId="0">
      <selection activeCell="F1" sqref="F1:K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F1" s="23" t="s">
        <v>60</v>
      </c>
      <c r="G1" s="23"/>
      <c r="H1" s="23"/>
      <c r="I1" s="23"/>
      <c r="J1" s="23"/>
      <c r="K1" s="23"/>
    </row>
    <row r="2" spans="1:22">
      <c r="A2" s="2" t="s">
        <v>1</v>
      </c>
      <c r="B2" s="1" t="s">
        <v>6</v>
      </c>
      <c r="F2" s="23"/>
      <c r="G2" s="23"/>
      <c r="H2" s="23"/>
      <c r="I2" s="23"/>
      <c r="J2" s="23"/>
      <c r="K2" s="23"/>
    </row>
    <row r="3" spans="1:22">
      <c r="A3" s="2" t="s">
        <v>2</v>
      </c>
      <c r="B3" s="1" t="s">
        <v>7</v>
      </c>
      <c r="F3" s="23"/>
      <c r="G3" s="23"/>
      <c r="H3" s="23"/>
      <c r="I3" s="23"/>
      <c r="J3" s="23"/>
      <c r="K3" s="23"/>
    </row>
    <row r="4" spans="1:22">
      <c r="A4" s="2" t="s">
        <v>3</v>
      </c>
      <c r="B4" s="1" t="s">
        <v>19</v>
      </c>
      <c r="F4" s="23"/>
      <c r="G4" s="23"/>
      <c r="H4" s="23"/>
      <c r="I4" s="23"/>
      <c r="J4" s="23"/>
      <c r="K4" s="23"/>
    </row>
    <row r="5" spans="1:22">
      <c r="A5" s="2" t="s">
        <v>4</v>
      </c>
      <c r="B5" s="8" t="str">
        <f>control!$D$5</f>
        <v>West</v>
      </c>
    </row>
    <row r="7" spans="1:22">
      <c r="C7" s="15" t="str">
        <f>IF(ISBLANK(control!C8),"",control!C8)</f>
        <v>GSD Group</v>
      </c>
      <c r="D7" s="15" t="str">
        <f>IF(ISBLANK(control!D8),"",control!D8)</f>
        <v>GSDT</v>
      </c>
      <c r="E7" s="15" t="str">
        <f>IF(ISBLANK(control!E8),"",control!E8)</f>
        <v>GSTOU</v>
      </c>
      <c r="F7" s="15" t="str">
        <f>IF(ISBLANK(control!F8),"",control!F8)</f>
        <v>LP</v>
      </c>
      <c r="G7" s="15" t="str">
        <f>IF(ISBLANK(control!G8),"",control!G8)</f>
        <v>LPT</v>
      </c>
      <c r="H7" s="15" t="str">
        <f>IF(ISBLANK(control!H8),"",control!H8)</f>
        <v>RTP</v>
      </c>
      <c r="I7" s="15" t="str">
        <f>IF(ISBLANK(control!I8),"",control!I8)</f>
        <v/>
      </c>
      <c r="J7" s="15" t="str">
        <f>IF(ISBLANK(control!J8),"",control!J8)</f>
        <v/>
      </c>
      <c r="K7" s="15" t="str">
        <f>IF(ISBLANK(control!K8),"",control!K8)</f>
        <v/>
      </c>
      <c r="L7" s="15" t="str">
        <f>IF(ISBLANK(control!L8),"",control!L8)</f>
        <v/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6840</v>
      </c>
      <c r="D8" s="5">
        <f ca="1">_xll.DBRW($B$1,$A8,$B8,$B$5,$B$4,D$7,$B$3,$B$2)</f>
        <v>60</v>
      </c>
      <c r="E8" s="5">
        <f ca="1">_xll.DBRW($B$1,$A8,$B8,$B$5,$B$4,E$7,$B$3,$B$2)</f>
        <v>310</v>
      </c>
      <c r="F8" s="5">
        <f ca="1">_xll.DBRW($B$1,$A8,$B8,$B$5,$B$4,F$7,$B$3,$B$2)</f>
        <v>76</v>
      </c>
      <c r="G8" s="5">
        <f ca="1">_xll.DBRW($B$1,$A8,$B8,$B$5,$B$4,G$7,$B$3,$B$2)</f>
        <v>36</v>
      </c>
      <c r="H8" s="5">
        <f ca="1">_xll.DBRW($B$1,$A8,$B8,$B$5,$B$4,H$7,$B$3,$B$2)</f>
        <v>5</v>
      </c>
      <c r="I8" s="5" t="str">
        <f ca="1">_xll.DBRW($B$1,$A8,$B8,$B$5,$B$4,I$7,$B$3,$B$2)</f>
        <v/>
      </c>
      <c r="J8" s="5" t="str">
        <f ca="1">_xll.DBRW($B$1,$A8,$B8,$B$5,$B$4,J$7,$B$3,$B$2)</f>
        <v/>
      </c>
      <c r="K8" s="5" t="str">
        <f ca="1">_xll.DBRW($B$1,$A8,$B8,$B$5,$B$4,K$7,$B$3,$B$2)</f>
        <v/>
      </c>
      <c r="L8" s="5" t="str">
        <f ca="1">_xll.DBRW($B$1,$A8,$B8,$B$5,$B$4,L$7,$B$3,$B$2)</f>
        <v/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6836</v>
      </c>
      <c r="D9" s="5">
        <f ca="1">_xll.DBRW($B$1,$A9,$B9,$B$5,$B$4,D$7,$B$3,$B$2)</f>
        <v>60</v>
      </c>
      <c r="E9" s="5">
        <f ca="1">_xll.DBRW($B$1,$A9,$B9,$B$5,$B$4,E$7,$B$3,$B$2)</f>
        <v>311</v>
      </c>
      <c r="F9" s="5">
        <f ca="1">_xll.DBRW($B$1,$A9,$B9,$B$5,$B$4,F$7,$B$3,$B$2)</f>
        <v>76</v>
      </c>
      <c r="G9" s="5">
        <f ca="1">_xll.DBRW($B$1,$A9,$B9,$B$5,$B$4,G$7,$B$3,$B$2)</f>
        <v>36</v>
      </c>
      <c r="H9" s="5">
        <f ca="1">_xll.DBRW($B$1,$A9,$B9,$B$5,$B$4,H$7,$B$3,$B$2)</f>
        <v>5</v>
      </c>
      <c r="I9" s="5" t="str">
        <f ca="1">_xll.DBRW($B$1,$A9,$B9,$B$5,$B$4,I$7,$B$3,$B$2)</f>
        <v/>
      </c>
      <c r="J9" s="5" t="str">
        <f ca="1">_xll.DBRW($B$1,$A9,$B9,$B$5,$B$4,J$7,$B$3,$B$2)</f>
        <v/>
      </c>
      <c r="K9" s="5" t="str">
        <f ca="1">_xll.DBRW($B$1,$A9,$B9,$B$5,$B$4,K$7,$B$3,$B$2)</f>
        <v/>
      </c>
      <c r="L9" s="5" t="str">
        <f ca="1">_xll.DBRW($B$1,$A9,$B9,$B$5,$B$4,L$7,$B$3,$B$2)</f>
        <v/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6841</v>
      </c>
      <c r="D10" s="5">
        <f ca="1">_xll.DBRW($B$1,$A10,$B10,$B$5,$B$4,D$7,$B$3,$B$2)</f>
        <v>59</v>
      </c>
      <c r="E10" s="5">
        <f ca="1">_xll.DBRW($B$1,$A10,$B10,$B$5,$B$4,E$7,$B$3,$B$2)</f>
        <v>314</v>
      </c>
      <c r="F10" s="5">
        <f ca="1">_xll.DBRW($B$1,$A10,$B10,$B$5,$B$4,F$7,$B$3,$B$2)</f>
        <v>76</v>
      </c>
      <c r="G10" s="5">
        <f ca="1">_xll.DBRW($B$1,$A10,$B10,$B$5,$B$4,G$7,$B$3,$B$2)</f>
        <v>36</v>
      </c>
      <c r="H10" s="5">
        <f ca="1">_xll.DBRW($B$1,$A10,$B10,$B$5,$B$4,H$7,$B$3,$B$2)</f>
        <v>5</v>
      </c>
      <c r="I10" s="5" t="str">
        <f ca="1">_xll.DBRW($B$1,$A10,$B10,$B$5,$B$4,I$7,$B$3,$B$2)</f>
        <v/>
      </c>
      <c r="J10" s="5" t="str">
        <f ca="1">_xll.DBRW($B$1,$A10,$B10,$B$5,$B$4,J$7,$B$3,$B$2)</f>
        <v/>
      </c>
      <c r="K10" s="5" t="str">
        <f ca="1">_xll.DBRW($B$1,$A10,$B10,$B$5,$B$4,K$7,$B$3,$B$2)</f>
        <v/>
      </c>
      <c r="L10" s="5" t="str">
        <f ca="1">_xll.DBRW($B$1,$A10,$B10,$B$5,$B$4,L$7,$B$3,$B$2)</f>
        <v/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6830</v>
      </c>
      <c r="D11" s="5">
        <f ca="1">_xll.DBRW($B$1,$A11,$B11,$B$5,$B$4,D$7,$B$3,$B$2)</f>
        <v>59</v>
      </c>
      <c r="E11" s="5">
        <f ca="1">_xll.DBRW($B$1,$A11,$B11,$B$5,$B$4,E$7,$B$3,$B$2)</f>
        <v>316</v>
      </c>
      <c r="F11" s="5">
        <f ca="1">_xll.DBRW($B$1,$A11,$B11,$B$5,$B$4,F$7,$B$3,$B$2)</f>
        <v>73</v>
      </c>
      <c r="G11" s="5">
        <f ca="1">_xll.DBRW($B$1,$A11,$B11,$B$5,$B$4,G$7,$B$3,$B$2)</f>
        <v>42</v>
      </c>
      <c r="H11" s="5">
        <f ca="1">_xll.DBRW($B$1,$A11,$B11,$B$5,$B$4,H$7,$B$3,$B$2)</f>
        <v>5</v>
      </c>
      <c r="I11" s="5" t="str">
        <f ca="1">_xll.DBRW($B$1,$A11,$B11,$B$5,$B$4,I$7,$B$3,$B$2)</f>
        <v/>
      </c>
      <c r="J11" s="5" t="str">
        <f ca="1">_xll.DBRW($B$1,$A11,$B11,$B$5,$B$4,J$7,$B$3,$B$2)</f>
        <v/>
      </c>
      <c r="K11" s="5" t="str">
        <f ca="1">_xll.DBRW($B$1,$A11,$B11,$B$5,$B$4,K$7,$B$3,$B$2)</f>
        <v/>
      </c>
      <c r="L11" s="5" t="str">
        <f ca="1">_xll.DBRW($B$1,$A11,$B11,$B$5,$B$4,L$7,$B$3,$B$2)</f>
        <v/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6819</v>
      </c>
      <c r="D12" s="5">
        <f ca="1">_xll.DBRW($B$1,$A12,$B12,$B$5,$B$4,D$7,$B$3,$B$2)</f>
        <v>59</v>
      </c>
      <c r="E12" s="5">
        <f ca="1">_xll.DBRW($B$1,$A12,$B12,$B$5,$B$4,E$7,$B$3,$B$2)</f>
        <v>317</v>
      </c>
      <c r="F12" s="5">
        <f ca="1">_xll.DBRW($B$1,$A12,$B12,$B$5,$B$4,F$7,$B$3,$B$2)</f>
        <v>73</v>
      </c>
      <c r="G12" s="5">
        <f ca="1">_xll.DBRW($B$1,$A12,$B12,$B$5,$B$4,G$7,$B$3,$B$2)</f>
        <v>43</v>
      </c>
      <c r="H12" s="5">
        <f ca="1">_xll.DBRW($B$1,$A12,$B12,$B$5,$B$4,H$7,$B$3,$B$2)</f>
        <v>5</v>
      </c>
      <c r="I12" s="5" t="str">
        <f ca="1">_xll.DBRW($B$1,$A12,$B12,$B$5,$B$4,I$7,$B$3,$B$2)</f>
        <v/>
      </c>
      <c r="J12" s="5" t="str">
        <f ca="1">_xll.DBRW($B$1,$A12,$B12,$B$5,$B$4,J$7,$B$3,$B$2)</f>
        <v/>
      </c>
      <c r="K12" s="5" t="str">
        <f ca="1">_xll.DBRW($B$1,$A12,$B12,$B$5,$B$4,K$7,$B$3,$B$2)</f>
        <v/>
      </c>
      <c r="L12" s="5" t="str">
        <f ca="1">_xll.DBRW($B$1,$A12,$B12,$B$5,$B$4,L$7,$B$3,$B$2)</f>
        <v/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6843</v>
      </c>
      <c r="D13" s="5">
        <f ca="1">_xll.DBRW($B$1,$A13,$B13,$B$5,$B$4,D$7,$B$3,$B$2)</f>
        <v>59</v>
      </c>
      <c r="E13" s="5">
        <f ca="1">_xll.DBRW($B$1,$A13,$B13,$B$5,$B$4,E$7,$B$3,$B$2)</f>
        <v>316</v>
      </c>
      <c r="F13" s="5">
        <f ca="1">_xll.DBRW($B$1,$A13,$B13,$B$5,$B$4,F$7,$B$3,$B$2)</f>
        <v>75</v>
      </c>
      <c r="G13" s="5">
        <f ca="1">_xll.DBRW($B$1,$A13,$B13,$B$5,$B$4,G$7,$B$3,$B$2)</f>
        <v>43</v>
      </c>
      <c r="H13" s="5">
        <f ca="1">_xll.DBRW($B$1,$A13,$B13,$B$5,$B$4,H$7,$B$3,$B$2)</f>
        <v>5</v>
      </c>
      <c r="I13" s="5" t="str">
        <f ca="1">_xll.DBRW($B$1,$A13,$B13,$B$5,$B$4,I$7,$B$3,$B$2)</f>
        <v/>
      </c>
      <c r="J13" s="5" t="str">
        <f ca="1">_xll.DBRW($B$1,$A13,$B13,$B$5,$B$4,J$7,$B$3,$B$2)</f>
        <v/>
      </c>
      <c r="K13" s="5" t="str">
        <f ca="1">_xll.DBRW($B$1,$A13,$B13,$B$5,$B$4,K$7,$B$3,$B$2)</f>
        <v/>
      </c>
      <c r="L13" s="5" t="str">
        <f ca="1">_xll.DBRW($B$1,$A13,$B13,$B$5,$B$4,L$7,$B$3,$B$2)</f>
        <v/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6849</v>
      </c>
      <c r="D14" s="5">
        <f ca="1">_xll.DBRW($B$1,$A14,$B14,$B$5,$B$4,D$7,$B$3,$B$2)</f>
        <v>59</v>
      </c>
      <c r="E14" s="5">
        <f ca="1">_xll.DBRW($B$1,$A14,$B14,$B$5,$B$4,E$7,$B$3,$B$2)</f>
        <v>316</v>
      </c>
      <c r="F14" s="5">
        <f ca="1">_xll.DBRW($B$1,$A14,$B14,$B$5,$B$4,F$7,$B$3,$B$2)</f>
        <v>75</v>
      </c>
      <c r="G14" s="5">
        <f ca="1">_xll.DBRW($B$1,$A14,$B14,$B$5,$B$4,G$7,$B$3,$B$2)</f>
        <v>43</v>
      </c>
      <c r="H14" s="5">
        <f ca="1">_xll.DBRW($B$1,$A14,$B14,$B$5,$B$4,H$7,$B$3,$B$2)</f>
        <v>5</v>
      </c>
      <c r="I14" s="5" t="str">
        <f ca="1">_xll.DBRW($B$1,$A14,$B14,$B$5,$B$4,I$7,$B$3,$B$2)</f>
        <v/>
      </c>
      <c r="J14" s="5" t="str">
        <f ca="1">_xll.DBRW($B$1,$A14,$B14,$B$5,$B$4,J$7,$B$3,$B$2)</f>
        <v/>
      </c>
      <c r="K14" s="5" t="str">
        <f ca="1">_xll.DBRW($B$1,$A14,$B14,$B$5,$B$4,K$7,$B$3,$B$2)</f>
        <v/>
      </c>
      <c r="L14" s="5" t="str">
        <f ca="1">_xll.DBRW($B$1,$A14,$B14,$B$5,$B$4,L$7,$B$3,$B$2)</f>
        <v/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6844</v>
      </c>
      <c r="D15" s="5">
        <f ca="1">_xll.DBRW($B$1,$A15,$B15,$B$5,$B$4,D$7,$B$3,$B$2)</f>
        <v>58</v>
      </c>
      <c r="E15" s="5">
        <f ca="1">_xll.DBRW($B$1,$A15,$B15,$B$5,$B$4,E$7,$B$3,$B$2)</f>
        <v>321</v>
      </c>
      <c r="F15" s="5">
        <f ca="1">_xll.DBRW($B$1,$A15,$B15,$B$5,$B$4,F$7,$B$3,$B$2)</f>
        <v>75</v>
      </c>
      <c r="G15" s="5">
        <f ca="1">_xll.DBRW($B$1,$A15,$B15,$B$5,$B$4,G$7,$B$3,$B$2)</f>
        <v>43</v>
      </c>
      <c r="H15" s="5">
        <f ca="1">_xll.DBRW($B$1,$A15,$B15,$B$5,$B$4,H$7,$B$3,$B$2)</f>
        <v>5</v>
      </c>
      <c r="I15" s="5" t="str">
        <f ca="1">_xll.DBRW($B$1,$A15,$B15,$B$5,$B$4,I$7,$B$3,$B$2)</f>
        <v/>
      </c>
      <c r="J15" s="5" t="str">
        <f ca="1">_xll.DBRW($B$1,$A15,$B15,$B$5,$B$4,J$7,$B$3,$B$2)</f>
        <v/>
      </c>
      <c r="K15" s="5" t="str">
        <f ca="1">_xll.DBRW($B$1,$A15,$B15,$B$5,$B$4,K$7,$B$3,$B$2)</f>
        <v/>
      </c>
      <c r="L15" s="5" t="str">
        <f ca="1">_xll.DBRW($B$1,$A15,$B15,$B$5,$B$4,L$7,$B$3,$B$2)</f>
        <v/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6833</v>
      </c>
      <c r="D16" s="5">
        <f ca="1">_xll.DBRW($B$1,$A16,$B16,$B$5,$B$4,D$7,$B$3,$B$2)</f>
        <v>58</v>
      </c>
      <c r="E16" s="5">
        <f ca="1">_xll.DBRW($B$1,$A16,$B16,$B$5,$B$4,E$7,$B$3,$B$2)</f>
        <v>322</v>
      </c>
      <c r="F16" s="5">
        <f ca="1">_xll.DBRW($B$1,$A16,$B16,$B$5,$B$4,F$7,$B$3,$B$2)</f>
        <v>74</v>
      </c>
      <c r="G16" s="5">
        <f ca="1">_xll.DBRW($B$1,$A16,$B16,$B$5,$B$4,G$7,$B$3,$B$2)</f>
        <v>43</v>
      </c>
      <c r="H16" s="5">
        <f ca="1">_xll.DBRW($B$1,$A16,$B16,$B$5,$B$4,H$7,$B$3,$B$2)</f>
        <v>5</v>
      </c>
      <c r="I16" s="5" t="str">
        <f ca="1">_xll.DBRW($B$1,$A16,$B16,$B$5,$B$4,I$7,$B$3,$B$2)</f>
        <v/>
      </c>
      <c r="J16" s="5" t="str">
        <f ca="1">_xll.DBRW($B$1,$A16,$B16,$B$5,$B$4,J$7,$B$3,$B$2)</f>
        <v/>
      </c>
      <c r="K16" s="5" t="str">
        <f ca="1">_xll.DBRW($B$1,$A16,$B16,$B$5,$B$4,K$7,$B$3,$B$2)</f>
        <v/>
      </c>
      <c r="L16" s="5" t="str">
        <f ca="1">_xll.DBRW($B$1,$A16,$B16,$B$5,$B$4,L$7,$B$3,$B$2)</f>
        <v/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6824</v>
      </c>
      <c r="D17" s="5">
        <f ca="1">_xll.DBRW($B$1,$A17,$B17,$B$5,$B$4,D$7,$B$3,$B$2)</f>
        <v>58</v>
      </c>
      <c r="E17" s="5">
        <f ca="1">_xll.DBRW($B$1,$A17,$B17,$B$5,$B$4,E$7,$B$3,$B$2)</f>
        <v>321</v>
      </c>
      <c r="F17" s="5">
        <f ca="1">_xll.DBRW($B$1,$A17,$B17,$B$5,$B$4,F$7,$B$3,$B$2)</f>
        <v>71</v>
      </c>
      <c r="G17" s="5">
        <f ca="1">_xll.DBRW($B$1,$A17,$B17,$B$5,$B$4,G$7,$B$3,$B$2)</f>
        <v>34</v>
      </c>
      <c r="H17" s="5">
        <f ca="1">_xll.DBRW($B$1,$A17,$B17,$B$5,$B$4,H$7,$B$3,$B$2)</f>
        <v>15</v>
      </c>
      <c r="I17" s="5" t="str">
        <f ca="1">_xll.DBRW($B$1,$A17,$B17,$B$5,$B$4,I$7,$B$3,$B$2)</f>
        <v/>
      </c>
      <c r="J17" s="5" t="str">
        <f ca="1">_xll.DBRW($B$1,$A17,$B17,$B$5,$B$4,J$7,$B$3,$B$2)</f>
        <v/>
      </c>
      <c r="K17" s="5" t="str">
        <f ca="1">_xll.DBRW($B$1,$A17,$B17,$B$5,$B$4,K$7,$B$3,$B$2)</f>
        <v/>
      </c>
      <c r="L17" s="5" t="str">
        <f ca="1">_xll.DBRW($B$1,$A17,$B17,$B$5,$B$4,L$7,$B$3,$B$2)</f>
        <v/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6834</v>
      </c>
      <c r="D18" s="5">
        <f ca="1">_xll.DBRW($B$1,$A18,$B18,$B$5,$B$4,D$7,$B$3,$B$2)</f>
        <v>58</v>
      </c>
      <c r="E18" s="5">
        <f ca="1">_xll.DBRW($B$1,$A18,$B18,$B$5,$B$4,E$7,$B$3,$B$2)</f>
        <v>321</v>
      </c>
      <c r="F18" s="5">
        <f ca="1">_xll.DBRW($B$1,$A18,$B18,$B$5,$B$4,F$7,$B$3,$B$2)</f>
        <v>70</v>
      </c>
      <c r="G18" s="5">
        <f ca="1">_xll.DBRW($B$1,$A18,$B18,$B$5,$B$4,G$7,$B$3,$B$2)</f>
        <v>34</v>
      </c>
      <c r="H18" s="5">
        <f ca="1">_xll.DBRW($B$1,$A18,$B18,$B$5,$B$4,H$7,$B$3,$B$2)</f>
        <v>16</v>
      </c>
      <c r="I18" s="5" t="str">
        <f ca="1">_xll.DBRW($B$1,$A18,$B18,$B$5,$B$4,I$7,$B$3,$B$2)</f>
        <v/>
      </c>
      <c r="J18" s="5" t="str">
        <f ca="1">_xll.DBRW($B$1,$A18,$B18,$B$5,$B$4,J$7,$B$3,$B$2)</f>
        <v/>
      </c>
      <c r="K18" s="5" t="str">
        <f ca="1">_xll.DBRW($B$1,$A18,$B18,$B$5,$B$4,K$7,$B$3,$B$2)</f>
        <v/>
      </c>
      <c r="L18" s="5" t="str">
        <f ca="1">_xll.DBRW($B$1,$A18,$B18,$B$5,$B$4,L$7,$B$3,$B$2)</f>
        <v/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6827</v>
      </c>
      <c r="D19" s="5">
        <f ca="1">_xll.DBRW($B$1,$A19,$B19,$B$5,$B$4,D$7,$B$3,$B$2)</f>
        <v>58</v>
      </c>
      <c r="E19" s="5">
        <f ca="1">_xll.DBRW($B$1,$A19,$B19,$B$5,$B$4,E$7,$B$3,$B$2)</f>
        <v>320</v>
      </c>
      <c r="F19" s="5">
        <f ca="1">_xll.DBRW($B$1,$A19,$B19,$B$5,$B$4,F$7,$B$3,$B$2)</f>
        <v>69</v>
      </c>
      <c r="G19" s="5">
        <f ca="1">_xll.DBRW($B$1,$A19,$B19,$B$5,$B$4,G$7,$B$3,$B$2)</f>
        <v>34</v>
      </c>
      <c r="H19" s="5">
        <f ca="1">_xll.DBRW($B$1,$A19,$B19,$B$5,$B$4,H$7,$B$3,$B$2)</f>
        <v>17</v>
      </c>
      <c r="I19" s="5" t="str">
        <f ca="1">_xll.DBRW($B$1,$A19,$B19,$B$5,$B$4,I$7,$B$3,$B$2)</f>
        <v/>
      </c>
      <c r="J19" s="5" t="str">
        <f ca="1">_xll.DBRW($B$1,$A19,$B19,$B$5,$B$4,J$7,$B$3,$B$2)</f>
        <v/>
      </c>
      <c r="K19" s="5" t="str">
        <f ca="1">_xll.DBRW($B$1,$A19,$B19,$B$5,$B$4,K$7,$B$3,$B$2)</f>
        <v/>
      </c>
      <c r="L19" s="5" t="str">
        <f ca="1">_xll.DBRW($B$1,$A19,$B19,$B$5,$B$4,L$7,$B$3,$B$2)</f>
        <v/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F1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activeCell="W11" sqref="W11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1" t="s">
        <v>59</v>
      </c>
    </row>
    <row r="7" spans="3:25">
      <c r="C7" s="12" t="s">
        <v>16</v>
      </c>
      <c r="D7" s="12" t="s">
        <v>17</v>
      </c>
      <c r="E7" s="12" t="s">
        <v>58</v>
      </c>
      <c r="F7" s="15" t="str">
        <f>IF(ISBLANK(control!C8),"",control!C8)</f>
        <v>GSD Group</v>
      </c>
      <c r="G7" s="15" t="str">
        <f>IF(ISBLANK(control!D8),"",control!D8)</f>
        <v>GSDT</v>
      </c>
      <c r="H7" s="15" t="str">
        <f>IF(ISBLANK(control!E8),"",control!E8)</f>
        <v>GSTOU</v>
      </c>
      <c r="I7" s="15" t="str">
        <f>IF(ISBLANK(control!F8),"",control!F8)</f>
        <v>LP</v>
      </c>
      <c r="J7" s="15" t="str">
        <f>IF(ISBLANK(control!G8),"",control!G8)</f>
        <v>LPT</v>
      </c>
      <c r="K7" s="15" t="str">
        <f>IF(ISBLANK(control!H8),"",control!H8)</f>
        <v>RTP</v>
      </c>
      <c r="L7" s="15" t="str">
        <f>IF(ISBLANK(control!I8),"",control!I8)</f>
        <v/>
      </c>
      <c r="M7" s="15" t="str">
        <f>IF(ISBLANK(control!J8),"",control!J8)</f>
        <v/>
      </c>
      <c r="N7" s="15" t="str">
        <f>IF(ISBLANK(control!K8),"",control!K8)</f>
        <v/>
      </c>
      <c r="O7" s="15" t="str">
        <f>IF(ISBLANK(control!L8),"",control!L8)</f>
        <v/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7327</v>
      </c>
      <c r="F8" s="22">
        <f>IF(calc_1b!E8&lt;&gt;"",calc_1b!E8,IF(calc_3e!E8="Plug",calc_3f!$Z8,calc_3e!E8))</f>
        <v>6840</v>
      </c>
      <c r="G8" s="22">
        <f>IF(calc_1b!F8&lt;&gt;"",calc_1b!F8,IF(calc_3e!F8="Plug",calc_3f!$Z8,calc_3e!F8))</f>
        <v>60</v>
      </c>
      <c r="H8" s="22">
        <f>IF(calc_1b!G8&lt;&gt;"",calc_1b!G8,IF(calc_3e!G8="Plug",calc_3f!$Z8,calc_3e!G8))</f>
        <v>310</v>
      </c>
      <c r="I8" s="22">
        <f>IF(calc_1b!H8&lt;&gt;"",calc_1b!H8,IF(calc_3e!H8="Plug",calc_3f!$Z8,calc_3e!H8))</f>
        <v>76</v>
      </c>
      <c r="J8" s="22">
        <f>IF(calc_1b!I8&lt;&gt;"",calc_1b!I8,IF(calc_3e!I8="Plug",calc_3f!$Z8,calc_3e!I8))</f>
        <v>36</v>
      </c>
      <c r="K8" s="22">
        <f>IF(calc_1b!J8&lt;&gt;"",calc_1b!J8,IF(calc_3e!J8="Plug",calc_3f!$Z8,calc_3e!J8))</f>
        <v>5</v>
      </c>
      <c r="L8" s="22" t="str">
        <f ca="1">IF(calc_1b!K8&lt;&gt;"",calc_1b!K8,IF(calc_3e!K8="Plug",calc_3f!$Z8,calc_3e!K8))</f>
        <v/>
      </c>
      <c r="M8" s="22" t="str">
        <f ca="1">IF(calc_1b!L8&lt;&gt;"",calc_1b!L8,IF(calc_3e!L8="Plug",calc_3f!$Z8,calc_3e!L8))</f>
        <v/>
      </c>
      <c r="N8" s="22" t="str">
        <f ca="1">IF(calc_1b!M8&lt;&gt;"",calc_1b!M8,IF(calc_3e!M8="Plug",calc_3f!$Z8,calc_3e!M8))</f>
        <v/>
      </c>
      <c r="O8" s="22" t="str">
        <f ca="1">IF(calc_1b!N8&lt;&gt;"",calc_1b!N8,IF(calc_3e!N8="Plug",calc_3f!$Z8,calc_3e!N8))</f>
        <v/>
      </c>
      <c r="P8" s="22" t="str">
        <f ca="1">IF(calc_1b!O8&lt;&gt;"",calc_1b!O8,IF(calc_3e!O8="Plug",calc_3f!$Z8,calc_3e!O8))</f>
        <v/>
      </c>
      <c r="Q8" s="22" t="str">
        <f ca="1">IF(calc_1b!P8&lt;&gt;"",calc_1b!P8,IF(calc_3e!P8="Plug",calc_3f!$Z8,calc_3e!P8))</f>
        <v/>
      </c>
      <c r="R8" s="22" t="str">
        <f ca="1">IF(calc_1b!Q8&lt;&gt;"",calc_1b!Q8,IF(calc_3e!Q8="Plug",calc_3f!$Z8,calc_3e!Q8))</f>
        <v/>
      </c>
      <c r="S8" s="22" t="str">
        <f ca="1">IF(calc_1b!R8&lt;&gt;"",calc_1b!R8,IF(calc_3e!R8="Plug",calc_3f!$Z8,calc_3e!R8))</f>
        <v/>
      </c>
      <c r="T8" s="22" t="str">
        <f ca="1">IF(calc_1b!S8&lt;&gt;"",calc_1b!S8,IF(calc_3e!S8="Plug",calc_3f!$Z8,calc_3e!S8))</f>
        <v/>
      </c>
      <c r="U8" s="22" t="str">
        <f ca="1">IF(calc_1b!T8&lt;&gt;"",calc_1b!T8,IF(calc_3e!T8="Plug",calc_3f!$Z8,calc_3e!T8))</f>
        <v/>
      </c>
      <c r="V8" s="22" t="str">
        <f ca="1">IF(calc_1b!U8&lt;&gt;"",calc_1b!U8,IF(calc_3e!U8="Plug",calc_3f!$Z8,calc_3e!U8))</f>
        <v/>
      </c>
      <c r="W8" s="22" t="str">
        <f ca="1">IF(calc_1b!V8&lt;&gt;"",calc_1b!V8,IF(calc_3e!V8="Plug",calc_3f!$Z8,calc_3e!V8))</f>
        <v/>
      </c>
      <c r="X8" s="22" t="str">
        <f ca="1">IF(calc_1b!W8&lt;&gt;"",calc_1b!W8,IF(calc_3e!W8="Plug",calc_3f!$Z8,calc_3e!W8))</f>
        <v/>
      </c>
      <c r="Y8" s="22" t="str">
        <f ca="1">IF(calc_1b!X8&lt;&gt;"",calc_1b!X8,IF(calc_3e!X8="Plug",calc_3f!$Z8,calc_3e!X8))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7324</v>
      </c>
      <c r="F9" s="22">
        <f>IF(calc_1b!E9&lt;&gt;"",calc_1b!E9,IF(calc_3e!E9="Plug",calc_3f!$Z9,calc_3e!E9))</f>
        <v>6836</v>
      </c>
      <c r="G9" s="22">
        <f>IF(calc_1b!F9&lt;&gt;"",calc_1b!F9,IF(calc_3e!F9="Plug",calc_3f!$Z9,calc_3e!F9))</f>
        <v>60</v>
      </c>
      <c r="H9" s="22">
        <f>IF(calc_1b!G9&lt;&gt;"",calc_1b!G9,IF(calc_3e!G9="Plug",calc_3f!$Z9,calc_3e!G9))</f>
        <v>311</v>
      </c>
      <c r="I9" s="22">
        <f>IF(calc_1b!H9&lt;&gt;"",calc_1b!H9,IF(calc_3e!H9="Plug",calc_3f!$Z9,calc_3e!H9))</f>
        <v>76</v>
      </c>
      <c r="J9" s="22">
        <f>IF(calc_1b!I9&lt;&gt;"",calc_1b!I9,IF(calc_3e!I9="Plug",calc_3f!$Z9,calc_3e!I9))</f>
        <v>36</v>
      </c>
      <c r="K9" s="22">
        <f>IF(calc_1b!J9&lt;&gt;"",calc_1b!J9,IF(calc_3e!J9="Plug",calc_3f!$Z9,calc_3e!J9))</f>
        <v>5</v>
      </c>
      <c r="L9" s="22" t="str">
        <f ca="1">IF(calc_1b!K9&lt;&gt;"",calc_1b!K9,IF(calc_3e!K9="Plug",calc_3f!$Z9,calc_3e!K9))</f>
        <v/>
      </c>
      <c r="M9" s="22" t="str">
        <f ca="1">IF(calc_1b!L9&lt;&gt;"",calc_1b!L9,IF(calc_3e!L9="Plug",calc_3f!$Z9,calc_3e!L9))</f>
        <v/>
      </c>
      <c r="N9" s="22" t="str">
        <f ca="1">IF(calc_1b!M9&lt;&gt;"",calc_1b!M9,IF(calc_3e!M9="Plug",calc_3f!$Z9,calc_3e!M9))</f>
        <v/>
      </c>
      <c r="O9" s="22" t="str">
        <f ca="1">IF(calc_1b!N9&lt;&gt;"",calc_1b!N9,IF(calc_3e!N9="Plug",calc_3f!$Z9,calc_3e!N9))</f>
        <v/>
      </c>
      <c r="P9" s="22" t="str">
        <f ca="1">IF(calc_1b!O9&lt;&gt;"",calc_1b!O9,IF(calc_3e!O9="Plug",calc_3f!$Z9,calc_3e!O9))</f>
        <v/>
      </c>
      <c r="Q9" s="22" t="str">
        <f ca="1">IF(calc_1b!P9&lt;&gt;"",calc_1b!P9,IF(calc_3e!P9="Plug",calc_3f!$Z9,calc_3e!P9))</f>
        <v/>
      </c>
      <c r="R9" s="22" t="str">
        <f ca="1">IF(calc_1b!Q9&lt;&gt;"",calc_1b!Q9,IF(calc_3e!Q9="Plug",calc_3f!$Z9,calc_3e!Q9))</f>
        <v/>
      </c>
      <c r="S9" s="22" t="str">
        <f ca="1">IF(calc_1b!R9&lt;&gt;"",calc_1b!R9,IF(calc_3e!R9="Plug",calc_3f!$Z9,calc_3e!R9))</f>
        <v/>
      </c>
      <c r="T9" s="22" t="str">
        <f ca="1">IF(calc_1b!S9&lt;&gt;"",calc_1b!S9,IF(calc_3e!S9="Plug",calc_3f!$Z9,calc_3e!S9))</f>
        <v/>
      </c>
      <c r="U9" s="22" t="str">
        <f ca="1">IF(calc_1b!T9&lt;&gt;"",calc_1b!T9,IF(calc_3e!T9="Plug",calc_3f!$Z9,calc_3e!T9))</f>
        <v/>
      </c>
      <c r="V9" s="22" t="str">
        <f ca="1">IF(calc_1b!U9&lt;&gt;"",calc_1b!U9,IF(calc_3e!U9="Plug",calc_3f!$Z9,calc_3e!U9))</f>
        <v/>
      </c>
      <c r="W9" s="22" t="str">
        <f ca="1">IF(calc_1b!V9&lt;&gt;"",calc_1b!V9,IF(calc_3e!V9="Plug",calc_3f!$Z9,calc_3e!V9))</f>
        <v/>
      </c>
      <c r="X9" s="22" t="str">
        <f ca="1">IF(calc_1b!W9&lt;&gt;"",calc_1b!W9,IF(calc_3e!W9="Plug",calc_3f!$Z9,calc_3e!W9))</f>
        <v/>
      </c>
      <c r="Y9" s="22" t="str">
        <f ca="1">IF(calc_1b!X9&lt;&gt;"",calc_1b!X9,IF(calc_3e!X9="Plug",calc_3f!$Z9,calc_3e!X9))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7331</v>
      </c>
      <c r="F10" s="22">
        <f>IF(calc_1b!E10&lt;&gt;"",calc_1b!E10,IF(calc_3e!E10="Plug",calc_3f!$Z10,calc_3e!E10))</f>
        <v>6841</v>
      </c>
      <c r="G10" s="22">
        <f>IF(calc_1b!F10&lt;&gt;"",calc_1b!F10,IF(calc_3e!F10="Plug",calc_3f!$Z10,calc_3e!F10))</f>
        <v>59</v>
      </c>
      <c r="H10" s="22">
        <f>IF(calc_1b!G10&lt;&gt;"",calc_1b!G10,IF(calc_3e!G10="Plug",calc_3f!$Z10,calc_3e!G10))</f>
        <v>314</v>
      </c>
      <c r="I10" s="22">
        <f>IF(calc_1b!H10&lt;&gt;"",calc_1b!H10,IF(calc_3e!H10="Plug",calc_3f!$Z10,calc_3e!H10))</f>
        <v>76</v>
      </c>
      <c r="J10" s="22">
        <f>IF(calc_1b!I10&lt;&gt;"",calc_1b!I10,IF(calc_3e!I10="Plug",calc_3f!$Z10,calc_3e!I10))</f>
        <v>36</v>
      </c>
      <c r="K10" s="22">
        <f>IF(calc_1b!J10&lt;&gt;"",calc_1b!J10,IF(calc_3e!J10="Plug",calc_3f!$Z10,calc_3e!J10))</f>
        <v>5</v>
      </c>
      <c r="L10" s="22" t="str">
        <f ca="1">IF(calc_1b!K10&lt;&gt;"",calc_1b!K10,IF(calc_3e!K10="Plug",calc_3f!$Z10,calc_3e!K10))</f>
        <v/>
      </c>
      <c r="M10" s="22" t="str">
        <f ca="1">IF(calc_1b!L10&lt;&gt;"",calc_1b!L10,IF(calc_3e!L10="Plug",calc_3f!$Z10,calc_3e!L10))</f>
        <v/>
      </c>
      <c r="N10" s="22" t="str">
        <f ca="1">IF(calc_1b!M10&lt;&gt;"",calc_1b!M10,IF(calc_3e!M10="Plug",calc_3f!$Z10,calc_3e!M10))</f>
        <v/>
      </c>
      <c r="O10" s="22" t="str">
        <f ca="1">IF(calc_1b!N10&lt;&gt;"",calc_1b!N10,IF(calc_3e!N10="Plug",calc_3f!$Z10,calc_3e!N10))</f>
        <v/>
      </c>
      <c r="P10" s="22" t="str">
        <f ca="1">IF(calc_1b!O10&lt;&gt;"",calc_1b!O10,IF(calc_3e!O10="Plug",calc_3f!$Z10,calc_3e!O10))</f>
        <v/>
      </c>
      <c r="Q10" s="22" t="str">
        <f ca="1">IF(calc_1b!P10&lt;&gt;"",calc_1b!P10,IF(calc_3e!P10="Plug",calc_3f!$Z10,calc_3e!P10))</f>
        <v/>
      </c>
      <c r="R10" s="22" t="str">
        <f ca="1">IF(calc_1b!Q10&lt;&gt;"",calc_1b!Q10,IF(calc_3e!Q10="Plug",calc_3f!$Z10,calc_3e!Q10))</f>
        <v/>
      </c>
      <c r="S10" s="22" t="str">
        <f ca="1">IF(calc_1b!R10&lt;&gt;"",calc_1b!R10,IF(calc_3e!R10="Plug",calc_3f!$Z10,calc_3e!R10))</f>
        <v/>
      </c>
      <c r="T10" s="22" t="str">
        <f ca="1">IF(calc_1b!S10&lt;&gt;"",calc_1b!S10,IF(calc_3e!S10="Plug",calc_3f!$Z10,calc_3e!S10))</f>
        <v/>
      </c>
      <c r="U10" s="22" t="str">
        <f ca="1">IF(calc_1b!T10&lt;&gt;"",calc_1b!T10,IF(calc_3e!T10="Plug",calc_3f!$Z10,calc_3e!T10))</f>
        <v/>
      </c>
      <c r="V10" s="22" t="str">
        <f ca="1">IF(calc_1b!U10&lt;&gt;"",calc_1b!U10,IF(calc_3e!U10="Plug",calc_3f!$Z10,calc_3e!U10))</f>
        <v/>
      </c>
      <c r="W10" s="22" t="str">
        <f ca="1">IF(calc_1b!V10&lt;&gt;"",calc_1b!V10,IF(calc_3e!V10="Plug",calc_3f!$Z10,calc_3e!V10))</f>
        <v/>
      </c>
      <c r="X10" s="22" t="str">
        <f ca="1">IF(calc_1b!W10&lt;&gt;"",calc_1b!W10,IF(calc_3e!W10="Plug",calc_3f!$Z10,calc_3e!W10))</f>
        <v/>
      </c>
      <c r="Y10" s="22" t="str">
        <f ca="1">IF(calc_1b!X10&lt;&gt;"",calc_1b!X10,IF(calc_3e!X10="Plug",calc_3f!$Z10,calc_3e!X10))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7325</v>
      </c>
      <c r="F11" s="22">
        <f>IF(calc_1b!E11&lt;&gt;"",calc_1b!E11,IF(calc_3e!E11="Plug",calc_3f!$Z11,calc_3e!E11))</f>
        <v>6830</v>
      </c>
      <c r="G11" s="22">
        <f>IF(calc_1b!F11&lt;&gt;"",calc_1b!F11,IF(calc_3e!F11="Plug",calc_3f!$Z11,calc_3e!F11))</f>
        <v>59</v>
      </c>
      <c r="H11" s="22">
        <f>IF(calc_1b!G11&lt;&gt;"",calc_1b!G11,IF(calc_3e!G11="Plug",calc_3f!$Z11,calc_3e!G11))</f>
        <v>316</v>
      </c>
      <c r="I11" s="22">
        <f>IF(calc_1b!H11&lt;&gt;"",calc_1b!H11,IF(calc_3e!H11="Plug",calc_3f!$Z11,calc_3e!H11))</f>
        <v>73</v>
      </c>
      <c r="J11" s="22">
        <f>IF(calc_1b!I11&lt;&gt;"",calc_1b!I11,IF(calc_3e!I11="Plug",calc_3f!$Z11,calc_3e!I11))</f>
        <v>42</v>
      </c>
      <c r="K11" s="22">
        <f>IF(calc_1b!J11&lt;&gt;"",calc_1b!J11,IF(calc_3e!J11="Plug",calc_3f!$Z11,calc_3e!J11))</f>
        <v>5</v>
      </c>
      <c r="L11" s="22" t="str">
        <f ca="1">IF(calc_1b!K11&lt;&gt;"",calc_1b!K11,IF(calc_3e!K11="Plug",calc_3f!$Z11,calc_3e!K11))</f>
        <v/>
      </c>
      <c r="M11" s="22" t="str">
        <f ca="1">IF(calc_1b!L11&lt;&gt;"",calc_1b!L11,IF(calc_3e!L11="Plug",calc_3f!$Z11,calc_3e!L11))</f>
        <v/>
      </c>
      <c r="N11" s="22" t="str">
        <f ca="1">IF(calc_1b!M11&lt;&gt;"",calc_1b!M11,IF(calc_3e!M11="Plug",calc_3f!$Z11,calc_3e!M11))</f>
        <v/>
      </c>
      <c r="O11" s="22" t="str">
        <f ca="1">IF(calc_1b!N11&lt;&gt;"",calc_1b!N11,IF(calc_3e!N11="Plug",calc_3f!$Z11,calc_3e!N11))</f>
        <v/>
      </c>
      <c r="P11" s="22" t="str">
        <f ca="1">IF(calc_1b!O11&lt;&gt;"",calc_1b!O11,IF(calc_3e!O11="Plug",calc_3f!$Z11,calc_3e!O11))</f>
        <v/>
      </c>
      <c r="Q11" s="22" t="str">
        <f ca="1">IF(calc_1b!P11&lt;&gt;"",calc_1b!P11,IF(calc_3e!P11="Plug",calc_3f!$Z11,calc_3e!P11))</f>
        <v/>
      </c>
      <c r="R11" s="22" t="str">
        <f ca="1">IF(calc_1b!Q11&lt;&gt;"",calc_1b!Q11,IF(calc_3e!Q11="Plug",calc_3f!$Z11,calc_3e!Q11))</f>
        <v/>
      </c>
      <c r="S11" s="22" t="str">
        <f ca="1">IF(calc_1b!R11&lt;&gt;"",calc_1b!R11,IF(calc_3e!R11="Plug",calc_3f!$Z11,calc_3e!R11))</f>
        <v/>
      </c>
      <c r="T11" s="22" t="str">
        <f ca="1">IF(calc_1b!S11&lt;&gt;"",calc_1b!S11,IF(calc_3e!S11="Plug",calc_3f!$Z11,calc_3e!S11))</f>
        <v/>
      </c>
      <c r="U11" s="22" t="str">
        <f ca="1">IF(calc_1b!T11&lt;&gt;"",calc_1b!T11,IF(calc_3e!T11="Plug",calc_3f!$Z11,calc_3e!T11))</f>
        <v/>
      </c>
      <c r="V11" s="22" t="str">
        <f ca="1">IF(calc_1b!U11&lt;&gt;"",calc_1b!U11,IF(calc_3e!U11="Plug",calc_3f!$Z11,calc_3e!U11))</f>
        <v/>
      </c>
      <c r="W11" s="22" t="str">
        <f ca="1">IF(calc_1b!V11&lt;&gt;"",calc_1b!V11,IF(calc_3e!V11="Plug",calc_3f!$Z11,calc_3e!V11))</f>
        <v/>
      </c>
      <c r="X11" s="22" t="str">
        <f ca="1">IF(calc_1b!W11&lt;&gt;"",calc_1b!W11,IF(calc_3e!W11="Plug",calc_3f!$Z11,calc_3e!W11))</f>
        <v/>
      </c>
      <c r="Y11" s="22" t="str">
        <f ca="1">IF(calc_1b!X11&lt;&gt;"",calc_1b!X11,IF(calc_3e!X11="Plug",calc_3f!$Z11,calc_3e!X11))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7316</v>
      </c>
      <c r="F12" s="22">
        <f>IF(calc_1b!E12&lt;&gt;"",calc_1b!E12,IF(calc_3e!E12="Plug",calc_3f!$Z12,calc_3e!E12))</f>
        <v>6819</v>
      </c>
      <c r="G12" s="22">
        <f>IF(calc_1b!F12&lt;&gt;"",calc_1b!F12,IF(calc_3e!F12="Plug",calc_3f!$Z12,calc_3e!F12))</f>
        <v>59</v>
      </c>
      <c r="H12" s="22">
        <f>IF(calc_1b!G12&lt;&gt;"",calc_1b!G12,IF(calc_3e!G12="Plug",calc_3f!$Z12,calc_3e!G12))</f>
        <v>317</v>
      </c>
      <c r="I12" s="22">
        <f>IF(calc_1b!H12&lt;&gt;"",calc_1b!H12,IF(calc_3e!H12="Plug",calc_3f!$Z12,calc_3e!H12))</f>
        <v>73</v>
      </c>
      <c r="J12" s="22">
        <f>IF(calc_1b!I12&lt;&gt;"",calc_1b!I12,IF(calc_3e!I12="Plug",calc_3f!$Z12,calc_3e!I12))</f>
        <v>43</v>
      </c>
      <c r="K12" s="22">
        <f>IF(calc_1b!J12&lt;&gt;"",calc_1b!J12,IF(calc_3e!J12="Plug",calc_3f!$Z12,calc_3e!J12))</f>
        <v>5</v>
      </c>
      <c r="L12" s="22" t="str">
        <f ca="1">IF(calc_1b!K12&lt;&gt;"",calc_1b!K12,IF(calc_3e!K12="Plug",calc_3f!$Z12,calc_3e!K12))</f>
        <v/>
      </c>
      <c r="M12" s="22" t="str">
        <f ca="1">IF(calc_1b!L12&lt;&gt;"",calc_1b!L12,IF(calc_3e!L12="Plug",calc_3f!$Z12,calc_3e!L12))</f>
        <v/>
      </c>
      <c r="N12" s="22" t="str">
        <f ca="1">IF(calc_1b!M12&lt;&gt;"",calc_1b!M12,IF(calc_3e!M12="Plug",calc_3f!$Z12,calc_3e!M12))</f>
        <v/>
      </c>
      <c r="O12" s="22" t="str">
        <f ca="1">IF(calc_1b!N12&lt;&gt;"",calc_1b!N12,IF(calc_3e!N12="Plug",calc_3f!$Z12,calc_3e!N12))</f>
        <v/>
      </c>
      <c r="P12" s="22" t="str">
        <f ca="1">IF(calc_1b!O12&lt;&gt;"",calc_1b!O12,IF(calc_3e!O12="Plug",calc_3f!$Z12,calc_3e!O12))</f>
        <v/>
      </c>
      <c r="Q12" s="22" t="str">
        <f ca="1">IF(calc_1b!P12&lt;&gt;"",calc_1b!P12,IF(calc_3e!P12="Plug",calc_3f!$Z12,calc_3e!P12))</f>
        <v/>
      </c>
      <c r="R12" s="22" t="str">
        <f ca="1">IF(calc_1b!Q12&lt;&gt;"",calc_1b!Q12,IF(calc_3e!Q12="Plug",calc_3f!$Z12,calc_3e!Q12))</f>
        <v/>
      </c>
      <c r="S12" s="22" t="str">
        <f ca="1">IF(calc_1b!R12&lt;&gt;"",calc_1b!R12,IF(calc_3e!R12="Plug",calc_3f!$Z12,calc_3e!R12))</f>
        <v/>
      </c>
      <c r="T12" s="22" t="str">
        <f ca="1">IF(calc_1b!S12&lt;&gt;"",calc_1b!S12,IF(calc_3e!S12="Plug",calc_3f!$Z12,calc_3e!S12))</f>
        <v/>
      </c>
      <c r="U12" s="22" t="str">
        <f ca="1">IF(calc_1b!T12&lt;&gt;"",calc_1b!T12,IF(calc_3e!T12="Plug",calc_3f!$Z12,calc_3e!T12))</f>
        <v/>
      </c>
      <c r="V12" s="22" t="str">
        <f ca="1">IF(calc_1b!U12&lt;&gt;"",calc_1b!U12,IF(calc_3e!U12="Plug",calc_3f!$Z12,calc_3e!U12))</f>
        <v/>
      </c>
      <c r="W12" s="22" t="str">
        <f ca="1">IF(calc_1b!V12&lt;&gt;"",calc_1b!V12,IF(calc_3e!V12="Plug",calc_3f!$Z12,calc_3e!V12))</f>
        <v/>
      </c>
      <c r="X12" s="22" t="str">
        <f ca="1">IF(calc_1b!W12&lt;&gt;"",calc_1b!W12,IF(calc_3e!W12="Plug",calc_3f!$Z12,calc_3e!W12))</f>
        <v/>
      </c>
      <c r="Y12" s="22" t="str">
        <f ca="1">IF(calc_1b!X12&lt;&gt;"",calc_1b!X12,IF(calc_3e!X12="Plug",calc_3f!$Z12,calc_3e!X12))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7341</v>
      </c>
      <c r="F13" s="22">
        <f>IF(calc_1b!E13&lt;&gt;"",calc_1b!E13,IF(calc_3e!E13="Plug",calc_3f!$Z13,calc_3e!E13))</f>
        <v>6843</v>
      </c>
      <c r="G13" s="22">
        <f>IF(calc_1b!F13&lt;&gt;"",calc_1b!F13,IF(calc_3e!F13="Plug",calc_3f!$Z13,calc_3e!F13))</f>
        <v>59</v>
      </c>
      <c r="H13" s="22">
        <f>IF(calc_1b!G13&lt;&gt;"",calc_1b!G13,IF(calc_3e!G13="Plug",calc_3f!$Z13,calc_3e!G13))</f>
        <v>316</v>
      </c>
      <c r="I13" s="22">
        <f>IF(calc_1b!H13&lt;&gt;"",calc_1b!H13,IF(calc_3e!H13="Plug",calc_3f!$Z13,calc_3e!H13))</f>
        <v>75</v>
      </c>
      <c r="J13" s="22">
        <f>IF(calc_1b!I13&lt;&gt;"",calc_1b!I13,IF(calc_3e!I13="Plug",calc_3f!$Z13,calc_3e!I13))</f>
        <v>43</v>
      </c>
      <c r="K13" s="22">
        <f>IF(calc_1b!J13&lt;&gt;"",calc_1b!J13,IF(calc_3e!J13="Plug",calc_3f!$Z13,calc_3e!J13))</f>
        <v>5</v>
      </c>
      <c r="L13" s="22" t="str">
        <f ca="1">IF(calc_1b!K13&lt;&gt;"",calc_1b!K13,IF(calc_3e!K13="Plug",calc_3f!$Z13,calc_3e!K13))</f>
        <v/>
      </c>
      <c r="M13" s="22" t="str">
        <f ca="1">IF(calc_1b!L13&lt;&gt;"",calc_1b!L13,IF(calc_3e!L13="Plug",calc_3f!$Z13,calc_3e!L13))</f>
        <v/>
      </c>
      <c r="N13" s="22" t="str">
        <f ca="1">IF(calc_1b!M13&lt;&gt;"",calc_1b!M13,IF(calc_3e!M13="Plug",calc_3f!$Z13,calc_3e!M13))</f>
        <v/>
      </c>
      <c r="O13" s="22" t="str">
        <f ca="1">IF(calc_1b!N13&lt;&gt;"",calc_1b!N13,IF(calc_3e!N13="Plug",calc_3f!$Z13,calc_3e!N13))</f>
        <v/>
      </c>
      <c r="P13" s="22" t="str">
        <f ca="1">IF(calc_1b!O13&lt;&gt;"",calc_1b!O13,IF(calc_3e!O13="Plug",calc_3f!$Z13,calc_3e!O13))</f>
        <v/>
      </c>
      <c r="Q13" s="22" t="str">
        <f ca="1">IF(calc_1b!P13&lt;&gt;"",calc_1b!P13,IF(calc_3e!P13="Plug",calc_3f!$Z13,calc_3e!P13))</f>
        <v/>
      </c>
      <c r="R13" s="22" t="str">
        <f ca="1">IF(calc_1b!Q13&lt;&gt;"",calc_1b!Q13,IF(calc_3e!Q13="Plug",calc_3f!$Z13,calc_3e!Q13))</f>
        <v/>
      </c>
      <c r="S13" s="22" t="str">
        <f ca="1">IF(calc_1b!R13&lt;&gt;"",calc_1b!R13,IF(calc_3e!R13="Plug",calc_3f!$Z13,calc_3e!R13))</f>
        <v/>
      </c>
      <c r="T13" s="22" t="str">
        <f ca="1">IF(calc_1b!S13&lt;&gt;"",calc_1b!S13,IF(calc_3e!S13="Plug",calc_3f!$Z13,calc_3e!S13))</f>
        <v/>
      </c>
      <c r="U13" s="22" t="str">
        <f ca="1">IF(calc_1b!T13&lt;&gt;"",calc_1b!T13,IF(calc_3e!T13="Plug",calc_3f!$Z13,calc_3e!T13))</f>
        <v/>
      </c>
      <c r="V13" s="22" t="str">
        <f ca="1">IF(calc_1b!U13&lt;&gt;"",calc_1b!U13,IF(calc_3e!U13="Plug",calc_3f!$Z13,calc_3e!U13))</f>
        <v/>
      </c>
      <c r="W13" s="22" t="str">
        <f ca="1">IF(calc_1b!V13&lt;&gt;"",calc_1b!V13,IF(calc_3e!V13="Plug",calc_3f!$Z13,calc_3e!V13))</f>
        <v/>
      </c>
      <c r="X13" s="22" t="str">
        <f ca="1">IF(calc_1b!W13&lt;&gt;"",calc_1b!W13,IF(calc_3e!W13="Plug",calc_3f!$Z13,calc_3e!W13))</f>
        <v/>
      </c>
      <c r="Y13" s="22" t="str">
        <f ca="1">IF(calc_1b!X13&lt;&gt;"",calc_1b!X13,IF(calc_3e!X13="Plug",calc_3f!$Z13,calc_3e!X13))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7347</v>
      </c>
      <c r="F14" s="22">
        <f>IF(calc_1b!E14&lt;&gt;"",calc_1b!E14,IF(calc_3e!E14="Plug",calc_3f!$Z14,calc_3e!E14))</f>
        <v>6849</v>
      </c>
      <c r="G14" s="22">
        <f>IF(calc_1b!F14&lt;&gt;"",calc_1b!F14,IF(calc_3e!F14="Plug",calc_3f!$Z14,calc_3e!F14))</f>
        <v>59</v>
      </c>
      <c r="H14" s="22">
        <f>IF(calc_1b!G14&lt;&gt;"",calc_1b!G14,IF(calc_3e!G14="Plug",calc_3f!$Z14,calc_3e!G14))</f>
        <v>316</v>
      </c>
      <c r="I14" s="22">
        <f>IF(calc_1b!H14&lt;&gt;"",calc_1b!H14,IF(calc_3e!H14="Plug",calc_3f!$Z14,calc_3e!H14))</f>
        <v>75</v>
      </c>
      <c r="J14" s="22">
        <f>IF(calc_1b!I14&lt;&gt;"",calc_1b!I14,IF(calc_3e!I14="Plug",calc_3f!$Z14,calc_3e!I14))</f>
        <v>43</v>
      </c>
      <c r="K14" s="22">
        <f>IF(calc_1b!J14&lt;&gt;"",calc_1b!J14,IF(calc_3e!J14="Plug",calc_3f!$Z14,calc_3e!J14))</f>
        <v>5</v>
      </c>
      <c r="L14" s="22" t="str">
        <f ca="1">IF(calc_1b!K14&lt;&gt;"",calc_1b!K14,IF(calc_3e!K14="Plug",calc_3f!$Z14,calc_3e!K14))</f>
        <v/>
      </c>
      <c r="M14" s="22" t="str">
        <f ca="1">IF(calc_1b!L14&lt;&gt;"",calc_1b!L14,IF(calc_3e!L14="Plug",calc_3f!$Z14,calc_3e!L14))</f>
        <v/>
      </c>
      <c r="N14" s="22" t="str">
        <f ca="1">IF(calc_1b!M14&lt;&gt;"",calc_1b!M14,IF(calc_3e!M14="Plug",calc_3f!$Z14,calc_3e!M14))</f>
        <v/>
      </c>
      <c r="O14" s="22" t="str">
        <f ca="1">IF(calc_1b!N14&lt;&gt;"",calc_1b!N14,IF(calc_3e!N14="Plug",calc_3f!$Z14,calc_3e!N14))</f>
        <v/>
      </c>
      <c r="P14" s="22" t="str">
        <f ca="1">IF(calc_1b!O14&lt;&gt;"",calc_1b!O14,IF(calc_3e!O14="Plug",calc_3f!$Z14,calc_3e!O14))</f>
        <v/>
      </c>
      <c r="Q14" s="22" t="str">
        <f ca="1">IF(calc_1b!P14&lt;&gt;"",calc_1b!P14,IF(calc_3e!P14="Plug",calc_3f!$Z14,calc_3e!P14))</f>
        <v/>
      </c>
      <c r="R14" s="22" t="str">
        <f ca="1">IF(calc_1b!Q14&lt;&gt;"",calc_1b!Q14,IF(calc_3e!Q14="Plug",calc_3f!$Z14,calc_3e!Q14))</f>
        <v/>
      </c>
      <c r="S14" s="22" t="str">
        <f ca="1">IF(calc_1b!R14&lt;&gt;"",calc_1b!R14,IF(calc_3e!R14="Plug",calc_3f!$Z14,calc_3e!R14))</f>
        <v/>
      </c>
      <c r="T14" s="22" t="str">
        <f ca="1">IF(calc_1b!S14&lt;&gt;"",calc_1b!S14,IF(calc_3e!S14="Plug",calc_3f!$Z14,calc_3e!S14))</f>
        <v/>
      </c>
      <c r="U14" s="22" t="str">
        <f ca="1">IF(calc_1b!T14&lt;&gt;"",calc_1b!T14,IF(calc_3e!T14="Plug",calc_3f!$Z14,calc_3e!T14))</f>
        <v/>
      </c>
      <c r="V14" s="22" t="str">
        <f ca="1">IF(calc_1b!U14&lt;&gt;"",calc_1b!U14,IF(calc_3e!U14="Plug",calc_3f!$Z14,calc_3e!U14))</f>
        <v/>
      </c>
      <c r="W14" s="22" t="str">
        <f ca="1">IF(calc_1b!V14&lt;&gt;"",calc_1b!V14,IF(calc_3e!V14="Plug",calc_3f!$Z14,calc_3e!V14))</f>
        <v/>
      </c>
      <c r="X14" s="22" t="str">
        <f ca="1">IF(calc_1b!W14&lt;&gt;"",calc_1b!W14,IF(calc_3e!W14="Plug",calc_3f!$Z14,calc_3e!W14))</f>
        <v/>
      </c>
      <c r="Y14" s="22" t="str">
        <f ca="1">IF(calc_1b!X14&lt;&gt;"",calc_1b!X14,IF(calc_3e!X14="Plug",calc_3f!$Z14,calc_3e!X14))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7346</v>
      </c>
      <c r="F15" s="22">
        <f>IF(calc_1b!E15&lt;&gt;"",calc_1b!E15,IF(calc_3e!E15="Plug",calc_3f!$Z15,calc_3e!E15))</f>
        <v>6844</v>
      </c>
      <c r="G15" s="22">
        <f>IF(calc_1b!F15&lt;&gt;"",calc_1b!F15,IF(calc_3e!F15="Plug",calc_3f!$Z15,calc_3e!F15))</f>
        <v>58</v>
      </c>
      <c r="H15" s="22">
        <f>IF(calc_1b!G15&lt;&gt;"",calc_1b!G15,IF(calc_3e!G15="Plug",calc_3f!$Z15,calc_3e!G15))</f>
        <v>321</v>
      </c>
      <c r="I15" s="22">
        <f>IF(calc_1b!H15&lt;&gt;"",calc_1b!H15,IF(calc_3e!H15="Plug",calc_3f!$Z15,calc_3e!H15))</f>
        <v>75</v>
      </c>
      <c r="J15" s="22">
        <f>IF(calc_1b!I15&lt;&gt;"",calc_1b!I15,IF(calc_3e!I15="Plug",calc_3f!$Z15,calc_3e!I15))</f>
        <v>43</v>
      </c>
      <c r="K15" s="22">
        <f>IF(calc_1b!J15&lt;&gt;"",calc_1b!J15,IF(calc_3e!J15="Plug",calc_3f!$Z15,calc_3e!J15))</f>
        <v>5</v>
      </c>
      <c r="L15" s="22" t="str">
        <f ca="1">IF(calc_1b!K15&lt;&gt;"",calc_1b!K15,IF(calc_3e!K15="Plug",calc_3f!$Z15,calc_3e!K15))</f>
        <v/>
      </c>
      <c r="M15" s="22" t="str">
        <f ca="1">IF(calc_1b!L15&lt;&gt;"",calc_1b!L15,IF(calc_3e!L15="Plug",calc_3f!$Z15,calc_3e!L15))</f>
        <v/>
      </c>
      <c r="N15" s="22" t="str">
        <f ca="1">IF(calc_1b!M15&lt;&gt;"",calc_1b!M15,IF(calc_3e!M15="Plug",calc_3f!$Z15,calc_3e!M15))</f>
        <v/>
      </c>
      <c r="O15" s="22" t="str">
        <f ca="1">IF(calc_1b!N15&lt;&gt;"",calc_1b!N15,IF(calc_3e!N15="Plug",calc_3f!$Z15,calc_3e!N15))</f>
        <v/>
      </c>
      <c r="P15" s="22" t="str">
        <f ca="1">IF(calc_1b!O15&lt;&gt;"",calc_1b!O15,IF(calc_3e!O15="Plug",calc_3f!$Z15,calc_3e!O15))</f>
        <v/>
      </c>
      <c r="Q15" s="22" t="str">
        <f ca="1">IF(calc_1b!P15&lt;&gt;"",calc_1b!P15,IF(calc_3e!P15="Plug",calc_3f!$Z15,calc_3e!P15))</f>
        <v/>
      </c>
      <c r="R15" s="22" t="str">
        <f ca="1">IF(calc_1b!Q15&lt;&gt;"",calc_1b!Q15,IF(calc_3e!Q15="Plug",calc_3f!$Z15,calc_3e!Q15))</f>
        <v/>
      </c>
      <c r="S15" s="22" t="str">
        <f ca="1">IF(calc_1b!R15&lt;&gt;"",calc_1b!R15,IF(calc_3e!R15="Plug",calc_3f!$Z15,calc_3e!R15))</f>
        <v/>
      </c>
      <c r="T15" s="22" t="str">
        <f ca="1">IF(calc_1b!S15&lt;&gt;"",calc_1b!S15,IF(calc_3e!S15="Plug",calc_3f!$Z15,calc_3e!S15))</f>
        <v/>
      </c>
      <c r="U15" s="22" t="str">
        <f ca="1">IF(calc_1b!T15&lt;&gt;"",calc_1b!T15,IF(calc_3e!T15="Plug",calc_3f!$Z15,calc_3e!T15))</f>
        <v/>
      </c>
      <c r="V15" s="22" t="str">
        <f ca="1">IF(calc_1b!U15&lt;&gt;"",calc_1b!U15,IF(calc_3e!U15="Plug",calc_3f!$Z15,calc_3e!U15))</f>
        <v/>
      </c>
      <c r="W15" s="22" t="str">
        <f ca="1">IF(calc_1b!V15&lt;&gt;"",calc_1b!V15,IF(calc_3e!V15="Plug",calc_3f!$Z15,calc_3e!V15))</f>
        <v/>
      </c>
      <c r="X15" s="22" t="str">
        <f ca="1">IF(calc_1b!W15&lt;&gt;"",calc_1b!W15,IF(calc_3e!W15="Plug",calc_3f!$Z15,calc_3e!W15))</f>
        <v/>
      </c>
      <c r="Y15" s="22" t="str">
        <f ca="1">IF(calc_1b!X15&lt;&gt;"",calc_1b!X15,IF(calc_3e!X15="Plug",calc_3f!$Z15,calc_3e!X15))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7335</v>
      </c>
      <c r="F16" s="22">
        <f>IF(calc_1b!E16&lt;&gt;"",calc_1b!E16,IF(calc_3e!E16="Plug",calc_3f!$Z16,calc_3e!E16))</f>
        <v>6833</v>
      </c>
      <c r="G16" s="22">
        <f>IF(calc_1b!F16&lt;&gt;"",calc_1b!F16,IF(calc_3e!F16="Plug",calc_3f!$Z16,calc_3e!F16))</f>
        <v>58</v>
      </c>
      <c r="H16" s="22">
        <f>IF(calc_1b!G16&lt;&gt;"",calc_1b!G16,IF(calc_3e!G16="Plug",calc_3f!$Z16,calc_3e!G16))</f>
        <v>322</v>
      </c>
      <c r="I16" s="22">
        <f>IF(calc_1b!H16&lt;&gt;"",calc_1b!H16,IF(calc_3e!H16="Plug",calc_3f!$Z16,calc_3e!H16))</f>
        <v>74</v>
      </c>
      <c r="J16" s="22">
        <f>IF(calc_1b!I16&lt;&gt;"",calc_1b!I16,IF(calc_3e!I16="Plug",calc_3f!$Z16,calc_3e!I16))</f>
        <v>43</v>
      </c>
      <c r="K16" s="22">
        <f>IF(calc_1b!J16&lt;&gt;"",calc_1b!J16,IF(calc_3e!J16="Plug",calc_3f!$Z16,calc_3e!J16))</f>
        <v>5</v>
      </c>
      <c r="L16" s="22" t="str">
        <f ca="1">IF(calc_1b!K16&lt;&gt;"",calc_1b!K16,IF(calc_3e!K16="Plug",calc_3f!$Z16,calc_3e!K16))</f>
        <v/>
      </c>
      <c r="M16" s="22" t="str">
        <f ca="1">IF(calc_1b!L16&lt;&gt;"",calc_1b!L16,IF(calc_3e!L16="Plug",calc_3f!$Z16,calc_3e!L16))</f>
        <v/>
      </c>
      <c r="N16" s="22" t="str">
        <f ca="1">IF(calc_1b!M16&lt;&gt;"",calc_1b!M16,IF(calc_3e!M16="Plug",calc_3f!$Z16,calc_3e!M16))</f>
        <v/>
      </c>
      <c r="O16" s="22" t="str">
        <f ca="1">IF(calc_1b!N16&lt;&gt;"",calc_1b!N16,IF(calc_3e!N16="Plug",calc_3f!$Z16,calc_3e!N16))</f>
        <v/>
      </c>
      <c r="P16" s="22" t="str">
        <f ca="1">IF(calc_1b!O16&lt;&gt;"",calc_1b!O16,IF(calc_3e!O16="Plug",calc_3f!$Z16,calc_3e!O16))</f>
        <v/>
      </c>
      <c r="Q16" s="22" t="str">
        <f ca="1">IF(calc_1b!P16&lt;&gt;"",calc_1b!P16,IF(calc_3e!P16="Plug",calc_3f!$Z16,calc_3e!P16))</f>
        <v/>
      </c>
      <c r="R16" s="22" t="str">
        <f ca="1">IF(calc_1b!Q16&lt;&gt;"",calc_1b!Q16,IF(calc_3e!Q16="Plug",calc_3f!$Z16,calc_3e!Q16))</f>
        <v/>
      </c>
      <c r="S16" s="22" t="str">
        <f ca="1">IF(calc_1b!R16&lt;&gt;"",calc_1b!R16,IF(calc_3e!R16="Plug",calc_3f!$Z16,calc_3e!R16))</f>
        <v/>
      </c>
      <c r="T16" s="22" t="str">
        <f ca="1">IF(calc_1b!S16&lt;&gt;"",calc_1b!S16,IF(calc_3e!S16="Plug",calc_3f!$Z16,calc_3e!S16))</f>
        <v/>
      </c>
      <c r="U16" s="22" t="str">
        <f ca="1">IF(calc_1b!T16&lt;&gt;"",calc_1b!T16,IF(calc_3e!T16="Plug",calc_3f!$Z16,calc_3e!T16))</f>
        <v/>
      </c>
      <c r="V16" s="22" t="str">
        <f ca="1">IF(calc_1b!U16&lt;&gt;"",calc_1b!U16,IF(calc_3e!U16="Plug",calc_3f!$Z16,calc_3e!U16))</f>
        <v/>
      </c>
      <c r="W16" s="22" t="str">
        <f ca="1">IF(calc_1b!V16&lt;&gt;"",calc_1b!V16,IF(calc_3e!V16="Plug",calc_3f!$Z16,calc_3e!V16))</f>
        <v/>
      </c>
      <c r="X16" s="22" t="str">
        <f ca="1">IF(calc_1b!W16&lt;&gt;"",calc_1b!W16,IF(calc_3e!W16="Plug",calc_3f!$Z16,calc_3e!W16))</f>
        <v/>
      </c>
      <c r="Y16" s="22" t="str">
        <f ca="1">IF(calc_1b!X16&lt;&gt;"",calc_1b!X16,IF(calc_3e!X16="Plug",calc_3f!$Z16,calc_3e!X16))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7323</v>
      </c>
      <c r="F17" s="22">
        <f>IF(calc_1b!E17&lt;&gt;"",calc_1b!E17,IF(calc_3e!E17="Plug",calc_3f!$Z17,calc_3e!E17))</f>
        <v>6824</v>
      </c>
      <c r="G17" s="22">
        <f>IF(calc_1b!F17&lt;&gt;"",calc_1b!F17,IF(calc_3e!F17="Plug",calc_3f!$Z17,calc_3e!F17))</f>
        <v>58</v>
      </c>
      <c r="H17" s="22">
        <f>IF(calc_1b!G17&lt;&gt;"",calc_1b!G17,IF(calc_3e!G17="Plug",calc_3f!$Z17,calc_3e!G17))</f>
        <v>321</v>
      </c>
      <c r="I17" s="22">
        <f>IF(calc_1b!H17&lt;&gt;"",calc_1b!H17,IF(calc_3e!H17="Plug",calc_3f!$Z17,calc_3e!H17))</f>
        <v>71</v>
      </c>
      <c r="J17" s="22">
        <f>IF(calc_1b!I17&lt;&gt;"",calc_1b!I17,IF(calc_3e!I17="Plug",calc_3f!$Z17,calc_3e!I17))</f>
        <v>34</v>
      </c>
      <c r="K17" s="22">
        <f>IF(calc_1b!J17&lt;&gt;"",calc_1b!J17,IF(calc_3e!J17="Plug",calc_3f!$Z17,calc_3e!J17))</f>
        <v>15</v>
      </c>
      <c r="L17" s="22" t="str">
        <f ca="1">IF(calc_1b!K17&lt;&gt;"",calc_1b!K17,IF(calc_3e!K17="Plug",calc_3f!$Z17,calc_3e!K17))</f>
        <v/>
      </c>
      <c r="M17" s="22" t="str">
        <f ca="1">IF(calc_1b!L17&lt;&gt;"",calc_1b!L17,IF(calc_3e!L17="Plug",calc_3f!$Z17,calc_3e!L17))</f>
        <v/>
      </c>
      <c r="N17" s="22" t="str">
        <f ca="1">IF(calc_1b!M17&lt;&gt;"",calc_1b!M17,IF(calc_3e!M17="Plug",calc_3f!$Z17,calc_3e!M17))</f>
        <v/>
      </c>
      <c r="O17" s="22" t="str">
        <f ca="1">IF(calc_1b!N17&lt;&gt;"",calc_1b!N17,IF(calc_3e!N17="Plug",calc_3f!$Z17,calc_3e!N17))</f>
        <v/>
      </c>
      <c r="P17" s="22" t="str">
        <f ca="1">IF(calc_1b!O17&lt;&gt;"",calc_1b!O17,IF(calc_3e!O17="Plug",calc_3f!$Z17,calc_3e!O17))</f>
        <v/>
      </c>
      <c r="Q17" s="22" t="str">
        <f ca="1">IF(calc_1b!P17&lt;&gt;"",calc_1b!P17,IF(calc_3e!P17="Plug",calc_3f!$Z17,calc_3e!P17))</f>
        <v/>
      </c>
      <c r="R17" s="22" t="str">
        <f ca="1">IF(calc_1b!Q17&lt;&gt;"",calc_1b!Q17,IF(calc_3e!Q17="Plug",calc_3f!$Z17,calc_3e!Q17))</f>
        <v/>
      </c>
      <c r="S17" s="22" t="str">
        <f ca="1">IF(calc_1b!R17&lt;&gt;"",calc_1b!R17,IF(calc_3e!R17="Plug",calc_3f!$Z17,calc_3e!R17))</f>
        <v/>
      </c>
      <c r="T17" s="22" t="str">
        <f ca="1">IF(calc_1b!S17&lt;&gt;"",calc_1b!S17,IF(calc_3e!S17="Plug",calc_3f!$Z17,calc_3e!S17))</f>
        <v/>
      </c>
      <c r="U17" s="22" t="str">
        <f ca="1">IF(calc_1b!T17&lt;&gt;"",calc_1b!T17,IF(calc_3e!T17="Plug",calc_3f!$Z17,calc_3e!T17))</f>
        <v/>
      </c>
      <c r="V17" s="22" t="str">
        <f ca="1">IF(calc_1b!U17&lt;&gt;"",calc_1b!U17,IF(calc_3e!U17="Plug",calc_3f!$Z17,calc_3e!U17))</f>
        <v/>
      </c>
      <c r="W17" s="22" t="str">
        <f ca="1">IF(calc_1b!V17&lt;&gt;"",calc_1b!V17,IF(calc_3e!V17="Plug",calc_3f!$Z17,calc_3e!V17))</f>
        <v/>
      </c>
      <c r="X17" s="22" t="str">
        <f ca="1">IF(calc_1b!W17&lt;&gt;"",calc_1b!W17,IF(calc_3e!W17="Plug",calc_3f!$Z17,calc_3e!W17))</f>
        <v/>
      </c>
      <c r="Y17" s="22" t="str">
        <f ca="1">IF(calc_1b!X17&lt;&gt;"",calc_1b!X17,IF(calc_3e!X17="Plug",calc_3f!$Z17,calc_3e!X17))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7326</v>
      </c>
      <c r="F18" s="22">
        <f>IF(calc_1b!E18&lt;&gt;"",calc_1b!E18,IF(calc_3e!E18="Plug",calc_3f!$Z18,calc_3e!E18))</f>
        <v>6826</v>
      </c>
      <c r="G18" s="22">
        <f>IF(calc_1b!F18&lt;&gt;"",calc_1b!F18,IF(calc_3e!F18="Plug",calc_3f!$Z18,calc_3e!F18))</f>
        <v>58</v>
      </c>
      <c r="H18" s="22">
        <f>IF(calc_1b!G18&lt;&gt;"",calc_1b!G18,IF(calc_3e!G18="Plug",calc_3f!$Z18,calc_3e!G18))</f>
        <v>322</v>
      </c>
      <c r="I18" s="22">
        <f>IF(calc_1b!H18&lt;&gt;"",calc_1b!H18,IF(calc_3e!H18="Plug",calc_3f!$Z18,calc_3e!H18))</f>
        <v>71</v>
      </c>
      <c r="J18" s="22">
        <f>IF(calc_1b!I18&lt;&gt;"",calc_1b!I18,IF(calc_3e!I18="Plug",calc_3f!$Z18,calc_3e!I18))</f>
        <v>34</v>
      </c>
      <c r="K18" s="22">
        <f>IF(calc_1b!J18&lt;&gt;"",calc_1b!J18,IF(calc_3e!J18="Plug",calc_3f!$Z18,calc_3e!J18))</f>
        <v>15</v>
      </c>
      <c r="L18" s="22" t="str">
        <f ca="1">IF(calc_1b!K18&lt;&gt;"",calc_1b!K18,IF(calc_3e!K18="Plug",calc_3f!$Z18,calc_3e!K18))</f>
        <v/>
      </c>
      <c r="M18" s="22" t="str">
        <f ca="1">IF(calc_1b!L18&lt;&gt;"",calc_1b!L18,IF(calc_3e!L18="Plug",calc_3f!$Z18,calc_3e!L18))</f>
        <v/>
      </c>
      <c r="N18" s="22" t="str">
        <f ca="1">IF(calc_1b!M18&lt;&gt;"",calc_1b!M18,IF(calc_3e!M18="Plug",calc_3f!$Z18,calc_3e!M18))</f>
        <v/>
      </c>
      <c r="O18" s="22" t="str">
        <f ca="1">IF(calc_1b!N18&lt;&gt;"",calc_1b!N18,IF(calc_3e!N18="Plug",calc_3f!$Z18,calc_3e!N18))</f>
        <v/>
      </c>
      <c r="P18" s="22" t="str">
        <f ca="1">IF(calc_1b!O18&lt;&gt;"",calc_1b!O18,IF(calc_3e!O18="Plug",calc_3f!$Z18,calc_3e!O18))</f>
        <v/>
      </c>
      <c r="Q18" s="22" t="str">
        <f ca="1">IF(calc_1b!P18&lt;&gt;"",calc_1b!P18,IF(calc_3e!P18="Plug",calc_3f!$Z18,calc_3e!P18))</f>
        <v/>
      </c>
      <c r="R18" s="22" t="str">
        <f ca="1">IF(calc_1b!Q18&lt;&gt;"",calc_1b!Q18,IF(calc_3e!Q18="Plug",calc_3f!$Z18,calc_3e!Q18))</f>
        <v/>
      </c>
      <c r="S18" s="22" t="str">
        <f ca="1">IF(calc_1b!R18&lt;&gt;"",calc_1b!R18,IF(calc_3e!R18="Plug",calc_3f!$Z18,calc_3e!R18))</f>
        <v/>
      </c>
      <c r="T18" s="22" t="str">
        <f ca="1">IF(calc_1b!S18&lt;&gt;"",calc_1b!S18,IF(calc_3e!S18="Plug",calc_3f!$Z18,calc_3e!S18))</f>
        <v/>
      </c>
      <c r="U18" s="22" t="str">
        <f ca="1">IF(calc_1b!T18&lt;&gt;"",calc_1b!T18,IF(calc_3e!T18="Plug",calc_3f!$Z18,calc_3e!T18))</f>
        <v/>
      </c>
      <c r="V18" s="22" t="str">
        <f ca="1">IF(calc_1b!U18&lt;&gt;"",calc_1b!U18,IF(calc_3e!U18="Plug",calc_3f!$Z18,calc_3e!U18))</f>
        <v/>
      </c>
      <c r="W18" s="22" t="str">
        <f ca="1">IF(calc_1b!V18&lt;&gt;"",calc_1b!V18,IF(calc_3e!V18="Plug",calc_3f!$Z18,calc_3e!V18))</f>
        <v/>
      </c>
      <c r="X18" s="22" t="str">
        <f ca="1">IF(calc_1b!W18&lt;&gt;"",calc_1b!W18,IF(calc_3e!W18="Plug",calc_3f!$Z18,calc_3e!W18))</f>
        <v/>
      </c>
      <c r="Y18" s="22" t="str">
        <f ca="1">IF(calc_1b!X18&lt;&gt;"",calc_1b!X18,IF(calc_3e!X18="Plug",calc_3f!$Z18,calc_3e!X18))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7327</v>
      </c>
      <c r="F19" s="22">
        <f>IF(calc_1b!E19&lt;&gt;"",calc_1b!E19,IF(calc_3e!E19="Plug",calc_3f!$Z19,calc_3e!E19))</f>
        <v>6827</v>
      </c>
      <c r="G19" s="22">
        <f>IF(calc_1b!F19&lt;&gt;"",calc_1b!F19,IF(calc_3e!F19="Plug",calc_3f!$Z19,calc_3e!F19))</f>
        <v>58</v>
      </c>
      <c r="H19" s="22">
        <f>IF(calc_1b!G19&lt;&gt;"",calc_1b!G19,IF(calc_3e!G19="Plug",calc_3f!$Z19,calc_3e!G19))</f>
        <v>322</v>
      </c>
      <c r="I19" s="22">
        <f>IF(calc_1b!H19&lt;&gt;"",calc_1b!H19,IF(calc_3e!H19="Plug",calc_3f!$Z19,calc_3e!H19))</f>
        <v>71</v>
      </c>
      <c r="J19" s="22">
        <f>IF(calc_1b!I19&lt;&gt;"",calc_1b!I19,IF(calc_3e!I19="Plug",calc_3f!$Z19,calc_3e!I19))</f>
        <v>34</v>
      </c>
      <c r="K19" s="22">
        <f>IF(calc_1b!J19&lt;&gt;"",calc_1b!J19,IF(calc_3e!J19="Plug",calc_3f!$Z19,calc_3e!J19))</f>
        <v>15</v>
      </c>
      <c r="L19" s="22" t="str">
        <f ca="1">IF(calc_1b!K19&lt;&gt;"",calc_1b!K19,IF(calc_3e!K19="Plug",calc_3f!$Z19,calc_3e!K19))</f>
        <v/>
      </c>
      <c r="M19" s="22" t="str">
        <f ca="1">IF(calc_1b!L19&lt;&gt;"",calc_1b!L19,IF(calc_3e!L19="Plug",calc_3f!$Z19,calc_3e!L19))</f>
        <v/>
      </c>
      <c r="N19" s="22" t="str">
        <f ca="1">IF(calc_1b!M19&lt;&gt;"",calc_1b!M19,IF(calc_3e!M19="Plug",calc_3f!$Z19,calc_3e!M19))</f>
        <v/>
      </c>
      <c r="O19" s="22" t="str">
        <f ca="1">IF(calc_1b!N19&lt;&gt;"",calc_1b!N19,IF(calc_3e!N19="Plug",calc_3f!$Z19,calc_3e!N19))</f>
        <v/>
      </c>
      <c r="P19" s="22" t="str">
        <f ca="1">IF(calc_1b!O19&lt;&gt;"",calc_1b!O19,IF(calc_3e!O19="Plug",calc_3f!$Z19,calc_3e!O19))</f>
        <v/>
      </c>
      <c r="Q19" s="22" t="str">
        <f ca="1">IF(calc_1b!P19&lt;&gt;"",calc_1b!P19,IF(calc_3e!P19="Plug",calc_3f!$Z19,calc_3e!P19))</f>
        <v/>
      </c>
      <c r="R19" s="22" t="str">
        <f ca="1">IF(calc_1b!Q19&lt;&gt;"",calc_1b!Q19,IF(calc_3e!Q19="Plug",calc_3f!$Z19,calc_3e!Q19))</f>
        <v/>
      </c>
      <c r="S19" s="22" t="str">
        <f ca="1">IF(calc_1b!R19&lt;&gt;"",calc_1b!R19,IF(calc_3e!R19="Plug",calc_3f!$Z19,calc_3e!R19))</f>
        <v/>
      </c>
      <c r="T19" s="22" t="str">
        <f ca="1">IF(calc_1b!S19&lt;&gt;"",calc_1b!S19,IF(calc_3e!S19="Plug",calc_3f!$Z19,calc_3e!S19))</f>
        <v/>
      </c>
      <c r="U19" s="22" t="str">
        <f ca="1">IF(calc_1b!T19&lt;&gt;"",calc_1b!T19,IF(calc_3e!T19="Plug",calc_3f!$Z19,calc_3e!T19))</f>
        <v/>
      </c>
      <c r="V19" s="22" t="str">
        <f ca="1">IF(calc_1b!U19&lt;&gt;"",calc_1b!U19,IF(calc_3e!U19="Plug",calc_3f!$Z19,calc_3e!U19))</f>
        <v/>
      </c>
      <c r="W19" s="22" t="str">
        <f ca="1">IF(calc_1b!V19&lt;&gt;"",calc_1b!V19,IF(calc_3e!V19="Plug",calc_3f!$Z19,calc_3e!V19))</f>
        <v/>
      </c>
      <c r="X19" s="22" t="str">
        <f ca="1">IF(calc_1b!W19&lt;&gt;"",calc_1b!W19,IF(calc_3e!W19="Plug",calc_3f!$Z19,calc_3e!W19))</f>
        <v/>
      </c>
      <c r="Y19" s="22" t="str">
        <f ca="1">IF(calc_1b!X19&lt;&gt;"",calc_1b!X19,IF(calc_3e!X19="Plug",calc_3f!$Z19,calc_3e!X19))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7329</v>
      </c>
      <c r="F20" s="22">
        <f>IF(calc_1b!E20&lt;&gt;"",calc_1b!E20,IF(calc_3e!E20="Plug",calc_3f!$Z20,calc_3e!E20))</f>
        <v>6828</v>
      </c>
      <c r="G20" s="22">
        <f>IF(calc_1b!F20&lt;&gt;"",calc_1b!F20,IF(calc_3e!F20="Plug",calc_3f!$Z20,calc_3e!F20))</f>
        <v>58</v>
      </c>
      <c r="H20" s="22">
        <f>IF(calc_1b!G20&lt;&gt;"",calc_1b!G20,IF(calc_3e!G20="Plug",calc_3f!$Z20,calc_3e!G20))</f>
        <v>323</v>
      </c>
      <c r="I20" s="22">
        <f>IF(calc_1b!H20&lt;&gt;"",calc_1b!H20,IF(calc_3e!H20="Plug",calc_3f!$Z20,calc_3e!H20))</f>
        <v>71</v>
      </c>
      <c r="J20" s="22">
        <f>IF(calc_1b!I20&lt;&gt;"",calc_1b!I20,IF(calc_3e!I20="Plug",calc_3f!$Z20,calc_3e!I20))</f>
        <v>34</v>
      </c>
      <c r="K20" s="22">
        <f>IF(calc_1b!J20&lt;&gt;"",calc_1b!J20,IF(calc_3e!J20="Plug",calc_3f!$Z20,calc_3e!J20))</f>
        <v>15</v>
      </c>
      <c r="L20" s="22" t="str">
        <f ca="1">IF(calc_1b!K20&lt;&gt;"",calc_1b!K20,IF(calc_3e!K20="Plug",calc_3f!$Z20,calc_3e!K20))</f>
        <v/>
      </c>
      <c r="M20" s="22" t="str">
        <f ca="1">IF(calc_1b!L20&lt;&gt;"",calc_1b!L20,IF(calc_3e!L20="Plug",calc_3f!$Z20,calc_3e!L20))</f>
        <v/>
      </c>
      <c r="N20" s="22" t="str">
        <f ca="1">IF(calc_1b!M20&lt;&gt;"",calc_1b!M20,IF(calc_3e!M20="Plug",calc_3f!$Z20,calc_3e!M20))</f>
        <v/>
      </c>
      <c r="O20" s="22" t="str">
        <f ca="1">IF(calc_1b!N20&lt;&gt;"",calc_1b!N20,IF(calc_3e!N20="Plug",calc_3f!$Z20,calc_3e!N20))</f>
        <v/>
      </c>
      <c r="P20" s="22" t="str">
        <f ca="1">IF(calc_1b!O20&lt;&gt;"",calc_1b!O20,IF(calc_3e!O20="Plug",calc_3f!$Z20,calc_3e!O20))</f>
        <v/>
      </c>
      <c r="Q20" s="22" t="str">
        <f ca="1">IF(calc_1b!P20&lt;&gt;"",calc_1b!P20,IF(calc_3e!P20="Plug",calc_3f!$Z20,calc_3e!P20))</f>
        <v/>
      </c>
      <c r="R20" s="22" t="str">
        <f ca="1">IF(calc_1b!Q20&lt;&gt;"",calc_1b!Q20,IF(calc_3e!Q20="Plug",calc_3f!$Z20,calc_3e!Q20))</f>
        <v/>
      </c>
      <c r="S20" s="22" t="str">
        <f ca="1">IF(calc_1b!R20&lt;&gt;"",calc_1b!R20,IF(calc_3e!R20="Plug",calc_3f!$Z20,calc_3e!R20))</f>
        <v/>
      </c>
      <c r="T20" s="22" t="str">
        <f ca="1">IF(calc_1b!S20&lt;&gt;"",calc_1b!S20,IF(calc_3e!S20="Plug",calc_3f!$Z20,calc_3e!S20))</f>
        <v/>
      </c>
      <c r="U20" s="22" t="str">
        <f ca="1">IF(calc_1b!T20&lt;&gt;"",calc_1b!T20,IF(calc_3e!T20="Plug",calc_3f!$Z20,calc_3e!T20))</f>
        <v/>
      </c>
      <c r="V20" s="22" t="str">
        <f ca="1">IF(calc_1b!U20&lt;&gt;"",calc_1b!U20,IF(calc_3e!U20="Plug",calc_3f!$Z20,calc_3e!U20))</f>
        <v/>
      </c>
      <c r="W20" s="22" t="str">
        <f ca="1">IF(calc_1b!V20&lt;&gt;"",calc_1b!V20,IF(calc_3e!V20="Plug",calc_3f!$Z20,calc_3e!V20))</f>
        <v/>
      </c>
      <c r="X20" s="22" t="str">
        <f ca="1">IF(calc_1b!W20&lt;&gt;"",calc_1b!W20,IF(calc_3e!W20="Plug",calc_3f!$Z20,calc_3e!W20))</f>
        <v/>
      </c>
      <c r="Y20" s="22" t="str">
        <f ca="1">IF(calc_1b!X20&lt;&gt;"",calc_1b!X20,IF(calc_3e!X20="Plug",calc_3f!$Z20,calc_3e!X20))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7329</v>
      </c>
      <c r="F21" s="22">
        <f>IF(calc_1b!E21&lt;&gt;"",calc_1b!E21,IF(calc_3e!E21="Plug",calc_3f!$Z21,calc_3e!E21))</f>
        <v>6828</v>
      </c>
      <c r="G21" s="22">
        <f>IF(calc_1b!F21&lt;&gt;"",calc_1b!F21,IF(calc_3e!F21="Plug",calc_3f!$Z21,calc_3e!F21))</f>
        <v>58</v>
      </c>
      <c r="H21" s="22">
        <f>IF(calc_1b!G21&lt;&gt;"",calc_1b!G21,IF(calc_3e!G21="Plug",calc_3f!$Z21,calc_3e!G21))</f>
        <v>323</v>
      </c>
      <c r="I21" s="22">
        <f>IF(calc_1b!H21&lt;&gt;"",calc_1b!H21,IF(calc_3e!H21="Plug",calc_3f!$Z21,calc_3e!H21))</f>
        <v>71</v>
      </c>
      <c r="J21" s="22">
        <f>IF(calc_1b!I21&lt;&gt;"",calc_1b!I21,IF(calc_3e!I21="Plug",calc_3f!$Z21,calc_3e!I21))</f>
        <v>34</v>
      </c>
      <c r="K21" s="22">
        <f>IF(calc_1b!J21&lt;&gt;"",calc_1b!J21,IF(calc_3e!J21="Plug",calc_3f!$Z21,calc_3e!J21))</f>
        <v>15</v>
      </c>
      <c r="L21" s="22" t="str">
        <f ca="1">IF(calc_1b!K21&lt;&gt;"",calc_1b!K21,IF(calc_3e!K21="Plug",calc_3f!$Z21,calc_3e!K21))</f>
        <v/>
      </c>
      <c r="M21" s="22" t="str">
        <f ca="1">IF(calc_1b!L21&lt;&gt;"",calc_1b!L21,IF(calc_3e!L21="Plug",calc_3f!$Z21,calc_3e!L21))</f>
        <v/>
      </c>
      <c r="N21" s="22" t="str">
        <f ca="1">IF(calc_1b!M21&lt;&gt;"",calc_1b!M21,IF(calc_3e!M21="Plug",calc_3f!$Z21,calc_3e!M21))</f>
        <v/>
      </c>
      <c r="O21" s="22" t="str">
        <f ca="1">IF(calc_1b!N21&lt;&gt;"",calc_1b!N21,IF(calc_3e!N21="Plug",calc_3f!$Z21,calc_3e!N21))</f>
        <v/>
      </c>
      <c r="P21" s="22" t="str">
        <f ca="1">IF(calc_1b!O21&lt;&gt;"",calc_1b!O21,IF(calc_3e!O21="Plug",calc_3f!$Z21,calc_3e!O21))</f>
        <v/>
      </c>
      <c r="Q21" s="22" t="str">
        <f ca="1">IF(calc_1b!P21&lt;&gt;"",calc_1b!P21,IF(calc_3e!P21="Plug",calc_3f!$Z21,calc_3e!P21))</f>
        <v/>
      </c>
      <c r="R21" s="22" t="str">
        <f ca="1">IF(calc_1b!Q21&lt;&gt;"",calc_1b!Q21,IF(calc_3e!Q21="Plug",calc_3f!$Z21,calc_3e!Q21))</f>
        <v/>
      </c>
      <c r="S21" s="22" t="str">
        <f ca="1">IF(calc_1b!R21&lt;&gt;"",calc_1b!R21,IF(calc_3e!R21="Plug",calc_3f!$Z21,calc_3e!R21))</f>
        <v/>
      </c>
      <c r="T21" s="22" t="str">
        <f ca="1">IF(calc_1b!S21&lt;&gt;"",calc_1b!S21,IF(calc_3e!S21="Plug",calc_3f!$Z21,calc_3e!S21))</f>
        <v/>
      </c>
      <c r="U21" s="22" t="str">
        <f ca="1">IF(calc_1b!T21&lt;&gt;"",calc_1b!T21,IF(calc_3e!T21="Plug",calc_3f!$Z21,calc_3e!T21))</f>
        <v/>
      </c>
      <c r="V21" s="22" t="str">
        <f ca="1">IF(calc_1b!U21&lt;&gt;"",calc_1b!U21,IF(calc_3e!U21="Plug",calc_3f!$Z21,calc_3e!U21))</f>
        <v/>
      </c>
      <c r="W21" s="22" t="str">
        <f ca="1">IF(calc_1b!V21&lt;&gt;"",calc_1b!V21,IF(calc_3e!V21="Plug",calc_3f!$Z21,calc_3e!V21))</f>
        <v/>
      </c>
      <c r="X21" s="22" t="str">
        <f ca="1">IF(calc_1b!W21&lt;&gt;"",calc_1b!W21,IF(calc_3e!W21="Plug",calc_3f!$Z21,calc_3e!W21))</f>
        <v/>
      </c>
      <c r="Y21" s="22" t="str">
        <f ca="1">IF(calc_1b!X21&lt;&gt;"",calc_1b!X21,IF(calc_3e!X21="Plug",calc_3f!$Z21,calc_3e!X21))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7333</v>
      </c>
      <c r="F22" s="22">
        <f>IF(calc_1b!E22&lt;&gt;"",calc_1b!E22,IF(calc_3e!E22="Plug",calc_3f!$Z22,calc_3e!E22))</f>
        <v>6831</v>
      </c>
      <c r="G22" s="22">
        <f>IF(calc_1b!F22&lt;&gt;"",calc_1b!F22,IF(calc_3e!F22="Plug",calc_3f!$Z22,calc_3e!F22))</f>
        <v>58</v>
      </c>
      <c r="H22" s="22">
        <f>IF(calc_1b!G22&lt;&gt;"",calc_1b!G22,IF(calc_3e!G22="Plug",calc_3f!$Z22,calc_3e!G22))</f>
        <v>324</v>
      </c>
      <c r="I22" s="22">
        <f>IF(calc_1b!H22&lt;&gt;"",calc_1b!H22,IF(calc_3e!H22="Plug",calc_3f!$Z22,calc_3e!H22))</f>
        <v>71</v>
      </c>
      <c r="J22" s="22">
        <f>IF(calc_1b!I22&lt;&gt;"",calc_1b!I22,IF(calc_3e!I22="Plug",calc_3f!$Z22,calc_3e!I22))</f>
        <v>34</v>
      </c>
      <c r="K22" s="22">
        <f>IF(calc_1b!J22&lt;&gt;"",calc_1b!J22,IF(calc_3e!J22="Plug",calc_3f!$Z22,calc_3e!J22))</f>
        <v>15</v>
      </c>
      <c r="L22" s="22" t="str">
        <f ca="1">IF(calc_1b!K22&lt;&gt;"",calc_1b!K22,IF(calc_3e!K22="Plug",calc_3f!$Z22,calc_3e!K22))</f>
        <v/>
      </c>
      <c r="M22" s="22" t="str">
        <f ca="1">IF(calc_1b!L22&lt;&gt;"",calc_1b!L22,IF(calc_3e!L22="Plug",calc_3f!$Z22,calc_3e!L22))</f>
        <v/>
      </c>
      <c r="N22" s="22" t="str">
        <f ca="1">IF(calc_1b!M22&lt;&gt;"",calc_1b!M22,IF(calc_3e!M22="Plug",calc_3f!$Z22,calc_3e!M22))</f>
        <v/>
      </c>
      <c r="O22" s="22" t="str">
        <f ca="1">IF(calc_1b!N22&lt;&gt;"",calc_1b!N22,IF(calc_3e!N22="Plug",calc_3f!$Z22,calc_3e!N22))</f>
        <v/>
      </c>
      <c r="P22" s="22" t="str">
        <f ca="1">IF(calc_1b!O22&lt;&gt;"",calc_1b!O22,IF(calc_3e!O22="Plug",calc_3f!$Z22,calc_3e!O22))</f>
        <v/>
      </c>
      <c r="Q22" s="22" t="str">
        <f ca="1">IF(calc_1b!P22&lt;&gt;"",calc_1b!P22,IF(calc_3e!P22="Plug",calc_3f!$Z22,calc_3e!P22))</f>
        <v/>
      </c>
      <c r="R22" s="22" t="str">
        <f ca="1">IF(calc_1b!Q22&lt;&gt;"",calc_1b!Q22,IF(calc_3e!Q22="Plug",calc_3f!$Z22,calc_3e!Q22))</f>
        <v/>
      </c>
      <c r="S22" s="22" t="str">
        <f ca="1">IF(calc_1b!R22&lt;&gt;"",calc_1b!R22,IF(calc_3e!R22="Plug",calc_3f!$Z22,calc_3e!R22))</f>
        <v/>
      </c>
      <c r="T22" s="22" t="str">
        <f ca="1">IF(calc_1b!S22&lt;&gt;"",calc_1b!S22,IF(calc_3e!S22="Plug",calc_3f!$Z22,calc_3e!S22))</f>
        <v/>
      </c>
      <c r="U22" s="22" t="str">
        <f ca="1">IF(calc_1b!T22&lt;&gt;"",calc_1b!T22,IF(calc_3e!T22="Plug",calc_3f!$Z22,calc_3e!T22))</f>
        <v/>
      </c>
      <c r="V22" s="22" t="str">
        <f ca="1">IF(calc_1b!U22&lt;&gt;"",calc_1b!U22,IF(calc_3e!U22="Plug",calc_3f!$Z22,calc_3e!U22))</f>
        <v/>
      </c>
      <c r="W22" s="22" t="str">
        <f ca="1">IF(calc_1b!V22&lt;&gt;"",calc_1b!V22,IF(calc_3e!V22="Plug",calc_3f!$Z22,calc_3e!V22))</f>
        <v/>
      </c>
      <c r="X22" s="22" t="str">
        <f ca="1">IF(calc_1b!W22&lt;&gt;"",calc_1b!W22,IF(calc_3e!W22="Plug",calc_3f!$Z22,calc_3e!W22))</f>
        <v/>
      </c>
      <c r="Y22" s="22" t="str">
        <f ca="1">IF(calc_1b!X22&lt;&gt;"",calc_1b!X22,IF(calc_3e!X22="Plug",calc_3f!$Z22,calc_3e!X22))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7337</v>
      </c>
      <c r="F23" s="22">
        <f>IF(calc_1b!E23&lt;&gt;"",calc_1b!E23,IF(calc_3e!E23="Plug",calc_3f!$Z23,calc_3e!E23))</f>
        <v>6835</v>
      </c>
      <c r="G23" s="22">
        <f>IF(calc_1b!F23&lt;&gt;"",calc_1b!F23,IF(calc_3e!F23="Plug",calc_3f!$Z23,calc_3e!F23))</f>
        <v>58</v>
      </c>
      <c r="H23" s="22">
        <f>IF(calc_1b!G23&lt;&gt;"",calc_1b!G23,IF(calc_3e!G23="Plug",calc_3f!$Z23,calc_3e!G23))</f>
        <v>324</v>
      </c>
      <c r="I23" s="22">
        <f>IF(calc_1b!H23&lt;&gt;"",calc_1b!H23,IF(calc_3e!H23="Plug",calc_3f!$Z23,calc_3e!H23))</f>
        <v>71</v>
      </c>
      <c r="J23" s="22">
        <f>IF(calc_1b!I23&lt;&gt;"",calc_1b!I23,IF(calc_3e!I23="Plug",calc_3f!$Z23,calc_3e!I23))</f>
        <v>34</v>
      </c>
      <c r="K23" s="22">
        <f>IF(calc_1b!J23&lt;&gt;"",calc_1b!J23,IF(calc_3e!J23="Plug",calc_3f!$Z23,calc_3e!J23))</f>
        <v>15</v>
      </c>
      <c r="L23" s="22" t="str">
        <f ca="1">IF(calc_1b!K23&lt;&gt;"",calc_1b!K23,IF(calc_3e!K23="Plug",calc_3f!$Z23,calc_3e!K23))</f>
        <v/>
      </c>
      <c r="M23" s="22" t="str">
        <f ca="1">IF(calc_1b!L23&lt;&gt;"",calc_1b!L23,IF(calc_3e!L23="Plug",calc_3f!$Z23,calc_3e!L23))</f>
        <v/>
      </c>
      <c r="N23" s="22" t="str">
        <f ca="1">IF(calc_1b!M23&lt;&gt;"",calc_1b!M23,IF(calc_3e!M23="Plug",calc_3f!$Z23,calc_3e!M23))</f>
        <v/>
      </c>
      <c r="O23" s="22" t="str">
        <f ca="1">IF(calc_1b!N23&lt;&gt;"",calc_1b!N23,IF(calc_3e!N23="Plug",calc_3f!$Z23,calc_3e!N23))</f>
        <v/>
      </c>
      <c r="P23" s="22" t="str">
        <f ca="1">IF(calc_1b!O23&lt;&gt;"",calc_1b!O23,IF(calc_3e!O23="Plug",calc_3f!$Z23,calc_3e!O23))</f>
        <v/>
      </c>
      <c r="Q23" s="22" t="str">
        <f ca="1">IF(calc_1b!P23&lt;&gt;"",calc_1b!P23,IF(calc_3e!P23="Plug",calc_3f!$Z23,calc_3e!P23))</f>
        <v/>
      </c>
      <c r="R23" s="22" t="str">
        <f ca="1">IF(calc_1b!Q23&lt;&gt;"",calc_1b!Q23,IF(calc_3e!Q23="Plug",calc_3f!$Z23,calc_3e!Q23))</f>
        <v/>
      </c>
      <c r="S23" s="22" t="str">
        <f ca="1">IF(calc_1b!R23&lt;&gt;"",calc_1b!R23,IF(calc_3e!R23="Plug",calc_3f!$Z23,calc_3e!R23))</f>
        <v/>
      </c>
      <c r="T23" s="22" t="str">
        <f ca="1">IF(calc_1b!S23&lt;&gt;"",calc_1b!S23,IF(calc_3e!S23="Plug",calc_3f!$Z23,calc_3e!S23))</f>
        <v/>
      </c>
      <c r="U23" s="22" t="str">
        <f ca="1">IF(calc_1b!T23&lt;&gt;"",calc_1b!T23,IF(calc_3e!T23="Plug",calc_3f!$Z23,calc_3e!T23))</f>
        <v/>
      </c>
      <c r="V23" s="22" t="str">
        <f ca="1">IF(calc_1b!U23&lt;&gt;"",calc_1b!U23,IF(calc_3e!U23="Plug",calc_3f!$Z23,calc_3e!U23))</f>
        <v/>
      </c>
      <c r="W23" s="22" t="str">
        <f ca="1">IF(calc_1b!V23&lt;&gt;"",calc_1b!V23,IF(calc_3e!V23="Plug",calc_3f!$Z23,calc_3e!V23))</f>
        <v/>
      </c>
      <c r="X23" s="22" t="str">
        <f ca="1">IF(calc_1b!W23&lt;&gt;"",calc_1b!W23,IF(calc_3e!W23="Plug",calc_3f!$Z23,calc_3e!W23))</f>
        <v/>
      </c>
      <c r="Y23" s="22" t="str">
        <f ca="1">IF(calc_1b!X23&lt;&gt;"",calc_1b!X23,IF(calc_3e!X23="Plug",calc_3f!$Z23,calc_3e!X23))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7337</v>
      </c>
      <c r="F24" s="22">
        <f>IF(calc_1b!E24&lt;&gt;"",calc_1b!E24,IF(calc_3e!E24="Plug",calc_3f!$Z24,calc_3e!E24))</f>
        <v>6835</v>
      </c>
      <c r="G24" s="22">
        <f>IF(calc_1b!F24&lt;&gt;"",calc_1b!F24,IF(calc_3e!F24="Plug",calc_3f!$Z24,calc_3e!F24))</f>
        <v>58</v>
      </c>
      <c r="H24" s="22">
        <f>IF(calc_1b!G24&lt;&gt;"",calc_1b!G24,IF(calc_3e!G24="Plug",calc_3f!$Z24,calc_3e!G24))</f>
        <v>324</v>
      </c>
      <c r="I24" s="22">
        <f>IF(calc_1b!H24&lt;&gt;"",calc_1b!H24,IF(calc_3e!H24="Plug",calc_3f!$Z24,calc_3e!H24))</f>
        <v>71</v>
      </c>
      <c r="J24" s="22">
        <f>IF(calc_1b!I24&lt;&gt;"",calc_1b!I24,IF(calc_3e!I24="Plug",calc_3f!$Z24,calc_3e!I24))</f>
        <v>34</v>
      </c>
      <c r="K24" s="22">
        <f>IF(calc_1b!J24&lt;&gt;"",calc_1b!J24,IF(calc_3e!J24="Plug",calc_3f!$Z24,calc_3e!J24))</f>
        <v>15</v>
      </c>
      <c r="L24" s="22" t="str">
        <f ca="1">IF(calc_1b!K24&lt;&gt;"",calc_1b!K24,IF(calc_3e!K24="Plug",calc_3f!$Z24,calc_3e!K24))</f>
        <v/>
      </c>
      <c r="M24" s="22" t="str">
        <f ca="1">IF(calc_1b!L24&lt;&gt;"",calc_1b!L24,IF(calc_3e!L24="Plug",calc_3f!$Z24,calc_3e!L24))</f>
        <v/>
      </c>
      <c r="N24" s="22" t="str">
        <f ca="1">IF(calc_1b!M24&lt;&gt;"",calc_1b!M24,IF(calc_3e!M24="Plug",calc_3f!$Z24,calc_3e!M24))</f>
        <v/>
      </c>
      <c r="O24" s="22" t="str">
        <f ca="1">IF(calc_1b!N24&lt;&gt;"",calc_1b!N24,IF(calc_3e!N24="Plug",calc_3f!$Z24,calc_3e!N24))</f>
        <v/>
      </c>
      <c r="P24" s="22" t="str">
        <f ca="1">IF(calc_1b!O24&lt;&gt;"",calc_1b!O24,IF(calc_3e!O24="Plug",calc_3f!$Z24,calc_3e!O24))</f>
        <v/>
      </c>
      <c r="Q24" s="22" t="str">
        <f ca="1">IF(calc_1b!P24&lt;&gt;"",calc_1b!P24,IF(calc_3e!P24="Plug",calc_3f!$Z24,calc_3e!P24))</f>
        <v/>
      </c>
      <c r="R24" s="22" t="str">
        <f ca="1">IF(calc_1b!Q24&lt;&gt;"",calc_1b!Q24,IF(calc_3e!Q24="Plug",calc_3f!$Z24,calc_3e!Q24))</f>
        <v/>
      </c>
      <c r="S24" s="22" t="str">
        <f ca="1">IF(calc_1b!R24&lt;&gt;"",calc_1b!R24,IF(calc_3e!R24="Plug",calc_3f!$Z24,calc_3e!R24))</f>
        <v/>
      </c>
      <c r="T24" s="22" t="str">
        <f ca="1">IF(calc_1b!S24&lt;&gt;"",calc_1b!S24,IF(calc_3e!S24="Plug",calc_3f!$Z24,calc_3e!S24))</f>
        <v/>
      </c>
      <c r="U24" s="22" t="str">
        <f ca="1">IF(calc_1b!T24&lt;&gt;"",calc_1b!T24,IF(calc_3e!T24="Plug",calc_3f!$Z24,calc_3e!T24))</f>
        <v/>
      </c>
      <c r="V24" s="22" t="str">
        <f ca="1">IF(calc_1b!U24&lt;&gt;"",calc_1b!U24,IF(calc_3e!U24="Plug",calc_3f!$Z24,calc_3e!U24))</f>
        <v/>
      </c>
      <c r="W24" s="22" t="str">
        <f ca="1">IF(calc_1b!V24&lt;&gt;"",calc_1b!V24,IF(calc_3e!V24="Plug",calc_3f!$Z24,calc_3e!V24))</f>
        <v/>
      </c>
      <c r="X24" s="22" t="str">
        <f ca="1">IF(calc_1b!W24&lt;&gt;"",calc_1b!W24,IF(calc_3e!W24="Plug",calc_3f!$Z24,calc_3e!W24))</f>
        <v/>
      </c>
      <c r="Y24" s="22" t="str">
        <f ca="1">IF(calc_1b!X24&lt;&gt;"",calc_1b!X24,IF(calc_3e!X24="Plug",calc_3f!$Z24,calc_3e!X24))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7340</v>
      </c>
      <c r="F25" s="22">
        <f>IF(calc_1b!E25&lt;&gt;"",calc_1b!E25,IF(calc_3e!E25="Plug",calc_3f!$Z25,calc_3e!E25))</f>
        <v>6837</v>
      </c>
      <c r="G25" s="22">
        <f>IF(calc_1b!F25&lt;&gt;"",calc_1b!F25,IF(calc_3e!F25="Plug",calc_3f!$Z25,calc_3e!F25))</f>
        <v>58</v>
      </c>
      <c r="H25" s="22">
        <f>IF(calc_1b!G25&lt;&gt;"",calc_1b!G25,IF(calc_3e!G25="Plug",calc_3f!$Z25,calc_3e!G25))</f>
        <v>325</v>
      </c>
      <c r="I25" s="22">
        <f>IF(calc_1b!H25&lt;&gt;"",calc_1b!H25,IF(calc_3e!H25="Plug",calc_3f!$Z25,calc_3e!H25))</f>
        <v>71</v>
      </c>
      <c r="J25" s="22">
        <f>IF(calc_1b!I25&lt;&gt;"",calc_1b!I25,IF(calc_3e!I25="Plug",calc_3f!$Z25,calc_3e!I25))</f>
        <v>34</v>
      </c>
      <c r="K25" s="22">
        <f>IF(calc_1b!J25&lt;&gt;"",calc_1b!J25,IF(calc_3e!J25="Plug",calc_3f!$Z25,calc_3e!J25))</f>
        <v>15</v>
      </c>
      <c r="L25" s="22" t="str">
        <f ca="1">IF(calc_1b!K25&lt;&gt;"",calc_1b!K25,IF(calc_3e!K25="Plug",calc_3f!$Z25,calc_3e!K25))</f>
        <v/>
      </c>
      <c r="M25" s="22" t="str">
        <f ca="1">IF(calc_1b!L25&lt;&gt;"",calc_1b!L25,IF(calc_3e!L25="Plug",calc_3f!$Z25,calc_3e!L25))</f>
        <v/>
      </c>
      <c r="N25" s="22" t="str">
        <f ca="1">IF(calc_1b!M25&lt;&gt;"",calc_1b!M25,IF(calc_3e!M25="Plug",calc_3f!$Z25,calc_3e!M25))</f>
        <v/>
      </c>
      <c r="O25" s="22" t="str">
        <f ca="1">IF(calc_1b!N25&lt;&gt;"",calc_1b!N25,IF(calc_3e!N25="Plug",calc_3f!$Z25,calc_3e!N25))</f>
        <v/>
      </c>
      <c r="P25" s="22" t="str">
        <f ca="1">IF(calc_1b!O25&lt;&gt;"",calc_1b!O25,IF(calc_3e!O25="Plug",calc_3f!$Z25,calc_3e!O25))</f>
        <v/>
      </c>
      <c r="Q25" s="22" t="str">
        <f ca="1">IF(calc_1b!P25&lt;&gt;"",calc_1b!P25,IF(calc_3e!P25="Plug",calc_3f!$Z25,calc_3e!P25))</f>
        <v/>
      </c>
      <c r="R25" s="22" t="str">
        <f ca="1">IF(calc_1b!Q25&lt;&gt;"",calc_1b!Q25,IF(calc_3e!Q25="Plug",calc_3f!$Z25,calc_3e!Q25))</f>
        <v/>
      </c>
      <c r="S25" s="22" t="str">
        <f ca="1">IF(calc_1b!R25&lt;&gt;"",calc_1b!R25,IF(calc_3e!R25="Plug",calc_3f!$Z25,calc_3e!R25))</f>
        <v/>
      </c>
      <c r="T25" s="22" t="str">
        <f ca="1">IF(calc_1b!S25&lt;&gt;"",calc_1b!S25,IF(calc_3e!S25="Plug",calc_3f!$Z25,calc_3e!S25))</f>
        <v/>
      </c>
      <c r="U25" s="22" t="str">
        <f ca="1">IF(calc_1b!T25&lt;&gt;"",calc_1b!T25,IF(calc_3e!T25="Plug",calc_3f!$Z25,calc_3e!T25))</f>
        <v/>
      </c>
      <c r="V25" s="22" t="str">
        <f ca="1">IF(calc_1b!U25&lt;&gt;"",calc_1b!U25,IF(calc_3e!U25="Plug",calc_3f!$Z25,calc_3e!U25))</f>
        <v/>
      </c>
      <c r="W25" s="22" t="str">
        <f ca="1">IF(calc_1b!V25&lt;&gt;"",calc_1b!V25,IF(calc_3e!V25="Plug",calc_3f!$Z25,calc_3e!V25))</f>
        <v/>
      </c>
      <c r="X25" s="22" t="str">
        <f ca="1">IF(calc_1b!W25&lt;&gt;"",calc_1b!W25,IF(calc_3e!W25="Plug",calc_3f!$Z25,calc_3e!W25))</f>
        <v/>
      </c>
      <c r="Y25" s="22" t="str">
        <f ca="1">IF(calc_1b!X25&lt;&gt;"",calc_1b!X25,IF(calc_3e!X25="Plug",calc_3f!$Z25,calc_3e!X25))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7345</v>
      </c>
      <c r="F26" s="22">
        <f>IF(calc_1b!E26&lt;&gt;"",calc_1b!E26,IF(calc_3e!E26="Plug",calc_3f!$Z26,calc_3e!E26))</f>
        <v>6840</v>
      </c>
      <c r="G26" s="22">
        <f>IF(calc_1b!F26&lt;&gt;"",calc_1b!F26,IF(calc_3e!F26="Plug",calc_3f!$Z26,calc_3e!F26))</f>
        <v>58</v>
      </c>
      <c r="H26" s="22">
        <f>IF(calc_1b!G26&lt;&gt;"",calc_1b!G26,IF(calc_3e!G26="Plug",calc_3f!$Z26,calc_3e!G26))</f>
        <v>327</v>
      </c>
      <c r="I26" s="22">
        <f>IF(calc_1b!H26&lt;&gt;"",calc_1b!H26,IF(calc_3e!H26="Plug",calc_3f!$Z26,calc_3e!H26))</f>
        <v>71</v>
      </c>
      <c r="J26" s="22">
        <f>IF(calc_1b!I26&lt;&gt;"",calc_1b!I26,IF(calc_3e!I26="Plug",calc_3f!$Z26,calc_3e!I26))</f>
        <v>34</v>
      </c>
      <c r="K26" s="22">
        <f>IF(calc_1b!J26&lt;&gt;"",calc_1b!J26,IF(calc_3e!J26="Plug",calc_3f!$Z26,calc_3e!J26))</f>
        <v>15</v>
      </c>
      <c r="L26" s="22" t="str">
        <f ca="1">IF(calc_1b!K26&lt;&gt;"",calc_1b!K26,IF(calc_3e!K26="Plug",calc_3f!$Z26,calc_3e!K26))</f>
        <v/>
      </c>
      <c r="M26" s="22" t="str">
        <f ca="1">IF(calc_1b!L26&lt;&gt;"",calc_1b!L26,IF(calc_3e!L26="Plug",calc_3f!$Z26,calc_3e!L26))</f>
        <v/>
      </c>
      <c r="N26" s="22" t="str">
        <f ca="1">IF(calc_1b!M26&lt;&gt;"",calc_1b!M26,IF(calc_3e!M26="Plug",calc_3f!$Z26,calc_3e!M26))</f>
        <v/>
      </c>
      <c r="O26" s="22" t="str">
        <f ca="1">IF(calc_1b!N26&lt;&gt;"",calc_1b!N26,IF(calc_3e!N26="Plug",calc_3f!$Z26,calc_3e!N26))</f>
        <v/>
      </c>
      <c r="P26" s="22" t="str">
        <f ca="1">IF(calc_1b!O26&lt;&gt;"",calc_1b!O26,IF(calc_3e!O26="Plug",calc_3f!$Z26,calc_3e!O26))</f>
        <v/>
      </c>
      <c r="Q26" s="22" t="str">
        <f ca="1">IF(calc_1b!P26&lt;&gt;"",calc_1b!P26,IF(calc_3e!P26="Plug",calc_3f!$Z26,calc_3e!P26))</f>
        <v/>
      </c>
      <c r="R26" s="22" t="str">
        <f ca="1">IF(calc_1b!Q26&lt;&gt;"",calc_1b!Q26,IF(calc_3e!Q26="Plug",calc_3f!$Z26,calc_3e!Q26))</f>
        <v/>
      </c>
      <c r="S26" s="22" t="str">
        <f ca="1">IF(calc_1b!R26&lt;&gt;"",calc_1b!R26,IF(calc_3e!R26="Plug",calc_3f!$Z26,calc_3e!R26))</f>
        <v/>
      </c>
      <c r="T26" s="22" t="str">
        <f ca="1">IF(calc_1b!S26&lt;&gt;"",calc_1b!S26,IF(calc_3e!S26="Plug",calc_3f!$Z26,calc_3e!S26))</f>
        <v/>
      </c>
      <c r="U26" s="22" t="str">
        <f ca="1">IF(calc_1b!T26&lt;&gt;"",calc_1b!T26,IF(calc_3e!T26="Plug",calc_3f!$Z26,calc_3e!T26))</f>
        <v/>
      </c>
      <c r="V26" s="22" t="str">
        <f ca="1">IF(calc_1b!U26&lt;&gt;"",calc_1b!U26,IF(calc_3e!U26="Plug",calc_3f!$Z26,calc_3e!U26))</f>
        <v/>
      </c>
      <c r="W26" s="22" t="str">
        <f ca="1">IF(calc_1b!V26&lt;&gt;"",calc_1b!V26,IF(calc_3e!V26="Plug",calc_3f!$Z26,calc_3e!V26))</f>
        <v/>
      </c>
      <c r="X26" s="22" t="str">
        <f ca="1">IF(calc_1b!W26&lt;&gt;"",calc_1b!W26,IF(calc_3e!W26="Plug",calc_3f!$Z26,calc_3e!W26))</f>
        <v/>
      </c>
      <c r="Y26" s="22" t="str">
        <f ca="1">IF(calc_1b!X26&lt;&gt;"",calc_1b!X26,IF(calc_3e!X26="Plug",calc_3f!$Z26,calc_3e!X26))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7349</v>
      </c>
      <c r="F27" s="22">
        <f>IF(calc_1b!E27&lt;&gt;"",calc_1b!E27,IF(calc_3e!E27="Plug",calc_3f!$Z27,calc_3e!E27))</f>
        <v>6844</v>
      </c>
      <c r="G27" s="22">
        <f>IF(calc_1b!F27&lt;&gt;"",calc_1b!F27,IF(calc_3e!F27="Plug",calc_3f!$Z27,calc_3e!F27))</f>
        <v>58</v>
      </c>
      <c r="H27" s="22">
        <f>IF(calc_1b!G27&lt;&gt;"",calc_1b!G27,IF(calc_3e!G27="Plug",calc_3f!$Z27,calc_3e!G27))</f>
        <v>327</v>
      </c>
      <c r="I27" s="22">
        <f>IF(calc_1b!H27&lt;&gt;"",calc_1b!H27,IF(calc_3e!H27="Plug",calc_3f!$Z27,calc_3e!H27))</f>
        <v>71</v>
      </c>
      <c r="J27" s="22">
        <f>IF(calc_1b!I27&lt;&gt;"",calc_1b!I27,IF(calc_3e!I27="Plug",calc_3f!$Z27,calc_3e!I27))</f>
        <v>34</v>
      </c>
      <c r="K27" s="22">
        <f>IF(calc_1b!J27&lt;&gt;"",calc_1b!J27,IF(calc_3e!J27="Plug",calc_3f!$Z27,calc_3e!J27))</f>
        <v>15</v>
      </c>
      <c r="L27" s="22" t="str">
        <f ca="1">IF(calc_1b!K27&lt;&gt;"",calc_1b!K27,IF(calc_3e!K27="Plug",calc_3f!$Z27,calc_3e!K27))</f>
        <v/>
      </c>
      <c r="M27" s="22" t="str">
        <f ca="1">IF(calc_1b!L27&lt;&gt;"",calc_1b!L27,IF(calc_3e!L27="Plug",calc_3f!$Z27,calc_3e!L27))</f>
        <v/>
      </c>
      <c r="N27" s="22" t="str">
        <f ca="1">IF(calc_1b!M27&lt;&gt;"",calc_1b!M27,IF(calc_3e!M27="Plug",calc_3f!$Z27,calc_3e!M27))</f>
        <v/>
      </c>
      <c r="O27" s="22" t="str">
        <f ca="1">IF(calc_1b!N27&lt;&gt;"",calc_1b!N27,IF(calc_3e!N27="Plug",calc_3f!$Z27,calc_3e!N27))</f>
        <v/>
      </c>
      <c r="P27" s="22" t="str">
        <f ca="1">IF(calc_1b!O27&lt;&gt;"",calc_1b!O27,IF(calc_3e!O27="Plug",calc_3f!$Z27,calc_3e!O27))</f>
        <v/>
      </c>
      <c r="Q27" s="22" t="str">
        <f ca="1">IF(calc_1b!P27&lt;&gt;"",calc_1b!P27,IF(calc_3e!P27="Plug",calc_3f!$Z27,calc_3e!P27))</f>
        <v/>
      </c>
      <c r="R27" s="22" t="str">
        <f ca="1">IF(calc_1b!Q27&lt;&gt;"",calc_1b!Q27,IF(calc_3e!Q27="Plug",calc_3f!$Z27,calc_3e!Q27))</f>
        <v/>
      </c>
      <c r="S27" s="22" t="str">
        <f ca="1">IF(calc_1b!R27&lt;&gt;"",calc_1b!R27,IF(calc_3e!R27="Plug",calc_3f!$Z27,calc_3e!R27))</f>
        <v/>
      </c>
      <c r="T27" s="22" t="str">
        <f ca="1">IF(calc_1b!S27&lt;&gt;"",calc_1b!S27,IF(calc_3e!S27="Plug",calc_3f!$Z27,calc_3e!S27))</f>
        <v/>
      </c>
      <c r="U27" s="22" t="str">
        <f ca="1">IF(calc_1b!T27&lt;&gt;"",calc_1b!T27,IF(calc_3e!T27="Plug",calc_3f!$Z27,calc_3e!T27))</f>
        <v/>
      </c>
      <c r="V27" s="22" t="str">
        <f ca="1">IF(calc_1b!U27&lt;&gt;"",calc_1b!U27,IF(calc_3e!U27="Plug",calc_3f!$Z27,calc_3e!U27))</f>
        <v/>
      </c>
      <c r="W27" s="22" t="str">
        <f ca="1">IF(calc_1b!V27&lt;&gt;"",calc_1b!V27,IF(calc_3e!V27="Plug",calc_3f!$Z27,calc_3e!V27))</f>
        <v/>
      </c>
      <c r="X27" s="22" t="str">
        <f ca="1">IF(calc_1b!W27&lt;&gt;"",calc_1b!W27,IF(calc_3e!W27="Plug",calc_3f!$Z27,calc_3e!W27))</f>
        <v/>
      </c>
      <c r="Y27" s="22" t="str">
        <f ca="1">IF(calc_1b!X27&lt;&gt;"",calc_1b!X27,IF(calc_3e!X27="Plug",calc_3f!$Z27,calc_3e!X27))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7349</v>
      </c>
      <c r="F28" s="22">
        <f>IF(calc_1b!E28&lt;&gt;"",calc_1b!E28,IF(calc_3e!E28="Plug",calc_3f!$Z28,calc_3e!E28))</f>
        <v>6844</v>
      </c>
      <c r="G28" s="22">
        <f>IF(calc_1b!F28&lt;&gt;"",calc_1b!F28,IF(calc_3e!F28="Plug",calc_3f!$Z28,calc_3e!F28))</f>
        <v>58</v>
      </c>
      <c r="H28" s="22">
        <f>IF(calc_1b!G28&lt;&gt;"",calc_1b!G28,IF(calc_3e!G28="Plug",calc_3f!$Z28,calc_3e!G28))</f>
        <v>327</v>
      </c>
      <c r="I28" s="22">
        <f>IF(calc_1b!H28&lt;&gt;"",calc_1b!H28,IF(calc_3e!H28="Plug",calc_3f!$Z28,calc_3e!H28))</f>
        <v>71</v>
      </c>
      <c r="J28" s="22">
        <f>IF(calc_1b!I28&lt;&gt;"",calc_1b!I28,IF(calc_3e!I28="Plug",calc_3f!$Z28,calc_3e!I28))</f>
        <v>34</v>
      </c>
      <c r="K28" s="22">
        <f>IF(calc_1b!J28&lt;&gt;"",calc_1b!J28,IF(calc_3e!J28="Plug",calc_3f!$Z28,calc_3e!J28))</f>
        <v>15</v>
      </c>
      <c r="L28" s="22" t="str">
        <f ca="1">IF(calc_1b!K28&lt;&gt;"",calc_1b!K28,IF(calc_3e!K28="Plug",calc_3f!$Z28,calc_3e!K28))</f>
        <v/>
      </c>
      <c r="M28" s="22" t="str">
        <f ca="1">IF(calc_1b!L28&lt;&gt;"",calc_1b!L28,IF(calc_3e!L28="Plug",calc_3f!$Z28,calc_3e!L28))</f>
        <v/>
      </c>
      <c r="N28" s="22" t="str">
        <f ca="1">IF(calc_1b!M28&lt;&gt;"",calc_1b!M28,IF(calc_3e!M28="Plug",calc_3f!$Z28,calc_3e!M28))</f>
        <v/>
      </c>
      <c r="O28" s="22" t="str">
        <f ca="1">IF(calc_1b!N28&lt;&gt;"",calc_1b!N28,IF(calc_3e!N28="Plug",calc_3f!$Z28,calc_3e!N28))</f>
        <v/>
      </c>
      <c r="P28" s="22" t="str">
        <f ca="1">IF(calc_1b!O28&lt;&gt;"",calc_1b!O28,IF(calc_3e!O28="Plug",calc_3f!$Z28,calc_3e!O28))</f>
        <v/>
      </c>
      <c r="Q28" s="22" t="str">
        <f ca="1">IF(calc_1b!P28&lt;&gt;"",calc_1b!P28,IF(calc_3e!P28="Plug",calc_3f!$Z28,calc_3e!P28))</f>
        <v/>
      </c>
      <c r="R28" s="22" t="str">
        <f ca="1">IF(calc_1b!Q28&lt;&gt;"",calc_1b!Q28,IF(calc_3e!Q28="Plug",calc_3f!$Z28,calc_3e!Q28))</f>
        <v/>
      </c>
      <c r="S28" s="22" t="str">
        <f ca="1">IF(calc_1b!R28&lt;&gt;"",calc_1b!R28,IF(calc_3e!R28="Plug",calc_3f!$Z28,calc_3e!R28))</f>
        <v/>
      </c>
      <c r="T28" s="22" t="str">
        <f ca="1">IF(calc_1b!S28&lt;&gt;"",calc_1b!S28,IF(calc_3e!S28="Plug",calc_3f!$Z28,calc_3e!S28))</f>
        <v/>
      </c>
      <c r="U28" s="22" t="str">
        <f ca="1">IF(calc_1b!T28&lt;&gt;"",calc_1b!T28,IF(calc_3e!T28="Plug",calc_3f!$Z28,calc_3e!T28))</f>
        <v/>
      </c>
      <c r="V28" s="22" t="str">
        <f ca="1">IF(calc_1b!U28&lt;&gt;"",calc_1b!U28,IF(calc_3e!U28="Plug",calc_3f!$Z28,calc_3e!U28))</f>
        <v/>
      </c>
      <c r="W28" s="22" t="str">
        <f ca="1">IF(calc_1b!V28&lt;&gt;"",calc_1b!V28,IF(calc_3e!V28="Plug",calc_3f!$Z28,calc_3e!V28))</f>
        <v/>
      </c>
      <c r="X28" s="22" t="str">
        <f ca="1">IF(calc_1b!W28&lt;&gt;"",calc_1b!W28,IF(calc_3e!W28="Plug",calc_3f!$Z28,calc_3e!W28))</f>
        <v/>
      </c>
      <c r="Y28" s="22" t="str">
        <f ca="1">IF(calc_1b!X28&lt;&gt;"",calc_1b!X28,IF(calc_3e!X28="Plug",calc_3f!$Z28,calc_3e!X28))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7353</v>
      </c>
      <c r="F29" s="22">
        <f>IF(calc_1b!E29&lt;&gt;"",calc_1b!E29,IF(calc_3e!E29="Plug",calc_3f!$Z29,calc_3e!E29))</f>
        <v>6847</v>
      </c>
      <c r="G29" s="22">
        <f>IF(calc_1b!F29&lt;&gt;"",calc_1b!F29,IF(calc_3e!F29="Plug",calc_3f!$Z29,calc_3e!F29))</f>
        <v>58</v>
      </c>
      <c r="H29" s="22">
        <f>IF(calc_1b!G29&lt;&gt;"",calc_1b!G29,IF(calc_3e!G29="Plug",calc_3f!$Z29,calc_3e!G29))</f>
        <v>328</v>
      </c>
      <c r="I29" s="22">
        <f>IF(calc_1b!H29&lt;&gt;"",calc_1b!H29,IF(calc_3e!H29="Plug",calc_3f!$Z29,calc_3e!H29))</f>
        <v>71</v>
      </c>
      <c r="J29" s="22">
        <f>IF(calc_1b!I29&lt;&gt;"",calc_1b!I29,IF(calc_3e!I29="Plug",calc_3f!$Z29,calc_3e!I29))</f>
        <v>34</v>
      </c>
      <c r="K29" s="22">
        <f>IF(calc_1b!J29&lt;&gt;"",calc_1b!J29,IF(calc_3e!J29="Plug",calc_3f!$Z29,calc_3e!J29))</f>
        <v>15</v>
      </c>
      <c r="L29" s="22" t="str">
        <f ca="1">IF(calc_1b!K29&lt;&gt;"",calc_1b!K29,IF(calc_3e!K29="Plug",calc_3f!$Z29,calc_3e!K29))</f>
        <v/>
      </c>
      <c r="M29" s="22" t="str">
        <f ca="1">IF(calc_1b!L29&lt;&gt;"",calc_1b!L29,IF(calc_3e!L29="Plug",calc_3f!$Z29,calc_3e!L29))</f>
        <v/>
      </c>
      <c r="N29" s="22" t="str">
        <f ca="1">IF(calc_1b!M29&lt;&gt;"",calc_1b!M29,IF(calc_3e!M29="Plug",calc_3f!$Z29,calc_3e!M29))</f>
        <v/>
      </c>
      <c r="O29" s="22" t="str">
        <f ca="1">IF(calc_1b!N29&lt;&gt;"",calc_1b!N29,IF(calc_3e!N29="Plug",calc_3f!$Z29,calc_3e!N29))</f>
        <v/>
      </c>
      <c r="P29" s="22" t="str">
        <f ca="1">IF(calc_1b!O29&lt;&gt;"",calc_1b!O29,IF(calc_3e!O29="Plug",calc_3f!$Z29,calc_3e!O29))</f>
        <v/>
      </c>
      <c r="Q29" s="22" t="str">
        <f ca="1">IF(calc_1b!P29&lt;&gt;"",calc_1b!P29,IF(calc_3e!P29="Plug",calc_3f!$Z29,calc_3e!P29))</f>
        <v/>
      </c>
      <c r="R29" s="22" t="str">
        <f ca="1">IF(calc_1b!Q29&lt;&gt;"",calc_1b!Q29,IF(calc_3e!Q29="Plug",calc_3f!$Z29,calc_3e!Q29))</f>
        <v/>
      </c>
      <c r="S29" s="22" t="str">
        <f ca="1">IF(calc_1b!R29&lt;&gt;"",calc_1b!R29,IF(calc_3e!R29="Plug",calc_3f!$Z29,calc_3e!R29))</f>
        <v/>
      </c>
      <c r="T29" s="22" t="str">
        <f ca="1">IF(calc_1b!S29&lt;&gt;"",calc_1b!S29,IF(calc_3e!S29="Plug",calc_3f!$Z29,calc_3e!S29))</f>
        <v/>
      </c>
      <c r="U29" s="22" t="str">
        <f ca="1">IF(calc_1b!T29&lt;&gt;"",calc_1b!T29,IF(calc_3e!T29="Plug",calc_3f!$Z29,calc_3e!T29))</f>
        <v/>
      </c>
      <c r="V29" s="22" t="str">
        <f ca="1">IF(calc_1b!U29&lt;&gt;"",calc_1b!U29,IF(calc_3e!U29="Plug",calc_3f!$Z29,calc_3e!U29))</f>
        <v/>
      </c>
      <c r="W29" s="22" t="str">
        <f ca="1">IF(calc_1b!V29&lt;&gt;"",calc_1b!V29,IF(calc_3e!V29="Plug",calc_3f!$Z29,calc_3e!V29))</f>
        <v/>
      </c>
      <c r="X29" s="22" t="str">
        <f ca="1">IF(calc_1b!W29&lt;&gt;"",calc_1b!W29,IF(calc_3e!W29="Plug",calc_3f!$Z29,calc_3e!W29))</f>
        <v/>
      </c>
      <c r="Y29" s="22" t="str">
        <f ca="1">IF(calc_1b!X29&lt;&gt;"",calc_1b!X29,IF(calc_3e!X29="Plug",calc_3f!$Z29,calc_3e!X29))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7357</v>
      </c>
      <c r="F30" s="22">
        <f>IF(calc_1b!E30&lt;&gt;"",calc_1b!E30,IF(calc_3e!E30="Plug",calc_3f!$Z30,calc_3e!E30))</f>
        <v>6851</v>
      </c>
      <c r="G30" s="22">
        <f>IF(calc_1b!F30&lt;&gt;"",calc_1b!F30,IF(calc_3e!F30="Plug",calc_3f!$Z30,calc_3e!F30))</f>
        <v>58</v>
      </c>
      <c r="H30" s="22">
        <f>IF(calc_1b!G30&lt;&gt;"",calc_1b!G30,IF(calc_3e!G30="Plug",calc_3f!$Z30,calc_3e!G30))</f>
        <v>328</v>
      </c>
      <c r="I30" s="22">
        <f>IF(calc_1b!H30&lt;&gt;"",calc_1b!H30,IF(calc_3e!H30="Plug",calc_3f!$Z30,calc_3e!H30))</f>
        <v>71</v>
      </c>
      <c r="J30" s="22">
        <f>IF(calc_1b!I30&lt;&gt;"",calc_1b!I30,IF(calc_3e!I30="Plug",calc_3f!$Z30,calc_3e!I30))</f>
        <v>34</v>
      </c>
      <c r="K30" s="22">
        <f>IF(calc_1b!J30&lt;&gt;"",calc_1b!J30,IF(calc_3e!J30="Plug",calc_3f!$Z30,calc_3e!J30))</f>
        <v>15</v>
      </c>
      <c r="L30" s="22" t="str">
        <f ca="1">IF(calc_1b!K30&lt;&gt;"",calc_1b!K30,IF(calc_3e!K30="Plug",calc_3f!$Z30,calc_3e!K30))</f>
        <v/>
      </c>
      <c r="M30" s="22" t="str">
        <f ca="1">IF(calc_1b!L30&lt;&gt;"",calc_1b!L30,IF(calc_3e!L30="Plug",calc_3f!$Z30,calc_3e!L30))</f>
        <v/>
      </c>
      <c r="N30" s="22" t="str">
        <f ca="1">IF(calc_1b!M30&lt;&gt;"",calc_1b!M30,IF(calc_3e!M30="Plug",calc_3f!$Z30,calc_3e!M30))</f>
        <v/>
      </c>
      <c r="O30" s="22" t="str">
        <f ca="1">IF(calc_1b!N30&lt;&gt;"",calc_1b!N30,IF(calc_3e!N30="Plug",calc_3f!$Z30,calc_3e!N30))</f>
        <v/>
      </c>
      <c r="P30" s="22" t="str">
        <f ca="1">IF(calc_1b!O30&lt;&gt;"",calc_1b!O30,IF(calc_3e!O30="Plug",calc_3f!$Z30,calc_3e!O30))</f>
        <v/>
      </c>
      <c r="Q30" s="22" t="str">
        <f ca="1">IF(calc_1b!P30&lt;&gt;"",calc_1b!P30,IF(calc_3e!P30="Plug",calc_3f!$Z30,calc_3e!P30))</f>
        <v/>
      </c>
      <c r="R30" s="22" t="str">
        <f ca="1">IF(calc_1b!Q30&lt;&gt;"",calc_1b!Q30,IF(calc_3e!Q30="Plug",calc_3f!$Z30,calc_3e!Q30))</f>
        <v/>
      </c>
      <c r="S30" s="22" t="str">
        <f ca="1">IF(calc_1b!R30&lt;&gt;"",calc_1b!R30,IF(calc_3e!R30="Plug",calc_3f!$Z30,calc_3e!R30))</f>
        <v/>
      </c>
      <c r="T30" s="22" t="str">
        <f ca="1">IF(calc_1b!S30&lt;&gt;"",calc_1b!S30,IF(calc_3e!S30="Plug",calc_3f!$Z30,calc_3e!S30))</f>
        <v/>
      </c>
      <c r="U30" s="22" t="str">
        <f ca="1">IF(calc_1b!T30&lt;&gt;"",calc_1b!T30,IF(calc_3e!T30="Plug",calc_3f!$Z30,calc_3e!T30))</f>
        <v/>
      </c>
      <c r="V30" s="22" t="str">
        <f ca="1">IF(calc_1b!U30&lt;&gt;"",calc_1b!U30,IF(calc_3e!U30="Plug",calc_3f!$Z30,calc_3e!U30))</f>
        <v/>
      </c>
      <c r="W30" s="22" t="str">
        <f ca="1">IF(calc_1b!V30&lt;&gt;"",calc_1b!V30,IF(calc_3e!V30="Plug",calc_3f!$Z30,calc_3e!V30))</f>
        <v/>
      </c>
      <c r="X30" s="22" t="str">
        <f ca="1">IF(calc_1b!W30&lt;&gt;"",calc_1b!W30,IF(calc_3e!W30="Plug",calc_3f!$Z30,calc_3e!W30))</f>
        <v/>
      </c>
      <c r="Y30" s="22" t="str">
        <f ca="1">IF(calc_1b!X30&lt;&gt;"",calc_1b!X30,IF(calc_3e!X30="Plug",calc_3f!$Z30,calc_3e!X30))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7358</v>
      </c>
      <c r="F31" s="22">
        <f>IF(calc_1b!E31&lt;&gt;"",calc_1b!E31,IF(calc_3e!E31="Plug",calc_3f!$Z31,calc_3e!E31))</f>
        <v>6851</v>
      </c>
      <c r="G31" s="22">
        <f>IF(calc_1b!F31&lt;&gt;"",calc_1b!F31,IF(calc_3e!F31="Plug",calc_3f!$Z31,calc_3e!F31))</f>
        <v>58</v>
      </c>
      <c r="H31" s="22">
        <f>IF(calc_1b!G31&lt;&gt;"",calc_1b!G31,IF(calc_3e!G31="Plug",calc_3f!$Z31,calc_3e!G31))</f>
        <v>329</v>
      </c>
      <c r="I31" s="22">
        <f>IF(calc_1b!H31&lt;&gt;"",calc_1b!H31,IF(calc_3e!H31="Plug",calc_3f!$Z31,calc_3e!H31))</f>
        <v>71</v>
      </c>
      <c r="J31" s="22">
        <f>IF(calc_1b!I31&lt;&gt;"",calc_1b!I31,IF(calc_3e!I31="Plug",calc_3f!$Z31,calc_3e!I31))</f>
        <v>34</v>
      </c>
      <c r="K31" s="22">
        <f>IF(calc_1b!J31&lt;&gt;"",calc_1b!J31,IF(calc_3e!J31="Plug",calc_3f!$Z31,calc_3e!J31))</f>
        <v>15</v>
      </c>
      <c r="L31" s="22" t="str">
        <f ca="1">IF(calc_1b!K31&lt;&gt;"",calc_1b!K31,IF(calc_3e!K31="Plug",calc_3f!$Z31,calc_3e!K31))</f>
        <v/>
      </c>
      <c r="M31" s="22" t="str">
        <f ca="1">IF(calc_1b!L31&lt;&gt;"",calc_1b!L31,IF(calc_3e!L31="Plug",calc_3f!$Z31,calc_3e!L31))</f>
        <v/>
      </c>
      <c r="N31" s="22" t="str">
        <f ca="1">IF(calc_1b!M31&lt;&gt;"",calc_1b!M31,IF(calc_3e!M31="Plug",calc_3f!$Z31,calc_3e!M31))</f>
        <v/>
      </c>
      <c r="O31" s="22" t="str">
        <f ca="1">IF(calc_1b!N31&lt;&gt;"",calc_1b!N31,IF(calc_3e!N31="Plug",calc_3f!$Z31,calc_3e!N31))</f>
        <v/>
      </c>
      <c r="P31" s="22" t="str">
        <f ca="1">IF(calc_1b!O31&lt;&gt;"",calc_1b!O31,IF(calc_3e!O31="Plug",calc_3f!$Z31,calc_3e!O31))</f>
        <v/>
      </c>
      <c r="Q31" s="22" t="str">
        <f ca="1">IF(calc_1b!P31&lt;&gt;"",calc_1b!P31,IF(calc_3e!P31="Plug",calc_3f!$Z31,calc_3e!P31))</f>
        <v/>
      </c>
      <c r="R31" s="22" t="str">
        <f ca="1">IF(calc_1b!Q31&lt;&gt;"",calc_1b!Q31,IF(calc_3e!Q31="Plug",calc_3f!$Z31,calc_3e!Q31))</f>
        <v/>
      </c>
      <c r="S31" s="22" t="str">
        <f ca="1">IF(calc_1b!R31&lt;&gt;"",calc_1b!R31,IF(calc_3e!R31="Plug",calc_3f!$Z31,calc_3e!R31))</f>
        <v/>
      </c>
      <c r="T31" s="22" t="str">
        <f ca="1">IF(calc_1b!S31&lt;&gt;"",calc_1b!S31,IF(calc_3e!S31="Plug",calc_3f!$Z31,calc_3e!S31))</f>
        <v/>
      </c>
      <c r="U31" s="22" t="str">
        <f ca="1">IF(calc_1b!T31&lt;&gt;"",calc_1b!T31,IF(calc_3e!T31="Plug",calc_3f!$Z31,calc_3e!T31))</f>
        <v/>
      </c>
      <c r="V31" s="22" t="str">
        <f ca="1">IF(calc_1b!U31&lt;&gt;"",calc_1b!U31,IF(calc_3e!U31="Plug",calc_3f!$Z31,calc_3e!U31))</f>
        <v/>
      </c>
      <c r="W31" s="22" t="str">
        <f ca="1">IF(calc_1b!V31&lt;&gt;"",calc_1b!V31,IF(calc_3e!V31="Plug",calc_3f!$Z31,calc_3e!V31))</f>
        <v/>
      </c>
      <c r="X31" s="22" t="str">
        <f ca="1">IF(calc_1b!W31&lt;&gt;"",calc_1b!W31,IF(calc_3e!W31="Plug",calc_3f!$Z31,calc_3e!W31))</f>
        <v/>
      </c>
      <c r="Y31" s="22" t="str">
        <f ca="1">IF(calc_1b!X31&lt;&gt;"",calc_1b!X31,IF(calc_3e!X31="Plug",calc_3f!$Z31,calc_3e!X31))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7372</v>
      </c>
      <c r="F32" s="22">
        <f ca="1">IF(calc_1b!E32&lt;&gt;"",calc_1b!E32,IF(calc_3e!E32="Plug",calc_3f!$Z32,calc_3e!E32))</f>
        <v>6864</v>
      </c>
      <c r="G32" s="22">
        <f ca="1">IF(calc_1b!F32&lt;&gt;"",calc_1b!F32,IF(calc_3e!F32="Plug",calc_3f!$Z32,calc_3e!F32))</f>
        <v>58</v>
      </c>
      <c r="H32" s="22">
        <f ca="1">IF(calc_1b!G32&lt;&gt;"",calc_1b!G32,IF(calc_3e!G32="Plug",calc_3f!$Z32,calc_3e!G32))</f>
        <v>330</v>
      </c>
      <c r="I32" s="22">
        <f ca="1">IF(calc_1b!H32&lt;&gt;"",calc_1b!H32,IF(calc_3e!H32="Plug",calc_3f!$Z32,calc_3e!H32))</f>
        <v>71</v>
      </c>
      <c r="J32" s="22">
        <f ca="1">IF(calc_1b!I32&lt;&gt;"",calc_1b!I32,IF(calc_3e!I32="Plug",calc_3f!$Z32,calc_3e!I32))</f>
        <v>34</v>
      </c>
      <c r="K32" s="22">
        <f ca="1">IF(calc_1b!J32&lt;&gt;"",calc_1b!J32,IF(calc_3e!J32="Plug",calc_3f!$Z32,calc_3e!J32))</f>
        <v>15</v>
      </c>
      <c r="L32" s="22" t="str">
        <f ca="1">IF(calc_1b!K32&lt;&gt;"",calc_1b!K32,IF(calc_3e!K32="Plug",calc_3f!$Z32,calc_3e!K32))</f>
        <v/>
      </c>
      <c r="M32" s="22" t="str">
        <f ca="1">IF(calc_1b!L32&lt;&gt;"",calc_1b!L32,IF(calc_3e!L32="Plug",calc_3f!$Z32,calc_3e!L32))</f>
        <v/>
      </c>
      <c r="N32" s="22" t="str">
        <f ca="1">IF(calc_1b!M32&lt;&gt;"",calc_1b!M32,IF(calc_3e!M32="Plug",calc_3f!$Z32,calc_3e!M32))</f>
        <v/>
      </c>
      <c r="O32" s="22" t="str">
        <f ca="1">IF(calc_1b!N32&lt;&gt;"",calc_1b!N32,IF(calc_3e!N32="Plug",calc_3f!$Z32,calc_3e!N32))</f>
        <v/>
      </c>
      <c r="P32" s="22" t="str">
        <f ca="1">IF(calc_1b!O32&lt;&gt;"",calc_1b!O32,IF(calc_3e!O32="Plug",calc_3f!$Z32,calc_3e!O32))</f>
        <v/>
      </c>
      <c r="Q32" s="22" t="str">
        <f ca="1">IF(calc_1b!P32&lt;&gt;"",calc_1b!P32,IF(calc_3e!P32="Plug",calc_3f!$Z32,calc_3e!P32))</f>
        <v/>
      </c>
      <c r="R32" s="22" t="str">
        <f ca="1">IF(calc_1b!Q32&lt;&gt;"",calc_1b!Q32,IF(calc_3e!Q32="Plug",calc_3f!$Z32,calc_3e!Q32))</f>
        <v/>
      </c>
      <c r="S32" s="22" t="str">
        <f ca="1">IF(calc_1b!R32&lt;&gt;"",calc_1b!R32,IF(calc_3e!R32="Plug",calc_3f!$Z32,calc_3e!R32))</f>
        <v/>
      </c>
      <c r="T32" s="22" t="str">
        <f ca="1">IF(calc_1b!S32&lt;&gt;"",calc_1b!S32,IF(calc_3e!S32="Plug",calc_3f!$Z32,calc_3e!S32))</f>
        <v/>
      </c>
      <c r="U32" s="22" t="str">
        <f ca="1">IF(calc_1b!T32&lt;&gt;"",calc_1b!T32,IF(calc_3e!T32="Plug",calc_3f!$Z32,calc_3e!T32))</f>
        <v/>
      </c>
      <c r="V32" s="22" t="str">
        <f ca="1">IF(calc_1b!U32&lt;&gt;"",calc_1b!U32,IF(calc_3e!U32="Plug",calc_3f!$Z32,calc_3e!U32))</f>
        <v/>
      </c>
      <c r="W32" s="22" t="str">
        <f ca="1">IF(calc_1b!V32&lt;&gt;"",calc_1b!V32,IF(calc_3e!V32="Plug",calc_3f!$Z32,calc_3e!V32))</f>
        <v/>
      </c>
      <c r="X32" s="22" t="str">
        <f ca="1">IF(calc_1b!W32&lt;&gt;"",calc_1b!W32,IF(calc_3e!W32="Plug",calc_3f!$Z32,calc_3e!W32))</f>
        <v/>
      </c>
      <c r="Y32" s="22" t="str">
        <f ca="1">IF(calc_1b!X32&lt;&gt;"",calc_1b!X32,IF(calc_3e!X32="Plug",calc_3f!$Z32,calc_3e!X32))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7385</v>
      </c>
      <c r="F33" s="22">
        <f ca="1">IF(calc_1b!E33&lt;&gt;"",calc_1b!E33,IF(calc_3e!E33="Plug",calc_3f!$Z33,calc_3e!E33))</f>
        <v>6876</v>
      </c>
      <c r="G33" s="22">
        <f ca="1">IF(calc_1b!F33&lt;&gt;"",calc_1b!F33,IF(calc_3e!F33="Plug",calc_3f!$Z33,calc_3e!F33))</f>
        <v>58</v>
      </c>
      <c r="H33" s="22">
        <f ca="1">IF(calc_1b!G33&lt;&gt;"",calc_1b!G33,IF(calc_3e!G33="Plug",calc_3f!$Z33,calc_3e!G33))</f>
        <v>331</v>
      </c>
      <c r="I33" s="22">
        <f ca="1">IF(calc_1b!H33&lt;&gt;"",calc_1b!H33,IF(calc_3e!H33="Plug",calc_3f!$Z33,calc_3e!H33))</f>
        <v>71</v>
      </c>
      <c r="J33" s="22">
        <f ca="1">IF(calc_1b!I33&lt;&gt;"",calc_1b!I33,IF(calc_3e!I33="Plug",calc_3f!$Z33,calc_3e!I33))</f>
        <v>34</v>
      </c>
      <c r="K33" s="22">
        <f ca="1">IF(calc_1b!J33&lt;&gt;"",calc_1b!J33,IF(calc_3e!J33="Plug",calc_3f!$Z33,calc_3e!J33))</f>
        <v>15</v>
      </c>
      <c r="L33" s="22" t="str">
        <f ca="1">IF(calc_1b!K33&lt;&gt;"",calc_1b!K33,IF(calc_3e!K33="Plug",calc_3f!$Z33,calc_3e!K33))</f>
        <v/>
      </c>
      <c r="M33" s="22" t="str">
        <f ca="1">IF(calc_1b!L33&lt;&gt;"",calc_1b!L33,IF(calc_3e!L33="Plug",calc_3f!$Z33,calc_3e!L33))</f>
        <v/>
      </c>
      <c r="N33" s="22" t="str">
        <f ca="1">IF(calc_1b!M33&lt;&gt;"",calc_1b!M33,IF(calc_3e!M33="Plug",calc_3f!$Z33,calc_3e!M33))</f>
        <v/>
      </c>
      <c r="O33" s="22" t="str">
        <f ca="1">IF(calc_1b!N33&lt;&gt;"",calc_1b!N33,IF(calc_3e!N33="Plug",calc_3f!$Z33,calc_3e!N33))</f>
        <v/>
      </c>
      <c r="P33" s="22" t="str">
        <f ca="1">IF(calc_1b!O33&lt;&gt;"",calc_1b!O33,IF(calc_3e!O33="Plug",calc_3f!$Z33,calc_3e!O33))</f>
        <v/>
      </c>
      <c r="Q33" s="22" t="str">
        <f ca="1">IF(calc_1b!P33&lt;&gt;"",calc_1b!P33,IF(calc_3e!P33="Plug",calc_3f!$Z33,calc_3e!P33))</f>
        <v/>
      </c>
      <c r="R33" s="22" t="str">
        <f ca="1">IF(calc_1b!Q33&lt;&gt;"",calc_1b!Q33,IF(calc_3e!Q33="Plug",calc_3f!$Z33,calc_3e!Q33))</f>
        <v/>
      </c>
      <c r="S33" s="22" t="str">
        <f ca="1">IF(calc_1b!R33&lt;&gt;"",calc_1b!R33,IF(calc_3e!R33="Plug",calc_3f!$Z33,calc_3e!R33))</f>
        <v/>
      </c>
      <c r="T33" s="22" t="str">
        <f ca="1">IF(calc_1b!S33&lt;&gt;"",calc_1b!S33,IF(calc_3e!S33="Plug",calc_3f!$Z33,calc_3e!S33))</f>
        <v/>
      </c>
      <c r="U33" s="22" t="str">
        <f ca="1">IF(calc_1b!T33&lt;&gt;"",calc_1b!T33,IF(calc_3e!T33="Plug",calc_3f!$Z33,calc_3e!T33))</f>
        <v/>
      </c>
      <c r="V33" s="22" t="str">
        <f ca="1">IF(calc_1b!U33&lt;&gt;"",calc_1b!U33,IF(calc_3e!U33="Plug",calc_3f!$Z33,calc_3e!U33))</f>
        <v/>
      </c>
      <c r="W33" s="22" t="str">
        <f ca="1">IF(calc_1b!V33&lt;&gt;"",calc_1b!V33,IF(calc_3e!V33="Plug",calc_3f!$Z33,calc_3e!V33))</f>
        <v/>
      </c>
      <c r="X33" s="22" t="str">
        <f ca="1">IF(calc_1b!W33&lt;&gt;"",calc_1b!W33,IF(calc_3e!W33="Plug",calc_3f!$Z33,calc_3e!W33))</f>
        <v/>
      </c>
      <c r="Y33" s="22" t="str">
        <f ca="1">IF(calc_1b!X33&lt;&gt;"",calc_1b!X33,IF(calc_3e!X33="Plug",calc_3f!$Z33,calc_3e!X33))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7397</v>
      </c>
      <c r="F34" s="22">
        <f ca="1">IF(calc_1b!E34&lt;&gt;"",calc_1b!E34,IF(calc_3e!E34="Plug",calc_3f!$Z34,calc_3e!E34))</f>
        <v>6886</v>
      </c>
      <c r="G34" s="22">
        <f ca="1">IF(calc_1b!F34&lt;&gt;"",calc_1b!F34,IF(calc_3e!F34="Plug",calc_3f!$Z34,calc_3e!F34))</f>
        <v>58</v>
      </c>
      <c r="H34" s="22">
        <f ca="1">IF(calc_1b!G34&lt;&gt;"",calc_1b!G34,IF(calc_3e!G34="Plug",calc_3f!$Z34,calc_3e!G34))</f>
        <v>332</v>
      </c>
      <c r="I34" s="22">
        <f ca="1">IF(calc_1b!H34&lt;&gt;"",calc_1b!H34,IF(calc_3e!H34="Plug",calc_3f!$Z34,calc_3e!H34))</f>
        <v>72</v>
      </c>
      <c r="J34" s="22">
        <f ca="1">IF(calc_1b!I34&lt;&gt;"",calc_1b!I34,IF(calc_3e!I34="Plug",calc_3f!$Z34,calc_3e!I34))</f>
        <v>34</v>
      </c>
      <c r="K34" s="22">
        <f ca="1">IF(calc_1b!J34&lt;&gt;"",calc_1b!J34,IF(calc_3e!J34="Plug",calc_3f!$Z34,calc_3e!J34))</f>
        <v>15</v>
      </c>
      <c r="L34" s="22" t="str">
        <f ca="1">IF(calc_1b!K34&lt;&gt;"",calc_1b!K34,IF(calc_3e!K34="Plug",calc_3f!$Z34,calc_3e!K34))</f>
        <v/>
      </c>
      <c r="M34" s="22" t="str">
        <f ca="1">IF(calc_1b!L34&lt;&gt;"",calc_1b!L34,IF(calc_3e!L34="Plug",calc_3f!$Z34,calc_3e!L34))</f>
        <v/>
      </c>
      <c r="N34" s="22" t="str">
        <f ca="1">IF(calc_1b!M34&lt;&gt;"",calc_1b!M34,IF(calc_3e!M34="Plug",calc_3f!$Z34,calc_3e!M34))</f>
        <v/>
      </c>
      <c r="O34" s="22" t="str">
        <f ca="1">IF(calc_1b!N34&lt;&gt;"",calc_1b!N34,IF(calc_3e!N34="Plug",calc_3f!$Z34,calc_3e!N34))</f>
        <v/>
      </c>
      <c r="P34" s="22" t="str">
        <f ca="1">IF(calc_1b!O34&lt;&gt;"",calc_1b!O34,IF(calc_3e!O34="Plug",calc_3f!$Z34,calc_3e!O34))</f>
        <v/>
      </c>
      <c r="Q34" s="22" t="str">
        <f ca="1">IF(calc_1b!P34&lt;&gt;"",calc_1b!P34,IF(calc_3e!P34="Plug",calc_3f!$Z34,calc_3e!P34))</f>
        <v/>
      </c>
      <c r="R34" s="22" t="str">
        <f ca="1">IF(calc_1b!Q34&lt;&gt;"",calc_1b!Q34,IF(calc_3e!Q34="Plug",calc_3f!$Z34,calc_3e!Q34))</f>
        <v/>
      </c>
      <c r="S34" s="22" t="str">
        <f ca="1">IF(calc_1b!R34&lt;&gt;"",calc_1b!R34,IF(calc_3e!R34="Plug",calc_3f!$Z34,calc_3e!R34))</f>
        <v/>
      </c>
      <c r="T34" s="22" t="str">
        <f ca="1">IF(calc_1b!S34&lt;&gt;"",calc_1b!S34,IF(calc_3e!S34="Plug",calc_3f!$Z34,calc_3e!S34))</f>
        <v/>
      </c>
      <c r="U34" s="22" t="str">
        <f ca="1">IF(calc_1b!T34&lt;&gt;"",calc_1b!T34,IF(calc_3e!T34="Plug",calc_3f!$Z34,calc_3e!T34))</f>
        <v/>
      </c>
      <c r="V34" s="22" t="str">
        <f ca="1">IF(calc_1b!U34&lt;&gt;"",calc_1b!U34,IF(calc_3e!U34="Plug",calc_3f!$Z34,calc_3e!U34))</f>
        <v/>
      </c>
      <c r="W34" s="22" t="str">
        <f ca="1">IF(calc_1b!V34&lt;&gt;"",calc_1b!V34,IF(calc_3e!V34="Plug",calc_3f!$Z34,calc_3e!V34))</f>
        <v/>
      </c>
      <c r="X34" s="22" t="str">
        <f ca="1">IF(calc_1b!W34&lt;&gt;"",calc_1b!W34,IF(calc_3e!W34="Plug",calc_3f!$Z34,calc_3e!W34))</f>
        <v/>
      </c>
      <c r="Y34" s="22" t="str">
        <f ca="1">IF(calc_1b!X34&lt;&gt;"",calc_1b!X34,IF(calc_3e!X34="Plug",calc_3f!$Z34,calc_3e!X34))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7408</v>
      </c>
      <c r="F35" s="22">
        <f ca="1">IF(calc_1b!E35&lt;&gt;"",calc_1b!E35,IF(calc_3e!E35="Plug",calc_3f!$Z35,calc_3e!E35))</f>
        <v>6896</v>
      </c>
      <c r="G35" s="22">
        <f ca="1">IF(calc_1b!F35&lt;&gt;"",calc_1b!F35,IF(calc_3e!F35="Plug",calc_3f!$Z35,calc_3e!F35))</f>
        <v>58</v>
      </c>
      <c r="H35" s="22">
        <f ca="1">IF(calc_1b!G35&lt;&gt;"",calc_1b!G35,IF(calc_3e!G35="Plug",calc_3f!$Z35,calc_3e!G35))</f>
        <v>333</v>
      </c>
      <c r="I35" s="22">
        <f ca="1">IF(calc_1b!H35&lt;&gt;"",calc_1b!H35,IF(calc_3e!H35="Plug",calc_3f!$Z35,calc_3e!H35))</f>
        <v>72</v>
      </c>
      <c r="J35" s="22">
        <f ca="1">IF(calc_1b!I35&lt;&gt;"",calc_1b!I35,IF(calc_3e!I35="Plug",calc_3f!$Z35,calc_3e!I35))</f>
        <v>34</v>
      </c>
      <c r="K35" s="22">
        <f ca="1">IF(calc_1b!J35&lt;&gt;"",calc_1b!J35,IF(calc_3e!J35="Plug",calc_3f!$Z35,calc_3e!J35))</f>
        <v>15</v>
      </c>
      <c r="L35" s="22" t="str">
        <f ca="1">IF(calc_1b!K35&lt;&gt;"",calc_1b!K35,IF(calc_3e!K35="Plug",calc_3f!$Z35,calc_3e!K35))</f>
        <v/>
      </c>
      <c r="M35" s="22" t="str">
        <f ca="1">IF(calc_1b!L35&lt;&gt;"",calc_1b!L35,IF(calc_3e!L35="Plug",calc_3f!$Z35,calc_3e!L35))</f>
        <v/>
      </c>
      <c r="N35" s="22" t="str">
        <f ca="1">IF(calc_1b!M35&lt;&gt;"",calc_1b!M35,IF(calc_3e!M35="Plug",calc_3f!$Z35,calc_3e!M35))</f>
        <v/>
      </c>
      <c r="O35" s="22" t="str">
        <f ca="1">IF(calc_1b!N35&lt;&gt;"",calc_1b!N35,IF(calc_3e!N35="Plug",calc_3f!$Z35,calc_3e!N35))</f>
        <v/>
      </c>
      <c r="P35" s="22" t="str">
        <f ca="1">IF(calc_1b!O35&lt;&gt;"",calc_1b!O35,IF(calc_3e!O35="Plug",calc_3f!$Z35,calc_3e!O35))</f>
        <v/>
      </c>
      <c r="Q35" s="22" t="str">
        <f ca="1">IF(calc_1b!P35&lt;&gt;"",calc_1b!P35,IF(calc_3e!P35="Plug",calc_3f!$Z35,calc_3e!P35))</f>
        <v/>
      </c>
      <c r="R35" s="22" t="str">
        <f ca="1">IF(calc_1b!Q35&lt;&gt;"",calc_1b!Q35,IF(calc_3e!Q35="Plug",calc_3f!$Z35,calc_3e!Q35))</f>
        <v/>
      </c>
      <c r="S35" s="22" t="str">
        <f ca="1">IF(calc_1b!R35&lt;&gt;"",calc_1b!R35,IF(calc_3e!R35="Plug",calc_3f!$Z35,calc_3e!R35))</f>
        <v/>
      </c>
      <c r="T35" s="22" t="str">
        <f ca="1">IF(calc_1b!S35&lt;&gt;"",calc_1b!S35,IF(calc_3e!S35="Plug",calc_3f!$Z35,calc_3e!S35))</f>
        <v/>
      </c>
      <c r="U35" s="22" t="str">
        <f ca="1">IF(calc_1b!T35&lt;&gt;"",calc_1b!T35,IF(calc_3e!T35="Plug",calc_3f!$Z35,calc_3e!T35))</f>
        <v/>
      </c>
      <c r="V35" s="22" t="str">
        <f ca="1">IF(calc_1b!U35&lt;&gt;"",calc_1b!U35,IF(calc_3e!U35="Plug",calc_3f!$Z35,calc_3e!U35))</f>
        <v/>
      </c>
      <c r="W35" s="22" t="str">
        <f ca="1">IF(calc_1b!V35&lt;&gt;"",calc_1b!V35,IF(calc_3e!V35="Plug",calc_3f!$Z35,calc_3e!V35))</f>
        <v/>
      </c>
      <c r="X35" s="22" t="str">
        <f ca="1">IF(calc_1b!W35&lt;&gt;"",calc_1b!W35,IF(calc_3e!W35="Plug",calc_3f!$Z35,calc_3e!W35))</f>
        <v/>
      </c>
      <c r="Y35" s="22" t="str">
        <f ca="1">IF(calc_1b!X35&lt;&gt;"",calc_1b!X35,IF(calc_3e!X35="Plug",calc_3f!$Z35,calc_3e!X35))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7419</v>
      </c>
      <c r="F36" s="22">
        <f ca="1">IF(calc_1b!E36&lt;&gt;"",calc_1b!E36,IF(calc_3e!E36="Plug",calc_3f!$Z36,calc_3e!E36))</f>
        <v>6905</v>
      </c>
      <c r="G36" s="22">
        <f ca="1">IF(calc_1b!F36&lt;&gt;"",calc_1b!F36,IF(calc_3e!F36="Plug",calc_3f!$Z36,calc_3e!F36))</f>
        <v>58</v>
      </c>
      <c r="H36" s="22">
        <f ca="1">IF(calc_1b!G36&lt;&gt;"",calc_1b!G36,IF(calc_3e!G36="Plug",calc_3f!$Z36,calc_3e!G36))</f>
        <v>335</v>
      </c>
      <c r="I36" s="22">
        <f ca="1">IF(calc_1b!H36&lt;&gt;"",calc_1b!H36,IF(calc_3e!H36="Plug",calc_3f!$Z36,calc_3e!H36))</f>
        <v>72</v>
      </c>
      <c r="J36" s="22">
        <f ca="1">IF(calc_1b!I36&lt;&gt;"",calc_1b!I36,IF(calc_3e!I36="Plug",calc_3f!$Z36,calc_3e!I36))</f>
        <v>34</v>
      </c>
      <c r="K36" s="22">
        <f ca="1">IF(calc_1b!J36&lt;&gt;"",calc_1b!J36,IF(calc_3e!J36="Plug",calc_3f!$Z36,calc_3e!J36))</f>
        <v>15</v>
      </c>
      <c r="L36" s="22" t="str">
        <f ca="1">IF(calc_1b!K36&lt;&gt;"",calc_1b!K36,IF(calc_3e!K36="Plug",calc_3f!$Z36,calc_3e!K36))</f>
        <v/>
      </c>
      <c r="M36" s="22" t="str">
        <f ca="1">IF(calc_1b!L36&lt;&gt;"",calc_1b!L36,IF(calc_3e!L36="Plug",calc_3f!$Z36,calc_3e!L36))</f>
        <v/>
      </c>
      <c r="N36" s="22" t="str">
        <f ca="1">IF(calc_1b!M36&lt;&gt;"",calc_1b!M36,IF(calc_3e!M36="Plug",calc_3f!$Z36,calc_3e!M36))</f>
        <v/>
      </c>
      <c r="O36" s="22" t="str">
        <f ca="1">IF(calc_1b!N36&lt;&gt;"",calc_1b!N36,IF(calc_3e!N36="Plug",calc_3f!$Z36,calc_3e!N36))</f>
        <v/>
      </c>
      <c r="P36" s="22" t="str">
        <f ca="1">IF(calc_1b!O36&lt;&gt;"",calc_1b!O36,IF(calc_3e!O36="Plug",calc_3f!$Z36,calc_3e!O36))</f>
        <v/>
      </c>
      <c r="Q36" s="22" t="str">
        <f ca="1">IF(calc_1b!P36&lt;&gt;"",calc_1b!P36,IF(calc_3e!P36="Plug",calc_3f!$Z36,calc_3e!P36))</f>
        <v/>
      </c>
      <c r="R36" s="22" t="str">
        <f ca="1">IF(calc_1b!Q36&lt;&gt;"",calc_1b!Q36,IF(calc_3e!Q36="Plug",calc_3f!$Z36,calc_3e!Q36))</f>
        <v/>
      </c>
      <c r="S36" s="22" t="str">
        <f ca="1">IF(calc_1b!R36&lt;&gt;"",calc_1b!R36,IF(calc_3e!R36="Plug",calc_3f!$Z36,calc_3e!R36))</f>
        <v/>
      </c>
      <c r="T36" s="22" t="str">
        <f ca="1">IF(calc_1b!S36&lt;&gt;"",calc_1b!S36,IF(calc_3e!S36="Plug",calc_3f!$Z36,calc_3e!S36))</f>
        <v/>
      </c>
      <c r="U36" s="22" t="str">
        <f ca="1">IF(calc_1b!T36&lt;&gt;"",calc_1b!T36,IF(calc_3e!T36="Plug",calc_3f!$Z36,calc_3e!T36))</f>
        <v/>
      </c>
      <c r="V36" s="22" t="str">
        <f ca="1">IF(calc_1b!U36&lt;&gt;"",calc_1b!U36,IF(calc_3e!U36="Plug",calc_3f!$Z36,calc_3e!U36))</f>
        <v/>
      </c>
      <c r="W36" s="22" t="str">
        <f ca="1">IF(calc_1b!V36&lt;&gt;"",calc_1b!V36,IF(calc_3e!V36="Plug",calc_3f!$Z36,calc_3e!V36))</f>
        <v/>
      </c>
      <c r="X36" s="22" t="str">
        <f ca="1">IF(calc_1b!W36&lt;&gt;"",calc_1b!W36,IF(calc_3e!W36="Plug",calc_3f!$Z36,calc_3e!W36))</f>
        <v/>
      </c>
      <c r="Y36" s="22" t="str">
        <f ca="1">IF(calc_1b!X36&lt;&gt;"",calc_1b!X36,IF(calc_3e!X36="Plug",calc_3f!$Z36,calc_3e!X36))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7434</v>
      </c>
      <c r="F37" s="22">
        <f ca="1">IF(calc_1b!E37&lt;&gt;"",calc_1b!E37,IF(calc_3e!E37="Plug",calc_3f!$Z37,calc_3e!E37))</f>
        <v>6919</v>
      </c>
      <c r="G37" s="22">
        <f ca="1">IF(calc_1b!F37&lt;&gt;"",calc_1b!F37,IF(calc_3e!F37="Plug",calc_3f!$Z37,calc_3e!F37))</f>
        <v>58</v>
      </c>
      <c r="H37" s="22">
        <f ca="1">IF(calc_1b!G37&lt;&gt;"",calc_1b!G37,IF(calc_3e!G37="Plug",calc_3f!$Z37,calc_3e!G37))</f>
        <v>336</v>
      </c>
      <c r="I37" s="22">
        <f ca="1">IF(calc_1b!H37&lt;&gt;"",calc_1b!H37,IF(calc_3e!H37="Plug",calc_3f!$Z37,calc_3e!H37))</f>
        <v>72</v>
      </c>
      <c r="J37" s="22">
        <f ca="1">IF(calc_1b!I37&lt;&gt;"",calc_1b!I37,IF(calc_3e!I37="Plug",calc_3f!$Z37,calc_3e!I37))</f>
        <v>34</v>
      </c>
      <c r="K37" s="22">
        <f ca="1">IF(calc_1b!J37&lt;&gt;"",calc_1b!J37,IF(calc_3e!J37="Plug",calc_3f!$Z37,calc_3e!J37))</f>
        <v>15</v>
      </c>
      <c r="L37" s="22" t="str">
        <f ca="1">IF(calc_1b!K37&lt;&gt;"",calc_1b!K37,IF(calc_3e!K37="Plug",calc_3f!$Z37,calc_3e!K37))</f>
        <v/>
      </c>
      <c r="M37" s="22" t="str">
        <f ca="1">IF(calc_1b!L37&lt;&gt;"",calc_1b!L37,IF(calc_3e!L37="Plug",calc_3f!$Z37,calc_3e!L37))</f>
        <v/>
      </c>
      <c r="N37" s="22" t="str">
        <f ca="1">IF(calc_1b!M37&lt;&gt;"",calc_1b!M37,IF(calc_3e!M37="Plug",calc_3f!$Z37,calc_3e!M37))</f>
        <v/>
      </c>
      <c r="O37" s="22" t="str">
        <f ca="1">IF(calc_1b!N37&lt;&gt;"",calc_1b!N37,IF(calc_3e!N37="Plug",calc_3f!$Z37,calc_3e!N37))</f>
        <v/>
      </c>
      <c r="P37" s="22" t="str">
        <f ca="1">IF(calc_1b!O37&lt;&gt;"",calc_1b!O37,IF(calc_3e!O37="Plug",calc_3f!$Z37,calc_3e!O37))</f>
        <v/>
      </c>
      <c r="Q37" s="22" t="str">
        <f ca="1">IF(calc_1b!P37&lt;&gt;"",calc_1b!P37,IF(calc_3e!P37="Plug",calc_3f!$Z37,calc_3e!P37))</f>
        <v/>
      </c>
      <c r="R37" s="22" t="str">
        <f ca="1">IF(calc_1b!Q37&lt;&gt;"",calc_1b!Q37,IF(calc_3e!Q37="Plug",calc_3f!$Z37,calc_3e!Q37))</f>
        <v/>
      </c>
      <c r="S37" s="22" t="str">
        <f ca="1">IF(calc_1b!R37&lt;&gt;"",calc_1b!R37,IF(calc_3e!R37="Plug",calc_3f!$Z37,calc_3e!R37))</f>
        <v/>
      </c>
      <c r="T37" s="22" t="str">
        <f ca="1">IF(calc_1b!S37&lt;&gt;"",calc_1b!S37,IF(calc_3e!S37="Plug",calc_3f!$Z37,calc_3e!S37))</f>
        <v/>
      </c>
      <c r="U37" s="22" t="str">
        <f ca="1">IF(calc_1b!T37&lt;&gt;"",calc_1b!T37,IF(calc_3e!T37="Plug",calc_3f!$Z37,calc_3e!T37))</f>
        <v/>
      </c>
      <c r="V37" s="22" t="str">
        <f ca="1">IF(calc_1b!U37&lt;&gt;"",calc_1b!U37,IF(calc_3e!U37="Plug",calc_3f!$Z37,calc_3e!U37))</f>
        <v/>
      </c>
      <c r="W37" s="22" t="str">
        <f ca="1">IF(calc_1b!V37&lt;&gt;"",calc_1b!V37,IF(calc_3e!V37="Plug",calc_3f!$Z37,calc_3e!V37))</f>
        <v/>
      </c>
      <c r="X37" s="22" t="str">
        <f ca="1">IF(calc_1b!W37&lt;&gt;"",calc_1b!W37,IF(calc_3e!W37="Plug",calc_3f!$Z37,calc_3e!W37))</f>
        <v/>
      </c>
      <c r="Y37" s="22" t="str">
        <f ca="1">IF(calc_1b!X37&lt;&gt;"",calc_1b!X37,IF(calc_3e!X37="Plug",calc_3f!$Z37,calc_3e!X37))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7445</v>
      </c>
      <c r="F38" s="22">
        <f ca="1">IF(calc_1b!E38&lt;&gt;"",calc_1b!E38,IF(calc_3e!E38="Plug",calc_3f!$Z38,calc_3e!E38))</f>
        <v>6930</v>
      </c>
      <c r="G38" s="22">
        <f ca="1">IF(calc_1b!F38&lt;&gt;"",calc_1b!F38,IF(calc_3e!F38="Plug",calc_3f!$Z38,calc_3e!F38))</f>
        <v>57</v>
      </c>
      <c r="H38" s="22">
        <f ca="1">IF(calc_1b!G38&lt;&gt;"",calc_1b!G38,IF(calc_3e!G38="Plug",calc_3f!$Z38,calc_3e!G38))</f>
        <v>337</v>
      </c>
      <c r="I38" s="22">
        <f ca="1">IF(calc_1b!H38&lt;&gt;"",calc_1b!H38,IF(calc_3e!H38="Plug",calc_3f!$Z38,calc_3e!H38))</f>
        <v>72</v>
      </c>
      <c r="J38" s="22">
        <f ca="1">IF(calc_1b!I38&lt;&gt;"",calc_1b!I38,IF(calc_3e!I38="Plug",calc_3f!$Z38,calc_3e!I38))</f>
        <v>34</v>
      </c>
      <c r="K38" s="22">
        <f ca="1">IF(calc_1b!J38&lt;&gt;"",calc_1b!J38,IF(calc_3e!J38="Plug",calc_3f!$Z38,calc_3e!J38))</f>
        <v>15</v>
      </c>
      <c r="L38" s="22" t="str">
        <f ca="1">IF(calc_1b!K38&lt;&gt;"",calc_1b!K38,IF(calc_3e!K38="Plug",calc_3f!$Z38,calc_3e!K38))</f>
        <v/>
      </c>
      <c r="M38" s="22" t="str">
        <f ca="1">IF(calc_1b!L38&lt;&gt;"",calc_1b!L38,IF(calc_3e!L38="Plug",calc_3f!$Z38,calc_3e!L38))</f>
        <v/>
      </c>
      <c r="N38" s="22" t="str">
        <f ca="1">IF(calc_1b!M38&lt;&gt;"",calc_1b!M38,IF(calc_3e!M38="Plug",calc_3f!$Z38,calc_3e!M38))</f>
        <v/>
      </c>
      <c r="O38" s="22" t="str">
        <f ca="1">IF(calc_1b!N38&lt;&gt;"",calc_1b!N38,IF(calc_3e!N38="Plug",calc_3f!$Z38,calc_3e!N38))</f>
        <v/>
      </c>
      <c r="P38" s="22" t="str">
        <f ca="1">IF(calc_1b!O38&lt;&gt;"",calc_1b!O38,IF(calc_3e!O38="Plug",calc_3f!$Z38,calc_3e!O38))</f>
        <v/>
      </c>
      <c r="Q38" s="22" t="str">
        <f ca="1">IF(calc_1b!P38&lt;&gt;"",calc_1b!P38,IF(calc_3e!P38="Plug",calc_3f!$Z38,calc_3e!P38))</f>
        <v/>
      </c>
      <c r="R38" s="22" t="str">
        <f ca="1">IF(calc_1b!Q38&lt;&gt;"",calc_1b!Q38,IF(calc_3e!Q38="Plug",calc_3f!$Z38,calc_3e!Q38))</f>
        <v/>
      </c>
      <c r="S38" s="22" t="str">
        <f ca="1">IF(calc_1b!R38&lt;&gt;"",calc_1b!R38,IF(calc_3e!R38="Plug",calc_3f!$Z38,calc_3e!R38))</f>
        <v/>
      </c>
      <c r="T38" s="22" t="str">
        <f ca="1">IF(calc_1b!S38&lt;&gt;"",calc_1b!S38,IF(calc_3e!S38="Plug",calc_3f!$Z38,calc_3e!S38))</f>
        <v/>
      </c>
      <c r="U38" s="22" t="str">
        <f ca="1">IF(calc_1b!T38&lt;&gt;"",calc_1b!T38,IF(calc_3e!T38="Plug",calc_3f!$Z38,calc_3e!T38))</f>
        <v/>
      </c>
      <c r="V38" s="22" t="str">
        <f ca="1">IF(calc_1b!U38&lt;&gt;"",calc_1b!U38,IF(calc_3e!U38="Plug",calc_3f!$Z38,calc_3e!U38))</f>
        <v/>
      </c>
      <c r="W38" s="22" t="str">
        <f ca="1">IF(calc_1b!V38&lt;&gt;"",calc_1b!V38,IF(calc_3e!V38="Plug",calc_3f!$Z38,calc_3e!V38))</f>
        <v/>
      </c>
      <c r="X38" s="22" t="str">
        <f ca="1">IF(calc_1b!W38&lt;&gt;"",calc_1b!W38,IF(calc_3e!W38="Plug",calc_3f!$Z38,calc_3e!W38))</f>
        <v/>
      </c>
      <c r="Y38" s="22" t="str">
        <f ca="1">IF(calc_1b!X38&lt;&gt;"",calc_1b!X38,IF(calc_3e!X38="Plug",calc_3f!$Z38,calc_3e!X38))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7453</v>
      </c>
      <c r="F39" s="22">
        <f ca="1">IF(calc_1b!E39&lt;&gt;"",calc_1b!E39,IF(calc_3e!E39="Plug",calc_3f!$Z39,calc_3e!E39))</f>
        <v>6936</v>
      </c>
      <c r="G39" s="22">
        <f ca="1">IF(calc_1b!F39&lt;&gt;"",calc_1b!F39,IF(calc_3e!F39="Plug",calc_3f!$Z39,calc_3e!F39))</f>
        <v>57</v>
      </c>
      <c r="H39" s="22">
        <f ca="1">IF(calc_1b!G39&lt;&gt;"",calc_1b!G39,IF(calc_3e!G39="Plug",calc_3f!$Z39,calc_3e!G39))</f>
        <v>338</v>
      </c>
      <c r="I39" s="22">
        <f ca="1">IF(calc_1b!H39&lt;&gt;"",calc_1b!H39,IF(calc_3e!H39="Plug",calc_3f!$Z39,calc_3e!H39))</f>
        <v>73</v>
      </c>
      <c r="J39" s="22">
        <f ca="1">IF(calc_1b!I39&lt;&gt;"",calc_1b!I39,IF(calc_3e!I39="Plug",calc_3f!$Z39,calc_3e!I39))</f>
        <v>34</v>
      </c>
      <c r="K39" s="22">
        <f ca="1">IF(calc_1b!J39&lt;&gt;"",calc_1b!J39,IF(calc_3e!J39="Plug",calc_3f!$Z39,calc_3e!J39))</f>
        <v>15</v>
      </c>
      <c r="L39" s="22" t="str">
        <f ca="1">IF(calc_1b!K39&lt;&gt;"",calc_1b!K39,IF(calc_3e!K39="Plug",calc_3f!$Z39,calc_3e!K39))</f>
        <v/>
      </c>
      <c r="M39" s="22" t="str">
        <f ca="1">IF(calc_1b!L39&lt;&gt;"",calc_1b!L39,IF(calc_3e!L39="Plug",calc_3f!$Z39,calc_3e!L39))</f>
        <v/>
      </c>
      <c r="N39" s="22" t="str">
        <f ca="1">IF(calc_1b!M39&lt;&gt;"",calc_1b!M39,IF(calc_3e!M39="Plug",calc_3f!$Z39,calc_3e!M39))</f>
        <v/>
      </c>
      <c r="O39" s="22" t="str">
        <f ca="1">IF(calc_1b!N39&lt;&gt;"",calc_1b!N39,IF(calc_3e!N39="Plug",calc_3f!$Z39,calc_3e!N39))</f>
        <v/>
      </c>
      <c r="P39" s="22" t="str">
        <f ca="1">IF(calc_1b!O39&lt;&gt;"",calc_1b!O39,IF(calc_3e!O39="Plug",calc_3f!$Z39,calc_3e!O39))</f>
        <v/>
      </c>
      <c r="Q39" s="22" t="str">
        <f ca="1">IF(calc_1b!P39&lt;&gt;"",calc_1b!P39,IF(calc_3e!P39="Plug",calc_3f!$Z39,calc_3e!P39))</f>
        <v/>
      </c>
      <c r="R39" s="22" t="str">
        <f ca="1">IF(calc_1b!Q39&lt;&gt;"",calc_1b!Q39,IF(calc_3e!Q39="Plug",calc_3f!$Z39,calc_3e!Q39))</f>
        <v/>
      </c>
      <c r="S39" s="22" t="str">
        <f ca="1">IF(calc_1b!R39&lt;&gt;"",calc_1b!R39,IF(calc_3e!R39="Plug",calc_3f!$Z39,calc_3e!R39))</f>
        <v/>
      </c>
      <c r="T39" s="22" t="str">
        <f ca="1">IF(calc_1b!S39&lt;&gt;"",calc_1b!S39,IF(calc_3e!S39="Plug",calc_3f!$Z39,calc_3e!S39))</f>
        <v/>
      </c>
      <c r="U39" s="22" t="str">
        <f ca="1">IF(calc_1b!T39&lt;&gt;"",calc_1b!T39,IF(calc_3e!T39="Plug",calc_3f!$Z39,calc_3e!T39))</f>
        <v/>
      </c>
      <c r="V39" s="22" t="str">
        <f ca="1">IF(calc_1b!U39&lt;&gt;"",calc_1b!U39,IF(calc_3e!U39="Plug",calc_3f!$Z39,calc_3e!U39))</f>
        <v/>
      </c>
      <c r="W39" s="22" t="str">
        <f ca="1">IF(calc_1b!V39&lt;&gt;"",calc_1b!V39,IF(calc_3e!V39="Plug",calc_3f!$Z39,calc_3e!V39))</f>
        <v/>
      </c>
      <c r="X39" s="22" t="str">
        <f ca="1">IF(calc_1b!W39&lt;&gt;"",calc_1b!W39,IF(calc_3e!W39="Plug",calc_3f!$Z39,calc_3e!W39))</f>
        <v/>
      </c>
      <c r="Y39" s="22" t="str">
        <f ca="1">IF(calc_1b!X39&lt;&gt;"",calc_1b!X39,IF(calc_3e!X39="Plug",calc_3f!$Z39,calc_3e!X39))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7453</v>
      </c>
      <c r="F40" s="22">
        <f ca="1">IF(calc_1b!E40&lt;&gt;"",calc_1b!E40,IF(calc_3e!E40="Plug",calc_3f!$Z40,calc_3e!E40))</f>
        <v>6935</v>
      </c>
      <c r="G40" s="22">
        <f ca="1">IF(calc_1b!F40&lt;&gt;"",calc_1b!F40,IF(calc_3e!F40="Plug",calc_3f!$Z40,calc_3e!F40))</f>
        <v>57</v>
      </c>
      <c r="H40" s="22">
        <f ca="1">IF(calc_1b!G40&lt;&gt;"",calc_1b!G40,IF(calc_3e!G40="Plug",calc_3f!$Z40,calc_3e!G40))</f>
        <v>339</v>
      </c>
      <c r="I40" s="22">
        <f ca="1">IF(calc_1b!H40&lt;&gt;"",calc_1b!H40,IF(calc_3e!H40="Plug",calc_3f!$Z40,calc_3e!H40))</f>
        <v>73</v>
      </c>
      <c r="J40" s="22">
        <f ca="1">IF(calc_1b!I40&lt;&gt;"",calc_1b!I40,IF(calc_3e!I40="Plug",calc_3f!$Z40,calc_3e!I40))</f>
        <v>34</v>
      </c>
      <c r="K40" s="22">
        <f ca="1">IF(calc_1b!J40&lt;&gt;"",calc_1b!J40,IF(calc_3e!J40="Plug",calc_3f!$Z40,calc_3e!J40))</f>
        <v>15</v>
      </c>
      <c r="L40" s="22" t="str">
        <f ca="1">IF(calc_1b!K40&lt;&gt;"",calc_1b!K40,IF(calc_3e!K40="Plug",calc_3f!$Z40,calc_3e!K40))</f>
        <v/>
      </c>
      <c r="M40" s="22" t="str">
        <f ca="1">IF(calc_1b!L40&lt;&gt;"",calc_1b!L40,IF(calc_3e!L40="Plug",calc_3f!$Z40,calc_3e!L40))</f>
        <v/>
      </c>
      <c r="N40" s="22" t="str">
        <f ca="1">IF(calc_1b!M40&lt;&gt;"",calc_1b!M40,IF(calc_3e!M40="Plug",calc_3f!$Z40,calc_3e!M40))</f>
        <v/>
      </c>
      <c r="O40" s="22" t="str">
        <f ca="1">IF(calc_1b!N40&lt;&gt;"",calc_1b!N40,IF(calc_3e!N40="Plug",calc_3f!$Z40,calc_3e!N40))</f>
        <v/>
      </c>
      <c r="P40" s="22" t="str">
        <f ca="1">IF(calc_1b!O40&lt;&gt;"",calc_1b!O40,IF(calc_3e!O40="Plug",calc_3f!$Z40,calc_3e!O40))</f>
        <v/>
      </c>
      <c r="Q40" s="22" t="str">
        <f ca="1">IF(calc_1b!P40&lt;&gt;"",calc_1b!P40,IF(calc_3e!P40="Plug",calc_3f!$Z40,calc_3e!P40))</f>
        <v/>
      </c>
      <c r="R40" s="22" t="str">
        <f ca="1">IF(calc_1b!Q40&lt;&gt;"",calc_1b!Q40,IF(calc_3e!Q40="Plug",calc_3f!$Z40,calc_3e!Q40))</f>
        <v/>
      </c>
      <c r="S40" s="22" t="str">
        <f ca="1">IF(calc_1b!R40&lt;&gt;"",calc_1b!R40,IF(calc_3e!R40="Plug",calc_3f!$Z40,calc_3e!R40))</f>
        <v/>
      </c>
      <c r="T40" s="22" t="str">
        <f ca="1">IF(calc_1b!S40&lt;&gt;"",calc_1b!S40,IF(calc_3e!S40="Plug",calc_3f!$Z40,calc_3e!S40))</f>
        <v/>
      </c>
      <c r="U40" s="22" t="str">
        <f ca="1">IF(calc_1b!T40&lt;&gt;"",calc_1b!T40,IF(calc_3e!T40="Plug",calc_3f!$Z40,calc_3e!T40))</f>
        <v/>
      </c>
      <c r="V40" s="22" t="str">
        <f ca="1">IF(calc_1b!U40&lt;&gt;"",calc_1b!U40,IF(calc_3e!U40="Plug",calc_3f!$Z40,calc_3e!U40))</f>
        <v/>
      </c>
      <c r="W40" s="22" t="str">
        <f ca="1">IF(calc_1b!V40&lt;&gt;"",calc_1b!V40,IF(calc_3e!V40="Plug",calc_3f!$Z40,calc_3e!V40))</f>
        <v/>
      </c>
      <c r="X40" s="22" t="str">
        <f ca="1">IF(calc_1b!W40&lt;&gt;"",calc_1b!W40,IF(calc_3e!W40="Plug",calc_3f!$Z40,calc_3e!W40))</f>
        <v/>
      </c>
      <c r="Y40" s="22" t="str">
        <f ca="1">IF(calc_1b!X40&lt;&gt;"",calc_1b!X40,IF(calc_3e!X40="Plug",calc_3f!$Z40,calc_3e!X40))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7454</v>
      </c>
      <c r="F41" s="22">
        <f ca="1">IF(calc_1b!E41&lt;&gt;"",calc_1b!E41,IF(calc_3e!E41="Plug",calc_3f!$Z41,calc_3e!E41))</f>
        <v>6935</v>
      </c>
      <c r="G41" s="22">
        <f ca="1">IF(calc_1b!F41&lt;&gt;"",calc_1b!F41,IF(calc_3e!F41="Plug",calc_3f!$Z41,calc_3e!F41))</f>
        <v>57</v>
      </c>
      <c r="H41" s="22">
        <f ca="1">IF(calc_1b!G41&lt;&gt;"",calc_1b!G41,IF(calc_3e!G41="Plug",calc_3f!$Z41,calc_3e!G41))</f>
        <v>340</v>
      </c>
      <c r="I41" s="22">
        <f ca="1">IF(calc_1b!H41&lt;&gt;"",calc_1b!H41,IF(calc_3e!H41="Plug",calc_3f!$Z41,calc_3e!H41))</f>
        <v>73</v>
      </c>
      <c r="J41" s="22">
        <f ca="1">IF(calc_1b!I41&lt;&gt;"",calc_1b!I41,IF(calc_3e!I41="Plug",calc_3f!$Z41,calc_3e!I41))</f>
        <v>34</v>
      </c>
      <c r="K41" s="22">
        <f ca="1">IF(calc_1b!J41&lt;&gt;"",calc_1b!J41,IF(calc_3e!J41="Plug",calc_3f!$Z41,calc_3e!J41))</f>
        <v>15</v>
      </c>
      <c r="L41" s="22" t="str">
        <f ca="1">IF(calc_1b!K41&lt;&gt;"",calc_1b!K41,IF(calc_3e!K41="Plug",calc_3f!$Z41,calc_3e!K41))</f>
        <v/>
      </c>
      <c r="M41" s="22" t="str">
        <f ca="1">IF(calc_1b!L41&lt;&gt;"",calc_1b!L41,IF(calc_3e!L41="Plug",calc_3f!$Z41,calc_3e!L41))</f>
        <v/>
      </c>
      <c r="N41" s="22" t="str">
        <f ca="1">IF(calc_1b!M41&lt;&gt;"",calc_1b!M41,IF(calc_3e!M41="Plug",calc_3f!$Z41,calc_3e!M41))</f>
        <v/>
      </c>
      <c r="O41" s="22" t="str">
        <f ca="1">IF(calc_1b!N41&lt;&gt;"",calc_1b!N41,IF(calc_3e!N41="Plug",calc_3f!$Z41,calc_3e!N41))</f>
        <v/>
      </c>
      <c r="P41" s="22" t="str">
        <f ca="1">IF(calc_1b!O41&lt;&gt;"",calc_1b!O41,IF(calc_3e!O41="Plug",calc_3f!$Z41,calc_3e!O41))</f>
        <v/>
      </c>
      <c r="Q41" s="22" t="str">
        <f ca="1">IF(calc_1b!P41&lt;&gt;"",calc_1b!P41,IF(calc_3e!P41="Plug",calc_3f!$Z41,calc_3e!P41))</f>
        <v/>
      </c>
      <c r="R41" s="22" t="str">
        <f ca="1">IF(calc_1b!Q41&lt;&gt;"",calc_1b!Q41,IF(calc_3e!Q41="Plug",calc_3f!$Z41,calc_3e!Q41))</f>
        <v/>
      </c>
      <c r="S41" s="22" t="str">
        <f ca="1">IF(calc_1b!R41&lt;&gt;"",calc_1b!R41,IF(calc_3e!R41="Plug",calc_3f!$Z41,calc_3e!R41))</f>
        <v/>
      </c>
      <c r="T41" s="22" t="str">
        <f ca="1">IF(calc_1b!S41&lt;&gt;"",calc_1b!S41,IF(calc_3e!S41="Plug",calc_3f!$Z41,calc_3e!S41))</f>
        <v/>
      </c>
      <c r="U41" s="22" t="str">
        <f ca="1">IF(calc_1b!T41&lt;&gt;"",calc_1b!T41,IF(calc_3e!T41="Plug",calc_3f!$Z41,calc_3e!T41))</f>
        <v/>
      </c>
      <c r="V41" s="22" t="str">
        <f ca="1">IF(calc_1b!U41&lt;&gt;"",calc_1b!U41,IF(calc_3e!U41="Plug",calc_3f!$Z41,calc_3e!U41))</f>
        <v/>
      </c>
      <c r="W41" s="22" t="str">
        <f ca="1">IF(calc_1b!V41&lt;&gt;"",calc_1b!V41,IF(calc_3e!V41="Plug",calc_3f!$Z41,calc_3e!V41))</f>
        <v/>
      </c>
      <c r="X41" s="22" t="str">
        <f ca="1">IF(calc_1b!W41&lt;&gt;"",calc_1b!W41,IF(calc_3e!W41="Plug",calc_3f!$Z41,calc_3e!W41))</f>
        <v/>
      </c>
      <c r="Y41" s="22" t="str">
        <f ca="1">IF(calc_1b!X41&lt;&gt;"",calc_1b!X41,IF(calc_3e!X41="Plug",calc_3f!$Z41,calc_3e!X41))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7458</v>
      </c>
      <c r="F42" s="22">
        <f ca="1">IF(calc_1b!E42&lt;&gt;"",calc_1b!E42,IF(calc_3e!E42="Plug",calc_3f!$Z42,calc_3e!E42))</f>
        <v>6938</v>
      </c>
      <c r="G42" s="22">
        <f ca="1">IF(calc_1b!F42&lt;&gt;"",calc_1b!F42,IF(calc_3e!F42="Plug",calc_3f!$Z42,calc_3e!F42))</f>
        <v>57</v>
      </c>
      <c r="H42" s="22">
        <f ca="1">IF(calc_1b!G42&lt;&gt;"",calc_1b!G42,IF(calc_3e!G42="Plug",calc_3f!$Z42,calc_3e!G42))</f>
        <v>341</v>
      </c>
      <c r="I42" s="22">
        <f ca="1">IF(calc_1b!H42&lt;&gt;"",calc_1b!H42,IF(calc_3e!H42="Plug",calc_3f!$Z42,calc_3e!H42))</f>
        <v>73</v>
      </c>
      <c r="J42" s="22">
        <f ca="1">IF(calc_1b!I42&lt;&gt;"",calc_1b!I42,IF(calc_3e!I42="Plug",calc_3f!$Z42,calc_3e!I42))</f>
        <v>34</v>
      </c>
      <c r="K42" s="22">
        <f ca="1">IF(calc_1b!J42&lt;&gt;"",calc_1b!J42,IF(calc_3e!J42="Plug",calc_3f!$Z42,calc_3e!J42))</f>
        <v>15</v>
      </c>
      <c r="L42" s="22" t="str">
        <f ca="1">IF(calc_1b!K42&lt;&gt;"",calc_1b!K42,IF(calc_3e!K42="Plug",calc_3f!$Z42,calc_3e!K42))</f>
        <v/>
      </c>
      <c r="M42" s="22" t="str">
        <f ca="1">IF(calc_1b!L42&lt;&gt;"",calc_1b!L42,IF(calc_3e!L42="Plug",calc_3f!$Z42,calc_3e!L42))</f>
        <v/>
      </c>
      <c r="N42" s="22" t="str">
        <f ca="1">IF(calc_1b!M42&lt;&gt;"",calc_1b!M42,IF(calc_3e!M42="Plug",calc_3f!$Z42,calc_3e!M42))</f>
        <v/>
      </c>
      <c r="O42" s="22" t="str">
        <f ca="1">IF(calc_1b!N42&lt;&gt;"",calc_1b!N42,IF(calc_3e!N42="Plug",calc_3f!$Z42,calc_3e!N42))</f>
        <v/>
      </c>
      <c r="P42" s="22" t="str">
        <f ca="1">IF(calc_1b!O42&lt;&gt;"",calc_1b!O42,IF(calc_3e!O42="Plug",calc_3f!$Z42,calc_3e!O42))</f>
        <v/>
      </c>
      <c r="Q42" s="22" t="str">
        <f ca="1">IF(calc_1b!P42&lt;&gt;"",calc_1b!P42,IF(calc_3e!P42="Plug",calc_3f!$Z42,calc_3e!P42))</f>
        <v/>
      </c>
      <c r="R42" s="22" t="str">
        <f ca="1">IF(calc_1b!Q42&lt;&gt;"",calc_1b!Q42,IF(calc_3e!Q42="Plug",calc_3f!$Z42,calc_3e!Q42))</f>
        <v/>
      </c>
      <c r="S42" s="22" t="str">
        <f ca="1">IF(calc_1b!R42&lt;&gt;"",calc_1b!R42,IF(calc_3e!R42="Plug",calc_3f!$Z42,calc_3e!R42))</f>
        <v/>
      </c>
      <c r="T42" s="22" t="str">
        <f ca="1">IF(calc_1b!S42&lt;&gt;"",calc_1b!S42,IF(calc_3e!S42="Plug",calc_3f!$Z42,calc_3e!S42))</f>
        <v/>
      </c>
      <c r="U42" s="22" t="str">
        <f ca="1">IF(calc_1b!T42&lt;&gt;"",calc_1b!T42,IF(calc_3e!T42="Plug",calc_3f!$Z42,calc_3e!T42))</f>
        <v/>
      </c>
      <c r="V42" s="22" t="str">
        <f ca="1">IF(calc_1b!U42&lt;&gt;"",calc_1b!U42,IF(calc_3e!U42="Plug",calc_3f!$Z42,calc_3e!U42))</f>
        <v/>
      </c>
      <c r="W42" s="22" t="str">
        <f ca="1">IF(calc_1b!V42&lt;&gt;"",calc_1b!V42,IF(calc_3e!V42="Plug",calc_3f!$Z42,calc_3e!V42))</f>
        <v/>
      </c>
      <c r="X42" s="22" t="str">
        <f ca="1">IF(calc_1b!W42&lt;&gt;"",calc_1b!W42,IF(calc_3e!W42="Plug",calc_3f!$Z42,calc_3e!W42))</f>
        <v/>
      </c>
      <c r="Y42" s="22" t="str">
        <f ca="1">IF(calc_1b!X42&lt;&gt;"",calc_1b!X42,IF(calc_3e!X42="Plug",calc_3f!$Z42,calc_3e!X42))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7463</v>
      </c>
      <c r="F43" s="22">
        <f ca="1">IF(calc_1b!E43&lt;&gt;"",calc_1b!E43,IF(calc_3e!E43="Plug",calc_3f!$Z43,calc_3e!E43))</f>
        <v>6941</v>
      </c>
      <c r="G43" s="22">
        <f ca="1">IF(calc_1b!F43&lt;&gt;"",calc_1b!F43,IF(calc_3e!F43="Plug",calc_3f!$Z43,calc_3e!F43))</f>
        <v>57</v>
      </c>
      <c r="H43" s="22">
        <f ca="1">IF(calc_1b!G43&lt;&gt;"",calc_1b!G43,IF(calc_3e!G43="Plug",calc_3f!$Z43,calc_3e!G43))</f>
        <v>342</v>
      </c>
      <c r="I43" s="22">
        <f ca="1">IF(calc_1b!H43&lt;&gt;"",calc_1b!H43,IF(calc_3e!H43="Plug",calc_3f!$Z43,calc_3e!H43))</f>
        <v>74</v>
      </c>
      <c r="J43" s="22">
        <f ca="1">IF(calc_1b!I43&lt;&gt;"",calc_1b!I43,IF(calc_3e!I43="Plug",calc_3f!$Z43,calc_3e!I43))</f>
        <v>34</v>
      </c>
      <c r="K43" s="22">
        <f ca="1">IF(calc_1b!J43&lt;&gt;"",calc_1b!J43,IF(calc_3e!J43="Plug",calc_3f!$Z43,calc_3e!J43))</f>
        <v>15</v>
      </c>
      <c r="L43" s="22" t="str">
        <f ca="1">IF(calc_1b!K43&lt;&gt;"",calc_1b!K43,IF(calc_3e!K43="Plug",calc_3f!$Z43,calc_3e!K43))</f>
        <v/>
      </c>
      <c r="M43" s="22" t="str">
        <f ca="1">IF(calc_1b!L43&lt;&gt;"",calc_1b!L43,IF(calc_3e!L43="Plug",calc_3f!$Z43,calc_3e!L43))</f>
        <v/>
      </c>
      <c r="N43" s="22" t="str">
        <f ca="1">IF(calc_1b!M43&lt;&gt;"",calc_1b!M43,IF(calc_3e!M43="Plug",calc_3f!$Z43,calc_3e!M43))</f>
        <v/>
      </c>
      <c r="O43" s="22" t="str">
        <f ca="1">IF(calc_1b!N43&lt;&gt;"",calc_1b!N43,IF(calc_3e!N43="Plug",calc_3f!$Z43,calc_3e!N43))</f>
        <v/>
      </c>
      <c r="P43" s="22" t="str">
        <f ca="1">IF(calc_1b!O43&lt;&gt;"",calc_1b!O43,IF(calc_3e!O43="Plug",calc_3f!$Z43,calc_3e!O43))</f>
        <v/>
      </c>
      <c r="Q43" s="22" t="str">
        <f ca="1">IF(calc_1b!P43&lt;&gt;"",calc_1b!P43,IF(calc_3e!P43="Plug",calc_3f!$Z43,calc_3e!P43))</f>
        <v/>
      </c>
      <c r="R43" s="22" t="str">
        <f ca="1">IF(calc_1b!Q43&lt;&gt;"",calc_1b!Q43,IF(calc_3e!Q43="Plug",calc_3f!$Z43,calc_3e!Q43))</f>
        <v/>
      </c>
      <c r="S43" s="22" t="str">
        <f ca="1">IF(calc_1b!R43&lt;&gt;"",calc_1b!R43,IF(calc_3e!R43="Plug",calc_3f!$Z43,calc_3e!R43))</f>
        <v/>
      </c>
      <c r="T43" s="22" t="str">
        <f ca="1">IF(calc_1b!S43&lt;&gt;"",calc_1b!S43,IF(calc_3e!S43="Plug",calc_3f!$Z43,calc_3e!S43))</f>
        <v/>
      </c>
      <c r="U43" s="22" t="str">
        <f ca="1">IF(calc_1b!T43&lt;&gt;"",calc_1b!T43,IF(calc_3e!T43="Plug",calc_3f!$Z43,calc_3e!T43))</f>
        <v/>
      </c>
      <c r="V43" s="22" t="str">
        <f ca="1">IF(calc_1b!U43&lt;&gt;"",calc_1b!U43,IF(calc_3e!U43="Plug",calc_3f!$Z43,calc_3e!U43))</f>
        <v/>
      </c>
      <c r="W43" s="22" t="str">
        <f ca="1">IF(calc_1b!V43&lt;&gt;"",calc_1b!V43,IF(calc_3e!V43="Plug",calc_3f!$Z43,calc_3e!V43))</f>
        <v/>
      </c>
      <c r="X43" s="22" t="str">
        <f ca="1">IF(calc_1b!W43&lt;&gt;"",calc_1b!W43,IF(calc_3e!W43="Plug",calc_3f!$Z43,calc_3e!W43))</f>
        <v/>
      </c>
      <c r="Y43" s="22" t="str">
        <f ca="1">IF(calc_1b!X43&lt;&gt;"",calc_1b!X43,IF(calc_3e!X43="Plug",calc_3f!$Z43,calc_3e!X43))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7484</v>
      </c>
      <c r="F44" s="22">
        <f ca="1">IF(calc_1b!E44&lt;&gt;"",calc_1b!E44,IF(calc_3e!E44="Plug",calc_3f!$Z44,calc_3e!E44))</f>
        <v>6960</v>
      </c>
      <c r="G44" s="22">
        <f ca="1">IF(calc_1b!F44&lt;&gt;"",calc_1b!F44,IF(calc_3e!F44="Plug",calc_3f!$Z44,calc_3e!F44))</f>
        <v>57</v>
      </c>
      <c r="H44" s="22">
        <f ca="1">IF(calc_1b!G44&lt;&gt;"",calc_1b!G44,IF(calc_3e!G44="Plug",calc_3f!$Z44,calc_3e!G44))</f>
        <v>344</v>
      </c>
      <c r="I44" s="22">
        <f ca="1">IF(calc_1b!H44&lt;&gt;"",calc_1b!H44,IF(calc_3e!H44="Plug",calc_3f!$Z44,calc_3e!H44))</f>
        <v>74</v>
      </c>
      <c r="J44" s="22">
        <f ca="1">IF(calc_1b!I44&lt;&gt;"",calc_1b!I44,IF(calc_3e!I44="Plug",calc_3f!$Z44,calc_3e!I44))</f>
        <v>34</v>
      </c>
      <c r="K44" s="22">
        <f ca="1">IF(calc_1b!J44&lt;&gt;"",calc_1b!J44,IF(calc_3e!J44="Plug",calc_3f!$Z44,calc_3e!J44))</f>
        <v>15</v>
      </c>
      <c r="L44" s="22" t="str">
        <f ca="1">IF(calc_1b!K44&lt;&gt;"",calc_1b!K44,IF(calc_3e!K44="Plug",calc_3f!$Z44,calc_3e!K44))</f>
        <v/>
      </c>
      <c r="M44" s="22" t="str">
        <f ca="1">IF(calc_1b!L44&lt;&gt;"",calc_1b!L44,IF(calc_3e!L44="Plug",calc_3f!$Z44,calc_3e!L44))</f>
        <v/>
      </c>
      <c r="N44" s="22" t="str">
        <f ca="1">IF(calc_1b!M44&lt;&gt;"",calc_1b!M44,IF(calc_3e!M44="Plug",calc_3f!$Z44,calc_3e!M44))</f>
        <v/>
      </c>
      <c r="O44" s="22" t="str">
        <f ca="1">IF(calc_1b!N44&lt;&gt;"",calc_1b!N44,IF(calc_3e!N44="Plug",calc_3f!$Z44,calc_3e!N44))</f>
        <v/>
      </c>
      <c r="P44" s="22" t="str">
        <f ca="1">IF(calc_1b!O44&lt;&gt;"",calc_1b!O44,IF(calc_3e!O44="Plug",calc_3f!$Z44,calc_3e!O44))</f>
        <v/>
      </c>
      <c r="Q44" s="22" t="str">
        <f ca="1">IF(calc_1b!P44&lt;&gt;"",calc_1b!P44,IF(calc_3e!P44="Plug",calc_3f!$Z44,calc_3e!P44))</f>
        <v/>
      </c>
      <c r="R44" s="22" t="str">
        <f ca="1">IF(calc_1b!Q44&lt;&gt;"",calc_1b!Q44,IF(calc_3e!Q44="Plug",calc_3f!$Z44,calc_3e!Q44))</f>
        <v/>
      </c>
      <c r="S44" s="22" t="str">
        <f ca="1">IF(calc_1b!R44&lt;&gt;"",calc_1b!R44,IF(calc_3e!R44="Plug",calc_3f!$Z44,calc_3e!R44))</f>
        <v/>
      </c>
      <c r="T44" s="22" t="str">
        <f ca="1">IF(calc_1b!S44&lt;&gt;"",calc_1b!S44,IF(calc_3e!S44="Plug",calc_3f!$Z44,calc_3e!S44))</f>
        <v/>
      </c>
      <c r="U44" s="22" t="str">
        <f ca="1">IF(calc_1b!T44&lt;&gt;"",calc_1b!T44,IF(calc_3e!T44="Plug",calc_3f!$Z44,calc_3e!T44))</f>
        <v/>
      </c>
      <c r="V44" s="22" t="str">
        <f ca="1">IF(calc_1b!U44&lt;&gt;"",calc_1b!U44,IF(calc_3e!U44="Plug",calc_3f!$Z44,calc_3e!U44))</f>
        <v/>
      </c>
      <c r="W44" s="22" t="str">
        <f ca="1">IF(calc_1b!V44&lt;&gt;"",calc_1b!V44,IF(calc_3e!V44="Plug",calc_3f!$Z44,calc_3e!V44))</f>
        <v/>
      </c>
      <c r="X44" s="22" t="str">
        <f ca="1">IF(calc_1b!W44&lt;&gt;"",calc_1b!W44,IF(calc_3e!W44="Plug",calc_3f!$Z44,calc_3e!W44))</f>
        <v/>
      </c>
      <c r="Y44" s="22" t="str">
        <f ca="1">IF(calc_1b!X44&lt;&gt;"",calc_1b!X44,IF(calc_3e!X44="Plug",calc_3f!$Z44,calc_3e!X44))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7502</v>
      </c>
      <c r="F45" s="22">
        <f ca="1">IF(calc_1b!E45&lt;&gt;"",calc_1b!E45,IF(calc_3e!E45="Plug",calc_3f!$Z45,calc_3e!E45))</f>
        <v>6977</v>
      </c>
      <c r="G45" s="22">
        <f ca="1">IF(calc_1b!F45&lt;&gt;"",calc_1b!F45,IF(calc_3e!F45="Plug",calc_3f!$Z45,calc_3e!F45))</f>
        <v>57</v>
      </c>
      <c r="H45" s="22">
        <f ca="1">IF(calc_1b!G45&lt;&gt;"",calc_1b!G45,IF(calc_3e!G45="Plug",calc_3f!$Z45,calc_3e!G45))</f>
        <v>345</v>
      </c>
      <c r="I45" s="22">
        <f ca="1">IF(calc_1b!H45&lt;&gt;"",calc_1b!H45,IF(calc_3e!H45="Plug",calc_3f!$Z45,calc_3e!H45))</f>
        <v>74</v>
      </c>
      <c r="J45" s="22">
        <f ca="1">IF(calc_1b!I45&lt;&gt;"",calc_1b!I45,IF(calc_3e!I45="Plug",calc_3f!$Z45,calc_3e!I45))</f>
        <v>34</v>
      </c>
      <c r="K45" s="22">
        <f ca="1">IF(calc_1b!J45&lt;&gt;"",calc_1b!J45,IF(calc_3e!J45="Plug",calc_3f!$Z45,calc_3e!J45))</f>
        <v>15</v>
      </c>
      <c r="L45" s="22" t="str">
        <f ca="1">IF(calc_1b!K45&lt;&gt;"",calc_1b!K45,IF(calc_3e!K45="Plug",calc_3f!$Z45,calc_3e!K45))</f>
        <v/>
      </c>
      <c r="M45" s="22" t="str">
        <f ca="1">IF(calc_1b!L45&lt;&gt;"",calc_1b!L45,IF(calc_3e!L45="Plug",calc_3f!$Z45,calc_3e!L45))</f>
        <v/>
      </c>
      <c r="N45" s="22" t="str">
        <f ca="1">IF(calc_1b!M45&lt;&gt;"",calc_1b!M45,IF(calc_3e!M45="Plug",calc_3f!$Z45,calc_3e!M45))</f>
        <v/>
      </c>
      <c r="O45" s="22" t="str">
        <f ca="1">IF(calc_1b!N45&lt;&gt;"",calc_1b!N45,IF(calc_3e!N45="Plug",calc_3f!$Z45,calc_3e!N45))</f>
        <v/>
      </c>
      <c r="P45" s="22" t="str">
        <f ca="1">IF(calc_1b!O45&lt;&gt;"",calc_1b!O45,IF(calc_3e!O45="Plug",calc_3f!$Z45,calc_3e!O45))</f>
        <v/>
      </c>
      <c r="Q45" s="22" t="str">
        <f ca="1">IF(calc_1b!P45&lt;&gt;"",calc_1b!P45,IF(calc_3e!P45="Plug",calc_3f!$Z45,calc_3e!P45))</f>
        <v/>
      </c>
      <c r="R45" s="22" t="str">
        <f ca="1">IF(calc_1b!Q45&lt;&gt;"",calc_1b!Q45,IF(calc_3e!Q45="Plug",calc_3f!$Z45,calc_3e!Q45))</f>
        <v/>
      </c>
      <c r="S45" s="22" t="str">
        <f ca="1">IF(calc_1b!R45&lt;&gt;"",calc_1b!R45,IF(calc_3e!R45="Plug",calc_3f!$Z45,calc_3e!R45))</f>
        <v/>
      </c>
      <c r="T45" s="22" t="str">
        <f ca="1">IF(calc_1b!S45&lt;&gt;"",calc_1b!S45,IF(calc_3e!S45="Plug",calc_3f!$Z45,calc_3e!S45))</f>
        <v/>
      </c>
      <c r="U45" s="22" t="str">
        <f ca="1">IF(calc_1b!T45&lt;&gt;"",calc_1b!T45,IF(calc_3e!T45="Plug",calc_3f!$Z45,calc_3e!T45))</f>
        <v/>
      </c>
      <c r="V45" s="22" t="str">
        <f ca="1">IF(calc_1b!U45&lt;&gt;"",calc_1b!U45,IF(calc_3e!U45="Plug",calc_3f!$Z45,calc_3e!U45))</f>
        <v/>
      </c>
      <c r="W45" s="22" t="str">
        <f ca="1">IF(calc_1b!V45&lt;&gt;"",calc_1b!V45,IF(calc_3e!V45="Plug",calc_3f!$Z45,calc_3e!V45))</f>
        <v/>
      </c>
      <c r="X45" s="22" t="str">
        <f ca="1">IF(calc_1b!W45&lt;&gt;"",calc_1b!W45,IF(calc_3e!W45="Plug",calc_3f!$Z45,calc_3e!W45))</f>
        <v/>
      </c>
      <c r="Y45" s="22" t="str">
        <f ca="1">IF(calc_1b!X45&lt;&gt;"",calc_1b!X45,IF(calc_3e!X45="Plug",calc_3f!$Z45,calc_3e!X45))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7518</v>
      </c>
      <c r="F46" s="22">
        <f ca="1">IF(calc_1b!E46&lt;&gt;"",calc_1b!E46,IF(calc_3e!E46="Plug",calc_3f!$Z46,calc_3e!E46))</f>
        <v>6992</v>
      </c>
      <c r="G46" s="22">
        <f ca="1">IF(calc_1b!F46&lt;&gt;"",calc_1b!F46,IF(calc_3e!F46="Plug",calc_3f!$Z46,calc_3e!F46))</f>
        <v>57</v>
      </c>
      <c r="H46" s="22">
        <f ca="1">IF(calc_1b!G46&lt;&gt;"",calc_1b!G46,IF(calc_3e!G46="Plug",calc_3f!$Z46,calc_3e!G46))</f>
        <v>346</v>
      </c>
      <c r="I46" s="22">
        <f ca="1">IF(calc_1b!H46&lt;&gt;"",calc_1b!H46,IF(calc_3e!H46="Plug",calc_3f!$Z46,calc_3e!H46))</f>
        <v>74</v>
      </c>
      <c r="J46" s="22">
        <f ca="1">IF(calc_1b!I46&lt;&gt;"",calc_1b!I46,IF(calc_3e!I46="Plug",calc_3f!$Z46,calc_3e!I46))</f>
        <v>34</v>
      </c>
      <c r="K46" s="22">
        <f ca="1">IF(calc_1b!J46&lt;&gt;"",calc_1b!J46,IF(calc_3e!J46="Plug",calc_3f!$Z46,calc_3e!J46))</f>
        <v>15</v>
      </c>
      <c r="L46" s="22" t="str">
        <f ca="1">IF(calc_1b!K46&lt;&gt;"",calc_1b!K46,IF(calc_3e!K46="Plug",calc_3f!$Z46,calc_3e!K46))</f>
        <v/>
      </c>
      <c r="M46" s="22" t="str">
        <f ca="1">IF(calc_1b!L46&lt;&gt;"",calc_1b!L46,IF(calc_3e!L46="Plug",calc_3f!$Z46,calc_3e!L46))</f>
        <v/>
      </c>
      <c r="N46" s="22" t="str">
        <f ca="1">IF(calc_1b!M46&lt;&gt;"",calc_1b!M46,IF(calc_3e!M46="Plug",calc_3f!$Z46,calc_3e!M46))</f>
        <v/>
      </c>
      <c r="O46" s="22" t="str">
        <f ca="1">IF(calc_1b!N46&lt;&gt;"",calc_1b!N46,IF(calc_3e!N46="Plug",calc_3f!$Z46,calc_3e!N46))</f>
        <v/>
      </c>
      <c r="P46" s="22" t="str">
        <f ca="1">IF(calc_1b!O46&lt;&gt;"",calc_1b!O46,IF(calc_3e!O46="Plug",calc_3f!$Z46,calc_3e!O46))</f>
        <v/>
      </c>
      <c r="Q46" s="22" t="str">
        <f ca="1">IF(calc_1b!P46&lt;&gt;"",calc_1b!P46,IF(calc_3e!P46="Plug",calc_3f!$Z46,calc_3e!P46))</f>
        <v/>
      </c>
      <c r="R46" s="22" t="str">
        <f ca="1">IF(calc_1b!Q46&lt;&gt;"",calc_1b!Q46,IF(calc_3e!Q46="Plug",calc_3f!$Z46,calc_3e!Q46))</f>
        <v/>
      </c>
      <c r="S46" s="22" t="str">
        <f ca="1">IF(calc_1b!R46&lt;&gt;"",calc_1b!R46,IF(calc_3e!R46="Plug",calc_3f!$Z46,calc_3e!R46))</f>
        <v/>
      </c>
      <c r="T46" s="22" t="str">
        <f ca="1">IF(calc_1b!S46&lt;&gt;"",calc_1b!S46,IF(calc_3e!S46="Plug",calc_3f!$Z46,calc_3e!S46))</f>
        <v/>
      </c>
      <c r="U46" s="22" t="str">
        <f ca="1">IF(calc_1b!T46&lt;&gt;"",calc_1b!T46,IF(calc_3e!T46="Plug",calc_3f!$Z46,calc_3e!T46))</f>
        <v/>
      </c>
      <c r="V46" s="22" t="str">
        <f ca="1">IF(calc_1b!U46&lt;&gt;"",calc_1b!U46,IF(calc_3e!U46="Plug",calc_3f!$Z46,calc_3e!U46))</f>
        <v/>
      </c>
      <c r="W46" s="22" t="str">
        <f ca="1">IF(calc_1b!V46&lt;&gt;"",calc_1b!V46,IF(calc_3e!V46="Plug",calc_3f!$Z46,calc_3e!V46))</f>
        <v/>
      </c>
      <c r="X46" s="22" t="str">
        <f ca="1">IF(calc_1b!W46&lt;&gt;"",calc_1b!W46,IF(calc_3e!W46="Plug",calc_3f!$Z46,calc_3e!W46))</f>
        <v/>
      </c>
      <c r="Y46" s="22" t="str">
        <f ca="1">IF(calc_1b!X46&lt;&gt;"",calc_1b!X46,IF(calc_3e!X46="Plug",calc_3f!$Z46,calc_3e!X46))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7535</v>
      </c>
      <c r="F47" s="22">
        <f ca="1">IF(calc_1b!E47&lt;&gt;"",calc_1b!E47,IF(calc_3e!E47="Plug",calc_3f!$Z47,calc_3e!E47))</f>
        <v>7008</v>
      </c>
      <c r="G47" s="22">
        <f ca="1">IF(calc_1b!F47&lt;&gt;"",calc_1b!F47,IF(calc_3e!F47="Plug",calc_3f!$Z47,calc_3e!F47))</f>
        <v>57</v>
      </c>
      <c r="H47" s="22">
        <f ca="1">IF(calc_1b!G47&lt;&gt;"",calc_1b!G47,IF(calc_3e!G47="Plug",calc_3f!$Z47,calc_3e!G47))</f>
        <v>347</v>
      </c>
      <c r="I47" s="22">
        <f ca="1">IF(calc_1b!H47&lt;&gt;"",calc_1b!H47,IF(calc_3e!H47="Plug",calc_3f!$Z47,calc_3e!H47))</f>
        <v>74</v>
      </c>
      <c r="J47" s="22">
        <f ca="1">IF(calc_1b!I47&lt;&gt;"",calc_1b!I47,IF(calc_3e!I47="Plug",calc_3f!$Z47,calc_3e!I47))</f>
        <v>34</v>
      </c>
      <c r="K47" s="22">
        <f ca="1">IF(calc_1b!J47&lt;&gt;"",calc_1b!J47,IF(calc_3e!J47="Plug",calc_3f!$Z47,calc_3e!J47))</f>
        <v>15</v>
      </c>
      <c r="L47" s="22" t="str">
        <f ca="1">IF(calc_1b!K47&lt;&gt;"",calc_1b!K47,IF(calc_3e!K47="Plug",calc_3f!$Z47,calc_3e!K47))</f>
        <v/>
      </c>
      <c r="M47" s="22" t="str">
        <f ca="1">IF(calc_1b!L47&lt;&gt;"",calc_1b!L47,IF(calc_3e!L47="Plug",calc_3f!$Z47,calc_3e!L47))</f>
        <v/>
      </c>
      <c r="N47" s="22" t="str">
        <f ca="1">IF(calc_1b!M47&lt;&gt;"",calc_1b!M47,IF(calc_3e!M47="Plug",calc_3f!$Z47,calc_3e!M47))</f>
        <v/>
      </c>
      <c r="O47" s="22" t="str">
        <f ca="1">IF(calc_1b!N47&lt;&gt;"",calc_1b!N47,IF(calc_3e!N47="Plug",calc_3f!$Z47,calc_3e!N47))</f>
        <v/>
      </c>
      <c r="P47" s="22" t="str">
        <f ca="1">IF(calc_1b!O47&lt;&gt;"",calc_1b!O47,IF(calc_3e!O47="Plug",calc_3f!$Z47,calc_3e!O47))</f>
        <v/>
      </c>
      <c r="Q47" s="22" t="str">
        <f ca="1">IF(calc_1b!P47&lt;&gt;"",calc_1b!P47,IF(calc_3e!P47="Plug",calc_3f!$Z47,calc_3e!P47))</f>
        <v/>
      </c>
      <c r="R47" s="22" t="str">
        <f ca="1">IF(calc_1b!Q47&lt;&gt;"",calc_1b!Q47,IF(calc_3e!Q47="Plug",calc_3f!$Z47,calc_3e!Q47))</f>
        <v/>
      </c>
      <c r="S47" s="22" t="str">
        <f ca="1">IF(calc_1b!R47&lt;&gt;"",calc_1b!R47,IF(calc_3e!R47="Plug",calc_3f!$Z47,calc_3e!R47))</f>
        <v/>
      </c>
      <c r="T47" s="22" t="str">
        <f ca="1">IF(calc_1b!S47&lt;&gt;"",calc_1b!S47,IF(calc_3e!S47="Plug",calc_3f!$Z47,calc_3e!S47))</f>
        <v/>
      </c>
      <c r="U47" s="22" t="str">
        <f ca="1">IF(calc_1b!T47&lt;&gt;"",calc_1b!T47,IF(calc_3e!T47="Plug",calc_3f!$Z47,calc_3e!T47))</f>
        <v/>
      </c>
      <c r="V47" s="22" t="str">
        <f ca="1">IF(calc_1b!U47&lt;&gt;"",calc_1b!U47,IF(calc_3e!U47="Plug",calc_3f!$Z47,calc_3e!U47))</f>
        <v/>
      </c>
      <c r="W47" s="22" t="str">
        <f ca="1">IF(calc_1b!V47&lt;&gt;"",calc_1b!V47,IF(calc_3e!V47="Plug",calc_3f!$Z47,calc_3e!V47))</f>
        <v/>
      </c>
      <c r="X47" s="22" t="str">
        <f ca="1">IF(calc_1b!W47&lt;&gt;"",calc_1b!W47,IF(calc_3e!W47="Plug",calc_3f!$Z47,calc_3e!W47))</f>
        <v/>
      </c>
      <c r="Y47" s="22" t="str">
        <f ca="1">IF(calc_1b!X47&lt;&gt;"",calc_1b!X47,IF(calc_3e!X47="Plug",calc_3f!$Z47,calc_3e!X47))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7551</v>
      </c>
      <c r="F48" s="22">
        <f ca="1">IF(calc_1b!E48&lt;&gt;"",calc_1b!E48,IF(calc_3e!E48="Plug",calc_3f!$Z48,calc_3e!E48))</f>
        <v>7022</v>
      </c>
      <c r="G48" s="22">
        <f ca="1">IF(calc_1b!F48&lt;&gt;"",calc_1b!F48,IF(calc_3e!F48="Plug",calc_3f!$Z48,calc_3e!F48))</f>
        <v>57</v>
      </c>
      <c r="H48" s="22">
        <f ca="1">IF(calc_1b!G48&lt;&gt;"",calc_1b!G48,IF(calc_3e!G48="Plug",calc_3f!$Z48,calc_3e!G48))</f>
        <v>348</v>
      </c>
      <c r="I48" s="22">
        <f ca="1">IF(calc_1b!H48&lt;&gt;"",calc_1b!H48,IF(calc_3e!H48="Plug",calc_3f!$Z48,calc_3e!H48))</f>
        <v>75</v>
      </c>
      <c r="J48" s="22">
        <f ca="1">IF(calc_1b!I48&lt;&gt;"",calc_1b!I48,IF(calc_3e!I48="Plug",calc_3f!$Z48,calc_3e!I48))</f>
        <v>34</v>
      </c>
      <c r="K48" s="22">
        <f ca="1">IF(calc_1b!J48&lt;&gt;"",calc_1b!J48,IF(calc_3e!J48="Plug",calc_3f!$Z48,calc_3e!J48))</f>
        <v>15</v>
      </c>
      <c r="L48" s="22" t="str">
        <f ca="1">IF(calc_1b!K48&lt;&gt;"",calc_1b!K48,IF(calc_3e!K48="Plug",calc_3f!$Z48,calc_3e!K48))</f>
        <v/>
      </c>
      <c r="M48" s="22" t="str">
        <f ca="1">IF(calc_1b!L48&lt;&gt;"",calc_1b!L48,IF(calc_3e!L48="Plug",calc_3f!$Z48,calc_3e!L48))</f>
        <v/>
      </c>
      <c r="N48" s="22" t="str">
        <f ca="1">IF(calc_1b!M48&lt;&gt;"",calc_1b!M48,IF(calc_3e!M48="Plug",calc_3f!$Z48,calc_3e!M48))</f>
        <v/>
      </c>
      <c r="O48" s="22" t="str">
        <f ca="1">IF(calc_1b!N48&lt;&gt;"",calc_1b!N48,IF(calc_3e!N48="Plug",calc_3f!$Z48,calc_3e!N48))</f>
        <v/>
      </c>
      <c r="P48" s="22" t="str">
        <f ca="1">IF(calc_1b!O48&lt;&gt;"",calc_1b!O48,IF(calc_3e!O48="Plug",calc_3f!$Z48,calc_3e!O48))</f>
        <v/>
      </c>
      <c r="Q48" s="22" t="str">
        <f ca="1">IF(calc_1b!P48&lt;&gt;"",calc_1b!P48,IF(calc_3e!P48="Plug",calc_3f!$Z48,calc_3e!P48))</f>
        <v/>
      </c>
      <c r="R48" s="22" t="str">
        <f ca="1">IF(calc_1b!Q48&lt;&gt;"",calc_1b!Q48,IF(calc_3e!Q48="Plug",calc_3f!$Z48,calc_3e!Q48))</f>
        <v/>
      </c>
      <c r="S48" s="22" t="str">
        <f ca="1">IF(calc_1b!R48&lt;&gt;"",calc_1b!R48,IF(calc_3e!R48="Plug",calc_3f!$Z48,calc_3e!R48))</f>
        <v/>
      </c>
      <c r="T48" s="22" t="str">
        <f ca="1">IF(calc_1b!S48&lt;&gt;"",calc_1b!S48,IF(calc_3e!S48="Plug",calc_3f!$Z48,calc_3e!S48))</f>
        <v/>
      </c>
      <c r="U48" s="22" t="str">
        <f ca="1">IF(calc_1b!T48&lt;&gt;"",calc_1b!T48,IF(calc_3e!T48="Plug",calc_3f!$Z48,calc_3e!T48))</f>
        <v/>
      </c>
      <c r="V48" s="22" t="str">
        <f ca="1">IF(calc_1b!U48&lt;&gt;"",calc_1b!U48,IF(calc_3e!U48="Plug",calc_3f!$Z48,calc_3e!U48))</f>
        <v/>
      </c>
      <c r="W48" s="22" t="str">
        <f ca="1">IF(calc_1b!V48&lt;&gt;"",calc_1b!V48,IF(calc_3e!V48="Plug",calc_3f!$Z48,calc_3e!V48))</f>
        <v/>
      </c>
      <c r="X48" s="22" t="str">
        <f ca="1">IF(calc_1b!W48&lt;&gt;"",calc_1b!W48,IF(calc_3e!W48="Plug",calc_3f!$Z48,calc_3e!W48))</f>
        <v/>
      </c>
      <c r="Y48" s="22" t="str">
        <f ca="1">IF(calc_1b!X48&lt;&gt;"",calc_1b!X48,IF(calc_3e!X48="Plug",calc_3f!$Z48,calc_3e!X48))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7572</v>
      </c>
      <c r="F49" s="22">
        <f ca="1">IF(calc_1b!E49&lt;&gt;"",calc_1b!E49,IF(calc_3e!E49="Plug",calc_3f!$Z49,calc_3e!E49))</f>
        <v>7042</v>
      </c>
      <c r="G49" s="22">
        <f ca="1">IF(calc_1b!F49&lt;&gt;"",calc_1b!F49,IF(calc_3e!F49="Plug",calc_3f!$Z49,calc_3e!F49))</f>
        <v>57</v>
      </c>
      <c r="H49" s="22">
        <f ca="1">IF(calc_1b!G49&lt;&gt;"",calc_1b!G49,IF(calc_3e!G49="Plug",calc_3f!$Z49,calc_3e!G49))</f>
        <v>349</v>
      </c>
      <c r="I49" s="22">
        <f ca="1">IF(calc_1b!H49&lt;&gt;"",calc_1b!H49,IF(calc_3e!H49="Plug",calc_3f!$Z49,calc_3e!H49))</f>
        <v>75</v>
      </c>
      <c r="J49" s="22">
        <f ca="1">IF(calc_1b!I49&lt;&gt;"",calc_1b!I49,IF(calc_3e!I49="Plug",calc_3f!$Z49,calc_3e!I49))</f>
        <v>34</v>
      </c>
      <c r="K49" s="22">
        <f ca="1">IF(calc_1b!J49&lt;&gt;"",calc_1b!J49,IF(calc_3e!J49="Plug",calc_3f!$Z49,calc_3e!J49))</f>
        <v>15</v>
      </c>
      <c r="L49" s="22" t="str">
        <f ca="1">IF(calc_1b!K49&lt;&gt;"",calc_1b!K49,IF(calc_3e!K49="Plug",calc_3f!$Z49,calc_3e!K49))</f>
        <v/>
      </c>
      <c r="M49" s="22" t="str">
        <f ca="1">IF(calc_1b!L49&lt;&gt;"",calc_1b!L49,IF(calc_3e!L49="Plug",calc_3f!$Z49,calc_3e!L49))</f>
        <v/>
      </c>
      <c r="N49" s="22" t="str">
        <f ca="1">IF(calc_1b!M49&lt;&gt;"",calc_1b!M49,IF(calc_3e!M49="Plug",calc_3f!$Z49,calc_3e!M49))</f>
        <v/>
      </c>
      <c r="O49" s="22" t="str">
        <f ca="1">IF(calc_1b!N49&lt;&gt;"",calc_1b!N49,IF(calc_3e!N49="Plug",calc_3f!$Z49,calc_3e!N49))</f>
        <v/>
      </c>
      <c r="P49" s="22" t="str">
        <f ca="1">IF(calc_1b!O49&lt;&gt;"",calc_1b!O49,IF(calc_3e!O49="Plug",calc_3f!$Z49,calc_3e!O49))</f>
        <v/>
      </c>
      <c r="Q49" s="22" t="str">
        <f ca="1">IF(calc_1b!P49&lt;&gt;"",calc_1b!P49,IF(calc_3e!P49="Plug",calc_3f!$Z49,calc_3e!P49))</f>
        <v/>
      </c>
      <c r="R49" s="22" t="str">
        <f ca="1">IF(calc_1b!Q49&lt;&gt;"",calc_1b!Q49,IF(calc_3e!Q49="Plug",calc_3f!$Z49,calc_3e!Q49))</f>
        <v/>
      </c>
      <c r="S49" s="22" t="str">
        <f ca="1">IF(calc_1b!R49&lt;&gt;"",calc_1b!R49,IF(calc_3e!R49="Plug",calc_3f!$Z49,calc_3e!R49))</f>
        <v/>
      </c>
      <c r="T49" s="22" t="str">
        <f ca="1">IF(calc_1b!S49&lt;&gt;"",calc_1b!S49,IF(calc_3e!S49="Plug",calc_3f!$Z49,calc_3e!S49))</f>
        <v/>
      </c>
      <c r="U49" s="22" t="str">
        <f ca="1">IF(calc_1b!T49&lt;&gt;"",calc_1b!T49,IF(calc_3e!T49="Plug",calc_3f!$Z49,calc_3e!T49))</f>
        <v/>
      </c>
      <c r="V49" s="22" t="str">
        <f ca="1">IF(calc_1b!U49&lt;&gt;"",calc_1b!U49,IF(calc_3e!U49="Plug",calc_3f!$Z49,calc_3e!U49))</f>
        <v/>
      </c>
      <c r="W49" s="22" t="str">
        <f ca="1">IF(calc_1b!V49&lt;&gt;"",calc_1b!V49,IF(calc_3e!V49="Plug",calc_3f!$Z49,calc_3e!V49))</f>
        <v/>
      </c>
      <c r="X49" s="22" t="str">
        <f ca="1">IF(calc_1b!W49&lt;&gt;"",calc_1b!W49,IF(calc_3e!W49="Plug",calc_3f!$Z49,calc_3e!W49))</f>
        <v/>
      </c>
      <c r="Y49" s="22" t="str">
        <f ca="1">IF(calc_1b!X49&lt;&gt;"",calc_1b!X49,IF(calc_3e!X49="Plug",calc_3f!$Z49,calc_3e!X49))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7587</v>
      </c>
      <c r="F50" s="22">
        <f ca="1">IF(calc_1b!E50&lt;&gt;"",calc_1b!E50,IF(calc_3e!E50="Plug",calc_3f!$Z50,calc_3e!E50))</f>
        <v>7056</v>
      </c>
      <c r="G50" s="22">
        <f ca="1">IF(calc_1b!F50&lt;&gt;"",calc_1b!F50,IF(calc_3e!F50="Plug",calc_3f!$Z50,calc_3e!F50))</f>
        <v>57</v>
      </c>
      <c r="H50" s="22">
        <f ca="1">IF(calc_1b!G50&lt;&gt;"",calc_1b!G50,IF(calc_3e!G50="Plug",calc_3f!$Z50,calc_3e!G50))</f>
        <v>350</v>
      </c>
      <c r="I50" s="22">
        <f ca="1">IF(calc_1b!H50&lt;&gt;"",calc_1b!H50,IF(calc_3e!H50="Plug",calc_3f!$Z50,calc_3e!H50))</f>
        <v>75</v>
      </c>
      <c r="J50" s="22">
        <f ca="1">IF(calc_1b!I50&lt;&gt;"",calc_1b!I50,IF(calc_3e!I50="Plug",calc_3f!$Z50,calc_3e!I50))</f>
        <v>34</v>
      </c>
      <c r="K50" s="22">
        <f ca="1">IF(calc_1b!J50&lt;&gt;"",calc_1b!J50,IF(calc_3e!J50="Plug",calc_3f!$Z50,calc_3e!J50))</f>
        <v>15</v>
      </c>
      <c r="L50" s="22" t="str">
        <f ca="1">IF(calc_1b!K50&lt;&gt;"",calc_1b!K50,IF(calc_3e!K50="Plug",calc_3f!$Z50,calc_3e!K50))</f>
        <v/>
      </c>
      <c r="M50" s="22" t="str">
        <f ca="1">IF(calc_1b!L50&lt;&gt;"",calc_1b!L50,IF(calc_3e!L50="Plug",calc_3f!$Z50,calc_3e!L50))</f>
        <v/>
      </c>
      <c r="N50" s="22" t="str">
        <f ca="1">IF(calc_1b!M50&lt;&gt;"",calc_1b!M50,IF(calc_3e!M50="Plug",calc_3f!$Z50,calc_3e!M50))</f>
        <v/>
      </c>
      <c r="O50" s="22" t="str">
        <f ca="1">IF(calc_1b!N50&lt;&gt;"",calc_1b!N50,IF(calc_3e!N50="Plug",calc_3f!$Z50,calc_3e!N50))</f>
        <v/>
      </c>
      <c r="P50" s="22" t="str">
        <f ca="1">IF(calc_1b!O50&lt;&gt;"",calc_1b!O50,IF(calc_3e!O50="Plug",calc_3f!$Z50,calc_3e!O50))</f>
        <v/>
      </c>
      <c r="Q50" s="22" t="str">
        <f ca="1">IF(calc_1b!P50&lt;&gt;"",calc_1b!P50,IF(calc_3e!P50="Plug",calc_3f!$Z50,calc_3e!P50))</f>
        <v/>
      </c>
      <c r="R50" s="22" t="str">
        <f ca="1">IF(calc_1b!Q50&lt;&gt;"",calc_1b!Q50,IF(calc_3e!Q50="Plug",calc_3f!$Z50,calc_3e!Q50))</f>
        <v/>
      </c>
      <c r="S50" s="22" t="str">
        <f ca="1">IF(calc_1b!R50&lt;&gt;"",calc_1b!R50,IF(calc_3e!R50="Plug",calc_3f!$Z50,calc_3e!R50))</f>
        <v/>
      </c>
      <c r="T50" s="22" t="str">
        <f ca="1">IF(calc_1b!S50&lt;&gt;"",calc_1b!S50,IF(calc_3e!S50="Plug",calc_3f!$Z50,calc_3e!S50))</f>
        <v/>
      </c>
      <c r="U50" s="22" t="str">
        <f ca="1">IF(calc_1b!T50&lt;&gt;"",calc_1b!T50,IF(calc_3e!T50="Plug",calc_3f!$Z50,calc_3e!T50))</f>
        <v/>
      </c>
      <c r="V50" s="22" t="str">
        <f ca="1">IF(calc_1b!U50&lt;&gt;"",calc_1b!U50,IF(calc_3e!U50="Plug",calc_3f!$Z50,calc_3e!U50))</f>
        <v/>
      </c>
      <c r="W50" s="22" t="str">
        <f ca="1">IF(calc_1b!V50&lt;&gt;"",calc_1b!V50,IF(calc_3e!V50="Plug",calc_3f!$Z50,calc_3e!V50))</f>
        <v/>
      </c>
      <c r="X50" s="22" t="str">
        <f ca="1">IF(calc_1b!W50&lt;&gt;"",calc_1b!W50,IF(calc_3e!W50="Plug",calc_3f!$Z50,calc_3e!W50))</f>
        <v/>
      </c>
      <c r="Y50" s="22" t="str">
        <f ca="1">IF(calc_1b!X50&lt;&gt;"",calc_1b!X50,IF(calc_3e!X50="Plug",calc_3f!$Z50,calc_3e!X50))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7599</v>
      </c>
      <c r="F51" s="22">
        <f ca="1">IF(calc_1b!E51&lt;&gt;"",calc_1b!E51,IF(calc_3e!E51="Plug",calc_3f!$Z51,calc_3e!E51))</f>
        <v>7066</v>
      </c>
      <c r="G51" s="22">
        <f ca="1">IF(calc_1b!F51&lt;&gt;"",calc_1b!F51,IF(calc_3e!F51="Plug",calc_3f!$Z51,calc_3e!F51))</f>
        <v>57</v>
      </c>
      <c r="H51" s="22">
        <f ca="1">IF(calc_1b!G51&lt;&gt;"",calc_1b!G51,IF(calc_3e!G51="Plug",calc_3f!$Z51,calc_3e!G51))</f>
        <v>352</v>
      </c>
      <c r="I51" s="22">
        <f ca="1">IF(calc_1b!H51&lt;&gt;"",calc_1b!H51,IF(calc_3e!H51="Plug",calc_3f!$Z51,calc_3e!H51))</f>
        <v>75</v>
      </c>
      <c r="J51" s="22">
        <f ca="1">IF(calc_1b!I51&lt;&gt;"",calc_1b!I51,IF(calc_3e!I51="Plug",calc_3f!$Z51,calc_3e!I51))</f>
        <v>34</v>
      </c>
      <c r="K51" s="22">
        <f ca="1">IF(calc_1b!J51&lt;&gt;"",calc_1b!J51,IF(calc_3e!J51="Plug",calc_3f!$Z51,calc_3e!J51))</f>
        <v>15</v>
      </c>
      <c r="L51" s="22" t="str">
        <f ca="1">IF(calc_1b!K51&lt;&gt;"",calc_1b!K51,IF(calc_3e!K51="Plug",calc_3f!$Z51,calc_3e!K51))</f>
        <v/>
      </c>
      <c r="M51" s="22" t="str">
        <f ca="1">IF(calc_1b!L51&lt;&gt;"",calc_1b!L51,IF(calc_3e!L51="Plug",calc_3f!$Z51,calc_3e!L51))</f>
        <v/>
      </c>
      <c r="N51" s="22" t="str">
        <f ca="1">IF(calc_1b!M51&lt;&gt;"",calc_1b!M51,IF(calc_3e!M51="Plug",calc_3f!$Z51,calc_3e!M51))</f>
        <v/>
      </c>
      <c r="O51" s="22" t="str">
        <f ca="1">IF(calc_1b!N51&lt;&gt;"",calc_1b!N51,IF(calc_3e!N51="Plug",calc_3f!$Z51,calc_3e!N51))</f>
        <v/>
      </c>
      <c r="P51" s="22" t="str">
        <f ca="1">IF(calc_1b!O51&lt;&gt;"",calc_1b!O51,IF(calc_3e!O51="Plug",calc_3f!$Z51,calc_3e!O51))</f>
        <v/>
      </c>
      <c r="Q51" s="22" t="str">
        <f ca="1">IF(calc_1b!P51&lt;&gt;"",calc_1b!P51,IF(calc_3e!P51="Plug",calc_3f!$Z51,calc_3e!P51))</f>
        <v/>
      </c>
      <c r="R51" s="22" t="str">
        <f ca="1">IF(calc_1b!Q51&lt;&gt;"",calc_1b!Q51,IF(calc_3e!Q51="Plug",calc_3f!$Z51,calc_3e!Q51))</f>
        <v/>
      </c>
      <c r="S51" s="22" t="str">
        <f ca="1">IF(calc_1b!R51&lt;&gt;"",calc_1b!R51,IF(calc_3e!R51="Plug",calc_3f!$Z51,calc_3e!R51))</f>
        <v/>
      </c>
      <c r="T51" s="22" t="str">
        <f ca="1">IF(calc_1b!S51&lt;&gt;"",calc_1b!S51,IF(calc_3e!S51="Plug",calc_3f!$Z51,calc_3e!S51))</f>
        <v/>
      </c>
      <c r="U51" s="22" t="str">
        <f ca="1">IF(calc_1b!T51&lt;&gt;"",calc_1b!T51,IF(calc_3e!T51="Plug",calc_3f!$Z51,calc_3e!T51))</f>
        <v/>
      </c>
      <c r="V51" s="22" t="str">
        <f ca="1">IF(calc_1b!U51&lt;&gt;"",calc_1b!U51,IF(calc_3e!U51="Plug",calc_3f!$Z51,calc_3e!U51))</f>
        <v/>
      </c>
      <c r="W51" s="22" t="str">
        <f ca="1">IF(calc_1b!V51&lt;&gt;"",calc_1b!V51,IF(calc_3e!V51="Plug",calc_3f!$Z51,calc_3e!V51))</f>
        <v/>
      </c>
      <c r="X51" s="22" t="str">
        <f ca="1">IF(calc_1b!W51&lt;&gt;"",calc_1b!W51,IF(calc_3e!W51="Plug",calc_3f!$Z51,calc_3e!W51))</f>
        <v/>
      </c>
      <c r="Y51" s="22" t="str">
        <f ca="1">IF(calc_1b!X51&lt;&gt;"",calc_1b!X51,IF(calc_3e!X51="Plug",calc_3f!$Z51,calc_3e!X51))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7599</v>
      </c>
      <c r="F52" s="22">
        <f ca="1">IF(calc_1b!E52&lt;&gt;"",calc_1b!E52,IF(calc_3e!E52="Plug",calc_3f!$Z52,calc_3e!E52))</f>
        <v>7066</v>
      </c>
      <c r="G52" s="22">
        <f ca="1">IF(calc_1b!F52&lt;&gt;"",calc_1b!F52,IF(calc_3e!F52="Plug",calc_3f!$Z52,calc_3e!F52))</f>
        <v>56</v>
      </c>
      <c r="H52" s="22">
        <f ca="1">IF(calc_1b!G52&lt;&gt;"",calc_1b!G52,IF(calc_3e!G52="Plug",calc_3f!$Z52,calc_3e!G52))</f>
        <v>353</v>
      </c>
      <c r="I52" s="22">
        <f ca="1">IF(calc_1b!H52&lt;&gt;"",calc_1b!H52,IF(calc_3e!H52="Plug",calc_3f!$Z52,calc_3e!H52))</f>
        <v>75</v>
      </c>
      <c r="J52" s="22">
        <f ca="1">IF(calc_1b!I52&lt;&gt;"",calc_1b!I52,IF(calc_3e!I52="Plug",calc_3f!$Z52,calc_3e!I52))</f>
        <v>34</v>
      </c>
      <c r="K52" s="22">
        <f ca="1">IF(calc_1b!J52&lt;&gt;"",calc_1b!J52,IF(calc_3e!J52="Plug",calc_3f!$Z52,calc_3e!J52))</f>
        <v>15</v>
      </c>
      <c r="L52" s="22" t="str">
        <f ca="1">IF(calc_1b!K52&lt;&gt;"",calc_1b!K52,IF(calc_3e!K52="Plug",calc_3f!$Z52,calc_3e!K52))</f>
        <v/>
      </c>
      <c r="M52" s="22" t="str">
        <f ca="1">IF(calc_1b!L52&lt;&gt;"",calc_1b!L52,IF(calc_3e!L52="Plug",calc_3f!$Z52,calc_3e!L52))</f>
        <v/>
      </c>
      <c r="N52" s="22" t="str">
        <f ca="1">IF(calc_1b!M52&lt;&gt;"",calc_1b!M52,IF(calc_3e!M52="Plug",calc_3f!$Z52,calc_3e!M52))</f>
        <v/>
      </c>
      <c r="O52" s="22" t="str">
        <f ca="1">IF(calc_1b!N52&lt;&gt;"",calc_1b!N52,IF(calc_3e!N52="Plug",calc_3f!$Z52,calc_3e!N52))</f>
        <v/>
      </c>
      <c r="P52" s="22" t="str">
        <f ca="1">IF(calc_1b!O52&lt;&gt;"",calc_1b!O52,IF(calc_3e!O52="Plug",calc_3f!$Z52,calc_3e!O52))</f>
        <v/>
      </c>
      <c r="Q52" s="22" t="str">
        <f ca="1">IF(calc_1b!P52&lt;&gt;"",calc_1b!P52,IF(calc_3e!P52="Plug",calc_3f!$Z52,calc_3e!P52))</f>
        <v/>
      </c>
      <c r="R52" s="22" t="str">
        <f ca="1">IF(calc_1b!Q52&lt;&gt;"",calc_1b!Q52,IF(calc_3e!Q52="Plug",calc_3f!$Z52,calc_3e!Q52))</f>
        <v/>
      </c>
      <c r="S52" s="22" t="str">
        <f ca="1">IF(calc_1b!R52&lt;&gt;"",calc_1b!R52,IF(calc_3e!R52="Plug",calc_3f!$Z52,calc_3e!R52))</f>
        <v/>
      </c>
      <c r="T52" s="22" t="str">
        <f ca="1">IF(calc_1b!S52&lt;&gt;"",calc_1b!S52,IF(calc_3e!S52="Plug",calc_3f!$Z52,calc_3e!S52))</f>
        <v/>
      </c>
      <c r="U52" s="22" t="str">
        <f ca="1">IF(calc_1b!T52&lt;&gt;"",calc_1b!T52,IF(calc_3e!T52="Plug",calc_3f!$Z52,calc_3e!T52))</f>
        <v/>
      </c>
      <c r="V52" s="22" t="str">
        <f ca="1">IF(calc_1b!U52&lt;&gt;"",calc_1b!U52,IF(calc_3e!U52="Plug",calc_3f!$Z52,calc_3e!U52))</f>
        <v/>
      </c>
      <c r="W52" s="22" t="str">
        <f ca="1">IF(calc_1b!V52&lt;&gt;"",calc_1b!V52,IF(calc_3e!V52="Plug",calc_3f!$Z52,calc_3e!V52))</f>
        <v/>
      </c>
      <c r="X52" s="22" t="str">
        <f ca="1">IF(calc_1b!W52&lt;&gt;"",calc_1b!W52,IF(calc_3e!W52="Plug",calc_3f!$Z52,calc_3e!W52))</f>
        <v/>
      </c>
      <c r="Y52" s="22" t="str">
        <f ca="1">IF(calc_1b!X52&lt;&gt;"",calc_1b!X52,IF(calc_3e!X52="Plug",calc_3f!$Z52,calc_3e!X52))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7601</v>
      </c>
      <c r="F53" s="22">
        <f ca="1">IF(calc_1b!E53&lt;&gt;"",calc_1b!E53,IF(calc_3e!E53="Plug",calc_3f!$Z53,calc_3e!E53))</f>
        <v>7066</v>
      </c>
      <c r="G53" s="22">
        <f ca="1">IF(calc_1b!F53&lt;&gt;"",calc_1b!F53,IF(calc_3e!F53="Plug",calc_3f!$Z53,calc_3e!F53))</f>
        <v>56</v>
      </c>
      <c r="H53" s="22">
        <f ca="1">IF(calc_1b!G53&lt;&gt;"",calc_1b!G53,IF(calc_3e!G53="Plug",calc_3f!$Z53,calc_3e!G53))</f>
        <v>354</v>
      </c>
      <c r="I53" s="22">
        <f ca="1">IF(calc_1b!H53&lt;&gt;"",calc_1b!H53,IF(calc_3e!H53="Plug",calc_3f!$Z53,calc_3e!H53))</f>
        <v>76</v>
      </c>
      <c r="J53" s="22">
        <f ca="1">IF(calc_1b!I53&lt;&gt;"",calc_1b!I53,IF(calc_3e!I53="Plug",calc_3f!$Z53,calc_3e!I53))</f>
        <v>34</v>
      </c>
      <c r="K53" s="22">
        <f ca="1">IF(calc_1b!J53&lt;&gt;"",calc_1b!J53,IF(calc_3e!J53="Plug",calc_3f!$Z53,calc_3e!J53))</f>
        <v>15</v>
      </c>
      <c r="L53" s="22" t="str">
        <f ca="1">IF(calc_1b!K53&lt;&gt;"",calc_1b!K53,IF(calc_3e!K53="Plug",calc_3f!$Z53,calc_3e!K53))</f>
        <v/>
      </c>
      <c r="M53" s="22" t="str">
        <f ca="1">IF(calc_1b!L53&lt;&gt;"",calc_1b!L53,IF(calc_3e!L53="Plug",calc_3f!$Z53,calc_3e!L53))</f>
        <v/>
      </c>
      <c r="N53" s="22" t="str">
        <f ca="1">IF(calc_1b!M53&lt;&gt;"",calc_1b!M53,IF(calc_3e!M53="Plug",calc_3f!$Z53,calc_3e!M53))</f>
        <v/>
      </c>
      <c r="O53" s="22" t="str">
        <f ca="1">IF(calc_1b!N53&lt;&gt;"",calc_1b!N53,IF(calc_3e!N53="Plug",calc_3f!$Z53,calc_3e!N53))</f>
        <v/>
      </c>
      <c r="P53" s="22" t="str">
        <f ca="1">IF(calc_1b!O53&lt;&gt;"",calc_1b!O53,IF(calc_3e!O53="Plug",calc_3f!$Z53,calc_3e!O53))</f>
        <v/>
      </c>
      <c r="Q53" s="22" t="str">
        <f ca="1">IF(calc_1b!P53&lt;&gt;"",calc_1b!P53,IF(calc_3e!P53="Plug",calc_3f!$Z53,calc_3e!P53))</f>
        <v/>
      </c>
      <c r="R53" s="22" t="str">
        <f ca="1">IF(calc_1b!Q53&lt;&gt;"",calc_1b!Q53,IF(calc_3e!Q53="Plug",calc_3f!$Z53,calc_3e!Q53))</f>
        <v/>
      </c>
      <c r="S53" s="22" t="str">
        <f ca="1">IF(calc_1b!R53&lt;&gt;"",calc_1b!R53,IF(calc_3e!R53="Plug",calc_3f!$Z53,calc_3e!R53))</f>
        <v/>
      </c>
      <c r="T53" s="22" t="str">
        <f ca="1">IF(calc_1b!S53&lt;&gt;"",calc_1b!S53,IF(calc_3e!S53="Plug",calc_3f!$Z53,calc_3e!S53))</f>
        <v/>
      </c>
      <c r="U53" s="22" t="str">
        <f ca="1">IF(calc_1b!T53&lt;&gt;"",calc_1b!T53,IF(calc_3e!T53="Plug",calc_3f!$Z53,calc_3e!T53))</f>
        <v/>
      </c>
      <c r="V53" s="22" t="str">
        <f ca="1">IF(calc_1b!U53&lt;&gt;"",calc_1b!U53,IF(calc_3e!U53="Plug",calc_3f!$Z53,calc_3e!U53))</f>
        <v/>
      </c>
      <c r="W53" s="22" t="str">
        <f ca="1">IF(calc_1b!V53&lt;&gt;"",calc_1b!V53,IF(calc_3e!V53="Plug",calc_3f!$Z53,calc_3e!V53))</f>
        <v/>
      </c>
      <c r="X53" s="22" t="str">
        <f ca="1">IF(calc_1b!W53&lt;&gt;"",calc_1b!W53,IF(calc_3e!W53="Plug",calc_3f!$Z53,calc_3e!W53))</f>
        <v/>
      </c>
      <c r="Y53" s="22" t="str">
        <f ca="1">IF(calc_1b!X53&lt;&gt;"",calc_1b!X53,IF(calc_3e!X53="Plug",calc_3f!$Z53,calc_3e!X53))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7606</v>
      </c>
      <c r="F54" s="22">
        <f ca="1">IF(calc_1b!E54&lt;&gt;"",calc_1b!E54,IF(calc_3e!E54="Plug",calc_3f!$Z54,calc_3e!E54))</f>
        <v>7070</v>
      </c>
      <c r="G54" s="22">
        <f ca="1">IF(calc_1b!F54&lt;&gt;"",calc_1b!F54,IF(calc_3e!F54="Plug",calc_3f!$Z54,calc_3e!F54))</f>
        <v>56</v>
      </c>
      <c r="H54" s="22">
        <f ca="1">IF(calc_1b!G54&lt;&gt;"",calc_1b!G54,IF(calc_3e!G54="Plug",calc_3f!$Z54,calc_3e!G54))</f>
        <v>355</v>
      </c>
      <c r="I54" s="22">
        <f ca="1">IF(calc_1b!H54&lt;&gt;"",calc_1b!H54,IF(calc_3e!H54="Plug",calc_3f!$Z54,calc_3e!H54))</f>
        <v>76</v>
      </c>
      <c r="J54" s="22">
        <f ca="1">IF(calc_1b!I54&lt;&gt;"",calc_1b!I54,IF(calc_3e!I54="Plug",calc_3f!$Z54,calc_3e!I54))</f>
        <v>34</v>
      </c>
      <c r="K54" s="22">
        <f ca="1">IF(calc_1b!J54&lt;&gt;"",calc_1b!J54,IF(calc_3e!J54="Plug",calc_3f!$Z54,calc_3e!J54))</f>
        <v>15</v>
      </c>
      <c r="L54" s="22" t="str">
        <f ca="1">IF(calc_1b!K54&lt;&gt;"",calc_1b!K54,IF(calc_3e!K54="Plug",calc_3f!$Z54,calc_3e!K54))</f>
        <v/>
      </c>
      <c r="M54" s="22" t="str">
        <f ca="1">IF(calc_1b!L54&lt;&gt;"",calc_1b!L54,IF(calc_3e!L54="Plug",calc_3f!$Z54,calc_3e!L54))</f>
        <v/>
      </c>
      <c r="N54" s="22" t="str">
        <f ca="1">IF(calc_1b!M54&lt;&gt;"",calc_1b!M54,IF(calc_3e!M54="Plug",calc_3f!$Z54,calc_3e!M54))</f>
        <v/>
      </c>
      <c r="O54" s="22" t="str">
        <f ca="1">IF(calc_1b!N54&lt;&gt;"",calc_1b!N54,IF(calc_3e!N54="Plug",calc_3f!$Z54,calc_3e!N54))</f>
        <v/>
      </c>
      <c r="P54" s="22" t="str">
        <f ca="1">IF(calc_1b!O54&lt;&gt;"",calc_1b!O54,IF(calc_3e!O54="Plug",calc_3f!$Z54,calc_3e!O54))</f>
        <v/>
      </c>
      <c r="Q54" s="22" t="str">
        <f ca="1">IF(calc_1b!P54&lt;&gt;"",calc_1b!P54,IF(calc_3e!P54="Plug",calc_3f!$Z54,calc_3e!P54))</f>
        <v/>
      </c>
      <c r="R54" s="22" t="str">
        <f ca="1">IF(calc_1b!Q54&lt;&gt;"",calc_1b!Q54,IF(calc_3e!Q54="Plug",calc_3f!$Z54,calc_3e!Q54))</f>
        <v/>
      </c>
      <c r="S54" s="22" t="str">
        <f ca="1">IF(calc_1b!R54&lt;&gt;"",calc_1b!R54,IF(calc_3e!R54="Plug",calc_3f!$Z54,calc_3e!R54))</f>
        <v/>
      </c>
      <c r="T54" s="22" t="str">
        <f ca="1">IF(calc_1b!S54&lt;&gt;"",calc_1b!S54,IF(calc_3e!S54="Plug",calc_3f!$Z54,calc_3e!S54))</f>
        <v/>
      </c>
      <c r="U54" s="22" t="str">
        <f ca="1">IF(calc_1b!T54&lt;&gt;"",calc_1b!T54,IF(calc_3e!T54="Plug",calc_3f!$Z54,calc_3e!T54))</f>
        <v/>
      </c>
      <c r="V54" s="22" t="str">
        <f ca="1">IF(calc_1b!U54&lt;&gt;"",calc_1b!U54,IF(calc_3e!U54="Plug",calc_3f!$Z54,calc_3e!U54))</f>
        <v/>
      </c>
      <c r="W54" s="22" t="str">
        <f ca="1">IF(calc_1b!V54&lt;&gt;"",calc_1b!V54,IF(calc_3e!V54="Plug",calc_3f!$Z54,calc_3e!V54))</f>
        <v/>
      </c>
      <c r="X54" s="22" t="str">
        <f ca="1">IF(calc_1b!W54&lt;&gt;"",calc_1b!W54,IF(calc_3e!W54="Plug",calc_3f!$Z54,calc_3e!W54))</f>
        <v/>
      </c>
      <c r="Y54" s="22" t="str">
        <f ca="1">IF(calc_1b!X54&lt;&gt;"",calc_1b!X54,IF(calc_3e!X54="Plug",calc_3f!$Z54,calc_3e!X54))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7613</v>
      </c>
      <c r="F55" s="22">
        <f ca="1">IF(calc_1b!E55&lt;&gt;"",calc_1b!E55,IF(calc_3e!E55="Plug",calc_3f!$Z55,calc_3e!E55))</f>
        <v>7076</v>
      </c>
      <c r="G55" s="22">
        <f ca="1">IF(calc_1b!F55&lt;&gt;"",calc_1b!F55,IF(calc_3e!F55="Plug",calc_3f!$Z55,calc_3e!F55))</f>
        <v>56</v>
      </c>
      <c r="H55" s="22">
        <f ca="1">IF(calc_1b!G55&lt;&gt;"",calc_1b!G55,IF(calc_3e!G55="Plug",calc_3f!$Z55,calc_3e!G55))</f>
        <v>356</v>
      </c>
      <c r="I55" s="22">
        <f ca="1">IF(calc_1b!H55&lt;&gt;"",calc_1b!H55,IF(calc_3e!H55="Plug",calc_3f!$Z55,calc_3e!H55))</f>
        <v>76</v>
      </c>
      <c r="J55" s="22">
        <f ca="1">IF(calc_1b!I55&lt;&gt;"",calc_1b!I55,IF(calc_3e!I55="Plug",calc_3f!$Z55,calc_3e!I55))</f>
        <v>34</v>
      </c>
      <c r="K55" s="22">
        <f ca="1">IF(calc_1b!J55&lt;&gt;"",calc_1b!J55,IF(calc_3e!J55="Plug",calc_3f!$Z55,calc_3e!J55))</f>
        <v>15</v>
      </c>
      <c r="L55" s="22" t="str">
        <f ca="1">IF(calc_1b!K55&lt;&gt;"",calc_1b!K55,IF(calc_3e!K55="Plug",calc_3f!$Z55,calc_3e!K55))</f>
        <v/>
      </c>
      <c r="M55" s="22" t="str">
        <f ca="1">IF(calc_1b!L55&lt;&gt;"",calc_1b!L55,IF(calc_3e!L55="Plug",calc_3f!$Z55,calc_3e!L55))</f>
        <v/>
      </c>
      <c r="N55" s="22" t="str">
        <f ca="1">IF(calc_1b!M55&lt;&gt;"",calc_1b!M55,IF(calc_3e!M55="Plug",calc_3f!$Z55,calc_3e!M55))</f>
        <v/>
      </c>
      <c r="O55" s="22" t="str">
        <f ca="1">IF(calc_1b!N55&lt;&gt;"",calc_1b!N55,IF(calc_3e!N55="Plug",calc_3f!$Z55,calc_3e!N55))</f>
        <v/>
      </c>
      <c r="P55" s="22" t="str">
        <f ca="1">IF(calc_1b!O55&lt;&gt;"",calc_1b!O55,IF(calc_3e!O55="Plug",calc_3f!$Z55,calc_3e!O55))</f>
        <v/>
      </c>
      <c r="Q55" s="22" t="str">
        <f ca="1">IF(calc_1b!P55&lt;&gt;"",calc_1b!P55,IF(calc_3e!P55="Plug",calc_3f!$Z55,calc_3e!P55))</f>
        <v/>
      </c>
      <c r="R55" s="22" t="str">
        <f ca="1">IF(calc_1b!Q55&lt;&gt;"",calc_1b!Q55,IF(calc_3e!Q55="Plug",calc_3f!$Z55,calc_3e!Q55))</f>
        <v/>
      </c>
      <c r="S55" s="22" t="str">
        <f ca="1">IF(calc_1b!R55&lt;&gt;"",calc_1b!R55,IF(calc_3e!R55="Plug",calc_3f!$Z55,calc_3e!R55))</f>
        <v/>
      </c>
      <c r="T55" s="22" t="str">
        <f ca="1">IF(calc_1b!S55&lt;&gt;"",calc_1b!S55,IF(calc_3e!S55="Plug",calc_3f!$Z55,calc_3e!S55))</f>
        <v/>
      </c>
      <c r="U55" s="22" t="str">
        <f ca="1">IF(calc_1b!T55&lt;&gt;"",calc_1b!T55,IF(calc_3e!T55="Plug",calc_3f!$Z55,calc_3e!T55))</f>
        <v/>
      </c>
      <c r="V55" s="22" t="str">
        <f ca="1">IF(calc_1b!U55&lt;&gt;"",calc_1b!U55,IF(calc_3e!U55="Plug",calc_3f!$Z55,calc_3e!U55))</f>
        <v/>
      </c>
      <c r="W55" s="22" t="str">
        <f ca="1">IF(calc_1b!V55&lt;&gt;"",calc_1b!V55,IF(calc_3e!V55="Plug",calc_3f!$Z55,calc_3e!V55))</f>
        <v/>
      </c>
      <c r="X55" s="22" t="str">
        <f ca="1">IF(calc_1b!W55&lt;&gt;"",calc_1b!W55,IF(calc_3e!W55="Plug",calc_3f!$Z55,calc_3e!W55))</f>
        <v/>
      </c>
      <c r="Y55" s="22" t="str">
        <f ca="1">IF(calc_1b!X55&lt;&gt;"",calc_1b!X55,IF(calc_3e!X55="Plug",calc_3f!$Z55,calc_3e!X55))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7635</v>
      </c>
      <c r="F56" s="22">
        <f ca="1">IF(calc_1b!E56&lt;&gt;"",calc_1b!E56,IF(calc_3e!E56="Plug",calc_3f!$Z56,calc_3e!E56))</f>
        <v>7096</v>
      </c>
      <c r="G56" s="22">
        <f ca="1">IF(calc_1b!F56&lt;&gt;"",calc_1b!F56,IF(calc_3e!F56="Plug",calc_3f!$Z56,calc_3e!F56))</f>
        <v>56</v>
      </c>
      <c r="H56" s="22">
        <f ca="1">IF(calc_1b!G56&lt;&gt;"",calc_1b!G56,IF(calc_3e!G56="Plug",calc_3f!$Z56,calc_3e!G56))</f>
        <v>358</v>
      </c>
      <c r="I56" s="22">
        <f ca="1">IF(calc_1b!H56&lt;&gt;"",calc_1b!H56,IF(calc_3e!H56="Plug",calc_3f!$Z56,calc_3e!H56))</f>
        <v>76</v>
      </c>
      <c r="J56" s="22">
        <f ca="1">IF(calc_1b!I56&lt;&gt;"",calc_1b!I56,IF(calc_3e!I56="Plug",calc_3f!$Z56,calc_3e!I56))</f>
        <v>34</v>
      </c>
      <c r="K56" s="22">
        <f ca="1">IF(calc_1b!J56&lt;&gt;"",calc_1b!J56,IF(calc_3e!J56="Plug",calc_3f!$Z56,calc_3e!J56))</f>
        <v>15</v>
      </c>
      <c r="L56" s="22" t="str">
        <f ca="1">IF(calc_1b!K56&lt;&gt;"",calc_1b!K56,IF(calc_3e!K56="Plug",calc_3f!$Z56,calc_3e!K56))</f>
        <v/>
      </c>
      <c r="M56" s="22" t="str">
        <f ca="1">IF(calc_1b!L56&lt;&gt;"",calc_1b!L56,IF(calc_3e!L56="Plug",calc_3f!$Z56,calc_3e!L56))</f>
        <v/>
      </c>
      <c r="N56" s="22" t="str">
        <f ca="1">IF(calc_1b!M56&lt;&gt;"",calc_1b!M56,IF(calc_3e!M56="Plug",calc_3f!$Z56,calc_3e!M56))</f>
        <v/>
      </c>
      <c r="O56" s="22" t="str">
        <f ca="1">IF(calc_1b!N56&lt;&gt;"",calc_1b!N56,IF(calc_3e!N56="Plug",calc_3f!$Z56,calc_3e!N56))</f>
        <v/>
      </c>
      <c r="P56" s="22" t="str">
        <f ca="1">IF(calc_1b!O56&lt;&gt;"",calc_1b!O56,IF(calc_3e!O56="Plug",calc_3f!$Z56,calc_3e!O56))</f>
        <v/>
      </c>
      <c r="Q56" s="22" t="str">
        <f ca="1">IF(calc_1b!P56&lt;&gt;"",calc_1b!P56,IF(calc_3e!P56="Plug",calc_3f!$Z56,calc_3e!P56))</f>
        <v/>
      </c>
      <c r="R56" s="22" t="str">
        <f ca="1">IF(calc_1b!Q56&lt;&gt;"",calc_1b!Q56,IF(calc_3e!Q56="Plug",calc_3f!$Z56,calc_3e!Q56))</f>
        <v/>
      </c>
      <c r="S56" s="22" t="str">
        <f ca="1">IF(calc_1b!R56&lt;&gt;"",calc_1b!R56,IF(calc_3e!R56="Plug",calc_3f!$Z56,calc_3e!R56))</f>
        <v/>
      </c>
      <c r="T56" s="22" t="str">
        <f ca="1">IF(calc_1b!S56&lt;&gt;"",calc_1b!S56,IF(calc_3e!S56="Plug",calc_3f!$Z56,calc_3e!S56))</f>
        <v/>
      </c>
      <c r="U56" s="22" t="str">
        <f ca="1">IF(calc_1b!T56&lt;&gt;"",calc_1b!T56,IF(calc_3e!T56="Plug",calc_3f!$Z56,calc_3e!T56))</f>
        <v/>
      </c>
      <c r="V56" s="22" t="str">
        <f ca="1">IF(calc_1b!U56&lt;&gt;"",calc_1b!U56,IF(calc_3e!U56="Plug",calc_3f!$Z56,calc_3e!U56))</f>
        <v/>
      </c>
      <c r="W56" s="22" t="str">
        <f ca="1">IF(calc_1b!V56&lt;&gt;"",calc_1b!V56,IF(calc_3e!V56="Plug",calc_3f!$Z56,calc_3e!V56))</f>
        <v/>
      </c>
      <c r="X56" s="22" t="str">
        <f ca="1">IF(calc_1b!W56&lt;&gt;"",calc_1b!W56,IF(calc_3e!W56="Plug",calc_3f!$Z56,calc_3e!W56))</f>
        <v/>
      </c>
      <c r="Y56" s="22" t="str">
        <f ca="1">IF(calc_1b!X56&lt;&gt;"",calc_1b!X56,IF(calc_3e!X56="Plug",calc_3f!$Z56,calc_3e!X56))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7654</v>
      </c>
      <c r="F57" s="22">
        <f ca="1">IF(calc_1b!E57&lt;&gt;"",calc_1b!E57,IF(calc_3e!E57="Plug",calc_3f!$Z57,calc_3e!E57))</f>
        <v>7113</v>
      </c>
      <c r="G57" s="22">
        <f ca="1">IF(calc_1b!F57&lt;&gt;"",calc_1b!F57,IF(calc_3e!F57="Plug",calc_3f!$Z57,calc_3e!F57))</f>
        <v>56</v>
      </c>
      <c r="H57" s="22">
        <f ca="1">IF(calc_1b!G57&lt;&gt;"",calc_1b!G57,IF(calc_3e!G57="Plug",calc_3f!$Z57,calc_3e!G57))</f>
        <v>359</v>
      </c>
      <c r="I57" s="22">
        <f ca="1">IF(calc_1b!H57&lt;&gt;"",calc_1b!H57,IF(calc_3e!H57="Plug",calc_3f!$Z57,calc_3e!H57))</f>
        <v>77</v>
      </c>
      <c r="J57" s="22">
        <f ca="1">IF(calc_1b!I57&lt;&gt;"",calc_1b!I57,IF(calc_3e!I57="Plug",calc_3f!$Z57,calc_3e!I57))</f>
        <v>34</v>
      </c>
      <c r="K57" s="22">
        <f ca="1">IF(calc_1b!J57&lt;&gt;"",calc_1b!J57,IF(calc_3e!J57="Plug",calc_3f!$Z57,calc_3e!J57))</f>
        <v>15</v>
      </c>
      <c r="L57" s="22" t="str">
        <f ca="1">IF(calc_1b!K57&lt;&gt;"",calc_1b!K57,IF(calc_3e!K57="Plug",calc_3f!$Z57,calc_3e!K57))</f>
        <v/>
      </c>
      <c r="M57" s="22" t="str">
        <f ca="1">IF(calc_1b!L57&lt;&gt;"",calc_1b!L57,IF(calc_3e!L57="Plug",calc_3f!$Z57,calc_3e!L57))</f>
        <v/>
      </c>
      <c r="N57" s="22" t="str">
        <f ca="1">IF(calc_1b!M57&lt;&gt;"",calc_1b!M57,IF(calc_3e!M57="Plug",calc_3f!$Z57,calc_3e!M57))</f>
        <v/>
      </c>
      <c r="O57" s="22" t="str">
        <f ca="1">IF(calc_1b!N57&lt;&gt;"",calc_1b!N57,IF(calc_3e!N57="Plug",calc_3f!$Z57,calc_3e!N57))</f>
        <v/>
      </c>
      <c r="P57" s="22" t="str">
        <f ca="1">IF(calc_1b!O57&lt;&gt;"",calc_1b!O57,IF(calc_3e!O57="Plug",calc_3f!$Z57,calc_3e!O57))</f>
        <v/>
      </c>
      <c r="Q57" s="22" t="str">
        <f ca="1">IF(calc_1b!P57&lt;&gt;"",calc_1b!P57,IF(calc_3e!P57="Plug",calc_3f!$Z57,calc_3e!P57))</f>
        <v/>
      </c>
      <c r="R57" s="22" t="str">
        <f ca="1">IF(calc_1b!Q57&lt;&gt;"",calc_1b!Q57,IF(calc_3e!Q57="Plug",calc_3f!$Z57,calc_3e!Q57))</f>
        <v/>
      </c>
      <c r="S57" s="22" t="str">
        <f ca="1">IF(calc_1b!R57&lt;&gt;"",calc_1b!R57,IF(calc_3e!R57="Plug",calc_3f!$Z57,calc_3e!R57))</f>
        <v/>
      </c>
      <c r="T57" s="22" t="str">
        <f ca="1">IF(calc_1b!S57&lt;&gt;"",calc_1b!S57,IF(calc_3e!S57="Plug",calc_3f!$Z57,calc_3e!S57))</f>
        <v/>
      </c>
      <c r="U57" s="22" t="str">
        <f ca="1">IF(calc_1b!T57&lt;&gt;"",calc_1b!T57,IF(calc_3e!T57="Plug",calc_3f!$Z57,calc_3e!T57))</f>
        <v/>
      </c>
      <c r="V57" s="22" t="str">
        <f ca="1">IF(calc_1b!U57&lt;&gt;"",calc_1b!U57,IF(calc_3e!U57="Plug",calc_3f!$Z57,calc_3e!U57))</f>
        <v/>
      </c>
      <c r="W57" s="22" t="str">
        <f ca="1">IF(calc_1b!V57&lt;&gt;"",calc_1b!V57,IF(calc_3e!V57="Plug",calc_3f!$Z57,calc_3e!V57))</f>
        <v/>
      </c>
      <c r="X57" s="22" t="str">
        <f ca="1">IF(calc_1b!W57&lt;&gt;"",calc_1b!W57,IF(calc_3e!W57="Plug",calc_3f!$Z57,calc_3e!W57))</f>
        <v/>
      </c>
      <c r="Y57" s="22" t="str">
        <f ca="1">IF(calc_1b!X57&lt;&gt;"",calc_1b!X57,IF(calc_3e!X57="Plug",calc_3f!$Z57,calc_3e!X57))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7671</v>
      </c>
      <c r="F58" s="22">
        <f ca="1">IF(calc_1b!E58&lt;&gt;"",calc_1b!E58,IF(calc_3e!E58="Plug",calc_3f!$Z58,calc_3e!E58))</f>
        <v>7129</v>
      </c>
      <c r="G58" s="22">
        <f ca="1">IF(calc_1b!F58&lt;&gt;"",calc_1b!F58,IF(calc_3e!F58="Plug",calc_3f!$Z58,calc_3e!F58))</f>
        <v>56</v>
      </c>
      <c r="H58" s="22">
        <f ca="1">IF(calc_1b!G58&lt;&gt;"",calc_1b!G58,IF(calc_3e!G58="Plug",calc_3f!$Z58,calc_3e!G58))</f>
        <v>360</v>
      </c>
      <c r="I58" s="22">
        <f ca="1">IF(calc_1b!H58&lt;&gt;"",calc_1b!H58,IF(calc_3e!H58="Plug",calc_3f!$Z58,calc_3e!H58))</f>
        <v>77</v>
      </c>
      <c r="J58" s="22">
        <f ca="1">IF(calc_1b!I58&lt;&gt;"",calc_1b!I58,IF(calc_3e!I58="Plug",calc_3f!$Z58,calc_3e!I58))</f>
        <v>34</v>
      </c>
      <c r="K58" s="22">
        <f ca="1">IF(calc_1b!J58&lt;&gt;"",calc_1b!J58,IF(calc_3e!J58="Plug",calc_3f!$Z58,calc_3e!J58))</f>
        <v>15</v>
      </c>
      <c r="L58" s="22" t="str">
        <f ca="1">IF(calc_1b!K58&lt;&gt;"",calc_1b!K58,IF(calc_3e!K58="Plug",calc_3f!$Z58,calc_3e!K58))</f>
        <v/>
      </c>
      <c r="M58" s="22" t="str">
        <f ca="1">IF(calc_1b!L58&lt;&gt;"",calc_1b!L58,IF(calc_3e!L58="Plug",calc_3f!$Z58,calc_3e!L58))</f>
        <v/>
      </c>
      <c r="N58" s="22" t="str">
        <f ca="1">IF(calc_1b!M58&lt;&gt;"",calc_1b!M58,IF(calc_3e!M58="Plug",calc_3f!$Z58,calc_3e!M58))</f>
        <v/>
      </c>
      <c r="O58" s="22" t="str">
        <f ca="1">IF(calc_1b!N58&lt;&gt;"",calc_1b!N58,IF(calc_3e!N58="Plug",calc_3f!$Z58,calc_3e!N58))</f>
        <v/>
      </c>
      <c r="P58" s="22" t="str">
        <f ca="1">IF(calc_1b!O58&lt;&gt;"",calc_1b!O58,IF(calc_3e!O58="Plug",calc_3f!$Z58,calc_3e!O58))</f>
        <v/>
      </c>
      <c r="Q58" s="22" t="str">
        <f ca="1">IF(calc_1b!P58&lt;&gt;"",calc_1b!P58,IF(calc_3e!P58="Plug",calc_3f!$Z58,calc_3e!P58))</f>
        <v/>
      </c>
      <c r="R58" s="22" t="str">
        <f ca="1">IF(calc_1b!Q58&lt;&gt;"",calc_1b!Q58,IF(calc_3e!Q58="Plug",calc_3f!$Z58,calc_3e!Q58))</f>
        <v/>
      </c>
      <c r="S58" s="22" t="str">
        <f ca="1">IF(calc_1b!R58&lt;&gt;"",calc_1b!R58,IF(calc_3e!R58="Plug",calc_3f!$Z58,calc_3e!R58))</f>
        <v/>
      </c>
      <c r="T58" s="22" t="str">
        <f ca="1">IF(calc_1b!S58&lt;&gt;"",calc_1b!S58,IF(calc_3e!S58="Plug",calc_3f!$Z58,calc_3e!S58))</f>
        <v/>
      </c>
      <c r="U58" s="22" t="str">
        <f ca="1">IF(calc_1b!T58&lt;&gt;"",calc_1b!T58,IF(calc_3e!T58="Plug",calc_3f!$Z58,calc_3e!T58))</f>
        <v/>
      </c>
      <c r="V58" s="22" t="str">
        <f ca="1">IF(calc_1b!U58&lt;&gt;"",calc_1b!U58,IF(calc_3e!U58="Plug",calc_3f!$Z58,calc_3e!U58))</f>
        <v/>
      </c>
      <c r="W58" s="22" t="str">
        <f ca="1">IF(calc_1b!V58&lt;&gt;"",calc_1b!V58,IF(calc_3e!V58="Plug",calc_3f!$Z58,calc_3e!V58))</f>
        <v/>
      </c>
      <c r="X58" s="22" t="str">
        <f ca="1">IF(calc_1b!W58&lt;&gt;"",calc_1b!W58,IF(calc_3e!W58="Plug",calc_3f!$Z58,calc_3e!W58))</f>
        <v/>
      </c>
      <c r="Y58" s="22" t="str">
        <f ca="1">IF(calc_1b!X58&lt;&gt;"",calc_1b!X58,IF(calc_3e!X58="Plug",calc_3f!$Z58,calc_3e!X58))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7688</v>
      </c>
      <c r="F59" s="22">
        <f ca="1">IF(calc_1b!E59&lt;&gt;"",calc_1b!E59,IF(calc_3e!E59="Plug",calc_3f!$Z59,calc_3e!E59))</f>
        <v>7145</v>
      </c>
      <c r="G59" s="22">
        <f ca="1">IF(calc_1b!F59&lt;&gt;"",calc_1b!F59,IF(calc_3e!F59="Plug",calc_3f!$Z59,calc_3e!F59))</f>
        <v>56</v>
      </c>
      <c r="H59" s="22">
        <f ca="1">IF(calc_1b!G59&lt;&gt;"",calc_1b!G59,IF(calc_3e!G59="Plug",calc_3f!$Z59,calc_3e!G59))</f>
        <v>361</v>
      </c>
      <c r="I59" s="22">
        <f ca="1">IF(calc_1b!H59&lt;&gt;"",calc_1b!H59,IF(calc_3e!H59="Plug",calc_3f!$Z59,calc_3e!H59))</f>
        <v>77</v>
      </c>
      <c r="J59" s="22">
        <f ca="1">IF(calc_1b!I59&lt;&gt;"",calc_1b!I59,IF(calc_3e!I59="Plug",calc_3f!$Z59,calc_3e!I59))</f>
        <v>34</v>
      </c>
      <c r="K59" s="22">
        <f ca="1">IF(calc_1b!J59&lt;&gt;"",calc_1b!J59,IF(calc_3e!J59="Plug",calc_3f!$Z59,calc_3e!J59))</f>
        <v>15</v>
      </c>
      <c r="L59" s="22" t="str">
        <f ca="1">IF(calc_1b!K59&lt;&gt;"",calc_1b!K59,IF(calc_3e!K59="Plug",calc_3f!$Z59,calc_3e!K59))</f>
        <v/>
      </c>
      <c r="M59" s="22" t="str">
        <f ca="1">IF(calc_1b!L59&lt;&gt;"",calc_1b!L59,IF(calc_3e!L59="Plug",calc_3f!$Z59,calc_3e!L59))</f>
        <v/>
      </c>
      <c r="N59" s="22" t="str">
        <f ca="1">IF(calc_1b!M59&lt;&gt;"",calc_1b!M59,IF(calc_3e!M59="Plug",calc_3f!$Z59,calc_3e!M59))</f>
        <v/>
      </c>
      <c r="O59" s="22" t="str">
        <f ca="1">IF(calc_1b!N59&lt;&gt;"",calc_1b!N59,IF(calc_3e!N59="Plug",calc_3f!$Z59,calc_3e!N59))</f>
        <v/>
      </c>
      <c r="P59" s="22" t="str">
        <f ca="1">IF(calc_1b!O59&lt;&gt;"",calc_1b!O59,IF(calc_3e!O59="Plug",calc_3f!$Z59,calc_3e!O59))</f>
        <v/>
      </c>
      <c r="Q59" s="22" t="str">
        <f ca="1">IF(calc_1b!P59&lt;&gt;"",calc_1b!P59,IF(calc_3e!P59="Plug",calc_3f!$Z59,calc_3e!P59))</f>
        <v/>
      </c>
      <c r="R59" s="22" t="str">
        <f ca="1">IF(calc_1b!Q59&lt;&gt;"",calc_1b!Q59,IF(calc_3e!Q59="Plug",calc_3f!$Z59,calc_3e!Q59))</f>
        <v/>
      </c>
      <c r="S59" s="22" t="str">
        <f ca="1">IF(calc_1b!R59&lt;&gt;"",calc_1b!R59,IF(calc_3e!R59="Plug",calc_3f!$Z59,calc_3e!R59))</f>
        <v/>
      </c>
      <c r="T59" s="22" t="str">
        <f ca="1">IF(calc_1b!S59&lt;&gt;"",calc_1b!S59,IF(calc_3e!S59="Plug",calc_3f!$Z59,calc_3e!S59))</f>
        <v/>
      </c>
      <c r="U59" s="22" t="str">
        <f ca="1">IF(calc_1b!T59&lt;&gt;"",calc_1b!T59,IF(calc_3e!T59="Plug",calc_3f!$Z59,calc_3e!T59))</f>
        <v/>
      </c>
      <c r="V59" s="22" t="str">
        <f ca="1">IF(calc_1b!U59&lt;&gt;"",calc_1b!U59,IF(calc_3e!U59="Plug",calc_3f!$Z59,calc_3e!U59))</f>
        <v/>
      </c>
      <c r="W59" s="22" t="str">
        <f ca="1">IF(calc_1b!V59&lt;&gt;"",calc_1b!V59,IF(calc_3e!V59="Plug",calc_3f!$Z59,calc_3e!V59))</f>
        <v/>
      </c>
      <c r="X59" s="22" t="str">
        <f ca="1">IF(calc_1b!W59&lt;&gt;"",calc_1b!W59,IF(calc_3e!W59="Plug",calc_3f!$Z59,calc_3e!W59))</f>
        <v/>
      </c>
      <c r="Y59" s="22" t="str">
        <f ca="1">IF(calc_1b!X59&lt;&gt;"",calc_1b!X59,IF(calc_3e!X59="Plug",calc_3f!$Z59,calc_3e!X59))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7705</v>
      </c>
      <c r="F60" s="22">
        <f ca="1">IF(calc_1b!E60&lt;&gt;"",calc_1b!E60,IF(calc_3e!E60="Plug",calc_3f!$Z60,calc_3e!E60))</f>
        <v>7161</v>
      </c>
      <c r="G60" s="22">
        <f ca="1">IF(calc_1b!F60&lt;&gt;"",calc_1b!F60,IF(calc_3e!F60="Plug",calc_3f!$Z60,calc_3e!F60))</f>
        <v>56</v>
      </c>
      <c r="H60" s="22">
        <f ca="1">IF(calc_1b!G60&lt;&gt;"",calc_1b!G60,IF(calc_3e!G60="Plug",calc_3f!$Z60,calc_3e!G60))</f>
        <v>362</v>
      </c>
      <c r="I60" s="22">
        <f ca="1">IF(calc_1b!H60&lt;&gt;"",calc_1b!H60,IF(calc_3e!H60="Plug",calc_3f!$Z60,calc_3e!H60))</f>
        <v>77</v>
      </c>
      <c r="J60" s="22">
        <f ca="1">IF(calc_1b!I60&lt;&gt;"",calc_1b!I60,IF(calc_3e!I60="Plug",calc_3f!$Z60,calc_3e!I60))</f>
        <v>34</v>
      </c>
      <c r="K60" s="22">
        <f ca="1">IF(calc_1b!J60&lt;&gt;"",calc_1b!J60,IF(calc_3e!J60="Plug",calc_3f!$Z60,calc_3e!J60))</f>
        <v>15</v>
      </c>
      <c r="L60" s="22" t="str">
        <f ca="1">IF(calc_1b!K60&lt;&gt;"",calc_1b!K60,IF(calc_3e!K60="Plug",calc_3f!$Z60,calc_3e!K60))</f>
        <v/>
      </c>
      <c r="M60" s="22" t="str">
        <f ca="1">IF(calc_1b!L60&lt;&gt;"",calc_1b!L60,IF(calc_3e!L60="Plug",calc_3f!$Z60,calc_3e!L60))</f>
        <v/>
      </c>
      <c r="N60" s="22" t="str">
        <f ca="1">IF(calc_1b!M60&lt;&gt;"",calc_1b!M60,IF(calc_3e!M60="Plug",calc_3f!$Z60,calc_3e!M60))</f>
        <v/>
      </c>
      <c r="O60" s="22" t="str">
        <f ca="1">IF(calc_1b!N60&lt;&gt;"",calc_1b!N60,IF(calc_3e!N60="Plug",calc_3f!$Z60,calc_3e!N60))</f>
        <v/>
      </c>
      <c r="P60" s="22" t="str">
        <f ca="1">IF(calc_1b!O60&lt;&gt;"",calc_1b!O60,IF(calc_3e!O60="Plug",calc_3f!$Z60,calc_3e!O60))</f>
        <v/>
      </c>
      <c r="Q60" s="22" t="str">
        <f ca="1">IF(calc_1b!P60&lt;&gt;"",calc_1b!P60,IF(calc_3e!P60="Plug",calc_3f!$Z60,calc_3e!P60))</f>
        <v/>
      </c>
      <c r="R60" s="22" t="str">
        <f ca="1">IF(calc_1b!Q60&lt;&gt;"",calc_1b!Q60,IF(calc_3e!Q60="Plug",calc_3f!$Z60,calc_3e!Q60))</f>
        <v/>
      </c>
      <c r="S60" s="22" t="str">
        <f ca="1">IF(calc_1b!R60&lt;&gt;"",calc_1b!R60,IF(calc_3e!R60="Plug",calc_3f!$Z60,calc_3e!R60))</f>
        <v/>
      </c>
      <c r="T60" s="22" t="str">
        <f ca="1">IF(calc_1b!S60&lt;&gt;"",calc_1b!S60,IF(calc_3e!S60="Plug",calc_3f!$Z60,calc_3e!S60))</f>
        <v/>
      </c>
      <c r="U60" s="22" t="str">
        <f ca="1">IF(calc_1b!T60&lt;&gt;"",calc_1b!T60,IF(calc_3e!T60="Plug",calc_3f!$Z60,calc_3e!T60))</f>
        <v/>
      </c>
      <c r="V60" s="22" t="str">
        <f ca="1">IF(calc_1b!U60&lt;&gt;"",calc_1b!U60,IF(calc_3e!U60="Plug",calc_3f!$Z60,calc_3e!U60))</f>
        <v/>
      </c>
      <c r="W60" s="22" t="str">
        <f ca="1">IF(calc_1b!V60&lt;&gt;"",calc_1b!V60,IF(calc_3e!V60="Plug",calc_3f!$Z60,calc_3e!V60))</f>
        <v/>
      </c>
      <c r="X60" s="22" t="str">
        <f ca="1">IF(calc_1b!W60&lt;&gt;"",calc_1b!W60,IF(calc_3e!W60="Plug",calc_3f!$Z60,calc_3e!W60))</f>
        <v/>
      </c>
      <c r="Y60" s="22" t="str">
        <f ca="1">IF(calc_1b!X60&lt;&gt;"",calc_1b!X60,IF(calc_3e!X60="Plug",calc_3f!$Z60,calc_3e!X60))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7726</v>
      </c>
      <c r="F61" s="22">
        <f ca="1">IF(calc_1b!E61&lt;&gt;"",calc_1b!E61,IF(calc_3e!E61="Plug",calc_3f!$Z61,calc_3e!E61))</f>
        <v>7180</v>
      </c>
      <c r="G61" s="22">
        <f ca="1">IF(calc_1b!F61&lt;&gt;"",calc_1b!F61,IF(calc_3e!F61="Plug",calc_3f!$Z61,calc_3e!F61))</f>
        <v>56</v>
      </c>
      <c r="H61" s="22">
        <f ca="1">IF(calc_1b!G61&lt;&gt;"",calc_1b!G61,IF(calc_3e!G61="Plug",calc_3f!$Z61,calc_3e!G61))</f>
        <v>364</v>
      </c>
      <c r="I61" s="22">
        <f ca="1">IF(calc_1b!H61&lt;&gt;"",calc_1b!H61,IF(calc_3e!H61="Plug",calc_3f!$Z61,calc_3e!H61))</f>
        <v>77</v>
      </c>
      <c r="J61" s="22">
        <f ca="1">IF(calc_1b!I61&lt;&gt;"",calc_1b!I61,IF(calc_3e!I61="Plug",calc_3f!$Z61,calc_3e!I61))</f>
        <v>34</v>
      </c>
      <c r="K61" s="22">
        <f ca="1">IF(calc_1b!J61&lt;&gt;"",calc_1b!J61,IF(calc_3e!J61="Plug",calc_3f!$Z61,calc_3e!J61))</f>
        <v>15</v>
      </c>
      <c r="L61" s="22" t="str">
        <f ca="1">IF(calc_1b!K61&lt;&gt;"",calc_1b!K61,IF(calc_3e!K61="Plug",calc_3f!$Z61,calc_3e!K61))</f>
        <v/>
      </c>
      <c r="M61" s="22" t="str">
        <f ca="1">IF(calc_1b!L61&lt;&gt;"",calc_1b!L61,IF(calc_3e!L61="Plug",calc_3f!$Z61,calc_3e!L61))</f>
        <v/>
      </c>
      <c r="N61" s="22" t="str">
        <f ca="1">IF(calc_1b!M61&lt;&gt;"",calc_1b!M61,IF(calc_3e!M61="Plug",calc_3f!$Z61,calc_3e!M61))</f>
        <v/>
      </c>
      <c r="O61" s="22" t="str">
        <f ca="1">IF(calc_1b!N61&lt;&gt;"",calc_1b!N61,IF(calc_3e!N61="Plug",calc_3f!$Z61,calc_3e!N61))</f>
        <v/>
      </c>
      <c r="P61" s="22" t="str">
        <f ca="1">IF(calc_1b!O61&lt;&gt;"",calc_1b!O61,IF(calc_3e!O61="Plug",calc_3f!$Z61,calc_3e!O61))</f>
        <v/>
      </c>
      <c r="Q61" s="22" t="str">
        <f ca="1">IF(calc_1b!P61&lt;&gt;"",calc_1b!P61,IF(calc_3e!P61="Plug",calc_3f!$Z61,calc_3e!P61))</f>
        <v/>
      </c>
      <c r="R61" s="22" t="str">
        <f ca="1">IF(calc_1b!Q61&lt;&gt;"",calc_1b!Q61,IF(calc_3e!Q61="Plug",calc_3f!$Z61,calc_3e!Q61))</f>
        <v/>
      </c>
      <c r="S61" s="22" t="str">
        <f ca="1">IF(calc_1b!R61&lt;&gt;"",calc_1b!R61,IF(calc_3e!R61="Plug",calc_3f!$Z61,calc_3e!R61))</f>
        <v/>
      </c>
      <c r="T61" s="22" t="str">
        <f ca="1">IF(calc_1b!S61&lt;&gt;"",calc_1b!S61,IF(calc_3e!S61="Plug",calc_3f!$Z61,calc_3e!S61))</f>
        <v/>
      </c>
      <c r="U61" s="22" t="str">
        <f ca="1">IF(calc_1b!T61&lt;&gt;"",calc_1b!T61,IF(calc_3e!T61="Plug",calc_3f!$Z61,calc_3e!T61))</f>
        <v/>
      </c>
      <c r="V61" s="22" t="str">
        <f ca="1">IF(calc_1b!U61&lt;&gt;"",calc_1b!U61,IF(calc_3e!U61="Plug",calc_3f!$Z61,calc_3e!U61))</f>
        <v/>
      </c>
      <c r="W61" s="22" t="str">
        <f ca="1">IF(calc_1b!V61&lt;&gt;"",calc_1b!V61,IF(calc_3e!V61="Plug",calc_3f!$Z61,calc_3e!V61))</f>
        <v/>
      </c>
      <c r="X61" s="22" t="str">
        <f ca="1">IF(calc_1b!W61&lt;&gt;"",calc_1b!W61,IF(calc_3e!W61="Plug",calc_3f!$Z61,calc_3e!W61))</f>
        <v/>
      </c>
      <c r="Y61" s="22" t="str">
        <f ca="1">IF(calc_1b!X61&lt;&gt;"",calc_1b!X61,IF(calc_3e!X61="Plug",calc_3f!$Z61,calc_3e!X61))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7742</v>
      </c>
      <c r="F62" s="22">
        <f ca="1">IF(calc_1b!E62&lt;&gt;"",calc_1b!E62,IF(calc_3e!E62="Plug",calc_3f!$Z62,calc_3e!E62))</f>
        <v>7194</v>
      </c>
      <c r="G62" s="22">
        <f ca="1">IF(calc_1b!F62&lt;&gt;"",calc_1b!F62,IF(calc_3e!F62="Plug",calc_3f!$Z62,calc_3e!F62))</f>
        <v>56</v>
      </c>
      <c r="H62" s="22">
        <f ca="1">IF(calc_1b!G62&lt;&gt;"",calc_1b!G62,IF(calc_3e!G62="Plug",calc_3f!$Z62,calc_3e!G62))</f>
        <v>365</v>
      </c>
      <c r="I62" s="22">
        <f ca="1">IF(calc_1b!H62&lt;&gt;"",calc_1b!H62,IF(calc_3e!H62="Plug",calc_3f!$Z62,calc_3e!H62))</f>
        <v>78</v>
      </c>
      <c r="J62" s="22">
        <f ca="1">IF(calc_1b!I62&lt;&gt;"",calc_1b!I62,IF(calc_3e!I62="Plug",calc_3f!$Z62,calc_3e!I62))</f>
        <v>34</v>
      </c>
      <c r="K62" s="22">
        <f ca="1">IF(calc_1b!J62&lt;&gt;"",calc_1b!J62,IF(calc_3e!J62="Plug",calc_3f!$Z62,calc_3e!J62))</f>
        <v>15</v>
      </c>
      <c r="L62" s="22" t="str">
        <f ca="1">IF(calc_1b!K62&lt;&gt;"",calc_1b!K62,IF(calc_3e!K62="Plug",calc_3f!$Z62,calc_3e!K62))</f>
        <v/>
      </c>
      <c r="M62" s="22" t="str">
        <f ca="1">IF(calc_1b!L62&lt;&gt;"",calc_1b!L62,IF(calc_3e!L62="Plug",calc_3f!$Z62,calc_3e!L62))</f>
        <v/>
      </c>
      <c r="N62" s="22" t="str">
        <f ca="1">IF(calc_1b!M62&lt;&gt;"",calc_1b!M62,IF(calc_3e!M62="Plug",calc_3f!$Z62,calc_3e!M62))</f>
        <v/>
      </c>
      <c r="O62" s="22" t="str">
        <f ca="1">IF(calc_1b!N62&lt;&gt;"",calc_1b!N62,IF(calc_3e!N62="Plug",calc_3f!$Z62,calc_3e!N62))</f>
        <v/>
      </c>
      <c r="P62" s="22" t="str">
        <f ca="1">IF(calc_1b!O62&lt;&gt;"",calc_1b!O62,IF(calc_3e!O62="Plug",calc_3f!$Z62,calc_3e!O62))</f>
        <v/>
      </c>
      <c r="Q62" s="22" t="str">
        <f ca="1">IF(calc_1b!P62&lt;&gt;"",calc_1b!P62,IF(calc_3e!P62="Plug",calc_3f!$Z62,calc_3e!P62))</f>
        <v/>
      </c>
      <c r="R62" s="22" t="str">
        <f ca="1">IF(calc_1b!Q62&lt;&gt;"",calc_1b!Q62,IF(calc_3e!Q62="Plug",calc_3f!$Z62,calc_3e!Q62))</f>
        <v/>
      </c>
      <c r="S62" s="22" t="str">
        <f ca="1">IF(calc_1b!R62&lt;&gt;"",calc_1b!R62,IF(calc_3e!R62="Plug",calc_3f!$Z62,calc_3e!R62))</f>
        <v/>
      </c>
      <c r="T62" s="22" t="str">
        <f ca="1">IF(calc_1b!S62&lt;&gt;"",calc_1b!S62,IF(calc_3e!S62="Plug",calc_3f!$Z62,calc_3e!S62))</f>
        <v/>
      </c>
      <c r="U62" s="22" t="str">
        <f ca="1">IF(calc_1b!T62&lt;&gt;"",calc_1b!T62,IF(calc_3e!T62="Plug",calc_3f!$Z62,calc_3e!T62))</f>
        <v/>
      </c>
      <c r="V62" s="22" t="str">
        <f ca="1">IF(calc_1b!U62&lt;&gt;"",calc_1b!U62,IF(calc_3e!U62="Plug",calc_3f!$Z62,calc_3e!U62))</f>
        <v/>
      </c>
      <c r="W62" s="22" t="str">
        <f ca="1">IF(calc_1b!V62&lt;&gt;"",calc_1b!V62,IF(calc_3e!V62="Plug",calc_3f!$Z62,calc_3e!V62))</f>
        <v/>
      </c>
      <c r="X62" s="22" t="str">
        <f ca="1">IF(calc_1b!W62&lt;&gt;"",calc_1b!W62,IF(calc_3e!W62="Plug",calc_3f!$Z62,calc_3e!W62))</f>
        <v/>
      </c>
      <c r="Y62" s="22" t="str">
        <f ca="1">IF(calc_1b!X62&lt;&gt;"",calc_1b!X62,IF(calc_3e!X62="Plug",calc_3f!$Z62,calc_3e!X62))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7754</v>
      </c>
      <c r="F63" s="22">
        <f ca="1">IF(calc_1b!E63&lt;&gt;"",calc_1b!E63,IF(calc_3e!E63="Plug",calc_3f!$Z63,calc_3e!E63))</f>
        <v>7205</v>
      </c>
      <c r="G63" s="22">
        <f ca="1">IF(calc_1b!F63&lt;&gt;"",calc_1b!F63,IF(calc_3e!F63="Plug",calc_3f!$Z63,calc_3e!F63))</f>
        <v>56</v>
      </c>
      <c r="H63" s="22">
        <f ca="1">IF(calc_1b!G63&lt;&gt;"",calc_1b!G63,IF(calc_3e!G63="Plug",calc_3f!$Z63,calc_3e!G63))</f>
        <v>366</v>
      </c>
      <c r="I63" s="22">
        <f ca="1">IF(calc_1b!H63&lt;&gt;"",calc_1b!H63,IF(calc_3e!H63="Plug",calc_3f!$Z63,calc_3e!H63))</f>
        <v>78</v>
      </c>
      <c r="J63" s="22">
        <f ca="1">IF(calc_1b!I63&lt;&gt;"",calc_1b!I63,IF(calc_3e!I63="Plug",calc_3f!$Z63,calc_3e!I63))</f>
        <v>34</v>
      </c>
      <c r="K63" s="22">
        <f ca="1">IF(calc_1b!J63&lt;&gt;"",calc_1b!J63,IF(calc_3e!J63="Plug",calc_3f!$Z63,calc_3e!J63))</f>
        <v>15</v>
      </c>
      <c r="L63" s="22" t="str">
        <f ca="1">IF(calc_1b!K63&lt;&gt;"",calc_1b!K63,IF(calc_3e!K63="Plug",calc_3f!$Z63,calc_3e!K63))</f>
        <v/>
      </c>
      <c r="M63" s="22" t="str">
        <f ca="1">IF(calc_1b!L63&lt;&gt;"",calc_1b!L63,IF(calc_3e!L63="Plug",calc_3f!$Z63,calc_3e!L63))</f>
        <v/>
      </c>
      <c r="N63" s="22" t="str">
        <f ca="1">IF(calc_1b!M63&lt;&gt;"",calc_1b!M63,IF(calc_3e!M63="Plug",calc_3f!$Z63,calc_3e!M63))</f>
        <v/>
      </c>
      <c r="O63" s="22" t="str">
        <f ca="1">IF(calc_1b!N63&lt;&gt;"",calc_1b!N63,IF(calc_3e!N63="Plug",calc_3f!$Z63,calc_3e!N63))</f>
        <v/>
      </c>
      <c r="P63" s="22" t="str">
        <f ca="1">IF(calc_1b!O63&lt;&gt;"",calc_1b!O63,IF(calc_3e!O63="Plug",calc_3f!$Z63,calc_3e!O63))</f>
        <v/>
      </c>
      <c r="Q63" s="22" t="str">
        <f ca="1">IF(calc_1b!P63&lt;&gt;"",calc_1b!P63,IF(calc_3e!P63="Plug",calc_3f!$Z63,calc_3e!P63))</f>
        <v/>
      </c>
      <c r="R63" s="22" t="str">
        <f ca="1">IF(calc_1b!Q63&lt;&gt;"",calc_1b!Q63,IF(calc_3e!Q63="Plug",calc_3f!$Z63,calc_3e!Q63))</f>
        <v/>
      </c>
      <c r="S63" s="22" t="str">
        <f ca="1">IF(calc_1b!R63&lt;&gt;"",calc_1b!R63,IF(calc_3e!R63="Plug",calc_3f!$Z63,calc_3e!R63))</f>
        <v/>
      </c>
      <c r="T63" s="22" t="str">
        <f ca="1">IF(calc_1b!S63&lt;&gt;"",calc_1b!S63,IF(calc_3e!S63="Plug",calc_3f!$Z63,calc_3e!S63))</f>
        <v/>
      </c>
      <c r="U63" s="22" t="str">
        <f ca="1">IF(calc_1b!T63&lt;&gt;"",calc_1b!T63,IF(calc_3e!T63="Plug",calc_3f!$Z63,calc_3e!T63))</f>
        <v/>
      </c>
      <c r="V63" s="22" t="str">
        <f ca="1">IF(calc_1b!U63&lt;&gt;"",calc_1b!U63,IF(calc_3e!U63="Plug",calc_3f!$Z63,calc_3e!U63))</f>
        <v/>
      </c>
      <c r="W63" s="22" t="str">
        <f ca="1">IF(calc_1b!V63&lt;&gt;"",calc_1b!V63,IF(calc_3e!V63="Plug",calc_3f!$Z63,calc_3e!V63))</f>
        <v/>
      </c>
      <c r="X63" s="22" t="str">
        <f ca="1">IF(calc_1b!W63&lt;&gt;"",calc_1b!W63,IF(calc_3e!W63="Plug",calc_3f!$Z63,calc_3e!W63))</f>
        <v/>
      </c>
      <c r="Y63" s="22" t="str">
        <f ca="1">IF(calc_1b!X63&lt;&gt;"",calc_1b!X63,IF(calc_3e!X63="Plug",calc_3f!$Z63,calc_3e!X63))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7755</v>
      </c>
      <c r="F64" s="22">
        <f ca="1">IF(calc_1b!E64&lt;&gt;"",calc_1b!E64,IF(calc_3e!E64="Plug",calc_3f!$Z64,calc_3e!E64))</f>
        <v>7205</v>
      </c>
      <c r="G64" s="22">
        <f ca="1">IF(calc_1b!F64&lt;&gt;"",calc_1b!F64,IF(calc_3e!F64="Plug",calc_3f!$Z64,calc_3e!F64))</f>
        <v>56</v>
      </c>
      <c r="H64" s="22">
        <f ca="1">IF(calc_1b!G64&lt;&gt;"",calc_1b!G64,IF(calc_3e!G64="Plug",calc_3f!$Z64,calc_3e!G64))</f>
        <v>367</v>
      </c>
      <c r="I64" s="22">
        <f ca="1">IF(calc_1b!H64&lt;&gt;"",calc_1b!H64,IF(calc_3e!H64="Plug",calc_3f!$Z64,calc_3e!H64))</f>
        <v>78</v>
      </c>
      <c r="J64" s="22">
        <f ca="1">IF(calc_1b!I64&lt;&gt;"",calc_1b!I64,IF(calc_3e!I64="Plug",calc_3f!$Z64,calc_3e!I64))</f>
        <v>34</v>
      </c>
      <c r="K64" s="22">
        <f ca="1">IF(calc_1b!J64&lt;&gt;"",calc_1b!J64,IF(calc_3e!J64="Plug",calc_3f!$Z64,calc_3e!J64))</f>
        <v>15</v>
      </c>
      <c r="L64" s="22" t="str">
        <f ca="1">IF(calc_1b!K64&lt;&gt;"",calc_1b!K64,IF(calc_3e!K64="Plug",calc_3f!$Z64,calc_3e!K64))</f>
        <v/>
      </c>
      <c r="M64" s="22" t="str">
        <f ca="1">IF(calc_1b!L64&lt;&gt;"",calc_1b!L64,IF(calc_3e!L64="Plug",calc_3f!$Z64,calc_3e!L64))</f>
        <v/>
      </c>
      <c r="N64" s="22" t="str">
        <f ca="1">IF(calc_1b!M64&lt;&gt;"",calc_1b!M64,IF(calc_3e!M64="Plug",calc_3f!$Z64,calc_3e!M64))</f>
        <v/>
      </c>
      <c r="O64" s="22" t="str">
        <f ca="1">IF(calc_1b!N64&lt;&gt;"",calc_1b!N64,IF(calc_3e!N64="Plug",calc_3f!$Z64,calc_3e!N64))</f>
        <v/>
      </c>
      <c r="P64" s="22" t="str">
        <f ca="1">IF(calc_1b!O64&lt;&gt;"",calc_1b!O64,IF(calc_3e!O64="Plug",calc_3f!$Z64,calc_3e!O64))</f>
        <v/>
      </c>
      <c r="Q64" s="22" t="str">
        <f ca="1">IF(calc_1b!P64&lt;&gt;"",calc_1b!P64,IF(calc_3e!P64="Plug",calc_3f!$Z64,calc_3e!P64))</f>
        <v/>
      </c>
      <c r="R64" s="22" t="str">
        <f ca="1">IF(calc_1b!Q64&lt;&gt;"",calc_1b!Q64,IF(calc_3e!Q64="Plug",calc_3f!$Z64,calc_3e!Q64))</f>
        <v/>
      </c>
      <c r="S64" s="22" t="str">
        <f ca="1">IF(calc_1b!R64&lt;&gt;"",calc_1b!R64,IF(calc_3e!R64="Plug",calc_3f!$Z64,calc_3e!R64))</f>
        <v/>
      </c>
      <c r="T64" s="22" t="str">
        <f ca="1">IF(calc_1b!S64&lt;&gt;"",calc_1b!S64,IF(calc_3e!S64="Plug",calc_3f!$Z64,calc_3e!S64))</f>
        <v/>
      </c>
      <c r="U64" s="22" t="str">
        <f ca="1">IF(calc_1b!T64&lt;&gt;"",calc_1b!T64,IF(calc_3e!T64="Plug",calc_3f!$Z64,calc_3e!T64))</f>
        <v/>
      </c>
      <c r="V64" s="22" t="str">
        <f ca="1">IF(calc_1b!U64&lt;&gt;"",calc_1b!U64,IF(calc_3e!U64="Plug",calc_3f!$Z64,calc_3e!U64))</f>
        <v/>
      </c>
      <c r="W64" s="22" t="str">
        <f ca="1">IF(calc_1b!V64&lt;&gt;"",calc_1b!V64,IF(calc_3e!V64="Plug",calc_3f!$Z64,calc_3e!V64))</f>
        <v/>
      </c>
      <c r="X64" s="22" t="str">
        <f ca="1">IF(calc_1b!W64&lt;&gt;"",calc_1b!W64,IF(calc_3e!W64="Plug",calc_3f!$Z64,calc_3e!W64))</f>
        <v/>
      </c>
      <c r="Y64" s="22" t="str">
        <f ca="1">IF(calc_1b!X64&lt;&gt;"",calc_1b!X64,IF(calc_3e!X64="Plug",calc_3f!$Z64,calc_3e!X64))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7757</v>
      </c>
      <c r="F65" s="22">
        <f ca="1">IF(calc_1b!E65&lt;&gt;"",calc_1b!E65,IF(calc_3e!E65="Plug",calc_3f!$Z65,calc_3e!E65))</f>
        <v>7206</v>
      </c>
      <c r="G65" s="22">
        <f ca="1">IF(calc_1b!F65&lt;&gt;"",calc_1b!F65,IF(calc_3e!F65="Plug",calc_3f!$Z65,calc_3e!F65))</f>
        <v>56</v>
      </c>
      <c r="H65" s="22">
        <f ca="1">IF(calc_1b!G65&lt;&gt;"",calc_1b!G65,IF(calc_3e!G65="Plug",calc_3f!$Z65,calc_3e!G65))</f>
        <v>368</v>
      </c>
      <c r="I65" s="22">
        <f ca="1">IF(calc_1b!H65&lt;&gt;"",calc_1b!H65,IF(calc_3e!H65="Plug",calc_3f!$Z65,calc_3e!H65))</f>
        <v>78</v>
      </c>
      <c r="J65" s="22">
        <f ca="1">IF(calc_1b!I65&lt;&gt;"",calc_1b!I65,IF(calc_3e!I65="Plug",calc_3f!$Z65,calc_3e!I65))</f>
        <v>34</v>
      </c>
      <c r="K65" s="22">
        <f ca="1">IF(calc_1b!J65&lt;&gt;"",calc_1b!J65,IF(calc_3e!J65="Plug",calc_3f!$Z65,calc_3e!J65))</f>
        <v>15</v>
      </c>
      <c r="L65" s="22" t="str">
        <f ca="1">IF(calc_1b!K65&lt;&gt;"",calc_1b!K65,IF(calc_3e!K65="Plug",calc_3f!$Z65,calc_3e!K65))</f>
        <v/>
      </c>
      <c r="M65" s="22" t="str">
        <f ca="1">IF(calc_1b!L65&lt;&gt;"",calc_1b!L65,IF(calc_3e!L65="Plug",calc_3f!$Z65,calc_3e!L65))</f>
        <v/>
      </c>
      <c r="N65" s="22" t="str">
        <f ca="1">IF(calc_1b!M65&lt;&gt;"",calc_1b!M65,IF(calc_3e!M65="Plug",calc_3f!$Z65,calc_3e!M65))</f>
        <v/>
      </c>
      <c r="O65" s="22" t="str">
        <f ca="1">IF(calc_1b!N65&lt;&gt;"",calc_1b!N65,IF(calc_3e!N65="Plug",calc_3f!$Z65,calc_3e!N65))</f>
        <v/>
      </c>
      <c r="P65" s="22" t="str">
        <f ca="1">IF(calc_1b!O65&lt;&gt;"",calc_1b!O65,IF(calc_3e!O65="Plug",calc_3f!$Z65,calc_3e!O65))</f>
        <v/>
      </c>
      <c r="Q65" s="22" t="str">
        <f ca="1">IF(calc_1b!P65&lt;&gt;"",calc_1b!P65,IF(calc_3e!P65="Plug",calc_3f!$Z65,calc_3e!P65))</f>
        <v/>
      </c>
      <c r="R65" s="22" t="str">
        <f ca="1">IF(calc_1b!Q65&lt;&gt;"",calc_1b!Q65,IF(calc_3e!Q65="Plug",calc_3f!$Z65,calc_3e!Q65))</f>
        <v/>
      </c>
      <c r="S65" s="22" t="str">
        <f ca="1">IF(calc_1b!R65&lt;&gt;"",calc_1b!R65,IF(calc_3e!R65="Plug",calc_3f!$Z65,calc_3e!R65))</f>
        <v/>
      </c>
      <c r="T65" s="22" t="str">
        <f ca="1">IF(calc_1b!S65&lt;&gt;"",calc_1b!S65,IF(calc_3e!S65="Plug",calc_3f!$Z65,calc_3e!S65))</f>
        <v/>
      </c>
      <c r="U65" s="22" t="str">
        <f ca="1">IF(calc_1b!T65&lt;&gt;"",calc_1b!T65,IF(calc_3e!T65="Plug",calc_3f!$Z65,calc_3e!T65))</f>
        <v/>
      </c>
      <c r="V65" s="22" t="str">
        <f ca="1">IF(calc_1b!U65&lt;&gt;"",calc_1b!U65,IF(calc_3e!U65="Plug",calc_3f!$Z65,calc_3e!U65))</f>
        <v/>
      </c>
      <c r="W65" s="22" t="str">
        <f ca="1">IF(calc_1b!V65&lt;&gt;"",calc_1b!V65,IF(calc_3e!V65="Plug",calc_3f!$Z65,calc_3e!V65))</f>
        <v/>
      </c>
      <c r="X65" s="22" t="str">
        <f ca="1">IF(calc_1b!W65&lt;&gt;"",calc_1b!W65,IF(calc_3e!W65="Plug",calc_3f!$Z65,calc_3e!W65))</f>
        <v/>
      </c>
      <c r="Y65" s="22" t="str">
        <f ca="1">IF(calc_1b!X65&lt;&gt;"",calc_1b!X65,IF(calc_3e!X65="Plug",calc_3f!$Z65,calc_3e!X65))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7762</v>
      </c>
      <c r="F66" s="22">
        <f ca="1">IF(calc_1b!E66&lt;&gt;"",calc_1b!E66,IF(calc_3e!E66="Plug",calc_3f!$Z66,calc_3e!E66))</f>
        <v>7208</v>
      </c>
      <c r="G66" s="22">
        <f ca="1">IF(calc_1b!F66&lt;&gt;"",calc_1b!F66,IF(calc_3e!F66="Plug",calc_3f!$Z66,calc_3e!F66))</f>
        <v>56</v>
      </c>
      <c r="H66" s="22">
        <f ca="1">IF(calc_1b!G66&lt;&gt;"",calc_1b!G66,IF(calc_3e!G66="Plug",calc_3f!$Z66,calc_3e!G66))</f>
        <v>370</v>
      </c>
      <c r="I66" s="22">
        <f ca="1">IF(calc_1b!H66&lt;&gt;"",calc_1b!H66,IF(calc_3e!H66="Plug",calc_3f!$Z66,calc_3e!H66))</f>
        <v>79</v>
      </c>
      <c r="J66" s="22">
        <f ca="1">IF(calc_1b!I66&lt;&gt;"",calc_1b!I66,IF(calc_3e!I66="Plug",calc_3f!$Z66,calc_3e!I66))</f>
        <v>34</v>
      </c>
      <c r="K66" s="22">
        <f ca="1">IF(calc_1b!J66&lt;&gt;"",calc_1b!J66,IF(calc_3e!J66="Plug",calc_3f!$Z66,calc_3e!J66))</f>
        <v>15</v>
      </c>
      <c r="L66" s="22" t="str">
        <f ca="1">IF(calc_1b!K66&lt;&gt;"",calc_1b!K66,IF(calc_3e!K66="Plug",calc_3f!$Z66,calc_3e!K66))</f>
        <v/>
      </c>
      <c r="M66" s="22" t="str">
        <f ca="1">IF(calc_1b!L66&lt;&gt;"",calc_1b!L66,IF(calc_3e!L66="Plug",calc_3f!$Z66,calc_3e!L66))</f>
        <v/>
      </c>
      <c r="N66" s="22" t="str">
        <f ca="1">IF(calc_1b!M66&lt;&gt;"",calc_1b!M66,IF(calc_3e!M66="Plug",calc_3f!$Z66,calc_3e!M66))</f>
        <v/>
      </c>
      <c r="O66" s="22" t="str">
        <f ca="1">IF(calc_1b!N66&lt;&gt;"",calc_1b!N66,IF(calc_3e!N66="Plug",calc_3f!$Z66,calc_3e!N66))</f>
        <v/>
      </c>
      <c r="P66" s="22" t="str">
        <f ca="1">IF(calc_1b!O66&lt;&gt;"",calc_1b!O66,IF(calc_3e!O66="Plug",calc_3f!$Z66,calc_3e!O66))</f>
        <v/>
      </c>
      <c r="Q66" s="22" t="str">
        <f ca="1">IF(calc_1b!P66&lt;&gt;"",calc_1b!P66,IF(calc_3e!P66="Plug",calc_3f!$Z66,calc_3e!P66))</f>
        <v/>
      </c>
      <c r="R66" s="22" t="str">
        <f ca="1">IF(calc_1b!Q66&lt;&gt;"",calc_1b!Q66,IF(calc_3e!Q66="Plug",calc_3f!$Z66,calc_3e!Q66))</f>
        <v/>
      </c>
      <c r="S66" s="22" t="str">
        <f ca="1">IF(calc_1b!R66&lt;&gt;"",calc_1b!R66,IF(calc_3e!R66="Plug",calc_3f!$Z66,calc_3e!R66))</f>
        <v/>
      </c>
      <c r="T66" s="22" t="str">
        <f ca="1">IF(calc_1b!S66&lt;&gt;"",calc_1b!S66,IF(calc_3e!S66="Plug",calc_3f!$Z66,calc_3e!S66))</f>
        <v/>
      </c>
      <c r="U66" s="22" t="str">
        <f ca="1">IF(calc_1b!T66&lt;&gt;"",calc_1b!T66,IF(calc_3e!T66="Plug",calc_3f!$Z66,calc_3e!T66))</f>
        <v/>
      </c>
      <c r="V66" s="22" t="str">
        <f ca="1">IF(calc_1b!U66&lt;&gt;"",calc_1b!U66,IF(calc_3e!U66="Plug",calc_3f!$Z66,calc_3e!U66))</f>
        <v/>
      </c>
      <c r="W66" s="22" t="str">
        <f ca="1">IF(calc_1b!V66&lt;&gt;"",calc_1b!V66,IF(calc_3e!V66="Plug",calc_3f!$Z66,calc_3e!V66))</f>
        <v/>
      </c>
      <c r="X66" s="22" t="str">
        <f ca="1">IF(calc_1b!W66&lt;&gt;"",calc_1b!W66,IF(calc_3e!W66="Plug",calc_3f!$Z66,calc_3e!W66))</f>
        <v/>
      </c>
      <c r="Y66" s="22" t="str">
        <f ca="1">IF(calc_1b!X66&lt;&gt;"",calc_1b!X66,IF(calc_3e!X66="Plug",calc_3f!$Z66,calc_3e!X66))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7770</v>
      </c>
      <c r="F67" s="22">
        <f ca="1">IF(calc_1b!E67&lt;&gt;"",calc_1b!E67,IF(calc_3e!E67="Plug",calc_3f!$Z67,calc_3e!E67))</f>
        <v>7216</v>
      </c>
      <c r="G67" s="22">
        <f ca="1">IF(calc_1b!F67&lt;&gt;"",calc_1b!F67,IF(calc_3e!F67="Plug",calc_3f!$Z67,calc_3e!F67))</f>
        <v>55</v>
      </c>
      <c r="H67" s="22">
        <f ca="1">IF(calc_1b!G67&lt;&gt;"",calc_1b!G67,IF(calc_3e!G67="Plug",calc_3f!$Z67,calc_3e!G67))</f>
        <v>371</v>
      </c>
      <c r="I67" s="22">
        <f ca="1">IF(calc_1b!H67&lt;&gt;"",calc_1b!H67,IF(calc_3e!H67="Plug",calc_3f!$Z67,calc_3e!H67))</f>
        <v>79</v>
      </c>
      <c r="J67" s="22">
        <f ca="1">IF(calc_1b!I67&lt;&gt;"",calc_1b!I67,IF(calc_3e!I67="Plug",calc_3f!$Z67,calc_3e!I67))</f>
        <v>34</v>
      </c>
      <c r="K67" s="22">
        <f ca="1">IF(calc_1b!J67&lt;&gt;"",calc_1b!J67,IF(calc_3e!J67="Plug",calc_3f!$Z67,calc_3e!J67))</f>
        <v>15</v>
      </c>
      <c r="L67" s="22" t="str">
        <f ca="1">IF(calc_1b!K67&lt;&gt;"",calc_1b!K67,IF(calc_3e!K67="Plug",calc_3f!$Z67,calc_3e!K67))</f>
        <v/>
      </c>
      <c r="M67" s="22" t="str">
        <f ca="1">IF(calc_1b!L67&lt;&gt;"",calc_1b!L67,IF(calc_3e!L67="Plug",calc_3f!$Z67,calc_3e!L67))</f>
        <v/>
      </c>
      <c r="N67" s="22" t="str">
        <f ca="1">IF(calc_1b!M67&lt;&gt;"",calc_1b!M67,IF(calc_3e!M67="Plug",calc_3f!$Z67,calc_3e!M67))</f>
        <v/>
      </c>
      <c r="O67" s="22" t="str">
        <f ca="1">IF(calc_1b!N67&lt;&gt;"",calc_1b!N67,IF(calc_3e!N67="Plug",calc_3f!$Z67,calc_3e!N67))</f>
        <v/>
      </c>
      <c r="P67" s="22" t="str">
        <f ca="1">IF(calc_1b!O67&lt;&gt;"",calc_1b!O67,IF(calc_3e!O67="Plug",calc_3f!$Z67,calc_3e!O67))</f>
        <v/>
      </c>
      <c r="Q67" s="22" t="str">
        <f ca="1">IF(calc_1b!P67&lt;&gt;"",calc_1b!P67,IF(calc_3e!P67="Plug",calc_3f!$Z67,calc_3e!P67))</f>
        <v/>
      </c>
      <c r="R67" s="22" t="str">
        <f ca="1">IF(calc_1b!Q67&lt;&gt;"",calc_1b!Q67,IF(calc_3e!Q67="Plug",calc_3f!$Z67,calc_3e!Q67))</f>
        <v/>
      </c>
      <c r="S67" s="22" t="str">
        <f ca="1">IF(calc_1b!R67&lt;&gt;"",calc_1b!R67,IF(calc_3e!R67="Plug",calc_3f!$Z67,calc_3e!R67))</f>
        <v/>
      </c>
      <c r="T67" s="22" t="str">
        <f ca="1">IF(calc_1b!S67&lt;&gt;"",calc_1b!S67,IF(calc_3e!S67="Plug",calc_3f!$Z67,calc_3e!S67))</f>
        <v/>
      </c>
      <c r="U67" s="22" t="str">
        <f ca="1">IF(calc_1b!T67&lt;&gt;"",calc_1b!T67,IF(calc_3e!T67="Plug",calc_3f!$Z67,calc_3e!T67))</f>
        <v/>
      </c>
      <c r="V67" s="22" t="str">
        <f ca="1">IF(calc_1b!U67&lt;&gt;"",calc_1b!U67,IF(calc_3e!U67="Plug",calc_3f!$Z67,calc_3e!U67))</f>
        <v/>
      </c>
      <c r="W67" s="22" t="str">
        <f ca="1">IF(calc_1b!V67&lt;&gt;"",calc_1b!V67,IF(calc_3e!V67="Plug",calc_3f!$Z67,calc_3e!V67))</f>
        <v/>
      </c>
      <c r="X67" s="22" t="str">
        <f ca="1">IF(calc_1b!W67&lt;&gt;"",calc_1b!W67,IF(calc_3e!W67="Plug",calc_3f!$Z67,calc_3e!W67))</f>
        <v/>
      </c>
      <c r="Y67" s="22" t="str">
        <f ca="1">IF(calc_1b!X67&lt;&gt;"",calc_1b!X67,IF(calc_3e!X67="Plug",calc_3f!$Z67,calc_3e!X67))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7790</v>
      </c>
      <c r="F68" s="22">
        <f ca="1">IF(calc_1b!E68&lt;&gt;"",calc_1b!E68,IF(calc_3e!E68="Plug",calc_3f!$Z68,calc_3e!E68))</f>
        <v>7235</v>
      </c>
      <c r="G68" s="22">
        <f ca="1">IF(calc_1b!F68&lt;&gt;"",calc_1b!F68,IF(calc_3e!F68="Plug",calc_3f!$Z68,calc_3e!F68))</f>
        <v>55</v>
      </c>
      <c r="H68" s="22">
        <f ca="1">IF(calc_1b!G68&lt;&gt;"",calc_1b!G68,IF(calc_3e!G68="Plug",calc_3f!$Z68,calc_3e!G68))</f>
        <v>372</v>
      </c>
      <c r="I68" s="22">
        <f ca="1">IF(calc_1b!H68&lt;&gt;"",calc_1b!H68,IF(calc_3e!H68="Plug",calc_3f!$Z68,calc_3e!H68))</f>
        <v>79</v>
      </c>
      <c r="J68" s="22">
        <f ca="1">IF(calc_1b!I68&lt;&gt;"",calc_1b!I68,IF(calc_3e!I68="Plug",calc_3f!$Z68,calc_3e!I68))</f>
        <v>34</v>
      </c>
      <c r="K68" s="22">
        <f ca="1">IF(calc_1b!J68&lt;&gt;"",calc_1b!J68,IF(calc_3e!J68="Plug",calc_3f!$Z68,calc_3e!J68))</f>
        <v>15</v>
      </c>
      <c r="L68" s="22" t="str">
        <f ca="1">IF(calc_1b!K68&lt;&gt;"",calc_1b!K68,IF(calc_3e!K68="Plug",calc_3f!$Z68,calc_3e!K68))</f>
        <v/>
      </c>
      <c r="M68" s="22" t="str">
        <f ca="1">IF(calc_1b!L68&lt;&gt;"",calc_1b!L68,IF(calc_3e!L68="Plug",calc_3f!$Z68,calc_3e!L68))</f>
        <v/>
      </c>
      <c r="N68" s="22" t="str">
        <f ca="1">IF(calc_1b!M68&lt;&gt;"",calc_1b!M68,IF(calc_3e!M68="Plug",calc_3f!$Z68,calc_3e!M68))</f>
        <v/>
      </c>
      <c r="O68" s="22" t="str">
        <f ca="1">IF(calc_1b!N68&lt;&gt;"",calc_1b!N68,IF(calc_3e!N68="Plug",calc_3f!$Z68,calc_3e!N68))</f>
        <v/>
      </c>
      <c r="P68" s="22" t="str">
        <f ca="1">IF(calc_1b!O68&lt;&gt;"",calc_1b!O68,IF(calc_3e!O68="Plug",calc_3f!$Z68,calc_3e!O68))</f>
        <v/>
      </c>
      <c r="Q68" s="22" t="str">
        <f ca="1">IF(calc_1b!P68&lt;&gt;"",calc_1b!P68,IF(calc_3e!P68="Plug",calc_3f!$Z68,calc_3e!P68))</f>
        <v/>
      </c>
      <c r="R68" s="22" t="str">
        <f ca="1">IF(calc_1b!Q68&lt;&gt;"",calc_1b!Q68,IF(calc_3e!Q68="Plug",calc_3f!$Z68,calc_3e!Q68))</f>
        <v/>
      </c>
      <c r="S68" s="22" t="str">
        <f ca="1">IF(calc_1b!R68&lt;&gt;"",calc_1b!R68,IF(calc_3e!R68="Plug",calc_3f!$Z68,calc_3e!R68))</f>
        <v/>
      </c>
      <c r="T68" s="22" t="str">
        <f ca="1">IF(calc_1b!S68&lt;&gt;"",calc_1b!S68,IF(calc_3e!S68="Plug",calc_3f!$Z68,calc_3e!S68))</f>
        <v/>
      </c>
      <c r="U68" s="22" t="str">
        <f ca="1">IF(calc_1b!T68&lt;&gt;"",calc_1b!T68,IF(calc_3e!T68="Plug",calc_3f!$Z68,calc_3e!T68))</f>
        <v/>
      </c>
      <c r="V68" s="22" t="str">
        <f ca="1">IF(calc_1b!U68&lt;&gt;"",calc_1b!U68,IF(calc_3e!U68="Plug",calc_3f!$Z68,calc_3e!U68))</f>
        <v/>
      </c>
      <c r="W68" s="22" t="str">
        <f ca="1">IF(calc_1b!V68&lt;&gt;"",calc_1b!V68,IF(calc_3e!V68="Plug",calc_3f!$Z68,calc_3e!V68))</f>
        <v/>
      </c>
      <c r="X68" s="22" t="str">
        <f ca="1">IF(calc_1b!W68&lt;&gt;"",calc_1b!W68,IF(calc_3e!W68="Plug",calc_3f!$Z68,calc_3e!W68))</f>
        <v/>
      </c>
      <c r="Y68" s="22" t="str">
        <f ca="1">IF(calc_1b!X68&lt;&gt;"",calc_1b!X68,IF(calc_3e!X68="Plug",calc_3f!$Z68,calc_3e!X68))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7809</v>
      </c>
      <c r="F69" s="22">
        <f ca="1">IF(calc_1b!E69&lt;&gt;"",calc_1b!E69,IF(calc_3e!E69="Plug",calc_3f!$Z69,calc_3e!E69))</f>
        <v>7253</v>
      </c>
      <c r="G69" s="22">
        <f ca="1">IF(calc_1b!F69&lt;&gt;"",calc_1b!F69,IF(calc_3e!F69="Plug",calc_3f!$Z69,calc_3e!F69))</f>
        <v>55</v>
      </c>
      <c r="H69" s="22">
        <f ca="1">IF(calc_1b!G69&lt;&gt;"",calc_1b!G69,IF(calc_3e!G69="Plug",calc_3f!$Z69,calc_3e!G69))</f>
        <v>373</v>
      </c>
      <c r="I69" s="22">
        <f ca="1">IF(calc_1b!H69&lt;&gt;"",calc_1b!H69,IF(calc_3e!H69="Plug",calc_3f!$Z69,calc_3e!H69))</f>
        <v>79</v>
      </c>
      <c r="J69" s="22">
        <f ca="1">IF(calc_1b!I69&lt;&gt;"",calc_1b!I69,IF(calc_3e!I69="Plug",calc_3f!$Z69,calc_3e!I69))</f>
        <v>34</v>
      </c>
      <c r="K69" s="22">
        <f ca="1">IF(calc_1b!J69&lt;&gt;"",calc_1b!J69,IF(calc_3e!J69="Plug",calc_3f!$Z69,calc_3e!J69))</f>
        <v>15</v>
      </c>
      <c r="L69" s="22" t="str">
        <f ca="1">IF(calc_1b!K69&lt;&gt;"",calc_1b!K69,IF(calc_3e!K69="Plug",calc_3f!$Z69,calc_3e!K69))</f>
        <v/>
      </c>
      <c r="M69" s="22" t="str">
        <f ca="1">IF(calc_1b!L69&lt;&gt;"",calc_1b!L69,IF(calc_3e!L69="Plug",calc_3f!$Z69,calc_3e!L69))</f>
        <v/>
      </c>
      <c r="N69" s="22" t="str">
        <f ca="1">IF(calc_1b!M69&lt;&gt;"",calc_1b!M69,IF(calc_3e!M69="Plug",calc_3f!$Z69,calc_3e!M69))</f>
        <v/>
      </c>
      <c r="O69" s="22" t="str">
        <f ca="1">IF(calc_1b!N69&lt;&gt;"",calc_1b!N69,IF(calc_3e!N69="Plug",calc_3f!$Z69,calc_3e!N69))</f>
        <v/>
      </c>
      <c r="P69" s="22" t="str">
        <f ca="1">IF(calc_1b!O69&lt;&gt;"",calc_1b!O69,IF(calc_3e!O69="Plug",calc_3f!$Z69,calc_3e!O69))</f>
        <v/>
      </c>
      <c r="Q69" s="22" t="str">
        <f ca="1">IF(calc_1b!P69&lt;&gt;"",calc_1b!P69,IF(calc_3e!P69="Plug",calc_3f!$Z69,calc_3e!P69))</f>
        <v/>
      </c>
      <c r="R69" s="22" t="str">
        <f ca="1">IF(calc_1b!Q69&lt;&gt;"",calc_1b!Q69,IF(calc_3e!Q69="Plug",calc_3f!$Z69,calc_3e!Q69))</f>
        <v/>
      </c>
      <c r="S69" s="22" t="str">
        <f ca="1">IF(calc_1b!R69&lt;&gt;"",calc_1b!R69,IF(calc_3e!R69="Plug",calc_3f!$Z69,calc_3e!R69))</f>
        <v/>
      </c>
      <c r="T69" s="22" t="str">
        <f ca="1">IF(calc_1b!S69&lt;&gt;"",calc_1b!S69,IF(calc_3e!S69="Plug",calc_3f!$Z69,calc_3e!S69))</f>
        <v/>
      </c>
      <c r="U69" s="22" t="str">
        <f ca="1">IF(calc_1b!T69&lt;&gt;"",calc_1b!T69,IF(calc_3e!T69="Plug",calc_3f!$Z69,calc_3e!T69))</f>
        <v/>
      </c>
      <c r="V69" s="22" t="str">
        <f ca="1">IF(calc_1b!U69&lt;&gt;"",calc_1b!U69,IF(calc_3e!U69="Plug",calc_3f!$Z69,calc_3e!U69))</f>
        <v/>
      </c>
      <c r="W69" s="22" t="str">
        <f ca="1">IF(calc_1b!V69&lt;&gt;"",calc_1b!V69,IF(calc_3e!V69="Plug",calc_3f!$Z69,calc_3e!V69))</f>
        <v/>
      </c>
      <c r="X69" s="22" t="str">
        <f ca="1">IF(calc_1b!W69&lt;&gt;"",calc_1b!W69,IF(calc_3e!W69="Plug",calc_3f!$Z69,calc_3e!W69))</f>
        <v/>
      </c>
      <c r="Y69" s="22" t="str">
        <f ca="1">IF(calc_1b!X69&lt;&gt;"",calc_1b!X69,IF(calc_3e!X69="Plug",calc_3f!$Z69,calc_3e!X69))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7825</v>
      </c>
      <c r="F70" s="22">
        <f ca="1">IF(calc_1b!E70&lt;&gt;"",calc_1b!E70,IF(calc_3e!E70="Plug",calc_3f!$Z70,calc_3e!E70))</f>
        <v>7266</v>
      </c>
      <c r="G70" s="22">
        <f ca="1">IF(calc_1b!F70&lt;&gt;"",calc_1b!F70,IF(calc_3e!F70="Plug",calc_3f!$Z70,calc_3e!F70))</f>
        <v>55</v>
      </c>
      <c r="H70" s="22">
        <f ca="1">IF(calc_1b!G70&lt;&gt;"",calc_1b!G70,IF(calc_3e!G70="Plug",calc_3f!$Z70,calc_3e!G70))</f>
        <v>375</v>
      </c>
      <c r="I70" s="22">
        <f ca="1">IF(calc_1b!H70&lt;&gt;"",calc_1b!H70,IF(calc_3e!H70="Plug",calc_3f!$Z70,calc_3e!H70))</f>
        <v>80</v>
      </c>
      <c r="J70" s="22">
        <f ca="1">IF(calc_1b!I70&lt;&gt;"",calc_1b!I70,IF(calc_3e!I70="Plug",calc_3f!$Z70,calc_3e!I70))</f>
        <v>34</v>
      </c>
      <c r="K70" s="22">
        <f ca="1">IF(calc_1b!J70&lt;&gt;"",calc_1b!J70,IF(calc_3e!J70="Plug",calc_3f!$Z70,calc_3e!J70))</f>
        <v>15</v>
      </c>
      <c r="L70" s="22" t="str">
        <f ca="1">IF(calc_1b!K70&lt;&gt;"",calc_1b!K70,IF(calc_3e!K70="Plug",calc_3f!$Z70,calc_3e!K70))</f>
        <v/>
      </c>
      <c r="M70" s="22" t="str">
        <f ca="1">IF(calc_1b!L70&lt;&gt;"",calc_1b!L70,IF(calc_3e!L70="Plug",calc_3f!$Z70,calc_3e!L70))</f>
        <v/>
      </c>
      <c r="N70" s="22" t="str">
        <f ca="1">IF(calc_1b!M70&lt;&gt;"",calc_1b!M70,IF(calc_3e!M70="Plug",calc_3f!$Z70,calc_3e!M70))</f>
        <v/>
      </c>
      <c r="O70" s="22" t="str">
        <f ca="1">IF(calc_1b!N70&lt;&gt;"",calc_1b!N70,IF(calc_3e!N70="Plug",calc_3f!$Z70,calc_3e!N70))</f>
        <v/>
      </c>
      <c r="P70" s="22" t="str">
        <f ca="1">IF(calc_1b!O70&lt;&gt;"",calc_1b!O70,IF(calc_3e!O70="Plug",calc_3f!$Z70,calc_3e!O70))</f>
        <v/>
      </c>
      <c r="Q70" s="22" t="str">
        <f ca="1">IF(calc_1b!P70&lt;&gt;"",calc_1b!P70,IF(calc_3e!P70="Plug",calc_3f!$Z70,calc_3e!P70))</f>
        <v/>
      </c>
      <c r="R70" s="22" t="str">
        <f ca="1">IF(calc_1b!Q70&lt;&gt;"",calc_1b!Q70,IF(calc_3e!Q70="Plug",calc_3f!$Z70,calc_3e!Q70))</f>
        <v/>
      </c>
      <c r="S70" s="22" t="str">
        <f ca="1">IF(calc_1b!R70&lt;&gt;"",calc_1b!R70,IF(calc_3e!R70="Plug",calc_3f!$Z70,calc_3e!R70))</f>
        <v/>
      </c>
      <c r="T70" s="22" t="str">
        <f ca="1">IF(calc_1b!S70&lt;&gt;"",calc_1b!S70,IF(calc_3e!S70="Plug",calc_3f!$Z70,calc_3e!S70))</f>
        <v/>
      </c>
      <c r="U70" s="22" t="str">
        <f ca="1">IF(calc_1b!T70&lt;&gt;"",calc_1b!T70,IF(calc_3e!T70="Plug",calc_3f!$Z70,calc_3e!T70))</f>
        <v/>
      </c>
      <c r="V70" s="22" t="str">
        <f ca="1">IF(calc_1b!U70&lt;&gt;"",calc_1b!U70,IF(calc_3e!U70="Plug",calc_3f!$Z70,calc_3e!U70))</f>
        <v/>
      </c>
      <c r="W70" s="22" t="str">
        <f ca="1">IF(calc_1b!V70&lt;&gt;"",calc_1b!V70,IF(calc_3e!V70="Plug",calc_3f!$Z70,calc_3e!V70))</f>
        <v/>
      </c>
      <c r="X70" s="22" t="str">
        <f ca="1">IF(calc_1b!W70&lt;&gt;"",calc_1b!W70,IF(calc_3e!W70="Plug",calc_3f!$Z70,calc_3e!W70))</f>
        <v/>
      </c>
      <c r="Y70" s="22" t="str">
        <f ca="1">IF(calc_1b!X70&lt;&gt;"",calc_1b!X70,IF(calc_3e!X70="Plug",calc_3f!$Z70,calc_3e!X70))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7841</v>
      </c>
      <c r="F71" s="22">
        <f ca="1">IF(calc_1b!E71&lt;&gt;"",calc_1b!E71,IF(calc_3e!E71="Plug",calc_3f!$Z71,calc_3e!E71))</f>
        <v>7281</v>
      </c>
      <c r="G71" s="22">
        <f ca="1">IF(calc_1b!F71&lt;&gt;"",calc_1b!F71,IF(calc_3e!F71="Plug",calc_3f!$Z71,calc_3e!F71))</f>
        <v>55</v>
      </c>
      <c r="H71" s="22">
        <f ca="1">IF(calc_1b!G71&lt;&gt;"",calc_1b!G71,IF(calc_3e!G71="Plug",calc_3f!$Z71,calc_3e!G71))</f>
        <v>376</v>
      </c>
      <c r="I71" s="22">
        <f ca="1">IF(calc_1b!H71&lt;&gt;"",calc_1b!H71,IF(calc_3e!H71="Plug",calc_3f!$Z71,calc_3e!H71))</f>
        <v>80</v>
      </c>
      <c r="J71" s="22">
        <f ca="1">IF(calc_1b!I71&lt;&gt;"",calc_1b!I71,IF(calc_3e!I71="Plug",calc_3f!$Z71,calc_3e!I71))</f>
        <v>34</v>
      </c>
      <c r="K71" s="22">
        <f ca="1">IF(calc_1b!J71&lt;&gt;"",calc_1b!J71,IF(calc_3e!J71="Plug",calc_3f!$Z71,calc_3e!J71))</f>
        <v>15</v>
      </c>
      <c r="L71" s="22" t="str">
        <f ca="1">IF(calc_1b!K71&lt;&gt;"",calc_1b!K71,IF(calc_3e!K71="Plug",calc_3f!$Z71,calc_3e!K71))</f>
        <v/>
      </c>
      <c r="M71" s="22" t="str">
        <f ca="1">IF(calc_1b!L71&lt;&gt;"",calc_1b!L71,IF(calc_3e!L71="Plug",calc_3f!$Z71,calc_3e!L71))</f>
        <v/>
      </c>
      <c r="N71" s="22" t="str">
        <f ca="1">IF(calc_1b!M71&lt;&gt;"",calc_1b!M71,IF(calc_3e!M71="Plug",calc_3f!$Z71,calc_3e!M71))</f>
        <v/>
      </c>
      <c r="O71" s="22" t="str">
        <f ca="1">IF(calc_1b!N71&lt;&gt;"",calc_1b!N71,IF(calc_3e!N71="Plug",calc_3f!$Z71,calc_3e!N71))</f>
        <v/>
      </c>
      <c r="P71" s="22" t="str">
        <f ca="1">IF(calc_1b!O71&lt;&gt;"",calc_1b!O71,IF(calc_3e!O71="Plug",calc_3f!$Z71,calc_3e!O71))</f>
        <v/>
      </c>
      <c r="Q71" s="22" t="str">
        <f ca="1">IF(calc_1b!P71&lt;&gt;"",calc_1b!P71,IF(calc_3e!P71="Plug",calc_3f!$Z71,calc_3e!P71))</f>
        <v/>
      </c>
      <c r="R71" s="22" t="str">
        <f ca="1">IF(calc_1b!Q71&lt;&gt;"",calc_1b!Q71,IF(calc_3e!Q71="Plug",calc_3f!$Z71,calc_3e!Q71))</f>
        <v/>
      </c>
      <c r="S71" s="22" t="str">
        <f ca="1">IF(calc_1b!R71&lt;&gt;"",calc_1b!R71,IF(calc_3e!R71="Plug",calc_3f!$Z71,calc_3e!R71))</f>
        <v/>
      </c>
      <c r="T71" s="22" t="str">
        <f ca="1">IF(calc_1b!S71&lt;&gt;"",calc_1b!S71,IF(calc_3e!S71="Plug",calc_3f!$Z71,calc_3e!S71))</f>
        <v/>
      </c>
      <c r="U71" s="22" t="str">
        <f ca="1">IF(calc_1b!T71&lt;&gt;"",calc_1b!T71,IF(calc_3e!T71="Plug",calc_3f!$Z71,calc_3e!T71))</f>
        <v/>
      </c>
      <c r="V71" s="22" t="str">
        <f ca="1">IF(calc_1b!U71&lt;&gt;"",calc_1b!U71,IF(calc_3e!U71="Plug",calc_3f!$Z71,calc_3e!U71))</f>
        <v/>
      </c>
      <c r="W71" s="22" t="str">
        <f ca="1">IF(calc_1b!V71&lt;&gt;"",calc_1b!V71,IF(calc_3e!V71="Plug",calc_3f!$Z71,calc_3e!V71))</f>
        <v/>
      </c>
      <c r="X71" s="22" t="str">
        <f ca="1">IF(calc_1b!W71&lt;&gt;"",calc_1b!W71,IF(calc_3e!W71="Plug",calc_3f!$Z71,calc_3e!W71))</f>
        <v/>
      </c>
      <c r="Y71" s="22" t="str">
        <f ca="1">IF(calc_1b!X71&lt;&gt;"",calc_1b!X71,IF(calc_3e!X71="Plug",calc_3f!$Z71,calc_3e!X71))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7857</v>
      </c>
      <c r="F72" s="22">
        <f ca="1">IF(calc_1b!E72&lt;&gt;"",calc_1b!E72,IF(calc_3e!E72="Plug",calc_3f!$Z72,calc_3e!E72))</f>
        <v>7296</v>
      </c>
      <c r="G72" s="22">
        <f ca="1">IF(calc_1b!F72&lt;&gt;"",calc_1b!F72,IF(calc_3e!F72="Plug",calc_3f!$Z72,calc_3e!F72))</f>
        <v>55</v>
      </c>
      <c r="H72" s="22">
        <f ca="1">IF(calc_1b!G72&lt;&gt;"",calc_1b!G72,IF(calc_3e!G72="Plug",calc_3f!$Z72,calc_3e!G72))</f>
        <v>377</v>
      </c>
      <c r="I72" s="22">
        <f ca="1">IF(calc_1b!H72&lt;&gt;"",calc_1b!H72,IF(calc_3e!H72="Plug",calc_3f!$Z72,calc_3e!H72))</f>
        <v>80</v>
      </c>
      <c r="J72" s="22">
        <f ca="1">IF(calc_1b!I72&lt;&gt;"",calc_1b!I72,IF(calc_3e!I72="Plug",calc_3f!$Z72,calc_3e!I72))</f>
        <v>34</v>
      </c>
      <c r="K72" s="22">
        <f ca="1">IF(calc_1b!J72&lt;&gt;"",calc_1b!J72,IF(calc_3e!J72="Plug",calc_3f!$Z72,calc_3e!J72))</f>
        <v>15</v>
      </c>
      <c r="L72" s="22" t="str">
        <f ca="1">IF(calc_1b!K72&lt;&gt;"",calc_1b!K72,IF(calc_3e!K72="Plug",calc_3f!$Z72,calc_3e!K72))</f>
        <v/>
      </c>
      <c r="M72" s="22" t="str">
        <f ca="1">IF(calc_1b!L72&lt;&gt;"",calc_1b!L72,IF(calc_3e!L72="Plug",calc_3f!$Z72,calc_3e!L72))</f>
        <v/>
      </c>
      <c r="N72" s="22" t="str">
        <f ca="1">IF(calc_1b!M72&lt;&gt;"",calc_1b!M72,IF(calc_3e!M72="Plug",calc_3f!$Z72,calc_3e!M72))</f>
        <v/>
      </c>
      <c r="O72" s="22" t="str">
        <f ca="1">IF(calc_1b!N72&lt;&gt;"",calc_1b!N72,IF(calc_3e!N72="Plug",calc_3f!$Z72,calc_3e!N72))</f>
        <v/>
      </c>
      <c r="P72" s="22" t="str">
        <f ca="1">IF(calc_1b!O72&lt;&gt;"",calc_1b!O72,IF(calc_3e!O72="Plug",calc_3f!$Z72,calc_3e!O72))</f>
        <v/>
      </c>
      <c r="Q72" s="22" t="str">
        <f ca="1">IF(calc_1b!P72&lt;&gt;"",calc_1b!P72,IF(calc_3e!P72="Plug",calc_3f!$Z72,calc_3e!P72))</f>
        <v/>
      </c>
      <c r="R72" s="22" t="str">
        <f ca="1">IF(calc_1b!Q72&lt;&gt;"",calc_1b!Q72,IF(calc_3e!Q72="Plug",calc_3f!$Z72,calc_3e!Q72))</f>
        <v/>
      </c>
      <c r="S72" s="22" t="str">
        <f ca="1">IF(calc_1b!R72&lt;&gt;"",calc_1b!R72,IF(calc_3e!R72="Plug",calc_3f!$Z72,calc_3e!R72))</f>
        <v/>
      </c>
      <c r="T72" s="22" t="str">
        <f ca="1">IF(calc_1b!S72&lt;&gt;"",calc_1b!S72,IF(calc_3e!S72="Plug",calc_3f!$Z72,calc_3e!S72))</f>
        <v/>
      </c>
      <c r="U72" s="22" t="str">
        <f ca="1">IF(calc_1b!T72&lt;&gt;"",calc_1b!T72,IF(calc_3e!T72="Plug",calc_3f!$Z72,calc_3e!T72))</f>
        <v/>
      </c>
      <c r="V72" s="22" t="str">
        <f ca="1">IF(calc_1b!U72&lt;&gt;"",calc_1b!U72,IF(calc_3e!U72="Plug",calc_3f!$Z72,calc_3e!U72))</f>
        <v/>
      </c>
      <c r="W72" s="22" t="str">
        <f ca="1">IF(calc_1b!V72&lt;&gt;"",calc_1b!V72,IF(calc_3e!V72="Plug",calc_3f!$Z72,calc_3e!V72))</f>
        <v/>
      </c>
      <c r="X72" s="22" t="str">
        <f ca="1">IF(calc_1b!W72&lt;&gt;"",calc_1b!W72,IF(calc_3e!W72="Plug",calc_3f!$Z72,calc_3e!W72))</f>
        <v/>
      </c>
      <c r="Y72" s="22" t="str">
        <f ca="1">IF(calc_1b!X72&lt;&gt;"",calc_1b!X72,IF(calc_3e!X72="Plug",calc_3f!$Z72,calc_3e!X72))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7878</v>
      </c>
      <c r="F73" s="22">
        <f ca="1">IF(calc_1b!E73&lt;&gt;"",calc_1b!E73,IF(calc_3e!E73="Plug",calc_3f!$Z73,calc_3e!E73))</f>
        <v>7316</v>
      </c>
      <c r="G73" s="22">
        <f ca="1">IF(calc_1b!F73&lt;&gt;"",calc_1b!F73,IF(calc_3e!F73="Plug",calc_3f!$Z73,calc_3e!F73))</f>
        <v>55</v>
      </c>
      <c r="H73" s="22">
        <f ca="1">IF(calc_1b!G73&lt;&gt;"",calc_1b!G73,IF(calc_3e!G73="Plug",calc_3f!$Z73,calc_3e!G73))</f>
        <v>378</v>
      </c>
      <c r="I73" s="22">
        <f ca="1">IF(calc_1b!H73&lt;&gt;"",calc_1b!H73,IF(calc_3e!H73="Plug",calc_3f!$Z73,calc_3e!H73))</f>
        <v>80</v>
      </c>
      <c r="J73" s="22">
        <f ca="1">IF(calc_1b!I73&lt;&gt;"",calc_1b!I73,IF(calc_3e!I73="Plug",calc_3f!$Z73,calc_3e!I73))</f>
        <v>34</v>
      </c>
      <c r="K73" s="22">
        <f ca="1">IF(calc_1b!J73&lt;&gt;"",calc_1b!J73,IF(calc_3e!J73="Plug",calc_3f!$Z73,calc_3e!J73))</f>
        <v>15</v>
      </c>
      <c r="L73" s="22" t="str">
        <f ca="1">IF(calc_1b!K73&lt;&gt;"",calc_1b!K73,IF(calc_3e!K73="Plug",calc_3f!$Z73,calc_3e!K73))</f>
        <v/>
      </c>
      <c r="M73" s="22" t="str">
        <f ca="1">IF(calc_1b!L73&lt;&gt;"",calc_1b!L73,IF(calc_3e!L73="Plug",calc_3f!$Z73,calc_3e!L73))</f>
        <v/>
      </c>
      <c r="N73" s="22" t="str">
        <f ca="1">IF(calc_1b!M73&lt;&gt;"",calc_1b!M73,IF(calc_3e!M73="Plug",calc_3f!$Z73,calc_3e!M73))</f>
        <v/>
      </c>
      <c r="O73" s="22" t="str">
        <f ca="1">IF(calc_1b!N73&lt;&gt;"",calc_1b!N73,IF(calc_3e!N73="Plug",calc_3f!$Z73,calc_3e!N73))</f>
        <v/>
      </c>
      <c r="P73" s="22" t="str">
        <f ca="1">IF(calc_1b!O73&lt;&gt;"",calc_1b!O73,IF(calc_3e!O73="Plug",calc_3f!$Z73,calc_3e!O73))</f>
        <v/>
      </c>
      <c r="Q73" s="22" t="str">
        <f ca="1">IF(calc_1b!P73&lt;&gt;"",calc_1b!P73,IF(calc_3e!P73="Plug",calc_3f!$Z73,calc_3e!P73))</f>
        <v/>
      </c>
      <c r="R73" s="22" t="str">
        <f ca="1">IF(calc_1b!Q73&lt;&gt;"",calc_1b!Q73,IF(calc_3e!Q73="Plug",calc_3f!$Z73,calc_3e!Q73))</f>
        <v/>
      </c>
      <c r="S73" s="22" t="str">
        <f ca="1">IF(calc_1b!R73&lt;&gt;"",calc_1b!R73,IF(calc_3e!R73="Plug",calc_3f!$Z73,calc_3e!R73))</f>
        <v/>
      </c>
      <c r="T73" s="22" t="str">
        <f ca="1">IF(calc_1b!S73&lt;&gt;"",calc_1b!S73,IF(calc_3e!S73="Plug",calc_3f!$Z73,calc_3e!S73))</f>
        <v/>
      </c>
      <c r="U73" s="22" t="str">
        <f ca="1">IF(calc_1b!T73&lt;&gt;"",calc_1b!T73,IF(calc_3e!T73="Plug",calc_3f!$Z73,calc_3e!T73))</f>
        <v/>
      </c>
      <c r="V73" s="22" t="str">
        <f ca="1">IF(calc_1b!U73&lt;&gt;"",calc_1b!U73,IF(calc_3e!U73="Plug",calc_3f!$Z73,calc_3e!U73))</f>
        <v/>
      </c>
      <c r="W73" s="22" t="str">
        <f ca="1">IF(calc_1b!V73&lt;&gt;"",calc_1b!V73,IF(calc_3e!V73="Plug",calc_3f!$Z73,calc_3e!V73))</f>
        <v/>
      </c>
      <c r="X73" s="22" t="str">
        <f ca="1">IF(calc_1b!W73&lt;&gt;"",calc_1b!W73,IF(calc_3e!W73="Plug",calc_3f!$Z73,calc_3e!W73))</f>
        <v/>
      </c>
      <c r="Y73" s="22" t="str">
        <f ca="1">IF(calc_1b!X73&lt;&gt;"",calc_1b!X73,IF(calc_3e!X73="Plug",calc_3f!$Z73,calc_3e!X73))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7893</v>
      </c>
      <c r="F74" s="22">
        <f ca="1">IF(calc_1b!E74&lt;&gt;"",calc_1b!E74,IF(calc_3e!E74="Plug",calc_3f!$Z74,calc_3e!E74))</f>
        <v>7329</v>
      </c>
      <c r="G74" s="22">
        <f ca="1">IF(calc_1b!F74&lt;&gt;"",calc_1b!F74,IF(calc_3e!F74="Plug",calc_3f!$Z74,calc_3e!F74))</f>
        <v>55</v>
      </c>
      <c r="H74" s="22">
        <f ca="1">IF(calc_1b!G74&lt;&gt;"",calc_1b!G74,IF(calc_3e!G74="Plug",calc_3f!$Z74,calc_3e!G74))</f>
        <v>380</v>
      </c>
      <c r="I74" s="22">
        <f ca="1">IF(calc_1b!H74&lt;&gt;"",calc_1b!H74,IF(calc_3e!H74="Plug",calc_3f!$Z74,calc_3e!H74))</f>
        <v>80</v>
      </c>
      <c r="J74" s="22">
        <f ca="1">IF(calc_1b!I74&lt;&gt;"",calc_1b!I74,IF(calc_3e!I74="Plug",calc_3f!$Z74,calc_3e!I74))</f>
        <v>34</v>
      </c>
      <c r="K74" s="22">
        <f ca="1">IF(calc_1b!J74&lt;&gt;"",calc_1b!J74,IF(calc_3e!J74="Plug",calc_3f!$Z74,calc_3e!J74))</f>
        <v>15</v>
      </c>
      <c r="L74" s="22" t="str">
        <f ca="1">IF(calc_1b!K74&lt;&gt;"",calc_1b!K74,IF(calc_3e!K74="Plug",calc_3f!$Z74,calc_3e!K74))</f>
        <v/>
      </c>
      <c r="M74" s="22" t="str">
        <f ca="1">IF(calc_1b!L74&lt;&gt;"",calc_1b!L74,IF(calc_3e!L74="Plug",calc_3f!$Z74,calc_3e!L74))</f>
        <v/>
      </c>
      <c r="N74" s="22" t="str">
        <f ca="1">IF(calc_1b!M74&lt;&gt;"",calc_1b!M74,IF(calc_3e!M74="Plug",calc_3f!$Z74,calc_3e!M74))</f>
        <v/>
      </c>
      <c r="O74" s="22" t="str">
        <f ca="1">IF(calc_1b!N74&lt;&gt;"",calc_1b!N74,IF(calc_3e!N74="Plug",calc_3f!$Z74,calc_3e!N74))</f>
        <v/>
      </c>
      <c r="P74" s="22" t="str">
        <f ca="1">IF(calc_1b!O74&lt;&gt;"",calc_1b!O74,IF(calc_3e!O74="Plug",calc_3f!$Z74,calc_3e!O74))</f>
        <v/>
      </c>
      <c r="Q74" s="22" t="str">
        <f ca="1">IF(calc_1b!P74&lt;&gt;"",calc_1b!P74,IF(calc_3e!P74="Plug",calc_3f!$Z74,calc_3e!P74))</f>
        <v/>
      </c>
      <c r="R74" s="22" t="str">
        <f ca="1">IF(calc_1b!Q74&lt;&gt;"",calc_1b!Q74,IF(calc_3e!Q74="Plug",calc_3f!$Z74,calc_3e!Q74))</f>
        <v/>
      </c>
      <c r="S74" s="22" t="str">
        <f ca="1">IF(calc_1b!R74&lt;&gt;"",calc_1b!R74,IF(calc_3e!R74="Plug",calc_3f!$Z74,calc_3e!R74))</f>
        <v/>
      </c>
      <c r="T74" s="22" t="str">
        <f ca="1">IF(calc_1b!S74&lt;&gt;"",calc_1b!S74,IF(calc_3e!S74="Plug",calc_3f!$Z74,calc_3e!S74))</f>
        <v/>
      </c>
      <c r="U74" s="22" t="str">
        <f ca="1">IF(calc_1b!T74&lt;&gt;"",calc_1b!T74,IF(calc_3e!T74="Plug",calc_3f!$Z74,calc_3e!T74))</f>
        <v/>
      </c>
      <c r="V74" s="22" t="str">
        <f ca="1">IF(calc_1b!U74&lt;&gt;"",calc_1b!U74,IF(calc_3e!U74="Plug",calc_3f!$Z74,calc_3e!U74))</f>
        <v/>
      </c>
      <c r="W74" s="22" t="str">
        <f ca="1">IF(calc_1b!V74&lt;&gt;"",calc_1b!V74,IF(calc_3e!V74="Plug",calc_3f!$Z74,calc_3e!V74))</f>
        <v/>
      </c>
      <c r="X74" s="22" t="str">
        <f ca="1">IF(calc_1b!W74&lt;&gt;"",calc_1b!W74,IF(calc_3e!W74="Plug",calc_3f!$Z74,calc_3e!W74))</f>
        <v/>
      </c>
      <c r="Y74" s="22" t="str">
        <f ca="1">IF(calc_1b!X74&lt;&gt;"",calc_1b!X74,IF(calc_3e!X74="Plug",calc_3f!$Z74,calc_3e!X74))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7904</v>
      </c>
      <c r="F75" s="22">
        <f ca="1">IF(calc_1b!E75&lt;&gt;"",calc_1b!E75,IF(calc_3e!E75="Plug",calc_3f!$Z75,calc_3e!E75))</f>
        <v>7338</v>
      </c>
      <c r="G75" s="22">
        <f ca="1">IF(calc_1b!F75&lt;&gt;"",calc_1b!F75,IF(calc_3e!F75="Plug",calc_3f!$Z75,calc_3e!F75))</f>
        <v>55</v>
      </c>
      <c r="H75" s="22">
        <f ca="1">IF(calc_1b!G75&lt;&gt;"",calc_1b!G75,IF(calc_3e!G75="Plug",calc_3f!$Z75,calc_3e!G75))</f>
        <v>381</v>
      </c>
      <c r="I75" s="22">
        <f ca="1">IF(calc_1b!H75&lt;&gt;"",calc_1b!H75,IF(calc_3e!H75="Plug",calc_3f!$Z75,calc_3e!H75))</f>
        <v>81</v>
      </c>
      <c r="J75" s="22">
        <f ca="1">IF(calc_1b!I75&lt;&gt;"",calc_1b!I75,IF(calc_3e!I75="Plug",calc_3f!$Z75,calc_3e!I75))</f>
        <v>34</v>
      </c>
      <c r="K75" s="22">
        <f ca="1">IF(calc_1b!J75&lt;&gt;"",calc_1b!J75,IF(calc_3e!J75="Plug",calc_3f!$Z75,calc_3e!J75))</f>
        <v>15</v>
      </c>
      <c r="L75" s="22" t="str">
        <f ca="1">IF(calc_1b!K75&lt;&gt;"",calc_1b!K75,IF(calc_3e!K75="Plug",calc_3f!$Z75,calc_3e!K75))</f>
        <v/>
      </c>
      <c r="M75" s="22" t="str">
        <f ca="1">IF(calc_1b!L75&lt;&gt;"",calc_1b!L75,IF(calc_3e!L75="Plug",calc_3f!$Z75,calc_3e!L75))</f>
        <v/>
      </c>
      <c r="N75" s="22" t="str">
        <f ca="1">IF(calc_1b!M75&lt;&gt;"",calc_1b!M75,IF(calc_3e!M75="Plug",calc_3f!$Z75,calc_3e!M75))</f>
        <v/>
      </c>
      <c r="O75" s="22" t="str">
        <f ca="1">IF(calc_1b!N75&lt;&gt;"",calc_1b!N75,IF(calc_3e!N75="Plug",calc_3f!$Z75,calc_3e!N75))</f>
        <v/>
      </c>
      <c r="P75" s="22" t="str">
        <f ca="1">IF(calc_1b!O75&lt;&gt;"",calc_1b!O75,IF(calc_3e!O75="Plug",calc_3f!$Z75,calc_3e!O75))</f>
        <v/>
      </c>
      <c r="Q75" s="22" t="str">
        <f ca="1">IF(calc_1b!P75&lt;&gt;"",calc_1b!P75,IF(calc_3e!P75="Plug",calc_3f!$Z75,calc_3e!P75))</f>
        <v/>
      </c>
      <c r="R75" s="22" t="str">
        <f ca="1">IF(calc_1b!Q75&lt;&gt;"",calc_1b!Q75,IF(calc_3e!Q75="Plug",calc_3f!$Z75,calc_3e!Q75))</f>
        <v/>
      </c>
      <c r="S75" s="22" t="str">
        <f ca="1">IF(calc_1b!R75&lt;&gt;"",calc_1b!R75,IF(calc_3e!R75="Plug",calc_3f!$Z75,calc_3e!R75))</f>
        <v/>
      </c>
      <c r="T75" s="22" t="str">
        <f ca="1">IF(calc_1b!S75&lt;&gt;"",calc_1b!S75,IF(calc_3e!S75="Plug",calc_3f!$Z75,calc_3e!S75))</f>
        <v/>
      </c>
      <c r="U75" s="22" t="str">
        <f ca="1">IF(calc_1b!T75&lt;&gt;"",calc_1b!T75,IF(calc_3e!T75="Plug",calc_3f!$Z75,calc_3e!T75))</f>
        <v/>
      </c>
      <c r="V75" s="22" t="str">
        <f ca="1">IF(calc_1b!U75&lt;&gt;"",calc_1b!U75,IF(calc_3e!U75="Plug",calc_3f!$Z75,calc_3e!U75))</f>
        <v/>
      </c>
      <c r="W75" s="22" t="str">
        <f ca="1">IF(calc_1b!V75&lt;&gt;"",calc_1b!V75,IF(calc_3e!V75="Plug",calc_3f!$Z75,calc_3e!V75))</f>
        <v/>
      </c>
      <c r="X75" s="22" t="str">
        <f ca="1">IF(calc_1b!W75&lt;&gt;"",calc_1b!W75,IF(calc_3e!W75="Plug",calc_3f!$Z75,calc_3e!W75))</f>
        <v/>
      </c>
      <c r="Y75" s="22" t="str">
        <f ca="1">IF(calc_1b!X75&lt;&gt;"",calc_1b!X75,IF(calc_3e!X75="Plug",calc_3f!$Z75,calc_3e!X75))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7905</v>
      </c>
      <c r="F76" s="22">
        <f ca="1">IF(calc_1b!E76&lt;&gt;"",calc_1b!E76,IF(calc_3e!E76="Plug",calc_3f!$Z76,calc_3e!E76))</f>
        <v>7338</v>
      </c>
      <c r="G76" s="22">
        <f ca="1">IF(calc_1b!F76&lt;&gt;"",calc_1b!F76,IF(calc_3e!F76="Plug",calc_3f!$Z76,calc_3e!F76))</f>
        <v>55</v>
      </c>
      <c r="H76" s="22">
        <f ca="1">IF(calc_1b!G76&lt;&gt;"",calc_1b!G76,IF(calc_3e!G76="Plug",calc_3f!$Z76,calc_3e!G76))</f>
        <v>382</v>
      </c>
      <c r="I76" s="22">
        <f ca="1">IF(calc_1b!H76&lt;&gt;"",calc_1b!H76,IF(calc_3e!H76="Plug",calc_3f!$Z76,calc_3e!H76))</f>
        <v>81</v>
      </c>
      <c r="J76" s="22">
        <f ca="1">IF(calc_1b!I76&lt;&gt;"",calc_1b!I76,IF(calc_3e!I76="Plug",calc_3f!$Z76,calc_3e!I76))</f>
        <v>34</v>
      </c>
      <c r="K76" s="22">
        <f ca="1">IF(calc_1b!J76&lt;&gt;"",calc_1b!J76,IF(calc_3e!J76="Plug",calc_3f!$Z76,calc_3e!J76))</f>
        <v>15</v>
      </c>
      <c r="L76" s="22" t="str">
        <f ca="1">IF(calc_1b!K76&lt;&gt;"",calc_1b!K76,IF(calc_3e!K76="Plug",calc_3f!$Z76,calc_3e!K76))</f>
        <v/>
      </c>
      <c r="M76" s="22" t="str">
        <f ca="1">IF(calc_1b!L76&lt;&gt;"",calc_1b!L76,IF(calc_3e!L76="Plug",calc_3f!$Z76,calc_3e!L76))</f>
        <v/>
      </c>
      <c r="N76" s="22" t="str">
        <f ca="1">IF(calc_1b!M76&lt;&gt;"",calc_1b!M76,IF(calc_3e!M76="Plug",calc_3f!$Z76,calc_3e!M76))</f>
        <v/>
      </c>
      <c r="O76" s="22" t="str">
        <f ca="1">IF(calc_1b!N76&lt;&gt;"",calc_1b!N76,IF(calc_3e!N76="Plug",calc_3f!$Z76,calc_3e!N76))</f>
        <v/>
      </c>
      <c r="P76" s="22" t="str">
        <f ca="1">IF(calc_1b!O76&lt;&gt;"",calc_1b!O76,IF(calc_3e!O76="Plug",calc_3f!$Z76,calc_3e!O76))</f>
        <v/>
      </c>
      <c r="Q76" s="22" t="str">
        <f ca="1">IF(calc_1b!P76&lt;&gt;"",calc_1b!P76,IF(calc_3e!P76="Plug",calc_3f!$Z76,calc_3e!P76))</f>
        <v/>
      </c>
      <c r="R76" s="22" t="str">
        <f ca="1">IF(calc_1b!Q76&lt;&gt;"",calc_1b!Q76,IF(calc_3e!Q76="Plug",calc_3f!$Z76,calc_3e!Q76))</f>
        <v/>
      </c>
      <c r="S76" s="22" t="str">
        <f ca="1">IF(calc_1b!R76&lt;&gt;"",calc_1b!R76,IF(calc_3e!R76="Plug",calc_3f!$Z76,calc_3e!R76))</f>
        <v/>
      </c>
      <c r="T76" s="22" t="str">
        <f ca="1">IF(calc_1b!S76&lt;&gt;"",calc_1b!S76,IF(calc_3e!S76="Plug",calc_3f!$Z76,calc_3e!S76))</f>
        <v/>
      </c>
      <c r="U76" s="22" t="str">
        <f ca="1">IF(calc_1b!T76&lt;&gt;"",calc_1b!T76,IF(calc_3e!T76="Plug",calc_3f!$Z76,calc_3e!T76))</f>
        <v/>
      </c>
      <c r="V76" s="22" t="str">
        <f ca="1">IF(calc_1b!U76&lt;&gt;"",calc_1b!U76,IF(calc_3e!U76="Plug",calc_3f!$Z76,calc_3e!U76))</f>
        <v/>
      </c>
      <c r="W76" s="22" t="str">
        <f ca="1">IF(calc_1b!V76&lt;&gt;"",calc_1b!V76,IF(calc_3e!V76="Plug",calc_3f!$Z76,calc_3e!V76))</f>
        <v/>
      </c>
      <c r="X76" s="22" t="str">
        <f ca="1">IF(calc_1b!W76&lt;&gt;"",calc_1b!W76,IF(calc_3e!W76="Plug",calc_3f!$Z76,calc_3e!W76))</f>
        <v/>
      </c>
      <c r="Y76" s="22" t="str">
        <f ca="1">IF(calc_1b!X76&lt;&gt;"",calc_1b!X76,IF(calc_3e!X76="Plug",calc_3f!$Z76,calc_3e!X76))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7906</v>
      </c>
      <c r="F77" s="22">
        <f ca="1">IF(calc_1b!E77&lt;&gt;"",calc_1b!E77,IF(calc_3e!E77="Plug",calc_3f!$Z77,calc_3e!E77))</f>
        <v>7338</v>
      </c>
      <c r="G77" s="22">
        <f ca="1">IF(calc_1b!F77&lt;&gt;"",calc_1b!F77,IF(calc_3e!F77="Plug",calc_3f!$Z77,calc_3e!F77))</f>
        <v>55</v>
      </c>
      <c r="H77" s="22">
        <f ca="1">IF(calc_1b!G77&lt;&gt;"",calc_1b!G77,IF(calc_3e!G77="Plug",calc_3f!$Z77,calc_3e!G77))</f>
        <v>383</v>
      </c>
      <c r="I77" s="22">
        <f ca="1">IF(calc_1b!H77&lt;&gt;"",calc_1b!H77,IF(calc_3e!H77="Plug",calc_3f!$Z77,calc_3e!H77))</f>
        <v>81</v>
      </c>
      <c r="J77" s="22">
        <f ca="1">IF(calc_1b!I77&lt;&gt;"",calc_1b!I77,IF(calc_3e!I77="Plug",calc_3f!$Z77,calc_3e!I77))</f>
        <v>34</v>
      </c>
      <c r="K77" s="22">
        <f ca="1">IF(calc_1b!J77&lt;&gt;"",calc_1b!J77,IF(calc_3e!J77="Plug",calc_3f!$Z77,calc_3e!J77))</f>
        <v>15</v>
      </c>
      <c r="L77" s="22" t="str">
        <f ca="1">IF(calc_1b!K77&lt;&gt;"",calc_1b!K77,IF(calc_3e!K77="Plug",calc_3f!$Z77,calc_3e!K77))</f>
        <v/>
      </c>
      <c r="M77" s="22" t="str">
        <f ca="1">IF(calc_1b!L77&lt;&gt;"",calc_1b!L77,IF(calc_3e!L77="Plug",calc_3f!$Z77,calc_3e!L77))</f>
        <v/>
      </c>
      <c r="N77" s="22" t="str">
        <f ca="1">IF(calc_1b!M77&lt;&gt;"",calc_1b!M77,IF(calc_3e!M77="Plug",calc_3f!$Z77,calc_3e!M77))</f>
        <v/>
      </c>
      <c r="O77" s="22" t="str">
        <f ca="1">IF(calc_1b!N77&lt;&gt;"",calc_1b!N77,IF(calc_3e!N77="Plug",calc_3f!$Z77,calc_3e!N77))</f>
        <v/>
      </c>
      <c r="P77" s="22" t="str">
        <f ca="1">IF(calc_1b!O77&lt;&gt;"",calc_1b!O77,IF(calc_3e!O77="Plug",calc_3f!$Z77,calc_3e!O77))</f>
        <v/>
      </c>
      <c r="Q77" s="22" t="str">
        <f ca="1">IF(calc_1b!P77&lt;&gt;"",calc_1b!P77,IF(calc_3e!P77="Plug",calc_3f!$Z77,calc_3e!P77))</f>
        <v/>
      </c>
      <c r="R77" s="22" t="str">
        <f ca="1">IF(calc_1b!Q77&lt;&gt;"",calc_1b!Q77,IF(calc_3e!Q77="Plug",calc_3f!$Z77,calc_3e!Q77))</f>
        <v/>
      </c>
      <c r="S77" s="22" t="str">
        <f ca="1">IF(calc_1b!R77&lt;&gt;"",calc_1b!R77,IF(calc_3e!R77="Plug",calc_3f!$Z77,calc_3e!R77))</f>
        <v/>
      </c>
      <c r="T77" s="22" t="str">
        <f ca="1">IF(calc_1b!S77&lt;&gt;"",calc_1b!S77,IF(calc_3e!S77="Plug",calc_3f!$Z77,calc_3e!S77))</f>
        <v/>
      </c>
      <c r="U77" s="22" t="str">
        <f ca="1">IF(calc_1b!T77&lt;&gt;"",calc_1b!T77,IF(calc_3e!T77="Plug",calc_3f!$Z77,calc_3e!T77))</f>
        <v/>
      </c>
      <c r="V77" s="22" t="str">
        <f ca="1">IF(calc_1b!U77&lt;&gt;"",calc_1b!U77,IF(calc_3e!U77="Plug",calc_3f!$Z77,calc_3e!U77))</f>
        <v/>
      </c>
      <c r="W77" s="22" t="str">
        <f ca="1">IF(calc_1b!V77&lt;&gt;"",calc_1b!V77,IF(calc_3e!V77="Plug",calc_3f!$Z77,calc_3e!V77))</f>
        <v/>
      </c>
      <c r="X77" s="22" t="str">
        <f ca="1">IF(calc_1b!W77&lt;&gt;"",calc_1b!W77,IF(calc_3e!W77="Plug",calc_3f!$Z77,calc_3e!W77))</f>
        <v/>
      </c>
      <c r="Y77" s="22" t="str">
        <f ca="1">IF(calc_1b!X77&lt;&gt;"",calc_1b!X77,IF(calc_3e!X77="Plug",calc_3f!$Z77,calc_3e!X77))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7912</v>
      </c>
      <c r="F78" s="22">
        <f ca="1">IF(calc_1b!E78&lt;&gt;"",calc_1b!E78,IF(calc_3e!E78="Plug",calc_3f!$Z78,calc_3e!E78))</f>
        <v>7342</v>
      </c>
      <c r="G78" s="22">
        <f ca="1">IF(calc_1b!F78&lt;&gt;"",calc_1b!F78,IF(calc_3e!F78="Plug",calc_3f!$Z78,calc_3e!F78))</f>
        <v>55</v>
      </c>
      <c r="H78" s="22">
        <f ca="1">IF(calc_1b!G78&lt;&gt;"",calc_1b!G78,IF(calc_3e!G78="Plug",calc_3f!$Z78,calc_3e!G78))</f>
        <v>385</v>
      </c>
      <c r="I78" s="22">
        <f ca="1">IF(calc_1b!H78&lt;&gt;"",calc_1b!H78,IF(calc_3e!H78="Plug",calc_3f!$Z78,calc_3e!H78))</f>
        <v>81</v>
      </c>
      <c r="J78" s="22">
        <f ca="1">IF(calc_1b!I78&lt;&gt;"",calc_1b!I78,IF(calc_3e!I78="Plug",calc_3f!$Z78,calc_3e!I78))</f>
        <v>34</v>
      </c>
      <c r="K78" s="22">
        <f ca="1">IF(calc_1b!J78&lt;&gt;"",calc_1b!J78,IF(calc_3e!J78="Plug",calc_3f!$Z78,calc_3e!J78))</f>
        <v>15</v>
      </c>
      <c r="L78" s="22" t="str">
        <f ca="1">IF(calc_1b!K78&lt;&gt;"",calc_1b!K78,IF(calc_3e!K78="Plug",calc_3f!$Z78,calc_3e!K78))</f>
        <v/>
      </c>
      <c r="M78" s="22" t="str">
        <f ca="1">IF(calc_1b!L78&lt;&gt;"",calc_1b!L78,IF(calc_3e!L78="Plug",calc_3f!$Z78,calc_3e!L78))</f>
        <v/>
      </c>
      <c r="N78" s="22" t="str">
        <f ca="1">IF(calc_1b!M78&lt;&gt;"",calc_1b!M78,IF(calc_3e!M78="Plug",calc_3f!$Z78,calc_3e!M78))</f>
        <v/>
      </c>
      <c r="O78" s="22" t="str">
        <f ca="1">IF(calc_1b!N78&lt;&gt;"",calc_1b!N78,IF(calc_3e!N78="Plug",calc_3f!$Z78,calc_3e!N78))</f>
        <v/>
      </c>
      <c r="P78" s="22" t="str">
        <f ca="1">IF(calc_1b!O78&lt;&gt;"",calc_1b!O78,IF(calc_3e!O78="Plug",calc_3f!$Z78,calc_3e!O78))</f>
        <v/>
      </c>
      <c r="Q78" s="22" t="str">
        <f ca="1">IF(calc_1b!P78&lt;&gt;"",calc_1b!P78,IF(calc_3e!P78="Plug",calc_3f!$Z78,calc_3e!P78))</f>
        <v/>
      </c>
      <c r="R78" s="22" t="str">
        <f ca="1">IF(calc_1b!Q78&lt;&gt;"",calc_1b!Q78,IF(calc_3e!Q78="Plug",calc_3f!$Z78,calc_3e!Q78))</f>
        <v/>
      </c>
      <c r="S78" s="22" t="str">
        <f ca="1">IF(calc_1b!R78&lt;&gt;"",calc_1b!R78,IF(calc_3e!R78="Plug",calc_3f!$Z78,calc_3e!R78))</f>
        <v/>
      </c>
      <c r="T78" s="22" t="str">
        <f ca="1">IF(calc_1b!S78&lt;&gt;"",calc_1b!S78,IF(calc_3e!S78="Plug",calc_3f!$Z78,calc_3e!S78))</f>
        <v/>
      </c>
      <c r="U78" s="22" t="str">
        <f ca="1">IF(calc_1b!T78&lt;&gt;"",calc_1b!T78,IF(calc_3e!T78="Plug",calc_3f!$Z78,calc_3e!T78))</f>
        <v/>
      </c>
      <c r="V78" s="22" t="str">
        <f ca="1">IF(calc_1b!U78&lt;&gt;"",calc_1b!U78,IF(calc_3e!U78="Plug",calc_3f!$Z78,calc_3e!U78))</f>
        <v/>
      </c>
      <c r="W78" s="22" t="str">
        <f ca="1">IF(calc_1b!V78&lt;&gt;"",calc_1b!V78,IF(calc_3e!V78="Plug",calc_3f!$Z78,calc_3e!V78))</f>
        <v/>
      </c>
      <c r="X78" s="22" t="str">
        <f ca="1">IF(calc_1b!W78&lt;&gt;"",calc_1b!W78,IF(calc_3e!W78="Plug",calc_3f!$Z78,calc_3e!W78))</f>
        <v/>
      </c>
      <c r="Y78" s="22" t="str">
        <f ca="1">IF(calc_1b!X78&lt;&gt;"",calc_1b!X78,IF(calc_3e!X78="Plug",calc_3f!$Z78,calc_3e!X78))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7919</v>
      </c>
      <c r="F79" s="22">
        <f ca="1">IF(calc_1b!E79&lt;&gt;"",calc_1b!E79,IF(calc_3e!E79="Plug",calc_3f!$Z79,calc_3e!E79))</f>
        <v>7347</v>
      </c>
      <c r="G79" s="22">
        <f ca="1">IF(calc_1b!F79&lt;&gt;"",calc_1b!F79,IF(calc_3e!F79="Plug",calc_3f!$Z79,calc_3e!F79))</f>
        <v>55</v>
      </c>
      <c r="H79" s="22">
        <f ca="1">IF(calc_1b!G79&lt;&gt;"",calc_1b!G79,IF(calc_3e!G79="Plug",calc_3f!$Z79,calc_3e!G79))</f>
        <v>386</v>
      </c>
      <c r="I79" s="22">
        <f ca="1">IF(calc_1b!H79&lt;&gt;"",calc_1b!H79,IF(calc_3e!H79="Plug",calc_3f!$Z79,calc_3e!H79))</f>
        <v>82</v>
      </c>
      <c r="J79" s="22">
        <f ca="1">IF(calc_1b!I79&lt;&gt;"",calc_1b!I79,IF(calc_3e!I79="Plug",calc_3f!$Z79,calc_3e!I79))</f>
        <v>34</v>
      </c>
      <c r="K79" s="22">
        <f ca="1">IF(calc_1b!J79&lt;&gt;"",calc_1b!J79,IF(calc_3e!J79="Plug",calc_3f!$Z79,calc_3e!J79))</f>
        <v>15</v>
      </c>
      <c r="L79" s="22" t="str">
        <f ca="1">IF(calc_1b!K79&lt;&gt;"",calc_1b!K79,IF(calc_3e!K79="Plug",calc_3f!$Z79,calc_3e!K79))</f>
        <v/>
      </c>
      <c r="M79" s="22" t="str">
        <f ca="1">IF(calc_1b!L79&lt;&gt;"",calc_1b!L79,IF(calc_3e!L79="Plug",calc_3f!$Z79,calc_3e!L79))</f>
        <v/>
      </c>
      <c r="N79" s="22" t="str">
        <f ca="1">IF(calc_1b!M79&lt;&gt;"",calc_1b!M79,IF(calc_3e!M79="Plug",calc_3f!$Z79,calc_3e!M79))</f>
        <v/>
      </c>
      <c r="O79" s="22" t="str">
        <f ca="1">IF(calc_1b!N79&lt;&gt;"",calc_1b!N79,IF(calc_3e!N79="Plug",calc_3f!$Z79,calc_3e!N79))</f>
        <v/>
      </c>
      <c r="P79" s="22" t="str">
        <f ca="1">IF(calc_1b!O79&lt;&gt;"",calc_1b!O79,IF(calc_3e!O79="Plug",calc_3f!$Z79,calc_3e!O79))</f>
        <v/>
      </c>
      <c r="Q79" s="22" t="str">
        <f ca="1">IF(calc_1b!P79&lt;&gt;"",calc_1b!P79,IF(calc_3e!P79="Plug",calc_3f!$Z79,calc_3e!P79))</f>
        <v/>
      </c>
      <c r="R79" s="22" t="str">
        <f ca="1">IF(calc_1b!Q79&lt;&gt;"",calc_1b!Q79,IF(calc_3e!Q79="Plug",calc_3f!$Z79,calc_3e!Q79))</f>
        <v/>
      </c>
      <c r="S79" s="22" t="str">
        <f ca="1">IF(calc_1b!R79&lt;&gt;"",calc_1b!R79,IF(calc_3e!R79="Plug",calc_3f!$Z79,calc_3e!R79))</f>
        <v/>
      </c>
      <c r="T79" s="22" t="str">
        <f ca="1">IF(calc_1b!S79&lt;&gt;"",calc_1b!S79,IF(calc_3e!S79="Plug",calc_3f!$Z79,calc_3e!S79))</f>
        <v/>
      </c>
      <c r="U79" s="22" t="str">
        <f ca="1">IF(calc_1b!T79&lt;&gt;"",calc_1b!T79,IF(calc_3e!T79="Plug",calc_3f!$Z79,calc_3e!T79))</f>
        <v/>
      </c>
      <c r="V79" s="22" t="str">
        <f ca="1">IF(calc_1b!U79&lt;&gt;"",calc_1b!U79,IF(calc_3e!U79="Plug",calc_3f!$Z79,calc_3e!U79))</f>
        <v/>
      </c>
      <c r="W79" s="22" t="str">
        <f ca="1">IF(calc_1b!V79&lt;&gt;"",calc_1b!V79,IF(calc_3e!V79="Plug",calc_3f!$Z79,calc_3e!V79))</f>
        <v/>
      </c>
      <c r="X79" s="22" t="str">
        <f ca="1">IF(calc_1b!W79&lt;&gt;"",calc_1b!W79,IF(calc_3e!W79="Plug",calc_3f!$Z79,calc_3e!W79))</f>
        <v/>
      </c>
      <c r="Y79" s="22" t="str">
        <f ca="1">IF(calc_1b!X79&lt;&gt;"",calc_1b!X79,IF(calc_3e!X79="Plug",calc_3f!$Z79,calc_3e!X79))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7938</v>
      </c>
      <c r="F80" s="22">
        <f ca="1">IF(calc_1b!E80&lt;&gt;"",calc_1b!E80,IF(calc_3e!E80="Plug",calc_3f!$Z80,calc_3e!E80))</f>
        <v>7365</v>
      </c>
      <c r="G80" s="22">
        <f ca="1">IF(calc_1b!F80&lt;&gt;"",calc_1b!F80,IF(calc_3e!F80="Plug",calc_3f!$Z80,calc_3e!F80))</f>
        <v>55</v>
      </c>
      <c r="H80" s="22">
        <f ca="1">IF(calc_1b!G80&lt;&gt;"",calc_1b!G80,IF(calc_3e!G80="Plug",calc_3f!$Z80,calc_3e!G80))</f>
        <v>387</v>
      </c>
      <c r="I80" s="22">
        <f ca="1">IF(calc_1b!H80&lt;&gt;"",calc_1b!H80,IF(calc_3e!H80="Plug",calc_3f!$Z80,calc_3e!H80))</f>
        <v>82</v>
      </c>
      <c r="J80" s="22">
        <f ca="1">IF(calc_1b!I80&lt;&gt;"",calc_1b!I80,IF(calc_3e!I80="Plug",calc_3f!$Z80,calc_3e!I80))</f>
        <v>34</v>
      </c>
      <c r="K80" s="22">
        <f ca="1">IF(calc_1b!J80&lt;&gt;"",calc_1b!J80,IF(calc_3e!J80="Plug",calc_3f!$Z80,calc_3e!J80))</f>
        <v>15</v>
      </c>
      <c r="L80" s="22" t="str">
        <f ca="1">IF(calc_1b!K80&lt;&gt;"",calc_1b!K80,IF(calc_3e!K80="Plug",calc_3f!$Z80,calc_3e!K80))</f>
        <v/>
      </c>
      <c r="M80" s="22" t="str">
        <f ca="1">IF(calc_1b!L80&lt;&gt;"",calc_1b!L80,IF(calc_3e!L80="Plug",calc_3f!$Z80,calc_3e!L80))</f>
        <v/>
      </c>
      <c r="N80" s="22" t="str">
        <f ca="1">IF(calc_1b!M80&lt;&gt;"",calc_1b!M80,IF(calc_3e!M80="Plug",calc_3f!$Z80,calc_3e!M80))</f>
        <v/>
      </c>
      <c r="O80" s="22" t="str">
        <f ca="1">IF(calc_1b!N80&lt;&gt;"",calc_1b!N80,IF(calc_3e!N80="Plug",calc_3f!$Z80,calc_3e!N80))</f>
        <v/>
      </c>
      <c r="P80" s="22" t="str">
        <f ca="1">IF(calc_1b!O80&lt;&gt;"",calc_1b!O80,IF(calc_3e!O80="Plug",calc_3f!$Z80,calc_3e!O80))</f>
        <v/>
      </c>
      <c r="Q80" s="22" t="str">
        <f ca="1">IF(calc_1b!P80&lt;&gt;"",calc_1b!P80,IF(calc_3e!P80="Plug",calc_3f!$Z80,calc_3e!P80))</f>
        <v/>
      </c>
      <c r="R80" s="22" t="str">
        <f ca="1">IF(calc_1b!Q80&lt;&gt;"",calc_1b!Q80,IF(calc_3e!Q80="Plug",calc_3f!$Z80,calc_3e!Q80))</f>
        <v/>
      </c>
      <c r="S80" s="22" t="str">
        <f ca="1">IF(calc_1b!R80&lt;&gt;"",calc_1b!R80,IF(calc_3e!R80="Plug",calc_3f!$Z80,calc_3e!R80))</f>
        <v/>
      </c>
      <c r="T80" s="22" t="str">
        <f ca="1">IF(calc_1b!S80&lt;&gt;"",calc_1b!S80,IF(calc_3e!S80="Plug",calc_3f!$Z80,calc_3e!S80))</f>
        <v/>
      </c>
      <c r="U80" s="22" t="str">
        <f ca="1">IF(calc_1b!T80&lt;&gt;"",calc_1b!T80,IF(calc_3e!T80="Plug",calc_3f!$Z80,calc_3e!T80))</f>
        <v/>
      </c>
      <c r="V80" s="22" t="str">
        <f ca="1">IF(calc_1b!U80&lt;&gt;"",calc_1b!U80,IF(calc_3e!U80="Plug",calc_3f!$Z80,calc_3e!U80))</f>
        <v/>
      </c>
      <c r="W80" s="22" t="str">
        <f ca="1">IF(calc_1b!V80&lt;&gt;"",calc_1b!V80,IF(calc_3e!V80="Plug",calc_3f!$Z80,calc_3e!V80))</f>
        <v/>
      </c>
      <c r="X80" s="22" t="str">
        <f ca="1">IF(calc_1b!W80&lt;&gt;"",calc_1b!W80,IF(calc_3e!W80="Plug",calc_3f!$Z80,calc_3e!W80))</f>
        <v/>
      </c>
      <c r="Y80" s="22" t="str">
        <f ca="1">IF(calc_1b!X80&lt;&gt;"",calc_1b!X80,IF(calc_3e!X80="Plug",calc_3f!$Z80,calc_3e!X80))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7956</v>
      </c>
      <c r="F81" s="22">
        <f ca="1">IF(calc_1b!E81&lt;&gt;"",calc_1b!E81,IF(calc_3e!E81="Plug",calc_3f!$Z81,calc_3e!E81))</f>
        <v>7382</v>
      </c>
      <c r="G81" s="22">
        <f ca="1">IF(calc_1b!F81&lt;&gt;"",calc_1b!F81,IF(calc_3e!F81="Plug",calc_3f!$Z81,calc_3e!F81))</f>
        <v>54</v>
      </c>
      <c r="H81" s="22">
        <f ca="1">IF(calc_1b!G81&lt;&gt;"",calc_1b!G81,IF(calc_3e!G81="Plug",calc_3f!$Z81,calc_3e!G81))</f>
        <v>389</v>
      </c>
      <c r="I81" s="22">
        <f ca="1">IF(calc_1b!H81&lt;&gt;"",calc_1b!H81,IF(calc_3e!H81="Plug",calc_3f!$Z81,calc_3e!H81))</f>
        <v>82</v>
      </c>
      <c r="J81" s="22">
        <f ca="1">IF(calc_1b!I81&lt;&gt;"",calc_1b!I81,IF(calc_3e!I81="Plug",calc_3f!$Z81,calc_3e!I81))</f>
        <v>34</v>
      </c>
      <c r="K81" s="22">
        <f ca="1">IF(calc_1b!J81&lt;&gt;"",calc_1b!J81,IF(calc_3e!J81="Plug",calc_3f!$Z81,calc_3e!J81))</f>
        <v>15</v>
      </c>
      <c r="L81" s="22" t="str">
        <f ca="1">IF(calc_1b!K81&lt;&gt;"",calc_1b!K81,IF(calc_3e!K81="Plug",calc_3f!$Z81,calc_3e!K81))</f>
        <v/>
      </c>
      <c r="M81" s="22" t="str">
        <f ca="1">IF(calc_1b!L81&lt;&gt;"",calc_1b!L81,IF(calc_3e!L81="Plug",calc_3f!$Z81,calc_3e!L81))</f>
        <v/>
      </c>
      <c r="N81" s="22" t="str">
        <f ca="1">IF(calc_1b!M81&lt;&gt;"",calc_1b!M81,IF(calc_3e!M81="Plug",calc_3f!$Z81,calc_3e!M81))</f>
        <v/>
      </c>
      <c r="O81" s="22" t="str">
        <f ca="1">IF(calc_1b!N81&lt;&gt;"",calc_1b!N81,IF(calc_3e!N81="Plug",calc_3f!$Z81,calc_3e!N81))</f>
        <v/>
      </c>
      <c r="P81" s="22" t="str">
        <f ca="1">IF(calc_1b!O81&lt;&gt;"",calc_1b!O81,IF(calc_3e!O81="Plug",calc_3f!$Z81,calc_3e!O81))</f>
        <v/>
      </c>
      <c r="Q81" s="22" t="str">
        <f ca="1">IF(calc_1b!P81&lt;&gt;"",calc_1b!P81,IF(calc_3e!P81="Plug",calc_3f!$Z81,calc_3e!P81))</f>
        <v/>
      </c>
      <c r="R81" s="22" t="str">
        <f ca="1">IF(calc_1b!Q81&lt;&gt;"",calc_1b!Q81,IF(calc_3e!Q81="Plug",calc_3f!$Z81,calc_3e!Q81))</f>
        <v/>
      </c>
      <c r="S81" s="22" t="str">
        <f ca="1">IF(calc_1b!R81&lt;&gt;"",calc_1b!R81,IF(calc_3e!R81="Plug",calc_3f!$Z81,calc_3e!R81))</f>
        <v/>
      </c>
      <c r="T81" s="22" t="str">
        <f ca="1">IF(calc_1b!S81&lt;&gt;"",calc_1b!S81,IF(calc_3e!S81="Plug",calc_3f!$Z81,calc_3e!S81))</f>
        <v/>
      </c>
      <c r="U81" s="22" t="str">
        <f ca="1">IF(calc_1b!T81&lt;&gt;"",calc_1b!T81,IF(calc_3e!T81="Plug",calc_3f!$Z81,calc_3e!T81))</f>
        <v/>
      </c>
      <c r="V81" s="22" t="str">
        <f ca="1">IF(calc_1b!U81&lt;&gt;"",calc_1b!U81,IF(calc_3e!U81="Plug",calc_3f!$Z81,calc_3e!U81))</f>
        <v/>
      </c>
      <c r="W81" s="22" t="str">
        <f ca="1">IF(calc_1b!V81&lt;&gt;"",calc_1b!V81,IF(calc_3e!V81="Plug",calc_3f!$Z81,calc_3e!V81))</f>
        <v/>
      </c>
      <c r="X81" s="22" t="str">
        <f ca="1">IF(calc_1b!W81&lt;&gt;"",calc_1b!W81,IF(calc_3e!W81="Plug",calc_3f!$Z81,calc_3e!W81))</f>
        <v/>
      </c>
      <c r="Y81" s="22" t="str">
        <f ca="1">IF(calc_1b!X81&lt;&gt;"",calc_1b!X81,IF(calc_3e!X81="Plug",calc_3f!$Z81,calc_3e!X81))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7971</v>
      </c>
      <c r="F82" s="22">
        <f ca="1">IF(calc_1b!E82&lt;&gt;"",calc_1b!E82,IF(calc_3e!E82="Plug",calc_3f!$Z82,calc_3e!E82))</f>
        <v>7396</v>
      </c>
      <c r="G82" s="22">
        <f ca="1">IF(calc_1b!F82&lt;&gt;"",calc_1b!F82,IF(calc_3e!F82="Plug",calc_3f!$Z82,calc_3e!F82))</f>
        <v>54</v>
      </c>
      <c r="H82" s="22">
        <f ca="1">IF(calc_1b!G82&lt;&gt;"",calc_1b!G82,IF(calc_3e!G82="Plug",calc_3f!$Z82,calc_3e!G82))</f>
        <v>390</v>
      </c>
      <c r="I82" s="22">
        <f ca="1">IF(calc_1b!H82&lt;&gt;"",calc_1b!H82,IF(calc_3e!H82="Plug",calc_3f!$Z82,calc_3e!H82))</f>
        <v>82</v>
      </c>
      <c r="J82" s="22">
        <f ca="1">IF(calc_1b!I82&lt;&gt;"",calc_1b!I82,IF(calc_3e!I82="Plug",calc_3f!$Z82,calc_3e!I82))</f>
        <v>34</v>
      </c>
      <c r="K82" s="22">
        <f ca="1">IF(calc_1b!J82&lt;&gt;"",calc_1b!J82,IF(calc_3e!J82="Plug",calc_3f!$Z82,calc_3e!J82))</f>
        <v>15</v>
      </c>
      <c r="L82" s="22" t="str">
        <f ca="1">IF(calc_1b!K82&lt;&gt;"",calc_1b!K82,IF(calc_3e!K82="Plug",calc_3f!$Z82,calc_3e!K82))</f>
        <v/>
      </c>
      <c r="M82" s="22" t="str">
        <f ca="1">IF(calc_1b!L82&lt;&gt;"",calc_1b!L82,IF(calc_3e!L82="Plug",calc_3f!$Z82,calc_3e!L82))</f>
        <v/>
      </c>
      <c r="N82" s="22" t="str">
        <f ca="1">IF(calc_1b!M82&lt;&gt;"",calc_1b!M82,IF(calc_3e!M82="Plug",calc_3f!$Z82,calc_3e!M82))</f>
        <v/>
      </c>
      <c r="O82" s="22" t="str">
        <f ca="1">IF(calc_1b!N82&lt;&gt;"",calc_1b!N82,IF(calc_3e!N82="Plug",calc_3f!$Z82,calc_3e!N82))</f>
        <v/>
      </c>
      <c r="P82" s="22" t="str">
        <f ca="1">IF(calc_1b!O82&lt;&gt;"",calc_1b!O82,IF(calc_3e!O82="Plug",calc_3f!$Z82,calc_3e!O82))</f>
        <v/>
      </c>
      <c r="Q82" s="22" t="str">
        <f ca="1">IF(calc_1b!P82&lt;&gt;"",calc_1b!P82,IF(calc_3e!P82="Plug",calc_3f!$Z82,calc_3e!P82))</f>
        <v/>
      </c>
      <c r="R82" s="22" t="str">
        <f ca="1">IF(calc_1b!Q82&lt;&gt;"",calc_1b!Q82,IF(calc_3e!Q82="Plug",calc_3f!$Z82,calc_3e!Q82))</f>
        <v/>
      </c>
      <c r="S82" s="22" t="str">
        <f ca="1">IF(calc_1b!R82&lt;&gt;"",calc_1b!R82,IF(calc_3e!R82="Plug",calc_3f!$Z82,calc_3e!R82))</f>
        <v/>
      </c>
      <c r="T82" s="22" t="str">
        <f ca="1">IF(calc_1b!S82&lt;&gt;"",calc_1b!S82,IF(calc_3e!S82="Plug",calc_3f!$Z82,calc_3e!S82))</f>
        <v/>
      </c>
      <c r="U82" s="22" t="str">
        <f ca="1">IF(calc_1b!T82&lt;&gt;"",calc_1b!T82,IF(calc_3e!T82="Plug",calc_3f!$Z82,calc_3e!T82))</f>
        <v/>
      </c>
      <c r="V82" s="22" t="str">
        <f ca="1">IF(calc_1b!U82&lt;&gt;"",calc_1b!U82,IF(calc_3e!U82="Plug",calc_3f!$Z82,calc_3e!U82))</f>
        <v/>
      </c>
      <c r="W82" s="22" t="str">
        <f ca="1">IF(calc_1b!V82&lt;&gt;"",calc_1b!V82,IF(calc_3e!V82="Plug",calc_3f!$Z82,calc_3e!V82))</f>
        <v/>
      </c>
      <c r="X82" s="22" t="str">
        <f ca="1">IF(calc_1b!W82&lt;&gt;"",calc_1b!W82,IF(calc_3e!W82="Plug",calc_3f!$Z82,calc_3e!W82))</f>
        <v/>
      </c>
      <c r="Y82" s="22" t="str">
        <f ca="1">IF(calc_1b!X82&lt;&gt;"",calc_1b!X82,IF(calc_3e!X82="Plug",calc_3f!$Z82,calc_3e!X82))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7986</v>
      </c>
      <c r="F83" s="22">
        <f ca="1">IF(calc_1b!E83&lt;&gt;"",calc_1b!E83,IF(calc_3e!E83="Plug",calc_3f!$Z83,calc_3e!E83))</f>
        <v>7409</v>
      </c>
      <c r="G83" s="22">
        <f ca="1">IF(calc_1b!F83&lt;&gt;"",calc_1b!F83,IF(calc_3e!F83="Plug",calc_3f!$Z83,calc_3e!F83))</f>
        <v>54</v>
      </c>
      <c r="H83" s="22">
        <f ca="1">IF(calc_1b!G83&lt;&gt;"",calc_1b!G83,IF(calc_3e!G83="Plug",calc_3f!$Z83,calc_3e!G83))</f>
        <v>391</v>
      </c>
      <c r="I83" s="22">
        <f ca="1">IF(calc_1b!H83&lt;&gt;"",calc_1b!H83,IF(calc_3e!H83="Plug",calc_3f!$Z83,calc_3e!H83))</f>
        <v>83</v>
      </c>
      <c r="J83" s="22">
        <f ca="1">IF(calc_1b!I83&lt;&gt;"",calc_1b!I83,IF(calc_3e!I83="Plug",calc_3f!$Z83,calc_3e!I83))</f>
        <v>34</v>
      </c>
      <c r="K83" s="22">
        <f ca="1">IF(calc_1b!J83&lt;&gt;"",calc_1b!J83,IF(calc_3e!J83="Plug",calc_3f!$Z83,calc_3e!J83))</f>
        <v>15</v>
      </c>
      <c r="L83" s="22" t="str">
        <f ca="1">IF(calc_1b!K83&lt;&gt;"",calc_1b!K83,IF(calc_3e!K83="Plug",calc_3f!$Z83,calc_3e!K83))</f>
        <v/>
      </c>
      <c r="M83" s="22" t="str">
        <f ca="1">IF(calc_1b!L83&lt;&gt;"",calc_1b!L83,IF(calc_3e!L83="Plug",calc_3f!$Z83,calc_3e!L83))</f>
        <v/>
      </c>
      <c r="N83" s="22" t="str">
        <f ca="1">IF(calc_1b!M83&lt;&gt;"",calc_1b!M83,IF(calc_3e!M83="Plug",calc_3f!$Z83,calc_3e!M83))</f>
        <v/>
      </c>
      <c r="O83" s="22" t="str">
        <f ca="1">IF(calc_1b!N83&lt;&gt;"",calc_1b!N83,IF(calc_3e!N83="Plug",calc_3f!$Z83,calc_3e!N83))</f>
        <v/>
      </c>
      <c r="P83" s="22" t="str">
        <f ca="1">IF(calc_1b!O83&lt;&gt;"",calc_1b!O83,IF(calc_3e!O83="Plug",calc_3f!$Z83,calc_3e!O83))</f>
        <v/>
      </c>
      <c r="Q83" s="22" t="str">
        <f ca="1">IF(calc_1b!P83&lt;&gt;"",calc_1b!P83,IF(calc_3e!P83="Plug",calc_3f!$Z83,calc_3e!P83))</f>
        <v/>
      </c>
      <c r="R83" s="22" t="str">
        <f ca="1">IF(calc_1b!Q83&lt;&gt;"",calc_1b!Q83,IF(calc_3e!Q83="Plug",calc_3f!$Z83,calc_3e!Q83))</f>
        <v/>
      </c>
      <c r="S83" s="22" t="str">
        <f ca="1">IF(calc_1b!R83&lt;&gt;"",calc_1b!R83,IF(calc_3e!R83="Plug",calc_3f!$Z83,calc_3e!R83))</f>
        <v/>
      </c>
      <c r="T83" s="22" t="str">
        <f ca="1">IF(calc_1b!S83&lt;&gt;"",calc_1b!S83,IF(calc_3e!S83="Plug",calc_3f!$Z83,calc_3e!S83))</f>
        <v/>
      </c>
      <c r="U83" s="22" t="str">
        <f ca="1">IF(calc_1b!T83&lt;&gt;"",calc_1b!T83,IF(calc_3e!T83="Plug",calc_3f!$Z83,calc_3e!T83))</f>
        <v/>
      </c>
      <c r="V83" s="22" t="str">
        <f ca="1">IF(calc_1b!U83&lt;&gt;"",calc_1b!U83,IF(calc_3e!U83="Plug",calc_3f!$Z83,calc_3e!U83))</f>
        <v/>
      </c>
      <c r="W83" s="22" t="str">
        <f ca="1">IF(calc_1b!V83&lt;&gt;"",calc_1b!V83,IF(calc_3e!V83="Plug",calc_3f!$Z83,calc_3e!V83))</f>
        <v/>
      </c>
      <c r="X83" s="22" t="str">
        <f ca="1">IF(calc_1b!W83&lt;&gt;"",calc_1b!W83,IF(calc_3e!W83="Plug",calc_3f!$Z83,calc_3e!W83))</f>
        <v/>
      </c>
      <c r="Y83" s="22" t="str">
        <f ca="1">IF(calc_1b!X83&lt;&gt;"",calc_1b!X83,IF(calc_3e!X83="Plug",calc_3f!$Z83,calc_3e!X83))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8001</v>
      </c>
      <c r="F84" s="22">
        <f ca="1">IF(calc_1b!E84&lt;&gt;"",calc_1b!E84,IF(calc_3e!E84="Plug",calc_3f!$Z84,calc_3e!E84))</f>
        <v>7423</v>
      </c>
      <c r="G84" s="22">
        <f ca="1">IF(calc_1b!F84&lt;&gt;"",calc_1b!F84,IF(calc_3e!F84="Plug",calc_3f!$Z84,calc_3e!F84))</f>
        <v>54</v>
      </c>
      <c r="H84" s="22">
        <f ca="1">IF(calc_1b!G84&lt;&gt;"",calc_1b!G84,IF(calc_3e!G84="Plug",calc_3f!$Z84,calc_3e!G84))</f>
        <v>392</v>
      </c>
      <c r="I84" s="22">
        <f ca="1">IF(calc_1b!H84&lt;&gt;"",calc_1b!H84,IF(calc_3e!H84="Plug",calc_3f!$Z84,calc_3e!H84))</f>
        <v>83</v>
      </c>
      <c r="J84" s="22">
        <f ca="1">IF(calc_1b!I84&lt;&gt;"",calc_1b!I84,IF(calc_3e!I84="Plug",calc_3f!$Z84,calc_3e!I84))</f>
        <v>34</v>
      </c>
      <c r="K84" s="22">
        <f ca="1">IF(calc_1b!J84&lt;&gt;"",calc_1b!J84,IF(calc_3e!J84="Plug",calc_3f!$Z84,calc_3e!J84))</f>
        <v>15</v>
      </c>
      <c r="L84" s="22" t="str">
        <f ca="1">IF(calc_1b!K84&lt;&gt;"",calc_1b!K84,IF(calc_3e!K84="Plug",calc_3f!$Z84,calc_3e!K84))</f>
        <v/>
      </c>
      <c r="M84" s="22" t="str">
        <f ca="1">IF(calc_1b!L84&lt;&gt;"",calc_1b!L84,IF(calc_3e!L84="Plug",calc_3f!$Z84,calc_3e!L84))</f>
        <v/>
      </c>
      <c r="N84" s="22" t="str">
        <f ca="1">IF(calc_1b!M84&lt;&gt;"",calc_1b!M84,IF(calc_3e!M84="Plug",calc_3f!$Z84,calc_3e!M84))</f>
        <v/>
      </c>
      <c r="O84" s="22" t="str">
        <f ca="1">IF(calc_1b!N84&lt;&gt;"",calc_1b!N84,IF(calc_3e!N84="Plug",calc_3f!$Z84,calc_3e!N84))</f>
        <v/>
      </c>
      <c r="P84" s="22" t="str">
        <f ca="1">IF(calc_1b!O84&lt;&gt;"",calc_1b!O84,IF(calc_3e!O84="Plug",calc_3f!$Z84,calc_3e!O84))</f>
        <v/>
      </c>
      <c r="Q84" s="22" t="str">
        <f ca="1">IF(calc_1b!P84&lt;&gt;"",calc_1b!P84,IF(calc_3e!P84="Plug",calc_3f!$Z84,calc_3e!P84))</f>
        <v/>
      </c>
      <c r="R84" s="22" t="str">
        <f ca="1">IF(calc_1b!Q84&lt;&gt;"",calc_1b!Q84,IF(calc_3e!Q84="Plug",calc_3f!$Z84,calc_3e!Q84))</f>
        <v/>
      </c>
      <c r="S84" s="22" t="str">
        <f ca="1">IF(calc_1b!R84&lt;&gt;"",calc_1b!R84,IF(calc_3e!R84="Plug",calc_3f!$Z84,calc_3e!R84))</f>
        <v/>
      </c>
      <c r="T84" s="22" t="str">
        <f ca="1">IF(calc_1b!S84&lt;&gt;"",calc_1b!S84,IF(calc_3e!S84="Plug",calc_3f!$Z84,calc_3e!S84))</f>
        <v/>
      </c>
      <c r="U84" s="22" t="str">
        <f ca="1">IF(calc_1b!T84&lt;&gt;"",calc_1b!T84,IF(calc_3e!T84="Plug",calc_3f!$Z84,calc_3e!T84))</f>
        <v/>
      </c>
      <c r="V84" s="22" t="str">
        <f ca="1">IF(calc_1b!U84&lt;&gt;"",calc_1b!U84,IF(calc_3e!U84="Plug",calc_3f!$Z84,calc_3e!U84))</f>
        <v/>
      </c>
      <c r="W84" s="22" t="str">
        <f ca="1">IF(calc_1b!V84&lt;&gt;"",calc_1b!V84,IF(calc_3e!V84="Plug",calc_3f!$Z84,calc_3e!V84))</f>
        <v/>
      </c>
      <c r="X84" s="22" t="str">
        <f ca="1">IF(calc_1b!W84&lt;&gt;"",calc_1b!W84,IF(calc_3e!W84="Plug",calc_3f!$Z84,calc_3e!W84))</f>
        <v/>
      </c>
      <c r="Y84" s="22" t="str">
        <f ca="1">IF(calc_1b!X84&lt;&gt;"",calc_1b!X84,IF(calc_3e!X84="Plug",calc_3f!$Z84,calc_3e!X84))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8020</v>
      </c>
      <c r="F85" s="22">
        <f ca="1">IF(calc_1b!E85&lt;&gt;"",calc_1b!E85,IF(calc_3e!E85="Plug",calc_3f!$Z85,calc_3e!E85))</f>
        <v>7440</v>
      </c>
      <c r="G85" s="22">
        <f ca="1">IF(calc_1b!F85&lt;&gt;"",calc_1b!F85,IF(calc_3e!F85="Plug",calc_3f!$Z85,calc_3e!F85))</f>
        <v>54</v>
      </c>
      <c r="H85" s="22">
        <f ca="1">IF(calc_1b!G85&lt;&gt;"",calc_1b!G85,IF(calc_3e!G85="Plug",calc_3f!$Z85,calc_3e!G85))</f>
        <v>394</v>
      </c>
      <c r="I85" s="22">
        <f ca="1">IF(calc_1b!H85&lt;&gt;"",calc_1b!H85,IF(calc_3e!H85="Plug",calc_3f!$Z85,calc_3e!H85))</f>
        <v>83</v>
      </c>
      <c r="J85" s="22">
        <f ca="1">IF(calc_1b!I85&lt;&gt;"",calc_1b!I85,IF(calc_3e!I85="Plug",calc_3f!$Z85,calc_3e!I85))</f>
        <v>34</v>
      </c>
      <c r="K85" s="22">
        <f ca="1">IF(calc_1b!J85&lt;&gt;"",calc_1b!J85,IF(calc_3e!J85="Plug",calc_3f!$Z85,calc_3e!J85))</f>
        <v>15</v>
      </c>
      <c r="L85" s="22" t="str">
        <f ca="1">IF(calc_1b!K85&lt;&gt;"",calc_1b!K85,IF(calc_3e!K85="Plug",calc_3f!$Z85,calc_3e!K85))</f>
        <v/>
      </c>
      <c r="M85" s="22" t="str">
        <f ca="1">IF(calc_1b!L85&lt;&gt;"",calc_1b!L85,IF(calc_3e!L85="Plug",calc_3f!$Z85,calc_3e!L85))</f>
        <v/>
      </c>
      <c r="N85" s="22" t="str">
        <f ca="1">IF(calc_1b!M85&lt;&gt;"",calc_1b!M85,IF(calc_3e!M85="Plug",calc_3f!$Z85,calc_3e!M85))</f>
        <v/>
      </c>
      <c r="O85" s="22" t="str">
        <f ca="1">IF(calc_1b!N85&lt;&gt;"",calc_1b!N85,IF(calc_3e!N85="Plug",calc_3f!$Z85,calc_3e!N85))</f>
        <v/>
      </c>
      <c r="P85" s="22" t="str">
        <f ca="1">IF(calc_1b!O85&lt;&gt;"",calc_1b!O85,IF(calc_3e!O85="Plug",calc_3f!$Z85,calc_3e!O85))</f>
        <v/>
      </c>
      <c r="Q85" s="22" t="str">
        <f ca="1">IF(calc_1b!P85&lt;&gt;"",calc_1b!P85,IF(calc_3e!P85="Plug",calc_3f!$Z85,calc_3e!P85))</f>
        <v/>
      </c>
      <c r="R85" s="22" t="str">
        <f ca="1">IF(calc_1b!Q85&lt;&gt;"",calc_1b!Q85,IF(calc_3e!Q85="Plug",calc_3f!$Z85,calc_3e!Q85))</f>
        <v/>
      </c>
      <c r="S85" s="22" t="str">
        <f ca="1">IF(calc_1b!R85&lt;&gt;"",calc_1b!R85,IF(calc_3e!R85="Plug",calc_3f!$Z85,calc_3e!R85))</f>
        <v/>
      </c>
      <c r="T85" s="22" t="str">
        <f ca="1">IF(calc_1b!S85&lt;&gt;"",calc_1b!S85,IF(calc_3e!S85="Plug",calc_3f!$Z85,calc_3e!S85))</f>
        <v/>
      </c>
      <c r="U85" s="22" t="str">
        <f ca="1">IF(calc_1b!T85&lt;&gt;"",calc_1b!T85,IF(calc_3e!T85="Plug",calc_3f!$Z85,calc_3e!T85))</f>
        <v/>
      </c>
      <c r="V85" s="22" t="str">
        <f ca="1">IF(calc_1b!U85&lt;&gt;"",calc_1b!U85,IF(calc_3e!U85="Plug",calc_3f!$Z85,calc_3e!U85))</f>
        <v/>
      </c>
      <c r="W85" s="22" t="str">
        <f ca="1">IF(calc_1b!V85&lt;&gt;"",calc_1b!V85,IF(calc_3e!V85="Plug",calc_3f!$Z85,calc_3e!V85))</f>
        <v/>
      </c>
      <c r="X85" s="22" t="str">
        <f ca="1">IF(calc_1b!W85&lt;&gt;"",calc_1b!W85,IF(calc_3e!W85="Plug",calc_3f!$Z85,calc_3e!W85))</f>
        <v/>
      </c>
      <c r="Y85" s="22" t="str">
        <f ca="1">IF(calc_1b!X85&lt;&gt;"",calc_1b!X85,IF(calc_3e!X85="Plug",calc_3f!$Z85,calc_3e!X85))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8035</v>
      </c>
      <c r="F86" s="22">
        <f ca="1">IF(calc_1b!E86&lt;&gt;"",calc_1b!E86,IF(calc_3e!E86="Plug",calc_3f!$Z86,calc_3e!E86))</f>
        <v>7454</v>
      </c>
      <c r="G86" s="22">
        <f ca="1">IF(calc_1b!F86&lt;&gt;"",calc_1b!F86,IF(calc_3e!F86="Plug",calc_3f!$Z86,calc_3e!F86))</f>
        <v>54</v>
      </c>
      <c r="H86" s="22">
        <f ca="1">IF(calc_1b!G86&lt;&gt;"",calc_1b!G86,IF(calc_3e!G86="Plug",calc_3f!$Z86,calc_3e!G86))</f>
        <v>395</v>
      </c>
      <c r="I86" s="22">
        <f ca="1">IF(calc_1b!H86&lt;&gt;"",calc_1b!H86,IF(calc_3e!H86="Plug",calc_3f!$Z86,calc_3e!H86))</f>
        <v>83</v>
      </c>
      <c r="J86" s="22">
        <f ca="1">IF(calc_1b!I86&lt;&gt;"",calc_1b!I86,IF(calc_3e!I86="Plug",calc_3f!$Z86,calc_3e!I86))</f>
        <v>34</v>
      </c>
      <c r="K86" s="22">
        <f ca="1">IF(calc_1b!J86&lt;&gt;"",calc_1b!J86,IF(calc_3e!J86="Plug",calc_3f!$Z86,calc_3e!J86))</f>
        <v>15</v>
      </c>
      <c r="L86" s="22" t="str">
        <f ca="1">IF(calc_1b!K86&lt;&gt;"",calc_1b!K86,IF(calc_3e!K86="Plug",calc_3f!$Z86,calc_3e!K86))</f>
        <v/>
      </c>
      <c r="M86" s="22" t="str">
        <f ca="1">IF(calc_1b!L86&lt;&gt;"",calc_1b!L86,IF(calc_3e!L86="Plug",calc_3f!$Z86,calc_3e!L86))</f>
        <v/>
      </c>
      <c r="N86" s="22" t="str">
        <f ca="1">IF(calc_1b!M86&lt;&gt;"",calc_1b!M86,IF(calc_3e!M86="Plug",calc_3f!$Z86,calc_3e!M86))</f>
        <v/>
      </c>
      <c r="O86" s="22" t="str">
        <f ca="1">IF(calc_1b!N86&lt;&gt;"",calc_1b!N86,IF(calc_3e!N86="Plug",calc_3f!$Z86,calc_3e!N86))</f>
        <v/>
      </c>
      <c r="P86" s="22" t="str">
        <f ca="1">IF(calc_1b!O86&lt;&gt;"",calc_1b!O86,IF(calc_3e!O86="Plug",calc_3f!$Z86,calc_3e!O86))</f>
        <v/>
      </c>
      <c r="Q86" s="22" t="str">
        <f ca="1">IF(calc_1b!P86&lt;&gt;"",calc_1b!P86,IF(calc_3e!P86="Plug",calc_3f!$Z86,calc_3e!P86))</f>
        <v/>
      </c>
      <c r="R86" s="22" t="str">
        <f ca="1">IF(calc_1b!Q86&lt;&gt;"",calc_1b!Q86,IF(calc_3e!Q86="Plug",calc_3f!$Z86,calc_3e!Q86))</f>
        <v/>
      </c>
      <c r="S86" s="22" t="str">
        <f ca="1">IF(calc_1b!R86&lt;&gt;"",calc_1b!R86,IF(calc_3e!R86="Plug",calc_3f!$Z86,calc_3e!R86))</f>
        <v/>
      </c>
      <c r="T86" s="22" t="str">
        <f ca="1">IF(calc_1b!S86&lt;&gt;"",calc_1b!S86,IF(calc_3e!S86="Plug",calc_3f!$Z86,calc_3e!S86))</f>
        <v/>
      </c>
      <c r="U86" s="22" t="str">
        <f ca="1">IF(calc_1b!T86&lt;&gt;"",calc_1b!T86,IF(calc_3e!T86="Plug",calc_3f!$Z86,calc_3e!T86))</f>
        <v/>
      </c>
      <c r="V86" s="22" t="str">
        <f ca="1">IF(calc_1b!U86&lt;&gt;"",calc_1b!U86,IF(calc_3e!U86="Plug",calc_3f!$Z86,calc_3e!U86))</f>
        <v/>
      </c>
      <c r="W86" s="22" t="str">
        <f ca="1">IF(calc_1b!V86&lt;&gt;"",calc_1b!V86,IF(calc_3e!V86="Plug",calc_3f!$Z86,calc_3e!V86))</f>
        <v/>
      </c>
      <c r="X86" s="22" t="str">
        <f ca="1">IF(calc_1b!W86&lt;&gt;"",calc_1b!W86,IF(calc_3e!W86="Plug",calc_3f!$Z86,calc_3e!W86))</f>
        <v/>
      </c>
      <c r="Y86" s="22" t="str">
        <f ca="1">IF(calc_1b!X86&lt;&gt;"",calc_1b!X86,IF(calc_3e!X86="Plug",calc_3f!$Z86,calc_3e!X86))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8046</v>
      </c>
      <c r="F87" s="22">
        <f ca="1">IF(calc_1b!E87&lt;&gt;"",calc_1b!E87,IF(calc_3e!E87="Plug",calc_3f!$Z87,calc_3e!E87))</f>
        <v>7463</v>
      </c>
      <c r="G87" s="22">
        <f ca="1">IF(calc_1b!F87&lt;&gt;"",calc_1b!F87,IF(calc_3e!F87="Plug",calc_3f!$Z87,calc_3e!F87))</f>
        <v>54</v>
      </c>
      <c r="H87" s="22">
        <f ca="1">IF(calc_1b!G87&lt;&gt;"",calc_1b!G87,IF(calc_3e!G87="Plug",calc_3f!$Z87,calc_3e!G87))</f>
        <v>396</v>
      </c>
      <c r="I87" s="22">
        <f ca="1">IF(calc_1b!H87&lt;&gt;"",calc_1b!H87,IF(calc_3e!H87="Plug",calc_3f!$Z87,calc_3e!H87))</f>
        <v>84</v>
      </c>
      <c r="J87" s="22">
        <f ca="1">IF(calc_1b!I87&lt;&gt;"",calc_1b!I87,IF(calc_3e!I87="Plug",calc_3f!$Z87,calc_3e!I87))</f>
        <v>34</v>
      </c>
      <c r="K87" s="22">
        <f ca="1">IF(calc_1b!J87&lt;&gt;"",calc_1b!J87,IF(calc_3e!J87="Plug",calc_3f!$Z87,calc_3e!J87))</f>
        <v>15</v>
      </c>
      <c r="L87" s="22" t="str">
        <f ca="1">IF(calc_1b!K87&lt;&gt;"",calc_1b!K87,IF(calc_3e!K87="Plug",calc_3f!$Z87,calc_3e!K87))</f>
        <v/>
      </c>
      <c r="M87" s="22" t="str">
        <f ca="1">IF(calc_1b!L87&lt;&gt;"",calc_1b!L87,IF(calc_3e!L87="Plug",calc_3f!$Z87,calc_3e!L87))</f>
        <v/>
      </c>
      <c r="N87" s="22" t="str">
        <f ca="1">IF(calc_1b!M87&lt;&gt;"",calc_1b!M87,IF(calc_3e!M87="Plug",calc_3f!$Z87,calc_3e!M87))</f>
        <v/>
      </c>
      <c r="O87" s="22" t="str">
        <f ca="1">IF(calc_1b!N87&lt;&gt;"",calc_1b!N87,IF(calc_3e!N87="Plug",calc_3f!$Z87,calc_3e!N87))</f>
        <v/>
      </c>
      <c r="P87" s="22" t="str">
        <f ca="1">IF(calc_1b!O87&lt;&gt;"",calc_1b!O87,IF(calc_3e!O87="Plug",calc_3f!$Z87,calc_3e!O87))</f>
        <v/>
      </c>
      <c r="Q87" s="22" t="str">
        <f ca="1">IF(calc_1b!P87&lt;&gt;"",calc_1b!P87,IF(calc_3e!P87="Plug",calc_3f!$Z87,calc_3e!P87))</f>
        <v/>
      </c>
      <c r="R87" s="22" t="str">
        <f ca="1">IF(calc_1b!Q87&lt;&gt;"",calc_1b!Q87,IF(calc_3e!Q87="Plug",calc_3f!$Z87,calc_3e!Q87))</f>
        <v/>
      </c>
      <c r="S87" s="22" t="str">
        <f ca="1">IF(calc_1b!R87&lt;&gt;"",calc_1b!R87,IF(calc_3e!R87="Plug",calc_3f!$Z87,calc_3e!R87))</f>
        <v/>
      </c>
      <c r="T87" s="22" t="str">
        <f ca="1">IF(calc_1b!S87&lt;&gt;"",calc_1b!S87,IF(calc_3e!S87="Plug",calc_3f!$Z87,calc_3e!S87))</f>
        <v/>
      </c>
      <c r="U87" s="22" t="str">
        <f ca="1">IF(calc_1b!T87&lt;&gt;"",calc_1b!T87,IF(calc_3e!T87="Plug",calc_3f!$Z87,calc_3e!T87))</f>
        <v/>
      </c>
      <c r="V87" s="22" t="str">
        <f ca="1">IF(calc_1b!U87&lt;&gt;"",calc_1b!U87,IF(calc_3e!U87="Plug",calc_3f!$Z87,calc_3e!U87))</f>
        <v/>
      </c>
      <c r="W87" s="22" t="str">
        <f ca="1">IF(calc_1b!V87&lt;&gt;"",calc_1b!V87,IF(calc_3e!V87="Plug",calc_3f!$Z87,calc_3e!V87))</f>
        <v/>
      </c>
      <c r="X87" s="22" t="str">
        <f ca="1">IF(calc_1b!W87&lt;&gt;"",calc_1b!W87,IF(calc_3e!W87="Plug",calc_3f!$Z87,calc_3e!W87))</f>
        <v/>
      </c>
      <c r="Y87" s="22" t="str">
        <f ca="1">IF(calc_1b!X87&lt;&gt;"",calc_1b!X87,IF(calc_3e!X87="Plug",calc_3f!$Z87,calc_3e!X87))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8046</v>
      </c>
      <c r="F88" s="22">
        <f ca="1">IF(calc_1b!E88&lt;&gt;"",calc_1b!E88,IF(calc_3e!E88="Plug",calc_3f!$Z88,calc_3e!E88))</f>
        <v>7461</v>
      </c>
      <c r="G88" s="22">
        <f ca="1">IF(calc_1b!F88&lt;&gt;"",calc_1b!F88,IF(calc_3e!F88="Plug",calc_3f!$Z88,calc_3e!F88))</f>
        <v>54</v>
      </c>
      <c r="H88" s="22">
        <f ca="1">IF(calc_1b!G88&lt;&gt;"",calc_1b!G88,IF(calc_3e!G88="Plug",calc_3f!$Z88,calc_3e!G88))</f>
        <v>398</v>
      </c>
      <c r="I88" s="22">
        <f ca="1">IF(calc_1b!H88&lt;&gt;"",calc_1b!H88,IF(calc_3e!H88="Plug",calc_3f!$Z88,calc_3e!H88))</f>
        <v>84</v>
      </c>
      <c r="J88" s="22">
        <f ca="1">IF(calc_1b!I88&lt;&gt;"",calc_1b!I88,IF(calc_3e!I88="Plug",calc_3f!$Z88,calc_3e!I88))</f>
        <v>34</v>
      </c>
      <c r="K88" s="22">
        <f ca="1">IF(calc_1b!J88&lt;&gt;"",calc_1b!J88,IF(calc_3e!J88="Plug",calc_3f!$Z88,calc_3e!J88))</f>
        <v>15</v>
      </c>
      <c r="L88" s="22" t="str">
        <f ca="1">IF(calc_1b!K88&lt;&gt;"",calc_1b!K88,IF(calc_3e!K88="Plug",calc_3f!$Z88,calc_3e!K88))</f>
        <v/>
      </c>
      <c r="M88" s="22" t="str">
        <f ca="1">IF(calc_1b!L88&lt;&gt;"",calc_1b!L88,IF(calc_3e!L88="Plug",calc_3f!$Z88,calc_3e!L88))</f>
        <v/>
      </c>
      <c r="N88" s="22" t="str">
        <f ca="1">IF(calc_1b!M88&lt;&gt;"",calc_1b!M88,IF(calc_3e!M88="Plug",calc_3f!$Z88,calc_3e!M88))</f>
        <v/>
      </c>
      <c r="O88" s="22" t="str">
        <f ca="1">IF(calc_1b!N88&lt;&gt;"",calc_1b!N88,IF(calc_3e!N88="Plug",calc_3f!$Z88,calc_3e!N88))</f>
        <v/>
      </c>
      <c r="P88" s="22" t="str">
        <f ca="1">IF(calc_1b!O88&lt;&gt;"",calc_1b!O88,IF(calc_3e!O88="Plug",calc_3f!$Z88,calc_3e!O88))</f>
        <v/>
      </c>
      <c r="Q88" s="22" t="str">
        <f ca="1">IF(calc_1b!P88&lt;&gt;"",calc_1b!P88,IF(calc_3e!P88="Plug",calc_3f!$Z88,calc_3e!P88))</f>
        <v/>
      </c>
      <c r="R88" s="22" t="str">
        <f ca="1">IF(calc_1b!Q88&lt;&gt;"",calc_1b!Q88,IF(calc_3e!Q88="Plug",calc_3f!$Z88,calc_3e!Q88))</f>
        <v/>
      </c>
      <c r="S88" s="22" t="str">
        <f ca="1">IF(calc_1b!R88&lt;&gt;"",calc_1b!R88,IF(calc_3e!R88="Plug",calc_3f!$Z88,calc_3e!R88))</f>
        <v/>
      </c>
      <c r="T88" s="22" t="str">
        <f ca="1">IF(calc_1b!S88&lt;&gt;"",calc_1b!S88,IF(calc_3e!S88="Plug",calc_3f!$Z88,calc_3e!S88))</f>
        <v/>
      </c>
      <c r="U88" s="22" t="str">
        <f ca="1">IF(calc_1b!T88&lt;&gt;"",calc_1b!T88,IF(calc_3e!T88="Plug",calc_3f!$Z88,calc_3e!T88))</f>
        <v/>
      </c>
      <c r="V88" s="22" t="str">
        <f ca="1">IF(calc_1b!U88&lt;&gt;"",calc_1b!U88,IF(calc_3e!U88="Plug",calc_3f!$Z88,calc_3e!U88))</f>
        <v/>
      </c>
      <c r="W88" s="22" t="str">
        <f ca="1">IF(calc_1b!V88&lt;&gt;"",calc_1b!V88,IF(calc_3e!V88="Plug",calc_3f!$Z88,calc_3e!V88))</f>
        <v/>
      </c>
      <c r="X88" s="22" t="str">
        <f ca="1">IF(calc_1b!W88&lt;&gt;"",calc_1b!W88,IF(calc_3e!W88="Plug",calc_3f!$Z88,calc_3e!W88))</f>
        <v/>
      </c>
      <c r="Y88" s="22" t="str">
        <f ca="1">IF(calc_1b!X88&lt;&gt;"",calc_1b!X88,IF(calc_3e!X88="Plug",calc_3f!$Z88,calc_3e!X88))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8047</v>
      </c>
      <c r="F89" s="22">
        <f ca="1">IF(calc_1b!E89&lt;&gt;"",calc_1b!E89,IF(calc_3e!E89="Plug",calc_3f!$Z89,calc_3e!E89))</f>
        <v>7461</v>
      </c>
      <c r="G89" s="22">
        <f ca="1">IF(calc_1b!F89&lt;&gt;"",calc_1b!F89,IF(calc_3e!F89="Plug",calc_3f!$Z89,calc_3e!F89))</f>
        <v>54</v>
      </c>
      <c r="H89" s="22">
        <f ca="1">IF(calc_1b!G89&lt;&gt;"",calc_1b!G89,IF(calc_3e!G89="Plug",calc_3f!$Z89,calc_3e!G89))</f>
        <v>399</v>
      </c>
      <c r="I89" s="22">
        <f ca="1">IF(calc_1b!H89&lt;&gt;"",calc_1b!H89,IF(calc_3e!H89="Plug",calc_3f!$Z89,calc_3e!H89))</f>
        <v>84</v>
      </c>
      <c r="J89" s="22">
        <f ca="1">IF(calc_1b!I89&lt;&gt;"",calc_1b!I89,IF(calc_3e!I89="Plug",calc_3f!$Z89,calc_3e!I89))</f>
        <v>34</v>
      </c>
      <c r="K89" s="22">
        <f ca="1">IF(calc_1b!J89&lt;&gt;"",calc_1b!J89,IF(calc_3e!J89="Plug",calc_3f!$Z89,calc_3e!J89))</f>
        <v>15</v>
      </c>
      <c r="L89" s="22" t="str">
        <f ca="1">IF(calc_1b!K89&lt;&gt;"",calc_1b!K89,IF(calc_3e!K89="Plug",calc_3f!$Z89,calc_3e!K89))</f>
        <v/>
      </c>
      <c r="M89" s="22" t="str">
        <f ca="1">IF(calc_1b!L89&lt;&gt;"",calc_1b!L89,IF(calc_3e!L89="Plug",calc_3f!$Z89,calc_3e!L89))</f>
        <v/>
      </c>
      <c r="N89" s="22" t="str">
        <f ca="1">IF(calc_1b!M89&lt;&gt;"",calc_1b!M89,IF(calc_3e!M89="Plug",calc_3f!$Z89,calc_3e!M89))</f>
        <v/>
      </c>
      <c r="O89" s="22" t="str">
        <f ca="1">IF(calc_1b!N89&lt;&gt;"",calc_1b!N89,IF(calc_3e!N89="Plug",calc_3f!$Z89,calc_3e!N89))</f>
        <v/>
      </c>
      <c r="P89" s="22" t="str">
        <f ca="1">IF(calc_1b!O89&lt;&gt;"",calc_1b!O89,IF(calc_3e!O89="Plug",calc_3f!$Z89,calc_3e!O89))</f>
        <v/>
      </c>
      <c r="Q89" s="22" t="str">
        <f ca="1">IF(calc_1b!P89&lt;&gt;"",calc_1b!P89,IF(calc_3e!P89="Plug",calc_3f!$Z89,calc_3e!P89))</f>
        <v/>
      </c>
      <c r="R89" s="22" t="str">
        <f ca="1">IF(calc_1b!Q89&lt;&gt;"",calc_1b!Q89,IF(calc_3e!Q89="Plug",calc_3f!$Z89,calc_3e!Q89))</f>
        <v/>
      </c>
      <c r="S89" s="22" t="str">
        <f ca="1">IF(calc_1b!R89&lt;&gt;"",calc_1b!R89,IF(calc_3e!R89="Plug",calc_3f!$Z89,calc_3e!R89))</f>
        <v/>
      </c>
      <c r="T89" s="22" t="str">
        <f ca="1">IF(calc_1b!S89&lt;&gt;"",calc_1b!S89,IF(calc_3e!S89="Plug",calc_3f!$Z89,calc_3e!S89))</f>
        <v/>
      </c>
      <c r="U89" s="22" t="str">
        <f ca="1">IF(calc_1b!T89&lt;&gt;"",calc_1b!T89,IF(calc_3e!T89="Plug",calc_3f!$Z89,calc_3e!T89))</f>
        <v/>
      </c>
      <c r="V89" s="22" t="str">
        <f ca="1">IF(calc_1b!U89&lt;&gt;"",calc_1b!U89,IF(calc_3e!U89="Plug",calc_3f!$Z89,calc_3e!U89))</f>
        <v/>
      </c>
      <c r="W89" s="22" t="str">
        <f ca="1">IF(calc_1b!V89&lt;&gt;"",calc_1b!V89,IF(calc_3e!V89="Plug",calc_3f!$Z89,calc_3e!V89))</f>
        <v/>
      </c>
      <c r="X89" s="22" t="str">
        <f ca="1">IF(calc_1b!W89&lt;&gt;"",calc_1b!W89,IF(calc_3e!W89="Plug",calc_3f!$Z89,calc_3e!W89))</f>
        <v/>
      </c>
      <c r="Y89" s="22" t="str">
        <f ca="1">IF(calc_1b!X89&lt;&gt;"",calc_1b!X89,IF(calc_3e!X89="Plug",calc_3f!$Z89,calc_3e!X89))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8053</v>
      </c>
      <c r="F90" s="22">
        <f ca="1">IF(calc_1b!E90&lt;&gt;"",calc_1b!E90,IF(calc_3e!E90="Plug",calc_3f!$Z90,calc_3e!E90))</f>
        <v>7466</v>
      </c>
      <c r="G90" s="22">
        <f ca="1">IF(calc_1b!F90&lt;&gt;"",calc_1b!F90,IF(calc_3e!F90="Plug",calc_3f!$Z90,calc_3e!F90))</f>
        <v>54</v>
      </c>
      <c r="H90" s="22">
        <f ca="1">IF(calc_1b!G90&lt;&gt;"",calc_1b!G90,IF(calc_3e!G90="Plug",calc_3f!$Z90,calc_3e!G90))</f>
        <v>400</v>
      </c>
      <c r="I90" s="22">
        <f ca="1">IF(calc_1b!H90&lt;&gt;"",calc_1b!H90,IF(calc_3e!H90="Plug",calc_3f!$Z90,calc_3e!H90))</f>
        <v>84</v>
      </c>
      <c r="J90" s="22">
        <f ca="1">IF(calc_1b!I90&lt;&gt;"",calc_1b!I90,IF(calc_3e!I90="Plug",calc_3f!$Z90,calc_3e!I90))</f>
        <v>34</v>
      </c>
      <c r="K90" s="22">
        <f ca="1">IF(calc_1b!J90&lt;&gt;"",calc_1b!J90,IF(calc_3e!J90="Plug",calc_3f!$Z90,calc_3e!J90))</f>
        <v>15</v>
      </c>
      <c r="L90" s="22" t="str">
        <f ca="1">IF(calc_1b!K90&lt;&gt;"",calc_1b!K90,IF(calc_3e!K90="Plug",calc_3f!$Z90,calc_3e!K90))</f>
        <v/>
      </c>
      <c r="M90" s="22" t="str">
        <f ca="1">IF(calc_1b!L90&lt;&gt;"",calc_1b!L90,IF(calc_3e!L90="Plug",calc_3f!$Z90,calc_3e!L90))</f>
        <v/>
      </c>
      <c r="N90" s="22" t="str">
        <f ca="1">IF(calc_1b!M90&lt;&gt;"",calc_1b!M90,IF(calc_3e!M90="Plug",calc_3f!$Z90,calc_3e!M90))</f>
        <v/>
      </c>
      <c r="O90" s="22" t="str">
        <f ca="1">IF(calc_1b!N90&lt;&gt;"",calc_1b!N90,IF(calc_3e!N90="Plug",calc_3f!$Z90,calc_3e!N90))</f>
        <v/>
      </c>
      <c r="P90" s="22" t="str">
        <f ca="1">IF(calc_1b!O90&lt;&gt;"",calc_1b!O90,IF(calc_3e!O90="Plug",calc_3f!$Z90,calc_3e!O90))</f>
        <v/>
      </c>
      <c r="Q90" s="22" t="str">
        <f ca="1">IF(calc_1b!P90&lt;&gt;"",calc_1b!P90,IF(calc_3e!P90="Plug",calc_3f!$Z90,calc_3e!P90))</f>
        <v/>
      </c>
      <c r="R90" s="22" t="str">
        <f ca="1">IF(calc_1b!Q90&lt;&gt;"",calc_1b!Q90,IF(calc_3e!Q90="Plug",calc_3f!$Z90,calc_3e!Q90))</f>
        <v/>
      </c>
      <c r="S90" s="22" t="str">
        <f ca="1">IF(calc_1b!R90&lt;&gt;"",calc_1b!R90,IF(calc_3e!R90="Plug",calc_3f!$Z90,calc_3e!R90))</f>
        <v/>
      </c>
      <c r="T90" s="22" t="str">
        <f ca="1">IF(calc_1b!S90&lt;&gt;"",calc_1b!S90,IF(calc_3e!S90="Plug",calc_3f!$Z90,calc_3e!S90))</f>
        <v/>
      </c>
      <c r="U90" s="22" t="str">
        <f ca="1">IF(calc_1b!T90&lt;&gt;"",calc_1b!T90,IF(calc_3e!T90="Plug",calc_3f!$Z90,calc_3e!T90))</f>
        <v/>
      </c>
      <c r="V90" s="22" t="str">
        <f ca="1">IF(calc_1b!U90&lt;&gt;"",calc_1b!U90,IF(calc_3e!U90="Plug",calc_3f!$Z90,calc_3e!U90))</f>
        <v/>
      </c>
      <c r="W90" s="22" t="str">
        <f ca="1">IF(calc_1b!V90&lt;&gt;"",calc_1b!V90,IF(calc_3e!V90="Plug",calc_3f!$Z90,calc_3e!V90))</f>
        <v/>
      </c>
      <c r="X90" s="22" t="str">
        <f ca="1">IF(calc_1b!W90&lt;&gt;"",calc_1b!W90,IF(calc_3e!W90="Plug",calc_3f!$Z90,calc_3e!W90))</f>
        <v/>
      </c>
      <c r="Y90" s="22" t="str">
        <f ca="1">IF(calc_1b!X90&lt;&gt;"",calc_1b!X90,IF(calc_3e!X90="Plug",calc_3f!$Z90,calc_3e!X90))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8059</v>
      </c>
      <c r="F91" s="22">
        <f ca="1">IF(calc_1b!E91&lt;&gt;"",calc_1b!E91,IF(calc_3e!E91="Plug",calc_3f!$Z91,calc_3e!E91))</f>
        <v>7469</v>
      </c>
      <c r="G91" s="22">
        <f ca="1">IF(calc_1b!F91&lt;&gt;"",calc_1b!F91,IF(calc_3e!F91="Plug",calc_3f!$Z91,calc_3e!F91))</f>
        <v>54</v>
      </c>
      <c r="H91" s="22">
        <f ca="1">IF(calc_1b!G91&lt;&gt;"",calc_1b!G91,IF(calc_3e!G91="Plug",calc_3f!$Z91,calc_3e!G91))</f>
        <v>402</v>
      </c>
      <c r="I91" s="22">
        <f ca="1">IF(calc_1b!H91&lt;&gt;"",calc_1b!H91,IF(calc_3e!H91="Plug",calc_3f!$Z91,calc_3e!H91))</f>
        <v>85</v>
      </c>
      <c r="J91" s="22">
        <f ca="1">IF(calc_1b!I91&lt;&gt;"",calc_1b!I91,IF(calc_3e!I91="Plug",calc_3f!$Z91,calc_3e!I91))</f>
        <v>34</v>
      </c>
      <c r="K91" s="22">
        <f ca="1">IF(calc_1b!J91&lt;&gt;"",calc_1b!J91,IF(calc_3e!J91="Plug",calc_3f!$Z91,calc_3e!J91))</f>
        <v>15</v>
      </c>
      <c r="L91" s="22" t="str">
        <f ca="1">IF(calc_1b!K91&lt;&gt;"",calc_1b!K91,IF(calc_3e!K91="Plug",calc_3f!$Z91,calc_3e!K91))</f>
        <v/>
      </c>
      <c r="M91" s="22" t="str">
        <f ca="1">IF(calc_1b!L91&lt;&gt;"",calc_1b!L91,IF(calc_3e!L91="Plug",calc_3f!$Z91,calc_3e!L91))</f>
        <v/>
      </c>
      <c r="N91" s="22" t="str">
        <f ca="1">IF(calc_1b!M91&lt;&gt;"",calc_1b!M91,IF(calc_3e!M91="Plug",calc_3f!$Z91,calc_3e!M91))</f>
        <v/>
      </c>
      <c r="O91" s="22" t="str">
        <f ca="1">IF(calc_1b!N91&lt;&gt;"",calc_1b!N91,IF(calc_3e!N91="Plug",calc_3f!$Z91,calc_3e!N91))</f>
        <v/>
      </c>
      <c r="P91" s="22" t="str">
        <f ca="1">IF(calc_1b!O91&lt;&gt;"",calc_1b!O91,IF(calc_3e!O91="Plug",calc_3f!$Z91,calc_3e!O91))</f>
        <v/>
      </c>
      <c r="Q91" s="22" t="str">
        <f ca="1">IF(calc_1b!P91&lt;&gt;"",calc_1b!P91,IF(calc_3e!P91="Plug",calc_3f!$Z91,calc_3e!P91))</f>
        <v/>
      </c>
      <c r="R91" s="22" t="str">
        <f ca="1">IF(calc_1b!Q91&lt;&gt;"",calc_1b!Q91,IF(calc_3e!Q91="Plug",calc_3f!$Z91,calc_3e!Q91))</f>
        <v/>
      </c>
      <c r="S91" s="22" t="str">
        <f ca="1">IF(calc_1b!R91&lt;&gt;"",calc_1b!R91,IF(calc_3e!R91="Plug",calc_3f!$Z91,calc_3e!R91))</f>
        <v/>
      </c>
      <c r="T91" s="22" t="str">
        <f ca="1">IF(calc_1b!S91&lt;&gt;"",calc_1b!S91,IF(calc_3e!S91="Plug",calc_3f!$Z91,calc_3e!S91))</f>
        <v/>
      </c>
      <c r="U91" s="22" t="str">
        <f ca="1">IF(calc_1b!T91&lt;&gt;"",calc_1b!T91,IF(calc_3e!T91="Plug",calc_3f!$Z91,calc_3e!T91))</f>
        <v/>
      </c>
      <c r="V91" s="22" t="str">
        <f ca="1">IF(calc_1b!U91&lt;&gt;"",calc_1b!U91,IF(calc_3e!U91="Plug",calc_3f!$Z91,calc_3e!U91))</f>
        <v/>
      </c>
      <c r="W91" s="22" t="str">
        <f ca="1">IF(calc_1b!V91&lt;&gt;"",calc_1b!V91,IF(calc_3e!V91="Plug",calc_3f!$Z91,calc_3e!V91))</f>
        <v/>
      </c>
      <c r="X91" s="22" t="str">
        <f ca="1">IF(calc_1b!W91&lt;&gt;"",calc_1b!W91,IF(calc_3e!W91="Plug",calc_3f!$Z91,calc_3e!W91))</f>
        <v/>
      </c>
      <c r="Y91" s="22" t="str">
        <f ca="1">IF(calc_1b!X91&lt;&gt;"",calc_1b!X91,IF(calc_3e!X91="Plug",calc_3f!$Z91,calc_3e!X91))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8077</v>
      </c>
      <c r="F92" s="22">
        <f ca="1">IF(calc_1b!E92&lt;&gt;"",calc_1b!E92,IF(calc_3e!E92="Plug",calc_3f!$Z92,calc_3e!E92))</f>
        <v>7486</v>
      </c>
      <c r="G92" s="22">
        <f ca="1">IF(calc_1b!F92&lt;&gt;"",calc_1b!F92,IF(calc_3e!F92="Plug",calc_3f!$Z92,calc_3e!F92))</f>
        <v>54</v>
      </c>
      <c r="H92" s="22">
        <f ca="1">IF(calc_1b!G92&lt;&gt;"",calc_1b!G92,IF(calc_3e!G92="Plug",calc_3f!$Z92,calc_3e!G92))</f>
        <v>403</v>
      </c>
      <c r="I92" s="22">
        <f ca="1">IF(calc_1b!H92&lt;&gt;"",calc_1b!H92,IF(calc_3e!H92="Plug",calc_3f!$Z92,calc_3e!H92))</f>
        <v>85</v>
      </c>
      <c r="J92" s="22">
        <f ca="1">IF(calc_1b!I92&lt;&gt;"",calc_1b!I92,IF(calc_3e!I92="Plug",calc_3f!$Z92,calc_3e!I92))</f>
        <v>34</v>
      </c>
      <c r="K92" s="22">
        <f ca="1">IF(calc_1b!J92&lt;&gt;"",calc_1b!J92,IF(calc_3e!J92="Plug",calc_3f!$Z92,calc_3e!J92))</f>
        <v>15</v>
      </c>
      <c r="L92" s="22" t="str">
        <f ca="1">IF(calc_1b!K92&lt;&gt;"",calc_1b!K92,IF(calc_3e!K92="Plug",calc_3f!$Z92,calc_3e!K92))</f>
        <v/>
      </c>
      <c r="M92" s="22" t="str">
        <f ca="1">IF(calc_1b!L92&lt;&gt;"",calc_1b!L92,IF(calc_3e!L92="Plug",calc_3f!$Z92,calc_3e!L92))</f>
        <v/>
      </c>
      <c r="N92" s="22" t="str">
        <f ca="1">IF(calc_1b!M92&lt;&gt;"",calc_1b!M92,IF(calc_3e!M92="Plug",calc_3f!$Z92,calc_3e!M92))</f>
        <v/>
      </c>
      <c r="O92" s="22" t="str">
        <f ca="1">IF(calc_1b!N92&lt;&gt;"",calc_1b!N92,IF(calc_3e!N92="Plug",calc_3f!$Z92,calc_3e!N92))</f>
        <v/>
      </c>
      <c r="P92" s="22" t="str">
        <f ca="1">IF(calc_1b!O92&lt;&gt;"",calc_1b!O92,IF(calc_3e!O92="Plug",calc_3f!$Z92,calc_3e!O92))</f>
        <v/>
      </c>
      <c r="Q92" s="22" t="str">
        <f ca="1">IF(calc_1b!P92&lt;&gt;"",calc_1b!P92,IF(calc_3e!P92="Plug",calc_3f!$Z92,calc_3e!P92))</f>
        <v/>
      </c>
      <c r="R92" s="22" t="str">
        <f ca="1">IF(calc_1b!Q92&lt;&gt;"",calc_1b!Q92,IF(calc_3e!Q92="Plug",calc_3f!$Z92,calc_3e!Q92))</f>
        <v/>
      </c>
      <c r="S92" s="22" t="str">
        <f ca="1">IF(calc_1b!R92&lt;&gt;"",calc_1b!R92,IF(calc_3e!R92="Plug",calc_3f!$Z92,calc_3e!R92))</f>
        <v/>
      </c>
      <c r="T92" s="22" t="str">
        <f ca="1">IF(calc_1b!S92&lt;&gt;"",calc_1b!S92,IF(calc_3e!S92="Plug",calc_3f!$Z92,calc_3e!S92))</f>
        <v/>
      </c>
      <c r="U92" s="22" t="str">
        <f ca="1">IF(calc_1b!T92&lt;&gt;"",calc_1b!T92,IF(calc_3e!T92="Plug",calc_3f!$Z92,calc_3e!T92))</f>
        <v/>
      </c>
      <c r="V92" s="22" t="str">
        <f ca="1">IF(calc_1b!U92&lt;&gt;"",calc_1b!U92,IF(calc_3e!U92="Plug",calc_3f!$Z92,calc_3e!U92))</f>
        <v/>
      </c>
      <c r="W92" s="22" t="str">
        <f ca="1">IF(calc_1b!V92&lt;&gt;"",calc_1b!V92,IF(calc_3e!V92="Plug",calc_3f!$Z92,calc_3e!V92))</f>
        <v/>
      </c>
      <c r="X92" s="22" t="str">
        <f ca="1">IF(calc_1b!W92&lt;&gt;"",calc_1b!W92,IF(calc_3e!W92="Plug",calc_3f!$Z92,calc_3e!W92))</f>
        <v/>
      </c>
      <c r="Y92" s="22" t="str">
        <f ca="1">IF(calc_1b!X92&lt;&gt;"",calc_1b!X92,IF(calc_3e!X92="Plug",calc_3f!$Z92,calc_3e!X92))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8094</v>
      </c>
      <c r="F93" s="22">
        <f ca="1">IF(calc_1b!E93&lt;&gt;"",calc_1b!E93,IF(calc_3e!E93="Plug",calc_3f!$Z93,calc_3e!E93))</f>
        <v>7502</v>
      </c>
      <c r="G93" s="22">
        <f ca="1">IF(calc_1b!F93&lt;&gt;"",calc_1b!F93,IF(calc_3e!F93="Plug",calc_3f!$Z93,calc_3e!F93))</f>
        <v>54</v>
      </c>
      <c r="H93" s="22">
        <f ca="1">IF(calc_1b!G93&lt;&gt;"",calc_1b!G93,IF(calc_3e!G93="Plug",calc_3f!$Z93,calc_3e!G93))</f>
        <v>404</v>
      </c>
      <c r="I93" s="22">
        <f ca="1">IF(calc_1b!H93&lt;&gt;"",calc_1b!H93,IF(calc_3e!H93="Plug",calc_3f!$Z93,calc_3e!H93))</f>
        <v>85</v>
      </c>
      <c r="J93" s="22">
        <f ca="1">IF(calc_1b!I93&lt;&gt;"",calc_1b!I93,IF(calc_3e!I93="Plug",calc_3f!$Z93,calc_3e!I93))</f>
        <v>34</v>
      </c>
      <c r="K93" s="22">
        <f ca="1">IF(calc_1b!J93&lt;&gt;"",calc_1b!J93,IF(calc_3e!J93="Plug",calc_3f!$Z93,calc_3e!J93))</f>
        <v>15</v>
      </c>
      <c r="L93" s="22" t="str">
        <f ca="1">IF(calc_1b!K93&lt;&gt;"",calc_1b!K93,IF(calc_3e!K93="Plug",calc_3f!$Z93,calc_3e!K93))</f>
        <v/>
      </c>
      <c r="M93" s="22" t="str">
        <f ca="1">IF(calc_1b!L93&lt;&gt;"",calc_1b!L93,IF(calc_3e!L93="Plug",calc_3f!$Z93,calc_3e!L93))</f>
        <v/>
      </c>
      <c r="N93" s="22" t="str">
        <f ca="1">IF(calc_1b!M93&lt;&gt;"",calc_1b!M93,IF(calc_3e!M93="Plug",calc_3f!$Z93,calc_3e!M93))</f>
        <v/>
      </c>
      <c r="O93" s="22" t="str">
        <f ca="1">IF(calc_1b!N93&lt;&gt;"",calc_1b!N93,IF(calc_3e!N93="Plug",calc_3f!$Z93,calc_3e!N93))</f>
        <v/>
      </c>
      <c r="P93" s="22" t="str">
        <f ca="1">IF(calc_1b!O93&lt;&gt;"",calc_1b!O93,IF(calc_3e!O93="Plug",calc_3f!$Z93,calc_3e!O93))</f>
        <v/>
      </c>
      <c r="Q93" s="22" t="str">
        <f ca="1">IF(calc_1b!P93&lt;&gt;"",calc_1b!P93,IF(calc_3e!P93="Plug",calc_3f!$Z93,calc_3e!P93))</f>
        <v/>
      </c>
      <c r="R93" s="22" t="str">
        <f ca="1">IF(calc_1b!Q93&lt;&gt;"",calc_1b!Q93,IF(calc_3e!Q93="Plug",calc_3f!$Z93,calc_3e!Q93))</f>
        <v/>
      </c>
      <c r="S93" s="22" t="str">
        <f ca="1">IF(calc_1b!R93&lt;&gt;"",calc_1b!R93,IF(calc_3e!R93="Plug",calc_3f!$Z93,calc_3e!R93))</f>
        <v/>
      </c>
      <c r="T93" s="22" t="str">
        <f ca="1">IF(calc_1b!S93&lt;&gt;"",calc_1b!S93,IF(calc_3e!S93="Plug",calc_3f!$Z93,calc_3e!S93))</f>
        <v/>
      </c>
      <c r="U93" s="22" t="str">
        <f ca="1">IF(calc_1b!T93&lt;&gt;"",calc_1b!T93,IF(calc_3e!T93="Plug",calc_3f!$Z93,calc_3e!T93))</f>
        <v/>
      </c>
      <c r="V93" s="22" t="str">
        <f ca="1">IF(calc_1b!U93&lt;&gt;"",calc_1b!U93,IF(calc_3e!U93="Plug",calc_3f!$Z93,calc_3e!U93))</f>
        <v/>
      </c>
      <c r="W93" s="22" t="str">
        <f ca="1">IF(calc_1b!V93&lt;&gt;"",calc_1b!V93,IF(calc_3e!V93="Plug",calc_3f!$Z93,calc_3e!V93))</f>
        <v/>
      </c>
      <c r="X93" s="22" t="str">
        <f ca="1">IF(calc_1b!W93&lt;&gt;"",calc_1b!W93,IF(calc_3e!W93="Plug",calc_3f!$Z93,calc_3e!W93))</f>
        <v/>
      </c>
      <c r="Y93" s="22" t="str">
        <f ca="1">IF(calc_1b!X93&lt;&gt;"",calc_1b!X93,IF(calc_3e!X93="Plug",calc_3f!$Z93,calc_3e!X93))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8108</v>
      </c>
      <c r="F94" s="22">
        <f ca="1">IF(calc_1b!E94&lt;&gt;"",calc_1b!E94,IF(calc_3e!E94="Plug",calc_3f!$Z94,calc_3e!E94))</f>
        <v>7514</v>
      </c>
      <c r="G94" s="22">
        <f ca="1">IF(calc_1b!F94&lt;&gt;"",calc_1b!F94,IF(calc_3e!F94="Plug",calc_3f!$Z94,calc_3e!F94))</f>
        <v>54</v>
      </c>
      <c r="H94" s="22">
        <f ca="1">IF(calc_1b!G94&lt;&gt;"",calc_1b!G94,IF(calc_3e!G94="Plug",calc_3f!$Z94,calc_3e!G94))</f>
        <v>406</v>
      </c>
      <c r="I94" s="22">
        <f ca="1">IF(calc_1b!H94&lt;&gt;"",calc_1b!H94,IF(calc_3e!H94="Plug",calc_3f!$Z94,calc_3e!H94))</f>
        <v>85</v>
      </c>
      <c r="J94" s="22">
        <f ca="1">IF(calc_1b!I94&lt;&gt;"",calc_1b!I94,IF(calc_3e!I94="Plug",calc_3f!$Z94,calc_3e!I94))</f>
        <v>34</v>
      </c>
      <c r="K94" s="22">
        <f ca="1">IF(calc_1b!J94&lt;&gt;"",calc_1b!J94,IF(calc_3e!J94="Plug",calc_3f!$Z94,calc_3e!J94))</f>
        <v>15</v>
      </c>
      <c r="L94" s="22" t="str">
        <f ca="1">IF(calc_1b!K94&lt;&gt;"",calc_1b!K94,IF(calc_3e!K94="Plug",calc_3f!$Z94,calc_3e!K94))</f>
        <v/>
      </c>
      <c r="M94" s="22" t="str">
        <f ca="1">IF(calc_1b!L94&lt;&gt;"",calc_1b!L94,IF(calc_3e!L94="Plug",calc_3f!$Z94,calc_3e!L94))</f>
        <v/>
      </c>
      <c r="N94" s="22" t="str">
        <f ca="1">IF(calc_1b!M94&lt;&gt;"",calc_1b!M94,IF(calc_3e!M94="Plug",calc_3f!$Z94,calc_3e!M94))</f>
        <v/>
      </c>
      <c r="O94" s="22" t="str">
        <f ca="1">IF(calc_1b!N94&lt;&gt;"",calc_1b!N94,IF(calc_3e!N94="Plug",calc_3f!$Z94,calc_3e!N94))</f>
        <v/>
      </c>
      <c r="P94" s="22" t="str">
        <f ca="1">IF(calc_1b!O94&lt;&gt;"",calc_1b!O94,IF(calc_3e!O94="Plug",calc_3f!$Z94,calc_3e!O94))</f>
        <v/>
      </c>
      <c r="Q94" s="22" t="str">
        <f ca="1">IF(calc_1b!P94&lt;&gt;"",calc_1b!P94,IF(calc_3e!P94="Plug",calc_3f!$Z94,calc_3e!P94))</f>
        <v/>
      </c>
      <c r="R94" s="22" t="str">
        <f ca="1">IF(calc_1b!Q94&lt;&gt;"",calc_1b!Q94,IF(calc_3e!Q94="Plug",calc_3f!$Z94,calc_3e!Q94))</f>
        <v/>
      </c>
      <c r="S94" s="22" t="str">
        <f ca="1">IF(calc_1b!R94&lt;&gt;"",calc_1b!R94,IF(calc_3e!R94="Plug",calc_3f!$Z94,calc_3e!R94))</f>
        <v/>
      </c>
      <c r="T94" s="22" t="str">
        <f ca="1">IF(calc_1b!S94&lt;&gt;"",calc_1b!S94,IF(calc_3e!S94="Plug",calc_3f!$Z94,calc_3e!S94))</f>
        <v/>
      </c>
      <c r="U94" s="22" t="str">
        <f ca="1">IF(calc_1b!T94&lt;&gt;"",calc_1b!T94,IF(calc_3e!T94="Plug",calc_3f!$Z94,calc_3e!T94))</f>
        <v/>
      </c>
      <c r="V94" s="22" t="str">
        <f ca="1">IF(calc_1b!U94&lt;&gt;"",calc_1b!U94,IF(calc_3e!U94="Plug",calc_3f!$Z94,calc_3e!U94))</f>
        <v/>
      </c>
      <c r="W94" s="22" t="str">
        <f ca="1">IF(calc_1b!V94&lt;&gt;"",calc_1b!V94,IF(calc_3e!V94="Plug",calc_3f!$Z94,calc_3e!V94))</f>
        <v/>
      </c>
      <c r="X94" s="22" t="str">
        <f ca="1">IF(calc_1b!W94&lt;&gt;"",calc_1b!W94,IF(calc_3e!W94="Plug",calc_3f!$Z94,calc_3e!W94))</f>
        <v/>
      </c>
      <c r="Y94" s="22" t="str">
        <f ca="1">IF(calc_1b!X94&lt;&gt;"",calc_1b!X94,IF(calc_3e!X94="Plug",calc_3f!$Z94,calc_3e!X94))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8122</v>
      </c>
      <c r="F95" s="22">
        <f ca="1">IF(calc_1b!E95&lt;&gt;"",calc_1b!E95,IF(calc_3e!E95="Plug",calc_3f!$Z95,calc_3e!E95))</f>
        <v>7526</v>
      </c>
      <c r="G95" s="22">
        <f ca="1">IF(calc_1b!F95&lt;&gt;"",calc_1b!F95,IF(calc_3e!F95="Plug",calc_3f!$Z95,calc_3e!F95))</f>
        <v>54</v>
      </c>
      <c r="H95" s="22">
        <f ca="1">IF(calc_1b!G95&lt;&gt;"",calc_1b!G95,IF(calc_3e!G95="Plug",calc_3f!$Z95,calc_3e!G95))</f>
        <v>407</v>
      </c>
      <c r="I95" s="22">
        <f ca="1">IF(calc_1b!H95&lt;&gt;"",calc_1b!H95,IF(calc_3e!H95="Plug",calc_3f!$Z95,calc_3e!H95))</f>
        <v>86</v>
      </c>
      <c r="J95" s="22">
        <f ca="1">IF(calc_1b!I95&lt;&gt;"",calc_1b!I95,IF(calc_3e!I95="Plug",calc_3f!$Z95,calc_3e!I95))</f>
        <v>34</v>
      </c>
      <c r="K95" s="22">
        <f ca="1">IF(calc_1b!J95&lt;&gt;"",calc_1b!J95,IF(calc_3e!J95="Plug",calc_3f!$Z95,calc_3e!J95))</f>
        <v>15</v>
      </c>
      <c r="L95" s="22" t="str">
        <f ca="1">IF(calc_1b!K95&lt;&gt;"",calc_1b!K95,IF(calc_3e!K95="Plug",calc_3f!$Z95,calc_3e!K95))</f>
        <v/>
      </c>
      <c r="M95" s="22" t="str">
        <f ca="1">IF(calc_1b!L95&lt;&gt;"",calc_1b!L95,IF(calc_3e!L95="Plug",calc_3f!$Z95,calc_3e!L95))</f>
        <v/>
      </c>
      <c r="N95" s="22" t="str">
        <f ca="1">IF(calc_1b!M95&lt;&gt;"",calc_1b!M95,IF(calc_3e!M95="Plug",calc_3f!$Z95,calc_3e!M95))</f>
        <v/>
      </c>
      <c r="O95" s="22" t="str">
        <f ca="1">IF(calc_1b!N95&lt;&gt;"",calc_1b!N95,IF(calc_3e!N95="Plug",calc_3f!$Z95,calc_3e!N95))</f>
        <v/>
      </c>
      <c r="P95" s="22" t="str">
        <f ca="1">IF(calc_1b!O95&lt;&gt;"",calc_1b!O95,IF(calc_3e!O95="Plug",calc_3f!$Z95,calc_3e!O95))</f>
        <v/>
      </c>
      <c r="Q95" s="22" t="str">
        <f ca="1">IF(calc_1b!P95&lt;&gt;"",calc_1b!P95,IF(calc_3e!P95="Plug",calc_3f!$Z95,calc_3e!P95))</f>
        <v/>
      </c>
      <c r="R95" s="22" t="str">
        <f ca="1">IF(calc_1b!Q95&lt;&gt;"",calc_1b!Q95,IF(calc_3e!Q95="Plug",calc_3f!$Z95,calc_3e!Q95))</f>
        <v/>
      </c>
      <c r="S95" s="22" t="str">
        <f ca="1">IF(calc_1b!R95&lt;&gt;"",calc_1b!R95,IF(calc_3e!R95="Plug",calc_3f!$Z95,calc_3e!R95))</f>
        <v/>
      </c>
      <c r="T95" s="22" t="str">
        <f ca="1">IF(calc_1b!S95&lt;&gt;"",calc_1b!S95,IF(calc_3e!S95="Plug",calc_3f!$Z95,calc_3e!S95))</f>
        <v/>
      </c>
      <c r="U95" s="22" t="str">
        <f ca="1">IF(calc_1b!T95&lt;&gt;"",calc_1b!T95,IF(calc_3e!T95="Plug",calc_3f!$Z95,calc_3e!T95))</f>
        <v/>
      </c>
      <c r="V95" s="22" t="str">
        <f ca="1">IF(calc_1b!U95&lt;&gt;"",calc_1b!U95,IF(calc_3e!U95="Plug",calc_3f!$Z95,calc_3e!U95))</f>
        <v/>
      </c>
      <c r="W95" s="22" t="str">
        <f ca="1">IF(calc_1b!V95&lt;&gt;"",calc_1b!V95,IF(calc_3e!V95="Plug",calc_3f!$Z95,calc_3e!V95))</f>
        <v/>
      </c>
      <c r="X95" s="22" t="str">
        <f ca="1">IF(calc_1b!W95&lt;&gt;"",calc_1b!W95,IF(calc_3e!W95="Plug",calc_3f!$Z95,calc_3e!W95))</f>
        <v/>
      </c>
      <c r="Y95" s="22" t="str">
        <f ca="1">IF(calc_1b!X95&lt;&gt;"",calc_1b!X95,IF(calc_3e!X95="Plug",calc_3f!$Z95,calc_3e!X95))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8136</v>
      </c>
      <c r="F96" s="22">
        <f ca="1">IF(calc_1b!E96&lt;&gt;"",calc_1b!E96,IF(calc_3e!E96="Plug",calc_3f!$Z96,calc_3e!E96))</f>
        <v>7540</v>
      </c>
      <c r="G96" s="22">
        <f ca="1">IF(calc_1b!F96&lt;&gt;"",calc_1b!F96,IF(calc_3e!F96="Plug",calc_3f!$Z96,calc_3e!F96))</f>
        <v>53</v>
      </c>
      <c r="H96" s="22">
        <f ca="1">IF(calc_1b!G96&lt;&gt;"",calc_1b!G96,IF(calc_3e!G96="Plug",calc_3f!$Z96,calc_3e!G96))</f>
        <v>408</v>
      </c>
      <c r="I96" s="22">
        <f ca="1">IF(calc_1b!H96&lt;&gt;"",calc_1b!H96,IF(calc_3e!H96="Plug",calc_3f!$Z96,calc_3e!H96))</f>
        <v>86</v>
      </c>
      <c r="J96" s="22">
        <f ca="1">IF(calc_1b!I96&lt;&gt;"",calc_1b!I96,IF(calc_3e!I96="Plug",calc_3f!$Z96,calc_3e!I96))</f>
        <v>34</v>
      </c>
      <c r="K96" s="22">
        <f ca="1">IF(calc_1b!J96&lt;&gt;"",calc_1b!J96,IF(calc_3e!J96="Plug",calc_3f!$Z96,calc_3e!J96))</f>
        <v>15</v>
      </c>
      <c r="L96" s="22" t="str">
        <f ca="1">IF(calc_1b!K96&lt;&gt;"",calc_1b!K96,IF(calc_3e!K96="Plug",calc_3f!$Z96,calc_3e!K96))</f>
        <v/>
      </c>
      <c r="M96" s="22" t="str">
        <f ca="1">IF(calc_1b!L96&lt;&gt;"",calc_1b!L96,IF(calc_3e!L96="Plug",calc_3f!$Z96,calc_3e!L96))</f>
        <v/>
      </c>
      <c r="N96" s="22" t="str">
        <f ca="1">IF(calc_1b!M96&lt;&gt;"",calc_1b!M96,IF(calc_3e!M96="Plug",calc_3f!$Z96,calc_3e!M96))</f>
        <v/>
      </c>
      <c r="O96" s="22" t="str">
        <f ca="1">IF(calc_1b!N96&lt;&gt;"",calc_1b!N96,IF(calc_3e!N96="Plug",calc_3f!$Z96,calc_3e!N96))</f>
        <v/>
      </c>
      <c r="P96" s="22" t="str">
        <f ca="1">IF(calc_1b!O96&lt;&gt;"",calc_1b!O96,IF(calc_3e!O96="Plug",calc_3f!$Z96,calc_3e!O96))</f>
        <v/>
      </c>
      <c r="Q96" s="22" t="str">
        <f ca="1">IF(calc_1b!P96&lt;&gt;"",calc_1b!P96,IF(calc_3e!P96="Plug",calc_3f!$Z96,calc_3e!P96))</f>
        <v/>
      </c>
      <c r="R96" s="22" t="str">
        <f ca="1">IF(calc_1b!Q96&lt;&gt;"",calc_1b!Q96,IF(calc_3e!Q96="Plug",calc_3f!$Z96,calc_3e!Q96))</f>
        <v/>
      </c>
      <c r="S96" s="22" t="str">
        <f ca="1">IF(calc_1b!R96&lt;&gt;"",calc_1b!R96,IF(calc_3e!R96="Plug",calc_3f!$Z96,calc_3e!R96))</f>
        <v/>
      </c>
      <c r="T96" s="22" t="str">
        <f ca="1">IF(calc_1b!S96&lt;&gt;"",calc_1b!S96,IF(calc_3e!S96="Plug",calc_3f!$Z96,calc_3e!S96))</f>
        <v/>
      </c>
      <c r="U96" s="22" t="str">
        <f ca="1">IF(calc_1b!T96&lt;&gt;"",calc_1b!T96,IF(calc_3e!T96="Plug",calc_3f!$Z96,calc_3e!T96))</f>
        <v/>
      </c>
      <c r="V96" s="22" t="str">
        <f ca="1">IF(calc_1b!U96&lt;&gt;"",calc_1b!U96,IF(calc_3e!U96="Plug",calc_3f!$Z96,calc_3e!U96))</f>
        <v/>
      </c>
      <c r="W96" s="22" t="str">
        <f ca="1">IF(calc_1b!V96&lt;&gt;"",calc_1b!V96,IF(calc_3e!V96="Plug",calc_3f!$Z96,calc_3e!V96))</f>
        <v/>
      </c>
      <c r="X96" s="22" t="str">
        <f ca="1">IF(calc_1b!W96&lt;&gt;"",calc_1b!W96,IF(calc_3e!W96="Plug",calc_3f!$Z96,calc_3e!W96))</f>
        <v/>
      </c>
      <c r="Y96" s="22" t="str">
        <f ca="1">IF(calc_1b!X96&lt;&gt;"",calc_1b!X96,IF(calc_3e!X96="Plug",calc_3f!$Z96,calc_3e!X96))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8154</v>
      </c>
      <c r="F97" s="22">
        <f ca="1">IF(calc_1b!E97&lt;&gt;"",calc_1b!E97,IF(calc_3e!E97="Plug",calc_3f!$Z97,calc_3e!E97))</f>
        <v>7556</v>
      </c>
      <c r="G97" s="22">
        <f ca="1">IF(calc_1b!F97&lt;&gt;"",calc_1b!F97,IF(calc_3e!F97="Plug",calc_3f!$Z97,calc_3e!F97))</f>
        <v>53</v>
      </c>
      <c r="H97" s="22">
        <f ca="1">IF(calc_1b!G97&lt;&gt;"",calc_1b!G97,IF(calc_3e!G97="Plug",calc_3f!$Z97,calc_3e!G97))</f>
        <v>410</v>
      </c>
      <c r="I97" s="22">
        <f ca="1">IF(calc_1b!H97&lt;&gt;"",calc_1b!H97,IF(calc_3e!H97="Plug",calc_3f!$Z97,calc_3e!H97))</f>
        <v>86</v>
      </c>
      <c r="J97" s="22">
        <f ca="1">IF(calc_1b!I97&lt;&gt;"",calc_1b!I97,IF(calc_3e!I97="Plug",calc_3f!$Z97,calc_3e!I97))</f>
        <v>34</v>
      </c>
      <c r="K97" s="22">
        <f ca="1">IF(calc_1b!J97&lt;&gt;"",calc_1b!J97,IF(calc_3e!J97="Plug",calc_3f!$Z97,calc_3e!J97))</f>
        <v>15</v>
      </c>
      <c r="L97" s="22" t="str">
        <f ca="1">IF(calc_1b!K97&lt;&gt;"",calc_1b!K97,IF(calc_3e!K97="Plug",calc_3f!$Z97,calc_3e!K97))</f>
        <v/>
      </c>
      <c r="M97" s="22" t="str">
        <f ca="1">IF(calc_1b!L97&lt;&gt;"",calc_1b!L97,IF(calc_3e!L97="Plug",calc_3f!$Z97,calc_3e!L97))</f>
        <v/>
      </c>
      <c r="N97" s="22" t="str">
        <f ca="1">IF(calc_1b!M97&lt;&gt;"",calc_1b!M97,IF(calc_3e!M97="Plug",calc_3f!$Z97,calc_3e!M97))</f>
        <v/>
      </c>
      <c r="O97" s="22" t="str">
        <f ca="1">IF(calc_1b!N97&lt;&gt;"",calc_1b!N97,IF(calc_3e!N97="Plug",calc_3f!$Z97,calc_3e!N97))</f>
        <v/>
      </c>
      <c r="P97" s="22" t="str">
        <f ca="1">IF(calc_1b!O97&lt;&gt;"",calc_1b!O97,IF(calc_3e!O97="Plug",calc_3f!$Z97,calc_3e!O97))</f>
        <v/>
      </c>
      <c r="Q97" s="22" t="str">
        <f ca="1">IF(calc_1b!P97&lt;&gt;"",calc_1b!P97,IF(calc_3e!P97="Plug",calc_3f!$Z97,calc_3e!P97))</f>
        <v/>
      </c>
      <c r="R97" s="22" t="str">
        <f ca="1">IF(calc_1b!Q97&lt;&gt;"",calc_1b!Q97,IF(calc_3e!Q97="Plug",calc_3f!$Z97,calc_3e!Q97))</f>
        <v/>
      </c>
      <c r="S97" s="22" t="str">
        <f ca="1">IF(calc_1b!R97&lt;&gt;"",calc_1b!R97,IF(calc_3e!R97="Plug",calc_3f!$Z97,calc_3e!R97))</f>
        <v/>
      </c>
      <c r="T97" s="22" t="str">
        <f ca="1">IF(calc_1b!S97&lt;&gt;"",calc_1b!S97,IF(calc_3e!S97="Plug",calc_3f!$Z97,calc_3e!S97))</f>
        <v/>
      </c>
      <c r="U97" s="22" t="str">
        <f ca="1">IF(calc_1b!T97&lt;&gt;"",calc_1b!T97,IF(calc_3e!T97="Plug",calc_3f!$Z97,calc_3e!T97))</f>
        <v/>
      </c>
      <c r="V97" s="22" t="str">
        <f ca="1">IF(calc_1b!U97&lt;&gt;"",calc_1b!U97,IF(calc_3e!U97="Plug",calc_3f!$Z97,calc_3e!U97))</f>
        <v/>
      </c>
      <c r="W97" s="22" t="str">
        <f ca="1">IF(calc_1b!V97&lt;&gt;"",calc_1b!V97,IF(calc_3e!V97="Plug",calc_3f!$Z97,calc_3e!V97))</f>
        <v/>
      </c>
      <c r="X97" s="22" t="str">
        <f ca="1">IF(calc_1b!W97&lt;&gt;"",calc_1b!W97,IF(calc_3e!W97="Plug",calc_3f!$Z97,calc_3e!W97))</f>
        <v/>
      </c>
      <c r="Y97" s="22" t="str">
        <f ca="1">IF(calc_1b!X97&lt;&gt;"",calc_1b!X97,IF(calc_3e!X97="Plug",calc_3f!$Z97,calc_3e!X97))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8168</v>
      </c>
      <c r="F98" s="22">
        <f ca="1">IF(calc_1b!E98&lt;&gt;"",calc_1b!E98,IF(calc_3e!E98="Plug",calc_3f!$Z98,calc_3e!E98))</f>
        <v>7569</v>
      </c>
      <c r="G98" s="22">
        <f ca="1">IF(calc_1b!F98&lt;&gt;"",calc_1b!F98,IF(calc_3e!F98="Plug",calc_3f!$Z98,calc_3e!F98))</f>
        <v>53</v>
      </c>
      <c r="H98" s="22">
        <f ca="1">IF(calc_1b!G98&lt;&gt;"",calc_1b!G98,IF(calc_3e!G98="Plug",calc_3f!$Z98,calc_3e!G98))</f>
        <v>411</v>
      </c>
      <c r="I98" s="22">
        <f ca="1">IF(calc_1b!H98&lt;&gt;"",calc_1b!H98,IF(calc_3e!H98="Plug",calc_3f!$Z98,calc_3e!H98))</f>
        <v>86</v>
      </c>
      <c r="J98" s="22">
        <f ca="1">IF(calc_1b!I98&lt;&gt;"",calc_1b!I98,IF(calc_3e!I98="Plug",calc_3f!$Z98,calc_3e!I98))</f>
        <v>34</v>
      </c>
      <c r="K98" s="22">
        <f ca="1">IF(calc_1b!J98&lt;&gt;"",calc_1b!J98,IF(calc_3e!J98="Plug",calc_3f!$Z98,calc_3e!J98))</f>
        <v>15</v>
      </c>
      <c r="L98" s="22" t="str">
        <f ca="1">IF(calc_1b!K98&lt;&gt;"",calc_1b!K98,IF(calc_3e!K98="Plug",calc_3f!$Z98,calc_3e!K98))</f>
        <v/>
      </c>
      <c r="M98" s="22" t="str">
        <f ca="1">IF(calc_1b!L98&lt;&gt;"",calc_1b!L98,IF(calc_3e!L98="Plug",calc_3f!$Z98,calc_3e!L98))</f>
        <v/>
      </c>
      <c r="N98" s="22" t="str">
        <f ca="1">IF(calc_1b!M98&lt;&gt;"",calc_1b!M98,IF(calc_3e!M98="Plug",calc_3f!$Z98,calc_3e!M98))</f>
        <v/>
      </c>
      <c r="O98" s="22" t="str">
        <f ca="1">IF(calc_1b!N98&lt;&gt;"",calc_1b!N98,IF(calc_3e!N98="Plug",calc_3f!$Z98,calc_3e!N98))</f>
        <v/>
      </c>
      <c r="P98" s="22" t="str">
        <f ca="1">IF(calc_1b!O98&lt;&gt;"",calc_1b!O98,IF(calc_3e!O98="Plug",calc_3f!$Z98,calc_3e!O98))</f>
        <v/>
      </c>
      <c r="Q98" s="22" t="str">
        <f ca="1">IF(calc_1b!P98&lt;&gt;"",calc_1b!P98,IF(calc_3e!P98="Plug",calc_3f!$Z98,calc_3e!P98))</f>
        <v/>
      </c>
      <c r="R98" s="22" t="str">
        <f ca="1">IF(calc_1b!Q98&lt;&gt;"",calc_1b!Q98,IF(calc_3e!Q98="Plug",calc_3f!$Z98,calc_3e!Q98))</f>
        <v/>
      </c>
      <c r="S98" s="22" t="str">
        <f ca="1">IF(calc_1b!R98&lt;&gt;"",calc_1b!R98,IF(calc_3e!R98="Plug",calc_3f!$Z98,calc_3e!R98))</f>
        <v/>
      </c>
      <c r="T98" s="22" t="str">
        <f ca="1">IF(calc_1b!S98&lt;&gt;"",calc_1b!S98,IF(calc_3e!S98="Plug",calc_3f!$Z98,calc_3e!S98))</f>
        <v/>
      </c>
      <c r="U98" s="22" t="str">
        <f ca="1">IF(calc_1b!T98&lt;&gt;"",calc_1b!T98,IF(calc_3e!T98="Plug",calc_3f!$Z98,calc_3e!T98))</f>
        <v/>
      </c>
      <c r="V98" s="22" t="str">
        <f ca="1">IF(calc_1b!U98&lt;&gt;"",calc_1b!U98,IF(calc_3e!U98="Plug",calc_3f!$Z98,calc_3e!U98))</f>
        <v/>
      </c>
      <c r="W98" s="22" t="str">
        <f ca="1">IF(calc_1b!V98&lt;&gt;"",calc_1b!V98,IF(calc_3e!V98="Plug",calc_3f!$Z98,calc_3e!V98))</f>
        <v/>
      </c>
      <c r="X98" s="22" t="str">
        <f ca="1">IF(calc_1b!W98&lt;&gt;"",calc_1b!W98,IF(calc_3e!W98="Plug",calc_3f!$Z98,calc_3e!W98))</f>
        <v/>
      </c>
      <c r="Y98" s="22" t="str">
        <f ca="1">IF(calc_1b!X98&lt;&gt;"",calc_1b!X98,IF(calc_3e!X98="Plug",calc_3f!$Z98,calc_3e!X98))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8178</v>
      </c>
      <c r="F99" s="22">
        <f ca="1">IF(calc_1b!E99&lt;&gt;"",calc_1b!E99,IF(calc_3e!E99="Plug",calc_3f!$Z99,calc_3e!E99))</f>
        <v>7576</v>
      </c>
      <c r="G99" s="22">
        <f ca="1">IF(calc_1b!F99&lt;&gt;"",calc_1b!F99,IF(calc_3e!F99="Plug",calc_3f!$Z99,calc_3e!F99))</f>
        <v>53</v>
      </c>
      <c r="H99" s="22">
        <f ca="1">IF(calc_1b!G99&lt;&gt;"",calc_1b!G99,IF(calc_3e!G99="Plug",calc_3f!$Z99,calc_3e!G99))</f>
        <v>413</v>
      </c>
      <c r="I99" s="22">
        <f ca="1">IF(calc_1b!H99&lt;&gt;"",calc_1b!H99,IF(calc_3e!H99="Plug",calc_3f!$Z99,calc_3e!H99))</f>
        <v>87</v>
      </c>
      <c r="J99" s="22">
        <f ca="1">IF(calc_1b!I99&lt;&gt;"",calc_1b!I99,IF(calc_3e!I99="Plug",calc_3f!$Z99,calc_3e!I99))</f>
        <v>34</v>
      </c>
      <c r="K99" s="22">
        <f ca="1">IF(calc_1b!J99&lt;&gt;"",calc_1b!J99,IF(calc_3e!J99="Plug",calc_3f!$Z99,calc_3e!J99))</f>
        <v>15</v>
      </c>
      <c r="L99" s="22" t="str">
        <f ca="1">IF(calc_1b!K99&lt;&gt;"",calc_1b!K99,IF(calc_3e!K99="Plug",calc_3f!$Z99,calc_3e!K99))</f>
        <v/>
      </c>
      <c r="M99" s="22" t="str">
        <f ca="1">IF(calc_1b!L99&lt;&gt;"",calc_1b!L99,IF(calc_3e!L99="Plug",calc_3f!$Z99,calc_3e!L99))</f>
        <v/>
      </c>
      <c r="N99" s="22" t="str">
        <f ca="1">IF(calc_1b!M99&lt;&gt;"",calc_1b!M99,IF(calc_3e!M99="Plug",calc_3f!$Z99,calc_3e!M99))</f>
        <v/>
      </c>
      <c r="O99" s="22" t="str">
        <f ca="1">IF(calc_1b!N99&lt;&gt;"",calc_1b!N99,IF(calc_3e!N99="Plug",calc_3f!$Z99,calc_3e!N99))</f>
        <v/>
      </c>
      <c r="P99" s="22" t="str">
        <f ca="1">IF(calc_1b!O99&lt;&gt;"",calc_1b!O99,IF(calc_3e!O99="Plug",calc_3f!$Z99,calc_3e!O99))</f>
        <v/>
      </c>
      <c r="Q99" s="22" t="str">
        <f ca="1">IF(calc_1b!P99&lt;&gt;"",calc_1b!P99,IF(calc_3e!P99="Plug",calc_3f!$Z99,calc_3e!P99))</f>
        <v/>
      </c>
      <c r="R99" s="22" t="str">
        <f ca="1">IF(calc_1b!Q99&lt;&gt;"",calc_1b!Q99,IF(calc_3e!Q99="Plug",calc_3f!$Z99,calc_3e!Q99))</f>
        <v/>
      </c>
      <c r="S99" s="22" t="str">
        <f ca="1">IF(calc_1b!R99&lt;&gt;"",calc_1b!R99,IF(calc_3e!R99="Plug",calc_3f!$Z99,calc_3e!R99))</f>
        <v/>
      </c>
      <c r="T99" s="22" t="str">
        <f ca="1">IF(calc_1b!S99&lt;&gt;"",calc_1b!S99,IF(calc_3e!S99="Plug",calc_3f!$Z99,calc_3e!S99))</f>
        <v/>
      </c>
      <c r="U99" s="22" t="str">
        <f ca="1">IF(calc_1b!T99&lt;&gt;"",calc_1b!T99,IF(calc_3e!T99="Plug",calc_3f!$Z99,calc_3e!T99))</f>
        <v/>
      </c>
      <c r="V99" s="22" t="str">
        <f ca="1">IF(calc_1b!U99&lt;&gt;"",calc_1b!U99,IF(calc_3e!U99="Plug",calc_3f!$Z99,calc_3e!U99))</f>
        <v/>
      </c>
      <c r="W99" s="22" t="str">
        <f ca="1">IF(calc_1b!V99&lt;&gt;"",calc_1b!V99,IF(calc_3e!V99="Plug",calc_3f!$Z99,calc_3e!V99))</f>
        <v/>
      </c>
      <c r="X99" s="22" t="str">
        <f ca="1">IF(calc_1b!W99&lt;&gt;"",calc_1b!W99,IF(calc_3e!W99="Plug",calc_3f!$Z99,calc_3e!W99))</f>
        <v/>
      </c>
      <c r="Y99" s="22" t="str">
        <f ca="1">IF(calc_1b!X99&lt;&gt;"",calc_1b!X99,IF(calc_3e!X99="Plug",calc_3f!$Z99,calc_3e!X99))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8178</v>
      </c>
      <c r="F100" s="22">
        <f ca="1">IF(calc_1b!E100&lt;&gt;"",calc_1b!E100,IF(calc_3e!E100="Plug",calc_3f!$Z100,calc_3e!E100))</f>
        <v>7575</v>
      </c>
      <c r="G100" s="22">
        <f ca="1">IF(calc_1b!F100&lt;&gt;"",calc_1b!F100,IF(calc_3e!F100="Plug",calc_3f!$Z100,calc_3e!F100))</f>
        <v>53</v>
      </c>
      <c r="H100" s="22">
        <f ca="1">IF(calc_1b!G100&lt;&gt;"",calc_1b!G100,IF(calc_3e!G100="Plug",calc_3f!$Z100,calc_3e!G100))</f>
        <v>414</v>
      </c>
      <c r="I100" s="22">
        <f ca="1">IF(calc_1b!H100&lt;&gt;"",calc_1b!H100,IF(calc_3e!H100="Plug",calc_3f!$Z100,calc_3e!H100))</f>
        <v>87</v>
      </c>
      <c r="J100" s="22">
        <f ca="1">IF(calc_1b!I100&lt;&gt;"",calc_1b!I100,IF(calc_3e!I100="Plug",calc_3f!$Z100,calc_3e!I100))</f>
        <v>34</v>
      </c>
      <c r="K100" s="22">
        <f ca="1">IF(calc_1b!J100&lt;&gt;"",calc_1b!J100,IF(calc_3e!J100="Plug",calc_3f!$Z100,calc_3e!J100))</f>
        <v>15</v>
      </c>
      <c r="L100" s="22" t="str">
        <f ca="1">IF(calc_1b!K100&lt;&gt;"",calc_1b!K100,IF(calc_3e!K100="Plug",calc_3f!$Z100,calc_3e!K100))</f>
        <v/>
      </c>
      <c r="M100" s="22" t="str">
        <f ca="1">IF(calc_1b!L100&lt;&gt;"",calc_1b!L100,IF(calc_3e!L100="Plug",calc_3f!$Z100,calc_3e!L100))</f>
        <v/>
      </c>
      <c r="N100" s="22" t="str">
        <f ca="1">IF(calc_1b!M100&lt;&gt;"",calc_1b!M100,IF(calc_3e!M100="Plug",calc_3f!$Z100,calc_3e!M100))</f>
        <v/>
      </c>
      <c r="O100" s="22" t="str">
        <f ca="1">IF(calc_1b!N100&lt;&gt;"",calc_1b!N100,IF(calc_3e!N100="Plug",calc_3f!$Z100,calc_3e!N100))</f>
        <v/>
      </c>
      <c r="P100" s="22" t="str">
        <f ca="1">IF(calc_1b!O100&lt;&gt;"",calc_1b!O100,IF(calc_3e!O100="Plug",calc_3f!$Z100,calc_3e!O100))</f>
        <v/>
      </c>
      <c r="Q100" s="22" t="str">
        <f ca="1">IF(calc_1b!P100&lt;&gt;"",calc_1b!P100,IF(calc_3e!P100="Plug",calc_3f!$Z100,calc_3e!P100))</f>
        <v/>
      </c>
      <c r="R100" s="22" t="str">
        <f ca="1">IF(calc_1b!Q100&lt;&gt;"",calc_1b!Q100,IF(calc_3e!Q100="Plug",calc_3f!$Z100,calc_3e!Q100))</f>
        <v/>
      </c>
      <c r="S100" s="22" t="str">
        <f ca="1">IF(calc_1b!R100&lt;&gt;"",calc_1b!R100,IF(calc_3e!R100="Plug",calc_3f!$Z100,calc_3e!R100))</f>
        <v/>
      </c>
      <c r="T100" s="22" t="str">
        <f ca="1">IF(calc_1b!S100&lt;&gt;"",calc_1b!S100,IF(calc_3e!S100="Plug",calc_3f!$Z100,calc_3e!S100))</f>
        <v/>
      </c>
      <c r="U100" s="22" t="str">
        <f ca="1">IF(calc_1b!T100&lt;&gt;"",calc_1b!T100,IF(calc_3e!T100="Plug",calc_3f!$Z100,calc_3e!T100))</f>
        <v/>
      </c>
      <c r="V100" s="22" t="str">
        <f ca="1">IF(calc_1b!U100&lt;&gt;"",calc_1b!U100,IF(calc_3e!U100="Plug",calc_3f!$Z100,calc_3e!U100))</f>
        <v/>
      </c>
      <c r="W100" s="22" t="str">
        <f ca="1">IF(calc_1b!V100&lt;&gt;"",calc_1b!V100,IF(calc_3e!V100="Plug",calc_3f!$Z100,calc_3e!V100))</f>
        <v/>
      </c>
      <c r="X100" s="22" t="str">
        <f ca="1">IF(calc_1b!W100&lt;&gt;"",calc_1b!W100,IF(calc_3e!W100="Plug",calc_3f!$Z100,calc_3e!W100))</f>
        <v/>
      </c>
      <c r="Y100" s="22" t="str">
        <f ca="1">IF(calc_1b!X100&lt;&gt;"",calc_1b!X100,IF(calc_3e!X100="Plug",calc_3f!$Z100,calc_3e!X100))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8180</v>
      </c>
      <c r="F101" s="22">
        <f ca="1">IF(calc_1b!E101&lt;&gt;"",calc_1b!E101,IF(calc_3e!E101="Plug",calc_3f!$Z101,calc_3e!E101))</f>
        <v>7576</v>
      </c>
      <c r="G101" s="22">
        <f ca="1">IF(calc_1b!F101&lt;&gt;"",calc_1b!F101,IF(calc_3e!F101="Plug",calc_3f!$Z101,calc_3e!F101))</f>
        <v>53</v>
      </c>
      <c r="H101" s="22">
        <f ca="1">IF(calc_1b!G101&lt;&gt;"",calc_1b!G101,IF(calc_3e!G101="Plug",calc_3f!$Z101,calc_3e!G101))</f>
        <v>415</v>
      </c>
      <c r="I101" s="22">
        <f ca="1">IF(calc_1b!H101&lt;&gt;"",calc_1b!H101,IF(calc_3e!H101="Plug",calc_3f!$Z101,calc_3e!H101))</f>
        <v>87</v>
      </c>
      <c r="J101" s="22">
        <f ca="1">IF(calc_1b!I101&lt;&gt;"",calc_1b!I101,IF(calc_3e!I101="Plug",calc_3f!$Z101,calc_3e!I101))</f>
        <v>34</v>
      </c>
      <c r="K101" s="22">
        <f ca="1">IF(calc_1b!J101&lt;&gt;"",calc_1b!J101,IF(calc_3e!J101="Plug",calc_3f!$Z101,calc_3e!J101))</f>
        <v>15</v>
      </c>
      <c r="L101" s="22" t="str">
        <f ca="1">IF(calc_1b!K101&lt;&gt;"",calc_1b!K101,IF(calc_3e!K101="Plug",calc_3f!$Z101,calc_3e!K101))</f>
        <v/>
      </c>
      <c r="M101" s="22" t="str">
        <f ca="1">IF(calc_1b!L101&lt;&gt;"",calc_1b!L101,IF(calc_3e!L101="Plug",calc_3f!$Z101,calc_3e!L101))</f>
        <v/>
      </c>
      <c r="N101" s="22" t="str">
        <f ca="1">IF(calc_1b!M101&lt;&gt;"",calc_1b!M101,IF(calc_3e!M101="Plug",calc_3f!$Z101,calc_3e!M101))</f>
        <v/>
      </c>
      <c r="O101" s="22" t="str">
        <f ca="1">IF(calc_1b!N101&lt;&gt;"",calc_1b!N101,IF(calc_3e!N101="Plug",calc_3f!$Z101,calc_3e!N101))</f>
        <v/>
      </c>
      <c r="P101" s="22" t="str">
        <f ca="1">IF(calc_1b!O101&lt;&gt;"",calc_1b!O101,IF(calc_3e!O101="Plug",calc_3f!$Z101,calc_3e!O101))</f>
        <v/>
      </c>
      <c r="Q101" s="22" t="str">
        <f ca="1">IF(calc_1b!P101&lt;&gt;"",calc_1b!P101,IF(calc_3e!P101="Plug",calc_3f!$Z101,calc_3e!P101))</f>
        <v/>
      </c>
      <c r="R101" s="22" t="str">
        <f ca="1">IF(calc_1b!Q101&lt;&gt;"",calc_1b!Q101,IF(calc_3e!Q101="Plug",calc_3f!$Z101,calc_3e!Q101))</f>
        <v/>
      </c>
      <c r="S101" s="22" t="str">
        <f ca="1">IF(calc_1b!R101&lt;&gt;"",calc_1b!R101,IF(calc_3e!R101="Plug",calc_3f!$Z101,calc_3e!R101))</f>
        <v/>
      </c>
      <c r="T101" s="22" t="str">
        <f ca="1">IF(calc_1b!S101&lt;&gt;"",calc_1b!S101,IF(calc_3e!S101="Plug",calc_3f!$Z101,calc_3e!S101))</f>
        <v/>
      </c>
      <c r="U101" s="22" t="str">
        <f ca="1">IF(calc_1b!T101&lt;&gt;"",calc_1b!T101,IF(calc_3e!T101="Plug",calc_3f!$Z101,calc_3e!T101))</f>
        <v/>
      </c>
      <c r="V101" s="22" t="str">
        <f ca="1">IF(calc_1b!U101&lt;&gt;"",calc_1b!U101,IF(calc_3e!U101="Plug",calc_3f!$Z101,calc_3e!U101))</f>
        <v/>
      </c>
      <c r="W101" s="22" t="str">
        <f ca="1">IF(calc_1b!V101&lt;&gt;"",calc_1b!V101,IF(calc_3e!V101="Plug",calc_3f!$Z101,calc_3e!V101))</f>
        <v/>
      </c>
      <c r="X101" s="22" t="str">
        <f ca="1">IF(calc_1b!W101&lt;&gt;"",calc_1b!W101,IF(calc_3e!W101="Plug",calc_3f!$Z101,calc_3e!W101))</f>
        <v/>
      </c>
      <c r="Y101" s="22" t="str">
        <f ca="1">IF(calc_1b!X101&lt;&gt;"",calc_1b!X101,IF(calc_3e!X101="Plug",calc_3f!$Z101,calc_3e!X101))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8185</v>
      </c>
      <c r="F102" s="22">
        <f ca="1">IF(calc_1b!E102&lt;&gt;"",calc_1b!E102,IF(calc_3e!E102="Plug",calc_3f!$Z102,calc_3e!E102))</f>
        <v>7579</v>
      </c>
      <c r="G102" s="22">
        <f ca="1">IF(calc_1b!F102&lt;&gt;"",calc_1b!F102,IF(calc_3e!F102="Plug",calc_3f!$Z102,calc_3e!F102))</f>
        <v>53</v>
      </c>
      <c r="H102" s="22">
        <f ca="1">IF(calc_1b!G102&lt;&gt;"",calc_1b!G102,IF(calc_3e!G102="Plug",calc_3f!$Z102,calc_3e!G102))</f>
        <v>417</v>
      </c>
      <c r="I102" s="22">
        <f ca="1">IF(calc_1b!H102&lt;&gt;"",calc_1b!H102,IF(calc_3e!H102="Plug",calc_3f!$Z102,calc_3e!H102))</f>
        <v>87</v>
      </c>
      <c r="J102" s="22">
        <f ca="1">IF(calc_1b!I102&lt;&gt;"",calc_1b!I102,IF(calc_3e!I102="Plug",calc_3f!$Z102,calc_3e!I102))</f>
        <v>34</v>
      </c>
      <c r="K102" s="22">
        <f ca="1">IF(calc_1b!J102&lt;&gt;"",calc_1b!J102,IF(calc_3e!J102="Plug",calc_3f!$Z102,calc_3e!J102))</f>
        <v>15</v>
      </c>
      <c r="L102" s="22" t="str">
        <f ca="1">IF(calc_1b!K102&lt;&gt;"",calc_1b!K102,IF(calc_3e!K102="Plug",calc_3f!$Z102,calc_3e!K102))</f>
        <v/>
      </c>
      <c r="M102" s="22" t="str">
        <f ca="1">IF(calc_1b!L102&lt;&gt;"",calc_1b!L102,IF(calc_3e!L102="Plug",calc_3f!$Z102,calc_3e!L102))</f>
        <v/>
      </c>
      <c r="N102" s="22" t="str">
        <f ca="1">IF(calc_1b!M102&lt;&gt;"",calc_1b!M102,IF(calc_3e!M102="Plug",calc_3f!$Z102,calc_3e!M102))</f>
        <v/>
      </c>
      <c r="O102" s="22" t="str">
        <f ca="1">IF(calc_1b!N102&lt;&gt;"",calc_1b!N102,IF(calc_3e!N102="Plug",calc_3f!$Z102,calc_3e!N102))</f>
        <v/>
      </c>
      <c r="P102" s="22" t="str">
        <f ca="1">IF(calc_1b!O102&lt;&gt;"",calc_1b!O102,IF(calc_3e!O102="Plug",calc_3f!$Z102,calc_3e!O102))</f>
        <v/>
      </c>
      <c r="Q102" s="22" t="str">
        <f ca="1">IF(calc_1b!P102&lt;&gt;"",calc_1b!P102,IF(calc_3e!P102="Plug",calc_3f!$Z102,calc_3e!P102))</f>
        <v/>
      </c>
      <c r="R102" s="22" t="str">
        <f ca="1">IF(calc_1b!Q102&lt;&gt;"",calc_1b!Q102,IF(calc_3e!Q102="Plug",calc_3f!$Z102,calc_3e!Q102))</f>
        <v/>
      </c>
      <c r="S102" s="22" t="str">
        <f ca="1">IF(calc_1b!R102&lt;&gt;"",calc_1b!R102,IF(calc_3e!R102="Plug",calc_3f!$Z102,calc_3e!R102))</f>
        <v/>
      </c>
      <c r="T102" s="22" t="str">
        <f ca="1">IF(calc_1b!S102&lt;&gt;"",calc_1b!S102,IF(calc_3e!S102="Plug",calc_3f!$Z102,calc_3e!S102))</f>
        <v/>
      </c>
      <c r="U102" s="22" t="str">
        <f ca="1">IF(calc_1b!T102&lt;&gt;"",calc_1b!T102,IF(calc_3e!T102="Plug",calc_3f!$Z102,calc_3e!T102))</f>
        <v/>
      </c>
      <c r="V102" s="22" t="str">
        <f ca="1">IF(calc_1b!U102&lt;&gt;"",calc_1b!U102,IF(calc_3e!U102="Plug",calc_3f!$Z102,calc_3e!U102))</f>
        <v/>
      </c>
      <c r="W102" s="22" t="str">
        <f ca="1">IF(calc_1b!V102&lt;&gt;"",calc_1b!V102,IF(calc_3e!V102="Plug",calc_3f!$Z102,calc_3e!V102))</f>
        <v/>
      </c>
      <c r="X102" s="22" t="str">
        <f ca="1">IF(calc_1b!W102&lt;&gt;"",calc_1b!W102,IF(calc_3e!W102="Plug",calc_3f!$Z102,calc_3e!W102))</f>
        <v/>
      </c>
      <c r="Y102" s="22" t="str">
        <f ca="1">IF(calc_1b!X102&lt;&gt;"",calc_1b!X102,IF(calc_3e!X102="Plug",calc_3f!$Z102,calc_3e!X102))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8191</v>
      </c>
      <c r="F103" s="22">
        <f ca="1">IF(calc_1b!E103&lt;&gt;"",calc_1b!E103,IF(calc_3e!E103="Plug",calc_3f!$Z103,calc_3e!E103))</f>
        <v>7583</v>
      </c>
      <c r="G103" s="22">
        <f ca="1">IF(calc_1b!F103&lt;&gt;"",calc_1b!F103,IF(calc_3e!F103="Plug",calc_3f!$Z103,calc_3e!F103))</f>
        <v>53</v>
      </c>
      <c r="H103" s="22">
        <f ca="1">IF(calc_1b!G103&lt;&gt;"",calc_1b!G103,IF(calc_3e!G103="Plug",calc_3f!$Z103,calc_3e!G103))</f>
        <v>418</v>
      </c>
      <c r="I103" s="22">
        <f ca="1">IF(calc_1b!H103&lt;&gt;"",calc_1b!H103,IF(calc_3e!H103="Plug",calc_3f!$Z103,calc_3e!H103))</f>
        <v>88</v>
      </c>
      <c r="J103" s="22">
        <f ca="1">IF(calc_1b!I103&lt;&gt;"",calc_1b!I103,IF(calc_3e!I103="Plug",calc_3f!$Z103,calc_3e!I103))</f>
        <v>34</v>
      </c>
      <c r="K103" s="22">
        <f ca="1">IF(calc_1b!J103&lt;&gt;"",calc_1b!J103,IF(calc_3e!J103="Plug",calc_3f!$Z103,calc_3e!J103))</f>
        <v>15</v>
      </c>
      <c r="L103" s="22" t="str">
        <f ca="1">IF(calc_1b!K103&lt;&gt;"",calc_1b!K103,IF(calc_3e!K103="Plug",calc_3f!$Z103,calc_3e!K103))</f>
        <v/>
      </c>
      <c r="M103" s="22" t="str">
        <f ca="1">IF(calc_1b!L103&lt;&gt;"",calc_1b!L103,IF(calc_3e!L103="Plug",calc_3f!$Z103,calc_3e!L103))</f>
        <v/>
      </c>
      <c r="N103" s="22" t="str">
        <f ca="1">IF(calc_1b!M103&lt;&gt;"",calc_1b!M103,IF(calc_3e!M103="Plug",calc_3f!$Z103,calc_3e!M103))</f>
        <v/>
      </c>
      <c r="O103" s="22" t="str">
        <f ca="1">IF(calc_1b!N103&lt;&gt;"",calc_1b!N103,IF(calc_3e!N103="Plug",calc_3f!$Z103,calc_3e!N103))</f>
        <v/>
      </c>
      <c r="P103" s="22" t="str">
        <f ca="1">IF(calc_1b!O103&lt;&gt;"",calc_1b!O103,IF(calc_3e!O103="Plug",calc_3f!$Z103,calc_3e!O103))</f>
        <v/>
      </c>
      <c r="Q103" s="22" t="str">
        <f ca="1">IF(calc_1b!P103&lt;&gt;"",calc_1b!P103,IF(calc_3e!P103="Plug",calc_3f!$Z103,calc_3e!P103))</f>
        <v/>
      </c>
      <c r="R103" s="22" t="str">
        <f ca="1">IF(calc_1b!Q103&lt;&gt;"",calc_1b!Q103,IF(calc_3e!Q103="Plug",calc_3f!$Z103,calc_3e!Q103))</f>
        <v/>
      </c>
      <c r="S103" s="22" t="str">
        <f ca="1">IF(calc_1b!R103&lt;&gt;"",calc_1b!R103,IF(calc_3e!R103="Plug",calc_3f!$Z103,calc_3e!R103))</f>
        <v/>
      </c>
      <c r="T103" s="22" t="str">
        <f ca="1">IF(calc_1b!S103&lt;&gt;"",calc_1b!S103,IF(calc_3e!S103="Plug",calc_3f!$Z103,calc_3e!S103))</f>
        <v/>
      </c>
      <c r="U103" s="22" t="str">
        <f ca="1">IF(calc_1b!T103&lt;&gt;"",calc_1b!T103,IF(calc_3e!T103="Plug",calc_3f!$Z103,calc_3e!T103))</f>
        <v/>
      </c>
      <c r="V103" s="22" t="str">
        <f ca="1">IF(calc_1b!U103&lt;&gt;"",calc_1b!U103,IF(calc_3e!U103="Plug",calc_3f!$Z103,calc_3e!U103))</f>
        <v/>
      </c>
      <c r="W103" s="22" t="str">
        <f ca="1">IF(calc_1b!V103&lt;&gt;"",calc_1b!V103,IF(calc_3e!V103="Plug",calc_3f!$Z103,calc_3e!V103))</f>
        <v/>
      </c>
      <c r="X103" s="22" t="str">
        <f ca="1">IF(calc_1b!W103&lt;&gt;"",calc_1b!W103,IF(calc_3e!W103="Plug",calc_3f!$Z103,calc_3e!W103))</f>
        <v/>
      </c>
      <c r="Y103" s="22" t="str">
        <f ca="1">IF(calc_1b!X103&lt;&gt;"",calc_1b!X103,IF(calc_3e!X103="Plug",calc_3f!$Z103,calc_3e!X103))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8208</v>
      </c>
      <c r="F104" s="22">
        <f ca="1">IF(calc_1b!E104&lt;&gt;"",calc_1b!E104,IF(calc_3e!E104="Plug",calc_3f!$Z104,calc_3e!E104))</f>
        <v>7599</v>
      </c>
      <c r="G104" s="22">
        <f ca="1">IF(calc_1b!F104&lt;&gt;"",calc_1b!F104,IF(calc_3e!F104="Plug",calc_3f!$Z104,calc_3e!F104))</f>
        <v>53</v>
      </c>
      <c r="H104" s="22">
        <f ca="1">IF(calc_1b!G104&lt;&gt;"",calc_1b!G104,IF(calc_3e!G104="Plug",calc_3f!$Z104,calc_3e!G104))</f>
        <v>419</v>
      </c>
      <c r="I104" s="22">
        <f ca="1">IF(calc_1b!H104&lt;&gt;"",calc_1b!H104,IF(calc_3e!H104="Plug",calc_3f!$Z104,calc_3e!H104))</f>
        <v>88</v>
      </c>
      <c r="J104" s="22">
        <f ca="1">IF(calc_1b!I104&lt;&gt;"",calc_1b!I104,IF(calc_3e!I104="Plug",calc_3f!$Z104,calc_3e!I104))</f>
        <v>34</v>
      </c>
      <c r="K104" s="22">
        <f ca="1">IF(calc_1b!J104&lt;&gt;"",calc_1b!J104,IF(calc_3e!J104="Plug",calc_3f!$Z104,calc_3e!J104))</f>
        <v>15</v>
      </c>
      <c r="L104" s="22" t="str">
        <f ca="1">IF(calc_1b!K104&lt;&gt;"",calc_1b!K104,IF(calc_3e!K104="Plug",calc_3f!$Z104,calc_3e!K104))</f>
        <v/>
      </c>
      <c r="M104" s="22" t="str">
        <f ca="1">IF(calc_1b!L104&lt;&gt;"",calc_1b!L104,IF(calc_3e!L104="Plug",calc_3f!$Z104,calc_3e!L104))</f>
        <v/>
      </c>
      <c r="N104" s="22" t="str">
        <f ca="1">IF(calc_1b!M104&lt;&gt;"",calc_1b!M104,IF(calc_3e!M104="Plug",calc_3f!$Z104,calc_3e!M104))</f>
        <v/>
      </c>
      <c r="O104" s="22" t="str">
        <f ca="1">IF(calc_1b!N104&lt;&gt;"",calc_1b!N104,IF(calc_3e!N104="Plug",calc_3f!$Z104,calc_3e!N104))</f>
        <v/>
      </c>
      <c r="P104" s="22" t="str">
        <f ca="1">IF(calc_1b!O104&lt;&gt;"",calc_1b!O104,IF(calc_3e!O104="Plug",calc_3f!$Z104,calc_3e!O104))</f>
        <v/>
      </c>
      <c r="Q104" s="22" t="str">
        <f ca="1">IF(calc_1b!P104&lt;&gt;"",calc_1b!P104,IF(calc_3e!P104="Plug",calc_3f!$Z104,calc_3e!P104))</f>
        <v/>
      </c>
      <c r="R104" s="22" t="str">
        <f ca="1">IF(calc_1b!Q104&lt;&gt;"",calc_1b!Q104,IF(calc_3e!Q104="Plug",calc_3f!$Z104,calc_3e!Q104))</f>
        <v/>
      </c>
      <c r="S104" s="22" t="str">
        <f ca="1">IF(calc_1b!R104&lt;&gt;"",calc_1b!R104,IF(calc_3e!R104="Plug",calc_3f!$Z104,calc_3e!R104))</f>
        <v/>
      </c>
      <c r="T104" s="22" t="str">
        <f ca="1">IF(calc_1b!S104&lt;&gt;"",calc_1b!S104,IF(calc_3e!S104="Plug",calc_3f!$Z104,calc_3e!S104))</f>
        <v/>
      </c>
      <c r="U104" s="22" t="str">
        <f ca="1">IF(calc_1b!T104&lt;&gt;"",calc_1b!T104,IF(calc_3e!T104="Plug",calc_3f!$Z104,calc_3e!T104))</f>
        <v/>
      </c>
      <c r="V104" s="22" t="str">
        <f ca="1">IF(calc_1b!U104&lt;&gt;"",calc_1b!U104,IF(calc_3e!U104="Plug",calc_3f!$Z104,calc_3e!U104))</f>
        <v/>
      </c>
      <c r="W104" s="22" t="str">
        <f ca="1">IF(calc_1b!V104&lt;&gt;"",calc_1b!V104,IF(calc_3e!V104="Plug",calc_3f!$Z104,calc_3e!V104))</f>
        <v/>
      </c>
      <c r="X104" s="22" t="str">
        <f ca="1">IF(calc_1b!W104&lt;&gt;"",calc_1b!W104,IF(calc_3e!W104="Plug",calc_3f!$Z104,calc_3e!W104))</f>
        <v/>
      </c>
      <c r="Y104" s="22" t="str">
        <f ca="1">IF(calc_1b!X104&lt;&gt;"",calc_1b!X104,IF(calc_3e!X104="Plug",calc_3f!$Z104,calc_3e!X104))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8224</v>
      </c>
      <c r="F105" s="22">
        <f ca="1">IF(calc_1b!E105&lt;&gt;"",calc_1b!E105,IF(calc_3e!E105="Plug",calc_3f!$Z105,calc_3e!E105))</f>
        <v>7613</v>
      </c>
      <c r="G105" s="22">
        <f ca="1">IF(calc_1b!F105&lt;&gt;"",calc_1b!F105,IF(calc_3e!F105="Plug",calc_3f!$Z105,calc_3e!F105))</f>
        <v>53</v>
      </c>
      <c r="H105" s="22">
        <f ca="1">IF(calc_1b!G105&lt;&gt;"",calc_1b!G105,IF(calc_3e!G105="Plug",calc_3f!$Z105,calc_3e!G105))</f>
        <v>421</v>
      </c>
      <c r="I105" s="22">
        <f ca="1">IF(calc_1b!H105&lt;&gt;"",calc_1b!H105,IF(calc_3e!H105="Plug",calc_3f!$Z105,calc_3e!H105))</f>
        <v>88</v>
      </c>
      <c r="J105" s="22">
        <f ca="1">IF(calc_1b!I105&lt;&gt;"",calc_1b!I105,IF(calc_3e!I105="Plug",calc_3f!$Z105,calc_3e!I105))</f>
        <v>34</v>
      </c>
      <c r="K105" s="22">
        <f ca="1">IF(calc_1b!J105&lt;&gt;"",calc_1b!J105,IF(calc_3e!J105="Plug",calc_3f!$Z105,calc_3e!J105))</f>
        <v>15</v>
      </c>
      <c r="L105" s="22" t="str">
        <f ca="1">IF(calc_1b!K105&lt;&gt;"",calc_1b!K105,IF(calc_3e!K105="Plug",calc_3f!$Z105,calc_3e!K105))</f>
        <v/>
      </c>
      <c r="M105" s="22" t="str">
        <f ca="1">IF(calc_1b!L105&lt;&gt;"",calc_1b!L105,IF(calc_3e!L105="Plug",calc_3f!$Z105,calc_3e!L105))</f>
        <v/>
      </c>
      <c r="N105" s="22" t="str">
        <f ca="1">IF(calc_1b!M105&lt;&gt;"",calc_1b!M105,IF(calc_3e!M105="Plug",calc_3f!$Z105,calc_3e!M105))</f>
        <v/>
      </c>
      <c r="O105" s="22" t="str">
        <f ca="1">IF(calc_1b!N105&lt;&gt;"",calc_1b!N105,IF(calc_3e!N105="Plug",calc_3f!$Z105,calc_3e!N105))</f>
        <v/>
      </c>
      <c r="P105" s="22" t="str">
        <f ca="1">IF(calc_1b!O105&lt;&gt;"",calc_1b!O105,IF(calc_3e!O105="Plug",calc_3f!$Z105,calc_3e!O105))</f>
        <v/>
      </c>
      <c r="Q105" s="22" t="str">
        <f ca="1">IF(calc_1b!P105&lt;&gt;"",calc_1b!P105,IF(calc_3e!P105="Plug",calc_3f!$Z105,calc_3e!P105))</f>
        <v/>
      </c>
      <c r="R105" s="22" t="str">
        <f ca="1">IF(calc_1b!Q105&lt;&gt;"",calc_1b!Q105,IF(calc_3e!Q105="Plug",calc_3f!$Z105,calc_3e!Q105))</f>
        <v/>
      </c>
      <c r="S105" s="22" t="str">
        <f ca="1">IF(calc_1b!R105&lt;&gt;"",calc_1b!R105,IF(calc_3e!R105="Plug",calc_3f!$Z105,calc_3e!R105))</f>
        <v/>
      </c>
      <c r="T105" s="22" t="str">
        <f ca="1">IF(calc_1b!S105&lt;&gt;"",calc_1b!S105,IF(calc_3e!S105="Plug",calc_3f!$Z105,calc_3e!S105))</f>
        <v/>
      </c>
      <c r="U105" s="22" t="str">
        <f ca="1">IF(calc_1b!T105&lt;&gt;"",calc_1b!T105,IF(calc_3e!T105="Plug",calc_3f!$Z105,calc_3e!T105))</f>
        <v/>
      </c>
      <c r="V105" s="22" t="str">
        <f ca="1">IF(calc_1b!U105&lt;&gt;"",calc_1b!U105,IF(calc_3e!U105="Plug",calc_3f!$Z105,calc_3e!U105))</f>
        <v/>
      </c>
      <c r="W105" s="22" t="str">
        <f ca="1">IF(calc_1b!V105&lt;&gt;"",calc_1b!V105,IF(calc_3e!V105="Plug",calc_3f!$Z105,calc_3e!V105))</f>
        <v/>
      </c>
      <c r="X105" s="22" t="str">
        <f ca="1">IF(calc_1b!W105&lt;&gt;"",calc_1b!W105,IF(calc_3e!W105="Plug",calc_3f!$Z105,calc_3e!W105))</f>
        <v/>
      </c>
      <c r="Y105" s="22" t="str">
        <f ca="1">IF(calc_1b!X105&lt;&gt;"",calc_1b!X105,IF(calc_3e!X105="Plug",calc_3f!$Z105,calc_3e!X105))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8237</v>
      </c>
      <c r="F106" s="22">
        <f ca="1">IF(calc_1b!E106&lt;&gt;"",calc_1b!E106,IF(calc_3e!E106="Plug",calc_3f!$Z106,calc_3e!E106))</f>
        <v>7625</v>
      </c>
      <c r="G106" s="22">
        <f ca="1">IF(calc_1b!F106&lt;&gt;"",calc_1b!F106,IF(calc_3e!F106="Plug",calc_3f!$Z106,calc_3e!F106))</f>
        <v>53</v>
      </c>
      <c r="H106" s="22">
        <f ca="1">IF(calc_1b!G106&lt;&gt;"",calc_1b!G106,IF(calc_3e!G106="Plug",calc_3f!$Z106,calc_3e!G106))</f>
        <v>422</v>
      </c>
      <c r="I106" s="22">
        <f ca="1">IF(calc_1b!H106&lt;&gt;"",calc_1b!H106,IF(calc_3e!H106="Plug",calc_3f!$Z106,calc_3e!H106))</f>
        <v>88</v>
      </c>
      <c r="J106" s="22">
        <f ca="1">IF(calc_1b!I106&lt;&gt;"",calc_1b!I106,IF(calc_3e!I106="Plug",calc_3f!$Z106,calc_3e!I106))</f>
        <v>34</v>
      </c>
      <c r="K106" s="22">
        <f ca="1">IF(calc_1b!J106&lt;&gt;"",calc_1b!J106,IF(calc_3e!J106="Plug",calc_3f!$Z106,calc_3e!J106))</f>
        <v>15</v>
      </c>
      <c r="L106" s="22" t="str">
        <f ca="1">IF(calc_1b!K106&lt;&gt;"",calc_1b!K106,IF(calc_3e!K106="Plug",calc_3f!$Z106,calc_3e!K106))</f>
        <v/>
      </c>
      <c r="M106" s="22" t="str">
        <f ca="1">IF(calc_1b!L106&lt;&gt;"",calc_1b!L106,IF(calc_3e!L106="Plug",calc_3f!$Z106,calc_3e!L106))</f>
        <v/>
      </c>
      <c r="N106" s="22" t="str">
        <f ca="1">IF(calc_1b!M106&lt;&gt;"",calc_1b!M106,IF(calc_3e!M106="Plug",calc_3f!$Z106,calc_3e!M106))</f>
        <v/>
      </c>
      <c r="O106" s="22" t="str">
        <f ca="1">IF(calc_1b!N106&lt;&gt;"",calc_1b!N106,IF(calc_3e!N106="Plug",calc_3f!$Z106,calc_3e!N106))</f>
        <v/>
      </c>
      <c r="P106" s="22" t="str">
        <f ca="1">IF(calc_1b!O106&lt;&gt;"",calc_1b!O106,IF(calc_3e!O106="Plug",calc_3f!$Z106,calc_3e!O106))</f>
        <v/>
      </c>
      <c r="Q106" s="22" t="str">
        <f ca="1">IF(calc_1b!P106&lt;&gt;"",calc_1b!P106,IF(calc_3e!P106="Plug",calc_3f!$Z106,calc_3e!P106))</f>
        <v/>
      </c>
      <c r="R106" s="22" t="str">
        <f ca="1">IF(calc_1b!Q106&lt;&gt;"",calc_1b!Q106,IF(calc_3e!Q106="Plug",calc_3f!$Z106,calc_3e!Q106))</f>
        <v/>
      </c>
      <c r="S106" s="22" t="str">
        <f ca="1">IF(calc_1b!R106&lt;&gt;"",calc_1b!R106,IF(calc_3e!R106="Plug",calc_3f!$Z106,calc_3e!R106))</f>
        <v/>
      </c>
      <c r="T106" s="22" t="str">
        <f ca="1">IF(calc_1b!S106&lt;&gt;"",calc_1b!S106,IF(calc_3e!S106="Plug",calc_3f!$Z106,calc_3e!S106))</f>
        <v/>
      </c>
      <c r="U106" s="22" t="str">
        <f ca="1">IF(calc_1b!T106&lt;&gt;"",calc_1b!T106,IF(calc_3e!T106="Plug",calc_3f!$Z106,calc_3e!T106))</f>
        <v/>
      </c>
      <c r="V106" s="22" t="str">
        <f ca="1">IF(calc_1b!U106&lt;&gt;"",calc_1b!U106,IF(calc_3e!U106="Plug",calc_3f!$Z106,calc_3e!U106))</f>
        <v/>
      </c>
      <c r="W106" s="22" t="str">
        <f ca="1">IF(calc_1b!V106&lt;&gt;"",calc_1b!V106,IF(calc_3e!V106="Plug",calc_3f!$Z106,calc_3e!V106))</f>
        <v/>
      </c>
      <c r="X106" s="22" t="str">
        <f ca="1">IF(calc_1b!W106&lt;&gt;"",calc_1b!W106,IF(calc_3e!W106="Plug",calc_3f!$Z106,calc_3e!W106))</f>
        <v/>
      </c>
      <c r="Y106" s="22" t="str">
        <f ca="1">IF(calc_1b!X106&lt;&gt;"",calc_1b!X106,IF(calc_3e!X106="Plug",calc_3f!$Z106,calc_3e!X106))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8251</v>
      </c>
      <c r="F107" s="22">
        <f ca="1">IF(calc_1b!E107&lt;&gt;"",calc_1b!E107,IF(calc_3e!E107="Plug",calc_3f!$Z107,calc_3e!E107))</f>
        <v>7636</v>
      </c>
      <c r="G107" s="22">
        <f ca="1">IF(calc_1b!F107&lt;&gt;"",calc_1b!F107,IF(calc_3e!F107="Plug",calc_3f!$Z107,calc_3e!F107))</f>
        <v>53</v>
      </c>
      <c r="H107" s="22">
        <f ca="1">IF(calc_1b!G107&lt;&gt;"",calc_1b!G107,IF(calc_3e!G107="Plug",calc_3f!$Z107,calc_3e!G107))</f>
        <v>424</v>
      </c>
      <c r="I107" s="22">
        <f ca="1">IF(calc_1b!H107&lt;&gt;"",calc_1b!H107,IF(calc_3e!H107="Plug",calc_3f!$Z107,calc_3e!H107))</f>
        <v>89</v>
      </c>
      <c r="J107" s="22">
        <f ca="1">IF(calc_1b!I107&lt;&gt;"",calc_1b!I107,IF(calc_3e!I107="Plug",calc_3f!$Z107,calc_3e!I107))</f>
        <v>34</v>
      </c>
      <c r="K107" s="22">
        <f ca="1">IF(calc_1b!J107&lt;&gt;"",calc_1b!J107,IF(calc_3e!J107="Plug",calc_3f!$Z107,calc_3e!J107))</f>
        <v>15</v>
      </c>
      <c r="L107" s="22" t="str">
        <f ca="1">IF(calc_1b!K107&lt;&gt;"",calc_1b!K107,IF(calc_3e!K107="Plug",calc_3f!$Z107,calc_3e!K107))</f>
        <v/>
      </c>
      <c r="M107" s="22" t="str">
        <f ca="1">IF(calc_1b!L107&lt;&gt;"",calc_1b!L107,IF(calc_3e!L107="Plug",calc_3f!$Z107,calc_3e!L107))</f>
        <v/>
      </c>
      <c r="N107" s="22" t="str">
        <f ca="1">IF(calc_1b!M107&lt;&gt;"",calc_1b!M107,IF(calc_3e!M107="Plug",calc_3f!$Z107,calc_3e!M107))</f>
        <v/>
      </c>
      <c r="O107" s="22" t="str">
        <f ca="1">IF(calc_1b!N107&lt;&gt;"",calc_1b!N107,IF(calc_3e!N107="Plug",calc_3f!$Z107,calc_3e!N107))</f>
        <v/>
      </c>
      <c r="P107" s="22" t="str">
        <f ca="1">IF(calc_1b!O107&lt;&gt;"",calc_1b!O107,IF(calc_3e!O107="Plug",calc_3f!$Z107,calc_3e!O107))</f>
        <v/>
      </c>
      <c r="Q107" s="22" t="str">
        <f ca="1">IF(calc_1b!P107&lt;&gt;"",calc_1b!P107,IF(calc_3e!P107="Plug",calc_3f!$Z107,calc_3e!P107))</f>
        <v/>
      </c>
      <c r="R107" s="22" t="str">
        <f ca="1">IF(calc_1b!Q107&lt;&gt;"",calc_1b!Q107,IF(calc_3e!Q107="Plug",calc_3f!$Z107,calc_3e!Q107))</f>
        <v/>
      </c>
      <c r="S107" s="22" t="str">
        <f ca="1">IF(calc_1b!R107&lt;&gt;"",calc_1b!R107,IF(calc_3e!R107="Plug",calc_3f!$Z107,calc_3e!R107))</f>
        <v/>
      </c>
      <c r="T107" s="22" t="str">
        <f ca="1">IF(calc_1b!S107&lt;&gt;"",calc_1b!S107,IF(calc_3e!S107="Plug",calc_3f!$Z107,calc_3e!S107))</f>
        <v/>
      </c>
      <c r="U107" s="22" t="str">
        <f ca="1">IF(calc_1b!T107&lt;&gt;"",calc_1b!T107,IF(calc_3e!T107="Plug",calc_3f!$Z107,calc_3e!T107))</f>
        <v/>
      </c>
      <c r="V107" s="22" t="str">
        <f ca="1">IF(calc_1b!U107&lt;&gt;"",calc_1b!U107,IF(calc_3e!U107="Plug",calc_3f!$Z107,calc_3e!U107))</f>
        <v/>
      </c>
      <c r="W107" s="22" t="str">
        <f ca="1">IF(calc_1b!V107&lt;&gt;"",calc_1b!V107,IF(calc_3e!V107="Plug",calc_3f!$Z107,calc_3e!V107))</f>
        <v/>
      </c>
      <c r="X107" s="22" t="str">
        <f ca="1">IF(calc_1b!W107&lt;&gt;"",calc_1b!W107,IF(calc_3e!W107="Plug",calc_3f!$Z107,calc_3e!W107))</f>
        <v/>
      </c>
      <c r="Y107" s="22" t="str">
        <f ca="1">IF(calc_1b!X107&lt;&gt;"",calc_1b!X107,IF(calc_3e!X107="Plug",calc_3f!$Z107,calc_3e!X107))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8265</v>
      </c>
      <c r="F108" s="22">
        <f ca="1">IF(calc_1b!E108&lt;&gt;"",calc_1b!E108,IF(calc_3e!E108="Plug",calc_3f!$Z108,calc_3e!E108))</f>
        <v>7649</v>
      </c>
      <c r="G108" s="22">
        <f ca="1">IF(calc_1b!F108&lt;&gt;"",calc_1b!F108,IF(calc_3e!F108="Plug",calc_3f!$Z108,calc_3e!F108))</f>
        <v>53</v>
      </c>
      <c r="H108" s="22">
        <f ca="1">IF(calc_1b!G108&lt;&gt;"",calc_1b!G108,IF(calc_3e!G108="Plug",calc_3f!$Z108,calc_3e!G108))</f>
        <v>425</v>
      </c>
      <c r="I108" s="22">
        <f ca="1">IF(calc_1b!H108&lt;&gt;"",calc_1b!H108,IF(calc_3e!H108="Plug",calc_3f!$Z108,calc_3e!H108))</f>
        <v>89</v>
      </c>
      <c r="J108" s="22">
        <f ca="1">IF(calc_1b!I108&lt;&gt;"",calc_1b!I108,IF(calc_3e!I108="Plug",calc_3f!$Z108,calc_3e!I108))</f>
        <v>34</v>
      </c>
      <c r="K108" s="22">
        <f ca="1">IF(calc_1b!J108&lt;&gt;"",calc_1b!J108,IF(calc_3e!J108="Plug",calc_3f!$Z108,calc_3e!J108))</f>
        <v>15</v>
      </c>
      <c r="L108" s="22" t="str">
        <f ca="1">IF(calc_1b!K108&lt;&gt;"",calc_1b!K108,IF(calc_3e!K108="Plug",calc_3f!$Z108,calc_3e!K108))</f>
        <v/>
      </c>
      <c r="M108" s="22" t="str">
        <f ca="1">IF(calc_1b!L108&lt;&gt;"",calc_1b!L108,IF(calc_3e!L108="Plug",calc_3f!$Z108,calc_3e!L108))</f>
        <v/>
      </c>
      <c r="N108" s="22" t="str">
        <f ca="1">IF(calc_1b!M108&lt;&gt;"",calc_1b!M108,IF(calc_3e!M108="Plug",calc_3f!$Z108,calc_3e!M108))</f>
        <v/>
      </c>
      <c r="O108" s="22" t="str">
        <f ca="1">IF(calc_1b!N108&lt;&gt;"",calc_1b!N108,IF(calc_3e!N108="Plug",calc_3f!$Z108,calc_3e!N108))</f>
        <v/>
      </c>
      <c r="P108" s="22" t="str">
        <f ca="1">IF(calc_1b!O108&lt;&gt;"",calc_1b!O108,IF(calc_3e!O108="Plug",calc_3f!$Z108,calc_3e!O108))</f>
        <v/>
      </c>
      <c r="Q108" s="22" t="str">
        <f ca="1">IF(calc_1b!P108&lt;&gt;"",calc_1b!P108,IF(calc_3e!P108="Plug",calc_3f!$Z108,calc_3e!P108))</f>
        <v/>
      </c>
      <c r="R108" s="22" t="str">
        <f ca="1">IF(calc_1b!Q108&lt;&gt;"",calc_1b!Q108,IF(calc_3e!Q108="Plug",calc_3f!$Z108,calc_3e!Q108))</f>
        <v/>
      </c>
      <c r="S108" s="22" t="str">
        <f ca="1">IF(calc_1b!R108&lt;&gt;"",calc_1b!R108,IF(calc_3e!R108="Plug",calc_3f!$Z108,calc_3e!R108))</f>
        <v/>
      </c>
      <c r="T108" s="22" t="str">
        <f ca="1">IF(calc_1b!S108&lt;&gt;"",calc_1b!S108,IF(calc_3e!S108="Plug",calc_3f!$Z108,calc_3e!S108))</f>
        <v/>
      </c>
      <c r="U108" s="22" t="str">
        <f ca="1">IF(calc_1b!T108&lt;&gt;"",calc_1b!T108,IF(calc_3e!T108="Plug",calc_3f!$Z108,calc_3e!T108))</f>
        <v/>
      </c>
      <c r="V108" s="22" t="str">
        <f ca="1">IF(calc_1b!U108&lt;&gt;"",calc_1b!U108,IF(calc_3e!U108="Plug",calc_3f!$Z108,calc_3e!U108))</f>
        <v/>
      </c>
      <c r="W108" s="22" t="str">
        <f ca="1">IF(calc_1b!V108&lt;&gt;"",calc_1b!V108,IF(calc_3e!V108="Plug",calc_3f!$Z108,calc_3e!V108))</f>
        <v/>
      </c>
      <c r="X108" s="22" t="str">
        <f ca="1">IF(calc_1b!W108&lt;&gt;"",calc_1b!W108,IF(calc_3e!W108="Plug",calc_3f!$Z108,calc_3e!W108))</f>
        <v/>
      </c>
      <c r="Y108" s="22" t="str">
        <f ca="1">IF(calc_1b!X108&lt;&gt;"",calc_1b!X108,IF(calc_3e!X108="Plug",calc_3f!$Z108,calc_3e!X108))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8282</v>
      </c>
      <c r="F109" s="22">
        <f ca="1">IF(calc_1b!E109&lt;&gt;"",calc_1b!E109,IF(calc_3e!E109="Plug",calc_3f!$Z109,calc_3e!E109))</f>
        <v>7664</v>
      </c>
      <c r="G109" s="22">
        <f ca="1">IF(calc_1b!F109&lt;&gt;"",calc_1b!F109,IF(calc_3e!F109="Plug",calc_3f!$Z109,calc_3e!F109))</f>
        <v>53</v>
      </c>
      <c r="H109" s="22">
        <f ca="1">IF(calc_1b!G109&lt;&gt;"",calc_1b!G109,IF(calc_3e!G109="Plug",calc_3f!$Z109,calc_3e!G109))</f>
        <v>427</v>
      </c>
      <c r="I109" s="22">
        <f ca="1">IF(calc_1b!H109&lt;&gt;"",calc_1b!H109,IF(calc_3e!H109="Plug",calc_3f!$Z109,calc_3e!H109))</f>
        <v>89</v>
      </c>
      <c r="J109" s="22">
        <f ca="1">IF(calc_1b!I109&lt;&gt;"",calc_1b!I109,IF(calc_3e!I109="Plug",calc_3f!$Z109,calc_3e!I109))</f>
        <v>34</v>
      </c>
      <c r="K109" s="22">
        <f ca="1">IF(calc_1b!J109&lt;&gt;"",calc_1b!J109,IF(calc_3e!J109="Plug",calc_3f!$Z109,calc_3e!J109))</f>
        <v>15</v>
      </c>
      <c r="L109" s="22" t="str">
        <f ca="1">IF(calc_1b!K109&lt;&gt;"",calc_1b!K109,IF(calc_3e!K109="Plug",calc_3f!$Z109,calc_3e!K109))</f>
        <v/>
      </c>
      <c r="M109" s="22" t="str">
        <f ca="1">IF(calc_1b!L109&lt;&gt;"",calc_1b!L109,IF(calc_3e!L109="Plug",calc_3f!$Z109,calc_3e!L109))</f>
        <v/>
      </c>
      <c r="N109" s="22" t="str">
        <f ca="1">IF(calc_1b!M109&lt;&gt;"",calc_1b!M109,IF(calc_3e!M109="Plug",calc_3f!$Z109,calc_3e!M109))</f>
        <v/>
      </c>
      <c r="O109" s="22" t="str">
        <f ca="1">IF(calc_1b!N109&lt;&gt;"",calc_1b!N109,IF(calc_3e!N109="Plug",calc_3f!$Z109,calc_3e!N109))</f>
        <v/>
      </c>
      <c r="P109" s="22" t="str">
        <f ca="1">IF(calc_1b!O109&lt;&gt;"",calc_1b!O109,IF(calc_3e!O109="Plug",calc_3f!$Z109,calc_3e!O109))</f>
        <v/>
      </c>
      <c r="Q109" s="22" t="str">
        <f ca="1">IF(calc_1b!P109&lt;&gt;"",calc_1b!P109,IF(calc_3e!P109="Plug",calc_3f!$Z109,calc_3e!P109))</f>
        <v/>
      </c>
      <c r="R109" s="22" t="str">
        <f ca="1">IF(calc_1b!Q109&lt;&gt;"",calc_1b!Q109,IF(calc_3e!Q109="Plug",calc_3f!$Z109,calc_3e!Q109))</f>
        <v/>
      </c>
      <c r="S109" s="22" t="str">
        <f ca="1">IF(calc_1b!R109&lt;&gt;"",calc_1b!R109,IF(calc_3e!R109="Plug",calc_3f!$Z109,calc_3e!R109))</f>
        <v/>
      </c>
      <c r="T109" s="22" t="str">
        <f ca="1">IF(calc_1b!S109&lt;&gt;"",calc_1b!S109,IF(calc_3e!S109="Plug",calc_3f!$Z109,calc_3e!S109))</f>
        <v/>
      </c>
      <c r="U109" s="22" t="str">
        <f ca="1">IF(calc_1b!T109&lt;&gt;"",calc_1b!T109,IF(calc_3e!T109="Plug",calc_3f!$Z109,calc_3e!T109))</f>
        <v/>
      </c>
      <c r="V109" s="22" t="str">
        <f ca="1">IF(calc_1b!U109&lt;&gt;"",calc_1b!U109,IF(calc_3e!U109="Plug",calc_3f!$Z109,calc_3e!U109))</f>
        <v/>
      </c>
      <c r="W109" s="22" t="str">
        <f ca="1">IF(calc_1b!V109&lt;&gt;"",calc_1b!V109,IF(calc_3e!V109="Plug",calc_3f!$Z109,calc_3e!V109))</f>
        <v/>
      </c>
      <c r="X109" s="22" t="str">
        <f ca="1">IF(calc_1b!W109&lt;&gt;"",calc_1b!W109,IF(calc_3e!W109="Plug",calc_3f!$Z109,calc_3e!W109))</f>
        <v/>
      </c>
      <c r="Y109" s="22" t="str">
        <f ca="1">IF(calc_1b!X109&lt;&gt;"",calc_1b!X109,IF(calc_3e!X109="Plug",calc_3f!$Z109,calc_3e!X109))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8295</v>
      </c>
      <c r="F110" s="22">
        <f ca="1">IF(calc_1b!E110&lt;&gt;"",calc_1b!E110,IF(calc_3e!E110="Plug",calc_3f!$Z110,calc_3e!E110))</f>
        <v>7676</v>
      </c>
      <c r="G110" s="22">
        <f ca="1">IF(calc_1b!F110&lt;&gt;"",calc_1b!F110,IF(calc_3e!F110="Plug",calc_3f!$Z110,calc_3e!F110))</f>
        <v>53</v>
      </c>
      <c r="H110" s="22">
        <f ca="1">IF(calc_1b!G110&lt;&gt;"",calc_1b!G110,IF(calc_3e!G110="Plug",calc_3f!$Z110,calc_3e!G110))</f>
        <v>428</v>
      </c>
      <c r="I110" s="22">
        <f ca="1">IF(calc_1b!H110&lt;&gt;"",calc_1b!H110,IF(calc_3e!H110="Plug",calc_3f!$Z110,calc_3e!H110))</f>
        <v>89</v>
      </c>
      <c r="J110" s="22">
        <f ca="1">IF(calc_1b!I110&lt;&gt;"",calc_1b!I110,IF(calc_3e!I110="Plug",calc_3f!$Z110,calc_3e!I110))</f>
        <v>34</v>
      </c>
      <c r="K110" s="22">
        <f ca="1">IF(calc_1b!J110&lt;&gt;"",calc_1b!J110,IF(calc_3e!J110="Plug",calc_3f!$Z110,calc_3e!J110))</f>
        <v>15</v>
      </c>
      <c r="L110" s="22" t="str">
        <f ca="1">IF(calc_1b!K110&lt;&gt;"",calc_1b!K110,IF(calc_3e!K110="Plug",calc_3f!$Z110,calc_3e!K110))</f>
        <v/>
      </c>
      <c r="M110" s="22" t="str">
        <f ca="1">IF(calc_1b!L110&lt;&gt;"",calc_1b!L110,IF(calc_3e!L110="Plug",calc_3f!$Z110,calc_3e!L110))</f>
        <v/>
      </c>
      <c r="N110" s="22" t="str">
        <f ca="1">IF(calc_1b!M110&lt;&gt;"",calc_1b!M110,IF(calc_3e!M110="Plug",calc_3f!$Z110,calc_3e!M110))</f>
        <v/>
      </c>
      <c r="O110" s="22" t="str">
        <f ca="1">IF(calc_1b!N110&lt;&gt;"",calc_1b!N110,IF(calc_3e!N110="Plug",calc_3f!$Z110,calc_3e!N110))</f>
        <v/>
      </c>
      <c r="P110" s="22" t="str">
        <f ca="1">IF(calc_1b!O110&lt;&gt;"",calc_1b!O110,IF(calc_3e!O110="Plug",calc_3f!$Z110,calc_3e!O110))</f>
        <v/>
      </c>
      <c r="Q110" s="22" t="str">
        <f ca="1">IF(calc_1b!P110&lt;&gt;"",calc_1b!P110,IF(calc_3e!P110="Plug",calc_3f!$Z110,calc_3e!P110))</f>
        <v/>
      </c>
      <c r="R110" s="22" t="str">
        <f ca="1">IF(calc_1b!Q110&lt;&gt;"",calc_1b!Q110,IF(calc_3e!Q110="Plug",calc_3f!$Z110,calc_3e!Q110))</f>
        <v/>
      </c>
      <c r="S110" s="22" t="str">
        <f ca="1">IF(calc_1b!R110&lt;&gt;"",calc_1b!R110,IF(calc_3e!R110="Plug",calc_3f!$Z110,calc_3e!R110))</f>
        <v/>
      </c>
      <c r="T110" s="22" t="str">
        <f ca="1">IF(calc_1b!S110&lt;&gt;"",calc_1b!S110,IF(calc_3e!S110="Plug",calc_3f!$Z110,calc_3e!S110))</f>
        <v/>
      </c>
      <c r="U110" s="22" t="str">
        <f ca="1">IF(calc_1b!T110&lt;&gt;"",calc_1b!T110,IF(calc_3e!T110="Plug",calc_3f!$Z110,calc_3e!T110))</f>
        <v/>
      </c>
      <c r="V110" s="22" t="str">
        <f ca="1">IF(calc_1b!U110&lt;&gt;"",calc_1b!U110,IF(calc_3e!U110="Plug",calc_3f!$Z110,calc_3e!U110))</f>
        <v/>
      </c>
      <c r="W110" s="22" t="str">
        <f ca="1">IF(calc_1b!V110&lt;&gt;"",calc_1b!V110,IF(calc_3e!V110="Plug",calc_3f!$Z110,calc_3e!V110))</f>
        <v/>
      </c>
      <c r="X110" s="22" t="str">
        <f ca="1">IF(calc_1b!W110&lt;&gt;"",calc_1b!W110,IF(calc_3e!W110="Plug",calc_3f!$Z110,calc_3e!W110))</f>
        <v/>
      </c>
      <c r="Y110" s="22" t="str">
        <f ca="1">IF(calc_1b!X110&lt;&gt;"",calc_1b!X110,IF(calc_3e!X110="Plug",calc_3f!$Z110,calc_3e!X110))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8305</v>
      </c>
      <c r="F111" s="22">
        <f ca="1">IF(calc_1b!E111&lt;&gt;"",calc_1b!E111,IF(calc_3e!E111="Plug",calc_3f!$Z111,calc_3e!E111))</f>
        <v>7685</v>
      </c>
      <c r="G111" s="22">
        <f ca="1">IF(calc_1b!F111&lt;&gt;"",calc_1b!F111,IF(calc_3e!F111="Plug",calc_3f!$Z111,calc_3e!F111))</f>
        <v>52</v>
      </c>
      <c r="H111" s="22">
        <f ca="1">IF(calc_1b!G111&lt;&gt;"",calc_1b!G111,IF(calc_3e!G111="Plug",calc_3f!$Z111,calc_3e!G111))</f>
        <v>429</v>
      </c>
      <c r="I111" s="22">
        <f ca="1">IF(calc_1b!H111&lt;&gt;"",calc_1b!H111,IF(calc_3e!H111="Plug",calc_3f!$Z111,calc_3e!H111))</f>
        <v>90</v>
      </c>
      <c r="J111" s="22">
        <f ca="1">IF(calc_1b!I111&lt;&gt;"",calc_1b!I111,IF(calc_3e!I111="Plug",calc_3f!$Z111,calc_3e!I111))</f>
        <v>34</v>
      </c>
      <c r="K111" s="22">
        <f ca="1">IF(calc_1b!J111&lt;&gt;"",calc_1b!J111,IF(calc_3e!J111="Plug",calc_3f!$Z111,calc_3e!J111))</f>
        <v>15</v>
      </c>
      <c r="L111" s="22" t="str">
        <f ca="1">IF(calc_1b!K111&lt;&gt;"",calc_1b!K111,IF(calc_3e!K111="Plug",calc_3f!$Z111,calc_3e!K111))</f>
        <v/>
      </c>
      <c r="M111" s="22" t="str">
        <f ca="1">IF(calc_1b!L111&lt;&gt;"",calc_1b!L111,IF(calc_3e!L111="Plug",calc_3f!$Z111,calc_3e!L111))</f>
        <v/>
      </c>
      <c r="N111" s="22" t="str">
        <f ca="1">IF(calc_1b!M111&lt;&gt;"",calc_1b!M111,IF(calc_3e!M111="Plug",calc_3f!$Z111,calc_3e!M111))</f>
        <v/>
      </c>
      <c r="O111" s="22" t="str">
        <f ca="1">IF(calc_1b!N111&lt;&gt;"",calc_1b!N111,IF(calc_3e!N111="Plug",calc_3f!$Z111,calc_3e!N111))</f>
        <v/>
      </c>
      <c r="P111" s="22" t="str">
        <f ca="1">IF(calc_1b!O111&lt;&gt;"",calc_1b!O111,IF(calc_3e!O111="Plug",calc_3f!$Z111,calc_3e!O111))</f>
        <v/>
      </c>
      <c r="Q111" s="22" t="str">
        <f ca="1">IF(calc_1b!P111&lt;&gt;"",calc_1b!P111,IF(calc_3e!P111="Plug",calc_3f!$Z111,calc_3e!P111))</f>
        <v/>
      </c>
      <c r="R111" s="22" t="str">
        <f ca="1">IF(calc_1b!Q111&lt;&gt;"",calc_1b!Q111,IF(calc_3e!Q111="Plug",calc_3f!$Z111,calc_3e!Q111))</f>
        <v/>
      </c>
      <c r="S111" s="22" t="str">
        <f ca="1">IF(calc_1b!R111&lt;&gt;"",calc_1b!R111,IF(calc_3e!R111="Plug",calc_3f!$Z111,calc_3e!R111))</f>
        <v/>
      </c>
      <c r="T111" s="22" t="str">
        <f ca="1">IF(calc_1b!S111&lt;&gt;"",calc_1b!S111,IF(calc_3e!S111="Plug",calc_3f!$Z111,calc_3e!S111))</f>
        <v/>
      </c>
      <c r="U111" s="22" t="str">
        <f ca="1">IF(calc_1b!T111&lt;&gt;"",calc_1b!T111,IF(calc_3e!T111="Plug",calc_3f!$Z111,calc_3e!T111))</f>
        <v/>
      </c>
      <c r="V111" s="22" t="str">
        <f ca="1">IF(calc_1b!U111&lt;&gt;"",calc_1b!U111,IF(calc_3e!U111="Plug",calc_3f!$Z111,calc_3e!U111))</f>
        <v/>
      </c>
      <c r="W111" s="22" t="str">
        <f ca="1">IF(calc_1b!V111&lt;&gt;"",calc_1b!V111,IF(calc_3e!V111="Plug",calc_3f!$Z111,calc_3e!V111))</f>
        <v/>
      </c>
      <c r="X111" s="22" t="str">
        <f ca="1">IF(calc_1b!W111&lt;&gt;"",calc_1b!W111,IF(calc_3e!W111="Plug",calc_3f!$Z111,calc_3e!W111))</f>
        <v/>
      </c>
      <c r="Y111" s="22" t="str">
        <f ca="1">IF(calc_1b!X111&lt;&gt;"",calc_1b!X111,IF(calc_3e!X111="Plug",calc_3f!$Z111,calc_3e!X111))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8305</v>
      </c>
      <c r="F112" s="22">
        <f ca="1">IF(calc_1b!E112&lt;&gt;"",calc_1b!E112,IF(calc_3e!E112="Plug",calc_3f!$Z112,calc_3e!E112))</f>
        <v>7683</v>
      </c>
      <c r="G112" s="22">
        <f ca="1">IF(calc_1b!F112&lt;&gt;"",calc_1b!F112,IF(calc_3e!F112="Plug",calc_3f!$Z112,calc_3e!F112))</f>
        <v>52</v>
      </c>
      <c r="H112" s="22">
        <f ca="1">IF(calc_1b!G112&lt;&gt;"",calc_1b!G112,IF(calc_3e!G112="Plug",calc_3f!$Z112,calc_3e!G112))</f>
        <v>431</v>
      </c>
      <c r="I112" s="22">
        <f ca="1">IF(calc_1b!H112&lt;&gt;"",calc_1b!H112,IF(calc_3e!H112="Plug",calc_3f!$Z112,calc_3e!H112))</f>
        <v>90</v>
      </c>
      <c r="J112" s="22">
        <f ca="1">IF(calc_1b!I112&lt;&gt;"",calc_1b!I112,IF(calc_3e!I112="Plug",calc_3f!$Z112,calc_3e!I112))</f>
        <v>34</v>
      </c>
      <c r="K112" s="22">
        <f ca="1">IF(calc_1b!J112&lt;&gt;"",calc_1b!J112,IF(calc_3e!J112="Plug",calc_3f!$Z112,calc_3e!J112))</f>
        <v>15</v>
      </c>
      <c r="L112" s="22" t="str">
        <f ca="1">IF(calc_1b!K112&lt;&gt;"",calc_1b!K112,IF(calc_3e!K112="Plug",calc_3f!$Z112,calc_3e!K112))</f>
        <v/>
      </c>
      <c r="M112" s="22" t="str">
        <f ca="1">IF(calc_1b!L112&lt;&gt;"",calc_1b!L112,IF(calc_3e!L112="Plug",calc_3f!$Z112,calc_3e!L112))</f>
        <v/>
      </c>
      <c r="N112" s="22" t="str">
        <f ca="1">IF(calc_1b!M112&lt;&gt;"",calc_1b!M112,IF(calc_3e!M112="Plug",calc_3f!$Z112,calc_3e!M112))</f>
        <v/>
      </c>
      <c r="O112" s="22" t="str">
        <f ca="1">IF(calc_1b!N112&lt;&gt;"",calc_1b!N112,IF(calc_3e!N112="Plug",calc_3f!$Z112,calc_3e!N112))</f>
        <v/>
      </c>
      <c r="P112" s="22" t="str">
        <f ca="1">IF(calc_1b!O112&lt;&gt;"",calc_1b!O112,IF(calc_3e!O112="Plug",calc_3f!$Z112,calc_3e!O112))</f>
        <v/>
      </c>
      <c r="Q112" s="22" t="str">
        <f ca="1">IF(calc_1b!P112&lt;&gt;"",calc_1b!P112,IF(calc_3e!P112="Plug",calc_3f!$Z112,calc_3e!P112))</f>
        <v/>
      </c>
      <c r="R112" s="22" t="str">
        <f ca="1">IF(calc_1b!Q112&lt;&gt;"",calc_1b!Q112,IF(calc_3e!Q112="Plug",calc_3f!$Z112,calc_3e!Q112))</f>
        <v/>
      </c>
      <c r="S112" s="22" t="str">
        <f ca="1">IF(calc_1b!R112&lt;&gt;"",calc_1b!R112,IF(calc_3e!R112="Plug",calc_3f!$Z112,calc_3e!R112))</f>
        <v/>
      </c>
      <c r="T112" s="22" t="str">
        <f ca="1">IF(calc_1b!S112&lt;&gt;"",calc_1b!S112,IF(calc_3e!S112="Plug",calc_3f!$Z112,calc_3e!S112))</f>
        <v/>
      </c>
      <c r="U112" s="22" t="str">
        <f ca="1">IF(calc_1b!T112&lt;&gt;"",calc_1b!T112,IF(calc_3e!T112="Plug",calc_3f!$Z112,calc_3e!T112))</f>
        <v/>
      </c>
      <c r="V112" s="22" t="str">
        <f ca="1">IF(calc_1b!U112&lt;&gt;"",calc_1b!U112,IF(calc_3e!U112="Plug",calc_3f!$Z112,calc_3e!U112))</f>
        <v/>
      </c>
      <c r="W112" s="22" t="str">
        <f ca="1">IF(calc_1b!V112&lt;&gt;"",calc_1b!V112,IF(calc_3e!V112="Plug",calc_3f!$Z112,calc_3e!V112))</f>
        <v/>
      </c>
      <c r="X112" s="22" t="str">
        <f ca="1">IF(calc_1b!W112&lt;&gt;"",calc_1b!W112,IF(calc_3e!W112="Plug",calc_3f!$Z112,calc_3e!W112))</f>
        <v/>
      </c>
      <c r="Y112" s="22" t="str">
        <f ca="1">IF(calc_1b!X112&lt;&gt;"",calc_1b!X112,IF(calc_3e!X112="Plug",calc_3f!$Z112,calc_3e!X112))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8306</v>
      </c>
      <c r="F113" s="22">
        <f ca="1">IF(calc_1b!E113&lt;&gt;"",calc_1b!E113,IF(calc_3e!E113="Plug",calc_3f!$Z113,calc_3e!E113))</f>
        <v>7683</v>
      </c>
      <c r="G113" s="22">
        <f ca="1">IF(calc_1b!F113&lt;&gt;"",calc_1b!F113,IF(calc_3e!F113="Plug",calc_3f!$Z113,calc_3e!F113))</f>
        <v>52</v>
      </c>
      <c r="H113" s="22">
        <f ca="1">IF(calc_1b!G113&lt;&gt;"",calc_1b!G113,IF(calc_3e!G113="Plug",calc_3f!$Z113,calc_3e!G113))</f>
        <v>432</v>
      </c>
      <c r="I113" s="22">
        <f ca="1">IF(calc_1b!H113&lt;&gt;"",calc_1b!H113,IF(calc_3e!H113="Plug",calc_3f!$Z113,calc_3e!H113))</f>
        <v>90</v>
      </c>
      <c r="J113" s="22">
        <f ca="1">IF(calc_1b!I113&lt;&gt;"",calc_1b!I113,IF(calc_3e!I113="Plug",calc_3f!$Z113,calc_3e!I113))</f>
        <v>34</v>
      </c>
      <c r="K113" s="22">
        <f ca="1">IF(calc_1b!J113&lt;&gt;"",calc_1b!J113,IF(calc_3e!J113="Plug",calc_3f!$Z113,calc_3e!J113))</f>
        <v>15</v>
      </c>
      <c r="L113" s="22" t="str">
        <f ca="1">IF(calc_1b!K113&lt;&gt;"",calc_1b!K113,IF(calc_3e!K113="Plug",calc_3f!$Z113,calc_3e!K113))</f>
        <v/>
      </c>
      <c r="M113" s="22" t="str">
        <f ca="1">IF(calc_1b!L113&lt;&gt;"",calc_1b!L113,IF(calc_3e!L113="Plug",calc_3f!$Z113,calc_3e!L113))</f>
        <v/>
      </c>
      <c r="N113" s="22" t="str">
        <f ca="1">IF(calc_1b!M113&lt;&gt;"",calc_1b!M113,IF(calc_3e!M113="Plug",calc_3f!$Z113,calc_3e!M113))</f>
        <v/>
      </c>
      <c r="O113" s="22" t="str">
        <f ca="1">IF(calc_1b!N113&lt;&gt;"",calc_1b!N113,IF(calc_3e!N113="Plug",calc_3f!$Z113,calc_3e!N113))</f>
        <v/>
      </c>
      <c r="P113" s="22" t="str">
        <f ca="1">IF(calc_1b!O113&lt;&gt;"",calc_1b!O113,IF(calc_3e!O113="Plug",calc_3f!$Z113,calc_3e!O113))</f>
        <v/>
      </c>
      <c r="Q113" s="22" t="str">
        <f ca="1">IF(calc_1b!P113&lt;&gt;"",calc_1b!P113,IF(calc_3e!P113="Plug",calc_3f!$Z113,calc_3e!P113))</f>
        <v/>
      </c>
      <c r="R113" s="22" t="str">
        <f ca="1">IF(calc_1b!Q113&lt;&gt;"",calc_1b!Q113,IF(calc_3e!Q113="Plug",calc_3f!$Z113,calc_3e!Q113))</f>
        <v/>
      </c>
      <c r="S113" s="22" t="str">
        <f ca="1">IF(calc_1b!R113&lt;&gt;"",calc_1b!R113,IF(calc_3e!R113="Plug",calc_3f!$Z113,calc_3e!R113))</f>
        <v/>
      </c>
      <c r="T113" s="22" t="str">
        <f ca="1">IF(calc_1b!S113&lt;&gt;"",calc_1b!S113,IF(calc_3e!S113="Plug",calc_3f!$Z113,calc_3e!S113))</f>
        <v/>
      </c>
      <c r="U113" s="22" t="str">
        <f ca="1">IF(calc_1b!T113&lt;&gt;"",calc_1b!T113,IF(calc_3e!T113="Plug",calc_3f!$Z113,calc_3e!T113))</f>
        <v/>
      </c>
      <c r="V113" s="22" t="str">
        <f ca="1">IF(calc_1b!U113&lt;&gt;"",calc_1b!U113,IF(calc_3e!U113="Plug",calc_3f!$Z113,calc_3e!U113))</f>
        <v/>
      </c>
      <c r="W113" s="22" t="str">
        <f ca="1">IF(calc_1b!V113&lt;&gt;"",calc_1b!V113,IF(calc_3e!V113="Plug",calc_3f!$Z113,calc_3e!V113))</f>
        <v/>
      </c>
      <c r="X113" s="22" t="str">
        <f ca="1">IF(calc_1b!W113&lt;&gt;"",calc_1b!W113,IF(calc_3e!W113="Plug",calc_3f!$Z113,calc_3e!W113))</f>
        <v/>
      </c>
      <c r="Y113" s="22" t="str">
        <f ca="1">IF(calc_1b!X113&lt;&gt;"",calc_1b!X113,IF(calc_3e!X113="Plug",calc_3f!$Z113,calc_3e!X113))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8311</v>
      </c>
      <c r="F114" s="22">
        <f ca="1">IF(calc_1b!E114&lt;&gt;"",calc_1b!E114,IF(calc_3e!E114="Plug",calc_3f!$Z114,calc_3e!E114))</f>
        <v>7686</v>
      </c>
      <c r="G114" s="22">
        <f ca="1">IF(calc_1b!F114&lt;&gt;"",calc_1b!F114,IF(calc_3e!F114="Plug",calc_3f!$Z114,calc_3e!F114))</f>
        <v>52</v>
      </c>
      <c r="H114" s="22">
        <f ca="1">IF(calc_1b!G114&lt;&gt;"",calc_1b!G114,IF(calc_3e!G114="Plug",calc_3f!$Z114,calc_3e!G114))</f>
        <v>434</v>
      </c>
      <c r="I114" s="22">
        <f ca="1">IF(calc_1b!H114&lt;&gt;"",calc_1b!H114,IF(calc_3e!H114="Plug",calc_3f!$Z114,calc_3e!H114))</f>
        <v>90</v>
      </c>
      <c r="J114" s="22">
        <f ca="1">IF(calc_1b!I114&lt;&gt;"",calc_1b!I114,IF(calc_3e!I114="Plug",calc_3f!$Z114,calc_3e!I114))</f>
        <v>34</v>
      </c>
      <c r="K114" s="22">
        <f ca="1">IF(calc_1b!J114&lt;&gt;"",calc_1b!J114,IF(calc_3e!J114="Plug",calc_3f!$Z114,calc_3e!J114))</f>
        <v>15</v>
      </c>
      <c r="L114" s="22" t="str">
        <f ca="1">IF(calc_1b!K114&lt;&gt;"",calc_1b!K114,IF(calc_3e!K114="Plug",calc_3f!$Z114,calc_3e!K114))</f>
        <v/>
      </c>
      <c r="M114" s="22" t="str">
        <f ca="1">IF(calc_1b!L114&lt;&gt;"",calc_1b!L114,IF(calc_3e!L114="Plug",calc_3f!$Z114,calc_3e!L114))</f>
        <v/>
      </c>
      <c r="N114" s="22" t="str">
        <f ca="1">IF(calc_1b!M114&lt;&gt;"",calc_1b!M114,IF(calc_3e!M114="Plug",calc_3f!$Z114,calc_3e!M114))</f>
        <v/>
      </c>
      <c r="O114" s="22" t="str">
        <f ca="1">IF(calc_1b!N114&lt;&gt;"",calc_1b!N114,IF(calc_3e!N114="Plug",calc_3f!$Z114,calc_3e!N114))</f>
        <v/>
      </c>
      <c r="P114" s="22" t="str">
        <f ca="1">IF(calc_1b!O114&lt;&gt;"",calc_1b!O114,IF(calc_3e!O114="Plug",calc_3f!$Z114,calc_3e!O114))</f>
        <v/>
      </c>
      <c r="Q114" s="22" t="str">
        <f ca="1">IF(calc_1b!P114&lt;&gt;"",calc_1b!P114,IF(calc_3e!P114="Plug",calc_3f!$Z114,calc_3e!P114))</f>
        <v/>
      </c>
      <c r="R114" s="22" t="str">
        <f ca="1">IF(calc_1b!Q114&lt;&gt;"",calc_1b!Q114,IF(calc_3e!Q114="Plug",calc_3f!$Z114,calc_3e!Q114))</f>
        <v/>
      </c>
      <c r="S114" s="22" t="str">
        <f ca="1">IF(calc_1b!R114&lt;&gt;"",calc_1b!R114,IF(calc_3e!R114="Plug",calc_3f!$Z114,calc_3e!R114))</f>
        <v/>
      </c>
      <c r="T114" s="22" t="str">
        <f ca="1">IF(calc_1b!S114&lt;&gt;"",calc_1b!S114,IF(calc_3e!S114="Plug",calc_3f!$Z114,calc_3e!S114))</f>
        <v/>
      </c>
      <c r="U114" s="22" t="str">
        <f ca="1">IF(calc_1b!T114&lt;&gt;"",calc_1b!T114,IF(calc_3e!T114="Plug",calc_3f!$Z114,calc_3e!T114))</f>
        <v/>
      </c>
      <c r="V114" s="22" t="str">
        <f ca="1">IF(calc_1b!U114&lt;&gt;"",calc_1b!U114,IF(calc_3e!U114="Plug",calc_3f!$Z114,calc_3e!U114))</f>
        <v/>
      </c>
      <c r="W114" s="22" t="str">
        <f ca="1">IF(calc_1b!V114&lt;&gt;"",calc_1b!V114,IF(calc_3e!V114="Plug",calc_3f!$Z114,calc_3e!V114))</f>
        <v/>
      </c>
      <c r="X114" s="22" t="str">
        <f ca="1">IF(calc_1b!W114&lt;&gt;"",calc_1b!W114,IF(calc_3e!W114="Plug",calc_3f!$Z114,calc_3e!W114))</f>
        <v/>
      </c>
      <c r="Y114" s="22" t="str">
        <f ca="1">IF(calc_1b!X114&lt;&gt;"",calc_1b!X114,IF(calc_3e!X114="Plug",calc_3f!$Z114,calc_3e!X114))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8317</v>
      </c>
      <c r="F115" s="22">
        <f ca="1">IF(calc_1b!E115&lt;&gt;"",calc_1b!E115,IF(calc_3e!E115="Plug",calc_3f!$Z115,calc_3e!E115))</f>
        <v>7690</v>
      </c>
      <c r="G115" s="22">
        <f ca="1">IF(calc_1b!F115&lt;&gt;"",calc_1b!F115,IF(calc_3e!F115="Plug",calc_3f!$Z115,calc_3e!F115))</f>
        <v>52</v>
      </c>
      <c r="H115" s="22">
        <f ca="1">IF(calc_1b!G115&lt;&gt;"",calc_1b!G115,IF(calc_3e!G115="Plug",calc_3f!$Z115,calc_3e!G115))</f>
        <v>435</v>
      </c>
      <c r="I115" s="22">
        <f ca="1">IF(calc_1b!H115&lt;&gt;"",calc_1b!H115,IF(calc_3e!H115="Plug",calc_3f!$Z115,calc_3e!H115))</f>
        <v>91</v>
      </c>
      <c r="J115" s="22">
        <f ca="1">IF(calc_1b!I115&lt;&gt;"",calc_1b!I115,IF(calc_3e!I115="Plug",calc_3f!$Z115,calc_3e!I115))</f>
        <v>34</v>
      </c>
      <c r="K115" s="22">
        <f ca="1">IF(calc_1b!J115&lt;&gt;"",calc_1b!J115,IF(calc_3e!J115="Plug",calc_3f!$Z115,calc_3e!J115))</f>
        <v>15</v>
      </c>
      <c r="L115" s="22" t="str">
        <f ca="1">IF(calc_1b!K115&lt;&gt;"",calc_1b!K115,IF(calc_3e!K115="Plug",calc_3f!$Z115,calc_3e!K115))</f>
        <v/>
      </c>
      <c r="M115" s="22" t="str">
        <f ca="1">IF(calc_1b!L115&lt;&gt;"",calc_1b!L115,IF(calc_3e!L115="Plug",calc_3f!$Z115,calc_3e!L115))</f>
        <v/>
      </c>
      <c r="N115" s="22" t="str">
        <f ca="1">IF(calc_1b!M115&lt;&gt;"",calc_1b!M115,IF(calc_3e!M115="Plug",calc_3f!$Z115,calc_3e!M115))</f>
        <v/>
      </c>
      <c r="O115" s="22" t="str">
        <f ca="1">IF(calc_1b!N115&lt;&gt;"",calc_1b!N115,IF(calc_3e!N115="Plug",calc_3f!$Z115,calc_3e!N115))</f>
        <v/>
      </c>
      <c r="P115" s="22" t="str">
        <f ca="1">IF(calc_1b!O115&lt;&gt;"",calc_1b!O115,IF(calc_3e!O115="Plug",calc_3f!$Z115,calc_3e!O115))</f>
        <v/>
      </c>
      <c r="Q115" s="22" t="str">
        <f ca="1">IF(calc_1b!P115&lt;&gt;"",calc_1b!P115,IF(calc_3e!P115="Plug",calc_3f!$Z115,calc_3e!P115))</f>
        <v/>
      </c>
      <c r="R115" s="22" t="str">
        <f ca="1">IF(calc_1b!Q115&lt;&gt;"",calc_1b!Q115,IF(calc_3e!Q115="Plug",calc_3f!$Z115,calc_3e!Q115))</f>
        <v/>
      </c>
      <c r="S115" s="22" t="str">
        <f ca="1">IF(calc_1b!R115&lt;&gt;"",calc_1b!R115,IF(calc_3e!R115="Plug",calc_3f!$Z115,calc_3e!R115))</f>
        <v/>
      </c>
      <c r="T115" s="22" t="str">
        <f ca="1">IF(calc_1b!S115&lt;&gt;"",calc_1b!S115,IF(calc_3e!S115="Plug",calc_3f!$Z115,calc_3e!S115))</f>
        <v/>
      </c>
      <c r="U115" s="22" t="str">
        <f ca="1">IF(calc_1b!T115&lt;&gt;"",calc_1b!T115,IF(calc_3e!T115="Plug",calc_3f!$Z115,calc_3e!T115))</f>
        <v/>
      </c>
      <c r="V115" s="22" t="str">
        <f ca="1">IF(calc_1b!U115&lt;&gt;"",calc_1b!U115,IF(calc_3e!U115="Plug",calc_3f!$Z115,calc_3e!U115))</f>
        <v/>
      </c>
      <c r="W115" s="22" t="str">
        <f ca="1">IF(calc_1b!V115&lt;&gt;"",calc_1b!V115,IF(calc_3e!V115="Plug",calc_3f!$Z115,calc_3e!V115))</f>
        <v/>
      </c>
      <c r="X115" s="22" t="str">
        <f ca="1">IF(calc_1b!W115&lt;&gt;"",calc_1b!W115,IF(calc_3e!W115="Plug",calc_3f!$Z115,calc_3e!W115))</f>
        <v/>
      </c>
      <c r="Y115" s="22" t="str">
        <f ca="1">IF(calc_1b!X115&lt;&gt;"",calc_1b!X115,IF(calc_3e!X115="Plug",calc_3f!$Z115,calc_3e!X115))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8332</v>
      </c>
      <c r="F116" s="22">
        <f ca="1">IF(calc_1b!E116&lt;&gt;"",calc_1b!E116,IF(calc_3e!E116="Plug",calc_3f!$Z116,calc_3e!E116))</f>
        <v>7703</v>
      </c>
      <c r="G116" s="22">
        <f ca="1">IF(calc_1b!F116&lt;&gt;"",calc_1b!F116,IF(calc_3e!F116="Plug",calc_3f!$Z116,calc_3e!F116))</f>
        <v>52</v>
      </c>
      <c r="H116" s="22">
        <f ca="1">IF(calc_1b!G116&lt;&gt;"",calc_1b!G116,IF(calc_3e!G116="Plug",calc_3f!$Z116,calc_3e!G116))</f>
        <v>437</v>
      </c>
      <c r="I116" s="22">
        <f ca="1">IF(calc_1b!H116&lt;&gt;"",calc_1b!H116,IF(calc_3e!H116="Plug",calc_3f!$Z116,calc_3e!H116))</f>
        <v>91</v>
      </c>
      <c r="J116" s="22">
        <f ca="1">IF(calc_1b!I116&lt;&gt;"",calc_1b!I116,IF(calc_3e!I116="Plug",calc_3f!$Z116,calc_3e!I116))</f>
        <v>34</v>
      </c>
      <c r="K116" s="22">
        <f ca="1">IF(calc_1b!J116&lt;&gt;"",calc_1b!J116,IF(calc_3e!J116="Plug",calc_3f!$Z116,calc_3e!J116))</f>
        <v>15</v>
      </c>
      <c r="L116" s="22" t="str">
        <f ca="1">IF(calc_1b!K116&lt;&gt;"",calc_1b!K116,IF(calc_3e!K116="Plug",calc_3f!$Z116,calc_3e!K116))</f>
        <v/>
      </c>
      <c r="M116" s="22" t="str">
        <f ca="1">IF(calc_1b!L116&lt;&gt;"",calc_1b!L116,IF(calc_3e!L116="Plug",calc_3f!$Z116,calc_3e!L116))</f>
        <v/>
      </c>
      <c r="N116" s="22" t="str">
        <f ca="1">IF(calc_1b!M116&lt;&gt;"",calc_1b!M116,IF(calc_3e!M116="Plug",calc_3f!$Z116,calc_3e!M116))</f>
        <v/>
      </c>
      <c r="O116" s="22" t="str">
        <f ca="1">IF(calc_1b!N116&lt;&gt;"",calc_1b!N116,IF(calc_3e!N116="Plug",calc_3f!$Z116,calc_3e!N116))</f>
        <v/>
      </c>
      <c r="P116" s="22" t="str">
        <f ca="1">IF(calc_1b!O116&lt;&gt;"",calc_1b!O116,IF(calc_3e!O116="Plug",calc_3f!$Z116,calc_3e!O116))</f>
        <v/>
      </c>
      <c r="Q116" s="22" t="str">
        <f ca="1">IF(calc_1b!P116&lt;&gt;"",calc_1b!P116,IF(calc_3e!P116="Plug",calc_3f!$Z116,calc_3e!P116))</f>
        <v/>
      </c>
      <c r="R116" s="22" t="str">
        <f ca="1">IF(calc_1b!Q116&lt;&gt;"",calc_1b!Q116,IF(calc_3e!Q116="Plug",calc_3f!$Z116,calc_3e!Q116))</f>
        <v/>
      </c>
      <c r="S116" s="22" t="str">
        <f ca="1">IF(calc_1b!R116&lt;&gt;"",calc_1b!R116,IF(calc_3e!R116="Plug",calc_3f!$Z116,calc_3e!R116))</f>
        <v/>
      </c>
      <c r="T116" s="22" t="str">
        <f ca="1">IF(calc_1b!S116&lt;&gt;"",calc_1b!S116,IF(calc_3e!S116="Plug",calc_3f!$Z116,calc_3e!S116))</f>
        <v/>
      </c>
      <c r="U116" s="22" t="str">
        <f ca="1">IF(calc_1b!T116&lt;&gt;"",calc_1b!T116,IF(calc_3e!T116="Plug",calc_3f!$Z116,calc_3e!T116))</f>
        <v/>
      </c>
      <c r="V116" s="22" t="str">
        <f ca="1">IF(calc_1b!U116&lt;&gt;"",calc_1b!U116,IF(calc_3e!U116="Plug",calc_3f!$Z116,calc_3e!U116))</f>
        <v/>
      </c>
      <c r="W116" s="22" t="str">
        <f ca="1">IF(calc_1b!V116&lt;&gt;"",calc_1b!V116,IF(calc_3e!V116="Plug",calc_3f!$Z116,calc_3e!V116))</f>
        <v/>
      </c>
      <c r="X116" s="22" t="str">
        <f ca="1">IF(calc_1b!W116&lt;&gt;"",calc_1b!W116,IF(calc_3e!W116="Plug",calc_3f!$Z116,calc_3e!W116))</f>
        <v/>
      </c>
      <c r="Y116" s="22" t="str">
        <f ca="1">IF(calc_1b!X116&lt;&gt;"",calc_1b!X116,IF(calc_3e!X116="Plug",calc_3f!$Z116,calc_3e!X116))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8346</v>
      </c>
      <c r="F117" s="22">
        <f ca="1">IF(calc_1b!E117&lt;&gt;"",calc_1b!E117,IF(calc_3e!E117="Plug",calc_3f!$Z117,calc_3e!E117))</f>
        <v>7716</v>
      </c>
      <c r="G117" s="22">
        <f ca="1">IF(calc_1b!F117&lt;&gt;"",calc_1b!F117,IF(calc_3e!F117="Plug",calc_3f!$Z117,calc_3e!F117))</f>
        <v>52</v>
      </c>
      <c r="H117" s="22">
        <f ca="1">IF(calc_1b!G117&lt;&gt;"",calc_1b!G117,IF(calc_3e!G117="Plug",calc_3f!$Z117,calc_3e!G117))</f>
        <v>438</v>
      </c>
      <c r="I117" s="22">
        <f ca="1">IF(calc_1b!H117&lt;&gt;"",calc_1b!H117,IF(calc_3e!H117="Plug",calc_3f!$Z117,calc_3e!H117))</f>
        <v>91</v>
      </c>
      <c r="J117" s="22">
        <f ca="1">IF(calc_1b!I117&lt;&gt;"",calc_1b!I117,IF(calc_3e!I117="Plug",calc_3f!$Z117,calc_3e!I117))</f>
        <v>34</v>
      </c>
      <c r="K117" s="22">
        <f ca="1">IF(calc_1b!J117&lt;&gt;"",calc_1b!J117,IF(calc_3e!J117="Plug",calc_3f!$Z117,calc_3e!J117))</f>
        <v>15</v>
      </c>
      <c r="L117" s="22" t="str">
        <f ca="1">IF(calc_1b!K117&lt;&gt;"",calc_1b!K117,IF(calc_3e!K117="Plug",calc_3f!$Z117,calc_3e!K117))</f>
        <v/>
      </c>
      <c r="M117" s="22" t="str">
        <f ca="1">IF(calc_1b!L117&lt;&gt;"",calc_1b!L117,IF(calc_3e!L117="Plug",calc_3f!$Z117,calc_3e!L117))</f>
        <v/>
      </c>
      <c r="N117" s="22" t="str">
        <f ca="1">IF(calc_1b!M117&lt;&gt;"",calc_1b!M117,IF(calc_3e!M117="Plug",calc_3f!$Z117,calc_3e!M117))</f>
        <v/>
      </c>
      <c r="O117" s="22" t="str">
        <f ca="1">IF(calc_1b!N117&lt;&gt;"",calc_1b!N117,IF(calc_3e!N117="Plug",calc_3f!$Z117,calc_3e!N117))</f>
        <v/>
      </c>
      <c r="P117" s="22" t="str">
        <f ca="1">IF(calc_1b!O117&lt;&gt;"",calc_1b!O117,IF(calc_3e!O117="Plug",calc_3f!$Z117,calc_3e!O117))</f>
        <v/>
      </c>
      <c r="Q117" s="22" t="str">
        <f ca="1">IF(calc_1b!P117&lt;&gt;"",calc_1b!P117,IF(calc_3e!P117="Plug",calc_3f!$Z117,calc_3e!P117))</f>
        <v/>
      </c>
      <c r="R117" s="22" t="str">
        <f ca="1">IF(calc_1b!Q117&lt;&gt;"",calc_1b!Q117,IF(calc_3e!Q117="Plug",calc_3f!$Z117,calc_3e!Q117))</f>
        <v/>
      </c>
      <c r="S117" s="22" t="str">
        <f ca="1">IF(calc_1b!R117&lt;&gt;"",calc_1b!R117,IF(calc_3e!R117="Plug",calc_3f!$Z117,calc_3e!R117))</f>
        <v/>
      </c>
      <c r="T117" s="22" t="str">
        <f ca="1">IF(calc_1b!S117&lt;&gt;"",calc_1b!S117,IF(calc_3e!S117="Plug",calc_3f!$Z117,calc_3e!S117))</f>
        <v/>
      </c>
      <c r="U117" s="22" t="str">
        <f ca="1">IF(calc_1b!T117&lt;&gt;"",calc_1b!T117,IF(calc_3e!T117="Plug",calc_3f!$Z117,calc_3e!T117))</f>
        <v/>
      </c>
      <c r="V117" s="22" t="str">
        <f ca="1">IF(calc_1b!U117&lt;&gt;"",calc_1b!U117,IF(calc_3e!U117="Plug",calc_3f!$Z117,calc_3e!U117))</f>
        <v/>
      </c>
      <c r="W117" s="22" t="str">
        <f ca="1">IF(calc_1b!V117&lt;&gt;"",calc_1b!V117,IF(calc_3e!V117="Plug",calc_3f!$Z117,calc_3e!V117))</f>
        <v/>
      </c>
      <c r="X117" s="22" t="str">
        <f ca="1">IF(calc_1b!W117&lt;&gt;"",calc_1b!W117,IF(calc_3e!W117="Plug",calc_3f!$Z117,calc_3e!W117))</f>
        <v/>
      </c>
      <c r="Y117" s="22" t="str">
        <f ca="1">IF(calc_1b!X117&lt;&gt;"",calc_1b!X117,IF(calc_3e!X117="Plug",calc_3f!$Z117,calc_3e!X117))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8358</v>
      </c>
      <c r="F118" s="22">
        <f ca="1">IF(calc_1b!E118&lt;&gt;"",calc_1b!E118,IF(calc_3e!E118="Plug",calc_3f!$Z118,calc_3e!E118))</f>
        <v>7727</v>
      </c>
      <c r="G118" s="22">
        <f ca="1">IF(calc_1b!F118&lt;&gt;"",calc_1b!F118,IF(calc_3e!F118="Plug",calc_3f!$Z118,calc_3e!F118))</f>
        <v>52</v>
      </c>
      <c r="H118" s="22">
        <f ca="1">IF(calc_1b!G118&lt;&gt;"",calc_1b!G118,IF(calc_3e!G118="Plug",calc_3f!$Z118,calc_3e!G118))</f>
        <v>439</v>
      </c>
      <c r="I118" s="22">
        <f ca="1">IF(calc_1b!H118&lt;&gt;"",calc_1b!H118,IF(calc_3e!H118="Plug",calc_3f!$Z118,calc_3e!H118))</f>
        <v>91</v>
      </c>
      <c r="J118" s="22">
        <f ca="1">IF(calc_1b!I118&lt;&gt;"",calc_1b!I118,IF(calc_3e!I118="Plug",calc_3f!$Z118,calc_3e!I118))</f>
        <v>34</v>
      </c>
      <c r="K118" s="22">
        <f ca="1">IF(calc_1b!J118&lt;&gt;"",calc_1b!J118,IF(calc_3e!J118="Plug",calc_3f!$Z118,calc_3e!J118))</f>
        <v>15</v>
      </c>
      <c r="L118" s="22" t="str">
        <f ca="1">IF(calc_1b!K118&lt;&gt;"",calc_1b!K118,IF(calc_3e!K118="Plug",calc_3f!$Z118,calc_3e!K118))</f>
        <v/>
      </c>
      <c r="M118" s="22" t="str">
        <f ca="1">IF(calc_1b!L118&lt;&gt;"",calc_1b!L118,IF(calc_3e!L118="Plug",calc_3f!$Z118,calc_3e!L118))</f>
        <v/>
      </c>
      <c r="N118" s="22" t="str">
        <f ca="1">IF(calc_1b!M118&lt;&gt;"",calc_1b!M118,IF(calc_3e!M118="Plug",calc_3f!$Z118,calc_3e!M118))</f>
        <v/>
      </c>
      <c r="O118" s="22" t="str">
        <f ca="1">IF(calc_1b!N118&lt;&gt;"",calc_1b!N118,IF(calc_3e!N118="Plug",calc_3f!$Z118,calc_3e!N118))</f>
        <v/>
      </c>
      <c r="P118" s="22" t="str">
        <f ca="1">IF(calc_1b!O118&lt;&gt;"",calc_1b!O118,IF(calc_3e!O118="Plug",calc_3f!$Z118,calc_3e!O118))</f>
        <v/>
      </c>
      <c r="Q118" s="22" t="str">
        <f ca="1">IF(calc_1b!P118&lt;&gt;"",calc_1b!P118,IF(calc_3e!P118="Plug",calc_3f!$Z118,calc_3e!P118))</f>
        <v/>
      </c>
      <c r="R118" s="22" t="str">
        <f ca="1">IF(calc_1b!Q118&lt;&gt;"",calc_1b!Q118,IF(calc_3e!Q118="Plug",calc_3f!$Z118,calc_3e!Q118))</f>
        <v/>
      </c>
      <c r="S118" s="22" t="str">
        <f ca="1">IF(calc_1b!R118&lt;&gt;"",calc_1b!R118,IF(calc_3e!R118="Plug",calc_3f!$Z118,calc_3e!R118))</f>
        <v/>
      </c>
      <c r="T118" s="22" t="str">
        <f ca="1">IF(calc_1b!S118&lt;&gt;"",calc_1b!S118,IF(calc_3e!S118="Plug",calc_3f!$Z118,calc_3e!S118))</f>
        <v/>
      </c>
      <c r="U118" s="22" t="str">
        <f ca="1">IF(calc_1b!T118&lt;&gt;"",calc_1b!T118,IF(calc_3e!T118="Plug",calc_3f!$Z118,calc_3e!T118))</f>
        <v/>
      </c>
      <c r="V118" s="22" t="str">
        <f ca="1">IF(calc_1b!U118&lt;&gt;"",calc_1b!U118,IF(calc_3e!U118="Plug",calc_3f!$Z118,calc_3e!U118))</f>
        <v/>
      </c>
      <c r="W118" s="22" t="str">
        <f ca="1">IF(calc_1b!V118&lt;&gt;"",calc_1b!V118,IF(calc_3e!V118="Plug",calc_3f!$Z118,calc_3e!V118))</f>
        <v/>
      </c>
      <c r="X118" s="22" t="str">
        <f ca="1">IF(calc_1b!W118&lt;&gt;"",calc_1b!W118,IF(calc_3e!W118="Plug",calc_3f!$Z118,calc_3e!W118))</f>
        <v/>
      </c>
      <c r="Y118" s="22" t="str">
        <f ca="1">IF(calc_1b!X118&lt;&gt;"",calc_1b!X118,IF(calc_3e!X118="Plug",calc_3f!$Z118,calc_3e!X118))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8370</v>
      </c>
      <c r="F119" s="22">
        <f ca="1">IF(calc_1b!E119&lt;&gt;"",calc_1b!E119,IF(calc_3e!E119="Plug",calc_3f!$Z119,calc_3e!E119))</f>
        <v>7736</v>
      </c>
      <c r="G119" s="22">
        <f ca="1">IF(calc_1b!F119&lt;&gt;"",calc_1b!F119,IF(calc_3e!F119="Plug",calc_3f!$Z119,calc_3e!F119))</f>
        <v>52</v>
      </c>
      <c r="H119" s="22">
        <f ca="1">IF(calc_1b!G119&lt;&gt;"",calc_1b!G119,IF(calc_3e!G119="Plug",calc_3f!$Z119,calc_3e!G119))</f>
        <v>441</v>
      </c>
      <c r="I119" s="22">
        <f ca="1">IF(calc_1b!H119&lt;&gt;"",calc_1b!H119,IF(calc_3e!H119="Plug",calc_3f!$Z119,calc_3e!H119))</f>
        <v>92</v>
      </c>
      <c r="J119" s="22">
        <f ca="1">IF(calc_1b!I119&lt;&gt;"",calc_1b!I119,IF(calc_3e!I119="Plug",calc_3f!$Z119,calc_3e!I119))</f>
        <v>34</v>
      </c>
      <c r="K119" s="22">
        <f ca="1">IF(calc_1b!J119&lt;&gt;"",calc_1b!J119,IF(calc_3e!J119="Plug",calc_3f!$Z119,calc_3e!J119))</f>
        <v>15</v>
      </c>
      <c r="L119" s="22" t="str">
        <f ca="1">IF(calc_1b!K119&lt;&gt;"",calc_1b!K119,IF(calc_3e!K119="Plug",calc_3f!$Z119,calc_3e!K119))</f>
        <v/>
      </c>
      <c r="M119" s="22" t="str">
        <f ca="1">IF(calc_1b!L119&lt;&gt;"",calc_1b!L119,IF(calc_3e!L119="Plug",calc_3f!$Z119,calc_3e!L119))</f>
        <v/>
      </c>
      <c r="N119" s="22" t="str">
        <f ca="1">IF(calc_1b!M119&lt;&gt;"",calc_1b!M119,IF(calc_3e!M119="Plug",calc_3f!$Z119,calc_3e!M119))</f>
        <v/>
      </c>
      <c r="O119" s="22" t="str">
        <f ca="1">IF(calc_1b!N119&lt;&gt;"",calc_1b!N119,IF(calc_3e!N119="Plug",calc_3f!$Z119,calc_3e!N119))</f>
        <v/>
      </c>
      <c r="P119" s="22" t="str">
        <f ca="1">IF(calc_1b!O119&lt;&gt;"",calc_1b!O119,IF(calc_3e!O119="Plug",calc_3f!$Z119,calc_3e!O119))</f>
        <v/>
      </c>
      <c r="Q119" s="22" t="str">
        <f ca="1">IF(calc_1b!P119&lt;&gt;"",calc_1b!P119,IF(calc_3e!P119="Plug",calc_3f!$Z119,calc_3e!P119))</f>
        <v/>
      </c>
      <c r="R119" s="22" t="str">
        <f ca="1">IF(calc_1b!Q119&lt;&gt;"",calc_1b!Q119,IF(calc_3e!Q119="Plug",calc_3f!$Z119,calc_3e!Q119))</f>
        <v/>
      </c>
      <c r="S119" s="22" t="str">
        <f ca="1">IF(calc_1b!R119&lt;&gt;"",calc_1b!R119,IF(calc_3e!R119="Plug",calc_3f!$Z119,calc_3e!R119))</f>
        <v/>
      </c>
      <c r="T119" s="22" t="str">
        <f ca="1">IF(calc_1b!S119&lt;&gt;"",calc_1b!S119,IF(calc_3e!S119="Plug",calc_3f!$Z119,calc_3e!S119))</f>
        <v/>
      </c>
      <c r="U119" s="22" t="str">
        <f ca="1">IF(calc_1b!T119&lt;&gt;"",calc_1b!T119,IF(calc_3e!T119="Plug",calc_3f!$Z119,calc_3e!T119))</f>
        <v/>
      </c>
      <c r="V119" s="22" t="str">
        <f ca="1">IF(calc_1b!U119&lt;&gt;"",calc_1b!U119,IF(calc_3e!U119="Plug",calc_3f!$Z119,calc_3e!U119))</f>
        <v/>
      </c>
      <c r="W119" s="22" t="str">
        <f ca="1">IF(calc_1b!V119&lt;&gt;"",calc_1b!V119,IF(calc_3e!V119="Plug",calc_3f!$Z119,calc_3e!V119))</f>
        <v/>
      </c>
      <c r="X119" s="22" t="str">
        <f ca="1">IF(calc_1b!W119&lt;&gt;"",calc_1b!W119,IF(calc_3e!W119="Plug",calc_3f!$Z119,calc_3e!W119))</f>
        <v/>
      </c>
      <c r="Y119" s="22" t="str">
        <f ca="1">IF(calc_1b!X119&lt;&gt;"",calc_1b!X119,IF(calc_3e!X119="Plug",calc_3f!$Z119,calc_3e!X119))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8382</v>
      </c>
      <c r="F120" s="22">
        <f ca="1">IF(calc_1b!E120&lt;&gt;"",calc_1b!E120,IF(calc_3e!E120="Plug",calc_3f!$Z120,calc_3e!E120))</f>
        <v>7747</v>
      </c>
      <c r="G120" s="22">
        <f ca="1">IF(calc_1b!F120&lt;&gt;"",calc_1b!F120,IF(calc_3e!F120="Plug",calc_3f!$Z120,calc_3e!F120))</f>
        <v>52</v>
      </c>
      <c r="H120" s="22">
        <f ca="1">IF(calc_1b!G120&lt;&gt;"",calc_1b!G120,IF(calc_3e!G120="Plug",calc_3f!$Z120,calc_3e!G120))</f>
        <v>442</v>
      </c>
      <c r="I120" s="22">
        <f ca="1">IF(calc_1b!H120&lt;&gt;"",calc_1b!H120,IF(calc_3e!H120="Plug",calc_3f!$Z120,calc_3e!H120))</f>
        <v>92</v>
      </c>
      <c r="J120" s="22">
        <f ca="1">IF(calc_1b!I120&lt;&gt;"",calc_1b!I120,IF(calc_3e!I120="Plug",calc_3f!$Z120,calc_3e!I120))</f>
        <v>34</v>
      </c>
      <c r="K120" s="22">
        <f ca="1">IF(calc_1b!J120&lt;&gt;"",calc_1b!J120,IF(calc_3e!J120="Plug",calc_3f!$Z120,calc_3e!J120))</f>
        <v>15</v>
      </c>
      <c r="L120" s="22" t="str">
        <f ca="1">IF(calc_1b!K120&lt;&gt;"",calc_1b!K120,IF(calc_3e!K120="Plug",calc_3f!$Z120,calc_3e!K120))</f>
        <v/>
      </c>
      <c r="M120" s="22" t="str">
        <f ca="1">IF(calc_1b!L120&lt;&gt;"",calc_1b!L120,IF(calc_3e!L120="Plug",calc_3f!$Z120,calc_3e!L120))</f>
        <v/>
      </c>
      <c r="N120" s="22" t="str">
        <f ca="1">IF(calc_1b!M120&lt;&gt;"",calc_1b!M120,IF(calc_3e!M120="Plug",calc_3f!$Z120,calc_3e!M120))</f>
        <v/>
      </c>
      <c r="O120" s="22" t="str">
        <f ca="1">IF(calc_1b!N120&lt;&gt;"",calc_1b!N120,IF(calc_3e!N120="Plug",calc_3f!$Z120,calc_3e!N120))</f>
        <v/>
      </c>
      <c r="P120" s="22" t="str">
        <f ca="1">IF(calc_1b!O120&lt;&gt;"",calc_1b!O120,IF(calc_3e!O120="Plug",calc_3f!$Z120,calc_3e!O120))</f>
        <v/>
      </c>
      <c r="Q120" s="22" t="str">
        <f ca="1">IF(calc_1b!P120&lt;&gt;"",calc_1b!P120,IF(calc_3e!P120="Plug",calc_3f!$Z120,calc_3e!P120))</f>
        <v/>
      </c>
      <c r="R120" s="22" t="str">
        <f ca="1">IF(calc_1b!Q120&lt;&gt;"",calc_1b!Q120,IF(calc_3e!Q120="Plug",calc_3f!$Z120,calc_3e!Q120))</f>
        <v/>
      </c>
      <c r="S120" s="22" t="str">
        <f ca="1">IF(calc_1b!R120&lt;&gt;"",calc_1b!R120,IF(calc_3e!R120="Plug",calc_3f!$Z120,calc_3e!R120))</f>
        <v/>
      </c>
      <c r="T120" s="22" t="str">
        <f ca="1">IF(calc_1b!S120&lt;&gt;"",calc_1b!S120,IF(calc_3e!S120="Plug",calc_3f!$Z120,calc_3e!S120))</f>
        <v/>
      </c>
      <c r="U120" s="22" t="str">
        <f ca="1">IF(calc_1b!T120&lt;&gt;"",calc_1b!T120,IF(calc_3e!T120="Plug",calc_3f!$Z120,calc_3e!T120))</f>
        <v/>
      </c>
      <c r="V120" s="22" t="str">
        <f ca="1">IF(calc_1b!U120&lt;&gt;"",calc_1b!U120,IF(calc_3e!U120="Plug",calc_3f!$Z120,calc_3e!U120))</f>
        <v/>
      </c>
      <c r="W120" s="22" t="str">
        <f ca="1">IF(calc_1b!V120&lt;&gt;"",calc_1b!V120,IF(calc_3e!V120="Plug",calc_3f!$Z120,calc_3e!V120))</f>
        <v/>
      </c>
      <c r="X120" s="22" t="str">
        <f ca="1">IF(calc_1b!W120&lt;&gt;"",calc_1b!W120,IF(calc_3e!W120="Plug",calc_3f!$Z120,calc_3e!W120))</f>
        <v/>
      </c>
      <c r="Y120" s="22" t="str">
        <f ca="1">IF(calc_1b!X120&lt;&gt;"",calc_1b!X120,IF(calc_3e!X120="Plug",calc_3f!$Z120,calc_3e!X120))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8397</v>
      </c>
      <c r="F121" s="22">
        <f ca="1">IF(calc_1b!E121&lt;&gt;"",calc_1b!E121,IF(calc_3e!E121="Plug",calc_3f!$Z121,calc_3e!E121))</f>
        <v>7760</v>
      </c>
      <c r="G121" s="22">
        <f ca="1">IF(calc_1b!F121&lt;&gt;"",calc_1b!F121,IF(calc_3e!F121="Plug",calc_3f!$Z121,calc_3e!F121))</f>
        <v>52</v>
      </c>
      <c r="H121" s="22">
        <f ca="1">IF(calc_1b!G121&lt;&gt;"",calc_1b!G121,IF(calc_3e!G121="Plug",calc_3f!$Z121,calc_3e!G121))</f>
        <v>444</v>
      </c>
      <c r="I121" s="22">
        <f ca="1">IF(calc_1b!H121&lt;&gt;"",calc_1b!H121,IF(calc_3e!H121="Plug",calc_3f!$Z121,calc_3e!H121))</f>
        <v>92</v>
      </c>
      <c r="J121" s="22">
        <f ca="1">IF(calc_1b!I121&lt;&gt;"",calc_1b!I121,IF(calc_3e!I121="Plug",calc_3f!$Z121,calc_3e!I121))</f>
        <v>34</v>
      </c>
      <c r="K121" s="22">
        <f ca="1">IF(calc_1b!J121&lt;&gt;"",calc_1b!J121,IF(calc_3e!J121="Plug",calc_3f!$Z121,calc_3e!J121))</f>
        <v>15</v>
      </c>
      <c r="L121" s="22" t="str">
        <f ca="1">IF(calc_1b!K121&lt;&gt;"",calc_1b!K121,IF(calc_3e!K121="Plug",calc_3f!$Z121,calc_3e!K121))</f>
        <v/>
      </c>
      <c r="M121" s="22" t="str">
        <f ca="1">IF(calc_1b!L121&lt;&gt;"",calc_1b!L121,IF(calc_3e!L121="Plug",calc_3f!$Z121,calc_3e!L121))</f>
        <v/>
      </c>
      <c r="N121" s="22" t="str">
        <f ca="1">IF(calc_1b!M121&lt;&gt;"",calc_1b!M121,IF(calc_3e!M121="Plug",calc_3f!$Z121,calc_3e!M121))</f>
        <v/>
      </c>
      <c r="O121" s="22" t="str">
        <f ca="1">IF(calc_1b!N121&lt;&gt;"",calc_1b!N121,IF(calc_3e!N121="Plug",calc_3f!$Z121,calc_3e!N121))</f>
        <v/>
      </c>
      <c r="P121" s="22" t="str">
        <f ca="1">IF(calc_1b!O121&lt;&gt;"",calc_1b!O121,IF(calc_3e!O121="Plug",calc_3f!$Z121,calc_3e!O121))</f>
        <v/>
      </c>
      <c r="Q121" s="22" t="str">
        <f ca="1">IF(calc_1b!P121&lt;&gt;"",calc_1b!P121,IF(calc_3e!P121="Plug",calc_3f!$Z121,calc_3e!P121))</f>
        <v/>
      </c>
      <c r="R121" s="22" t="str">
        <f ca="1">IF(calc_1b!Q121&lt;&gt;"",calc_1b!Q121,IF(calc_3e!Q121="Plug",calc_3f!$Z121,calc_3e!Q121))</f>
        <v/>
      </c>
      <c r="S121" s="22" t="str">
        <f ca="1">IF(calc_1b!R121&lt;&gt;"",calc_1b!R121,IF(calc_3e!R121="Plug",calc_3f!$Z121,calc_3e!R121))</f>
        <v/>
      </c>
      <c r="T121" s="22" t="str">
        <f ca="1">IF(calc_1b!S121&lt;&gt;"",calc_1b!S121,IF(calc_3e!S121="Plug",calc_3f!$Z121,calc_3e!S121))</f>
        <v/>
      </c>
      <c r="U121" s="22" t="str">
        <f ca="1">IF(calc_1b!T121&lt;&gt;"",calc_1b!T121,IF(calc_3e!T121="Plug",calc_3f!$Z121,calc_3e!T121))</f>
        <v/>
      </c>
      <c r="V121" s="22" t="str">
        <f ca="1">IF(calc_1b!U121&lt;&gt;"",calc_1b!U121,IF(calc_3e!U121="Plug",calc_3f!$Z121,calc_3e!U121))</f>
        <v/>
      </c>
      <c r="W121" s="22" t="str">
        <f ca="1">IF(calc_1b!V121&lt;&gt;"",calc_1b!V121,IF(calc_3e!V121="Plug",calc_3f!$Z121,calc_3e!V121))</f>
        <v/>
      </c>
      <c r="X121" s="22" t="str">
        <f ca="1">IF(calc_1b!W121&lt;&gt;"",calc_1b!W121,IF(calc_3e!W121="Plug",calc_3f!$Z121,calc_3e!W121))</f>
        <v/>
      </c>
      <c r="Y121" s="22" t="str">
        <f ca="1">IF(calc_1b!X121&lt;&gt;"",calc_1b!X121,IF(calc_3e!X121="Plug",calc_3f!$Z121,calc_3e!X121))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8409</v>
      </c>
      <c r="F122" s="22">
        <f ca="1">IF(calc_1b!E122&lt;&gt;"",calc_1b!E122,IF(calc_3e!E122="Plug",calc_3f!$Z122,calc_3e!E122))</f>
        <v>7770</v>
      </c>
      <c r="G122" s="22">
        <f ca="1">IF(calc_1b!F122&lt;&gt;"",calc_1b!F122,IF(calc_3e!F122="Plug",calc_3f!$Z122,calc_3e!F122))</f>
        <v>52</v>
      </c>
      <c r="H122" s="22">
        <f ca="1">IF(calc_1b!G122&lt;&gt;"",calc_1b!G122,IF(calc_3e!G122="Plug",calc_3f!$Z122,calc_3e!G122))</f>
        <v>445</v>
      </c>
      <c r="I122" s="22">
        <f ca="1">IF(calc_1b!H122&lt;&gt;"",calc_1b!H122,IF(calc_3e!H122="Plug",calc_3f!$Z122,calc_3e!H122))</f>
        <v>93</v>
      </c>
      <c r="J122" s="22">
        <f ca="1">IF(calc_1b!I122&lt;&gt;"",calc_1b!I122,IF(calc_3e!I122="Plug",calc_3f!$Z122,calc_3e!I122))</f>
        <v>34</v>
      </c>
      <c r="K122" s="22">
        <f ca="1">IF(calc_1b!J122&lt;&gt;"",calc_1b!J122,IF(calc_3e!J122="Plug",calc_3f!$Z122,calc_3e!J122))</f>
        <v>15</v>
      </c>
      <c r="L122" s="22" t="str">
        <f ca="1">IF(calc_1b!K122&lt;&gt;"",calc_1b!K122,IF(calc_3e!K122="Plug",calc_3f!$Z122,calc_3e!K122))</f>
        <v/>
      </c>
      <c r="M122" s="22" t="str">
        <f ca="1">IF(calc_1b!L122&lt;&gt;"",calc_1b!L122,IF(calc_3e!L122="Plug",calc_3f!$Z122,calc_3e!L122))</f>
        <v/>
      </c>
      <c r="N122" s="22" t="str">
        <f ca="1">IF(calc_1b!M122&lt;&gt;"",calc_1b!M122,IF(calc_3e!M122="Plug",calc_3f!$Z122,calc_3e!M122))</f>
        <v/>
      </c>
      <c r="O122" s="22" t="str">
        <f ca="1">IF(calc_1b!N122&lt;&gt;"",calc_1b!N122,IF(calc_3e!N122="Plug",calc_3f!$Z122,calc_3e!N122))</f>
        <v/>
      </c>
      <c r="P122" s="22" t="str">
        <f ca="1">IF(calc_1b!O122&lt;&gt;"",calc_1b!O122,IF(calc_3e!O122="Plug",calc_3f!$Z122,calc_3e!O122))</f>
        <v/>
      </c>
      <c r="Q122" s="22" t="str">
        <f ca="1">IF(calc_1b!P122&lt;&gt;"",calc_1b!P122,IF(calc_3e!P122="Plug",calc_3f!$Z122,calc_3e!P122))</f>
        <v/>
      </c>
      <c r="R122" s="22" t="str">
        <f ca="1">IF(calc_1b!Q122&lt;&gt;"",calc_1b!Q122,IF(calc_3e!Q122="Plug",calc_3f!$Z122,calc_3e!Q122))</f>
        <v/>
      </c>
      <c r="S122" s="22" t="str">
        <f ca="1">IF(calc_1b!R122&lt;&gt;"",calc_1b!R122,IF(calc_3e!R122="Plug",calc_3f!$Z122,calc_3e!R122))</f>
        <v/>
      </c>
      <c r="T122" s="22" t="str">
        <f ca="1">IF(calc_1b!S122&lt;&gt;"",calc_1b!S122,IF(calc_3e!S122="Plug",calc_3f!$Z122,calc_3e!S122))</f>
        <v/>
      </c>
      <c r="U122" s="22" t="str">
        <f ca="1">IF(calc_1b!T122&lt;&gt;"",calc_1b!T122,IF(calc_3e!T122="Plug",calc_3f!$Z122,calc_3e!T122))</f>
        <v/>
      </c>
      <c r="V122" s="22" t="str">
        <f ca="1">IF(calc_1b!U122&lt;&gt;"",calc_1b!U122,IF(calc_3e!U122="Plug",calc_3f!$Z122,calc_3e!U122))</f>
        <v/>
      </c>
      <c r="W122" s="22" t="str">
        <f ca="1">IF(calc_1b!V122&lt;&gt;"",calc_1b!V122,IF(calc_3e!V122="Plug",calc_3f!$Z122,calc_3e!V122))</f>
        <v/>
      </c>
      <c r="X122" s="22" t="str">
        <f ca="1">IF(calc_1b!W122&lt;&gt;"",calc_1b!W122,IF(calc_3e!W122="Plug",calc_3f!$Z122,calc_3e!W122))</f>
        <v/>
      </c>
      <c r="Y122" s="22" t="str">
        <f ca="1">IF(calc_1b!X122&lt;&gt;"",calc_1b!X122,IF(calc_3e!X122="Plug",calc_3f!$Z122,calc_3e!X122))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8418</v>
      </c>
      <c r="F123" s="22">
        <f ca="1">IF(calc_1b!E123&lt;&gt;"",calc_1b!E123,IF(calc_3e!E123="Plug",calc_3f!$Z123,calc_3e!E123))</f>
        <v>7777</v>
      </c>
      <c r="G123" s="22">
        <f ca="1">IF(calc_1b!F123&lt;&gt;"",calc_1b!F123,IF(calc_3e!F123="Plug",calc_3f!$Z123,calc_3e!F123))</f>
        <v>52</v>
      </c>
      <c r="H123" s="22">
        <f ca="1">IF(calc_1b!G123&lt;&gt;"",calc_1b!G123,IF(calc_3e!G123="Plug",calc_3f!$Z123,calc_3e!G123))</f>
        <v>447</v>
      </c>
      <c r="I123" s="22">
        <f ca="1">IF(calc_1b!H123&lt;&gt;"",calc_1b!H123,IF(calc_3e!H123="Plug",calc_3f!$Z123,calc_3e!H123))</f>
        <v>93</v>
      </c>
      <c r="J123" s="22">
        <f ca="1">IF(calc_1b!I123&lt;&gt;"",calc_1b!I123,IF(calc_3e!I123="Plug",calc_3f!$Z123,calc_3e!I123))</f>
        <v>34</v>
      </c>
      <c r="K123" s="22">
        <f ca="1">IF(calc_1b!J123&lt;&gt;"",calc_1b!J123,IF(calc_3e!J123="Plug",calc_3f!$Z123,calc_3e!J123))</f>
        <v>15</v>
      </c>
      <c r="L123" s="22" t="str">
        <f ca="1">IF(calc_1b!K123&lt;&gt;"",calc_1b!K123,IF(calc_3e!K123="Plug",calc_3f!$Z123,calc_3e!K123))</f>
        <v/>
      </c>
      <c r="M123" s="22" t="str">
        <f ca="1">IF(calc_1b!L123&lt;&gt;"",calc_1b!L123,IF(calc_3e!L123="Plug",calc_3f!$Z123,calc_3e!L123))</f>
        <v/>
      </c>
      <c r="N123" s="22" t="str">
        <f ca="1">IF(calc_1b!M123&lt;&gt;"",calc_1b!M123,IF(calc_3e!M123="Plug",calc_3f!$Z123,calc_3e!M123))</f>
        <v/>
      </c>
      <c r="O123" s="22" t="str">
        <f ca="1">IF(calc_1b!N123&lt;&gt;"",calc_1b!N123,IF(calc_3e!N123="Plug",calc_3f!$Z123,calc_3e!N123))</f>
        <v/>
      </c>
      <c r="P123" s="22" t="str">
        <f ca="1">IF(calc_1b!O123&lt;&gt;"",calc_1b!O123,IF(calc_3e!O123="Plug",calc_3f!$Z123,calc_3e!O123))</f>
        <v/>
      </c>
      <c r="Q123" s="22" t="str">
        <f ca="1">IF(calc_1b!P123&lt;&gt;"",calc_1b!P123,IF(calc_3e!P123="Plug",calc_3f!$Z123,calc_3e!P123))</f>
        <v/>
      </c>
      <c r="R123" s="22" t="str">
        <f ca="1">IF(calc_1b!Q123&lt;&gt;"",calc_1b!Q123,IF(calc_3e!Q123="Plug",calc_3f!$Z123,calc_3e!Q123))</f>
        <v/>
      </c>
      <c r="S123" s="22" t="str">
        <f ca="1">IF(calc_1b!R123&lt;&gt;"",calc_1b!R123,IF(calc_3e!R123="Plug",calc_3f!$Z123,calc_3e!R123))</f>
        <v/>
      </c>
      <c r="T123" s="22" t="str">
        <f ca="1">IF(calc_1b!S123&lt;&gt;"",calc_1b!S123,IF(calc_3e!S123="Plug",calc_3f!$Z123,calc_3e!S123))</f>
        <v/>
      </c>
      <c r="U123" s="22" t="str">
        <f ca="1">IF(calc_1b!T123&lt;&gt;"",calc_1b!T123,IF(calc_3e!T123="Plug",calc_3f!$Z123,calc_3e!T123))</f>
        <v/>
      </c>
      <c r="V123" s="22" t="str">
        <f ca="1">IF(calc_1b!U123&lt;&gt;"",calc_1b!U123,IF(calc_3e!U123="Plug",calc_3f!$Z123,calc_3e!U123))</f>
        <v/>
      </c>
      <c r="W123" s="22" t="str">
        <f ca="1">IF(calc_1b!V123&lt;&gt;"",calc_1b!V123,IF(calc_3e!V123="Plug",calc_3f!$Z123,calc_3e!V123))</f>
        <v/>
      </c>
      <c r="X123" s="22" t="str">
        <f ca="1">IF(calc_1b!W123&lt;&gt;"",calc_1b!W123,IF(calc_3e!W123="Plug",calc_3f!$Z123,calc_3e!W123))</f>
        <v/>
      </c>
      <c r="Y123" s="22" t="str">
        <f ca="1">IF(calc_1b!X123&lt;&gt;"",calc_1b!X123,IF(calc_3e!X123="Plug",calc_3f!$Z123,calc_3e!X123))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8418</v>
      </c>
      <c r="F124" s="22">
        <f ca="1">IF(calc_1b!E124&lt;&gt;"",calc_1b!E124,IF(calc_3e!E124="Plug",calc_3f!$Z124,calc_3e!E124))</f>
        <v>7776</v>
      </c>
      <c r="G124" s="22">
        <f ca="1">IF(calc_1b!F124&lt;&gt;"",calc_1b!F124,IF(calc_3e!F124="Plug",calc_3f!$Z124,calc_3e!F124))</f>
        <v>52</v>
      </c>
      <c r="H124" s="22">
        <f ca="1">IF(calc_1b!G124&lt;&gt;"",calc_1b!G124,IF(calc_3e!G124="Plug",calc_3f!$Z124,calc_3e!G124))</f>
        <v>448</v>
      </c>
      <c r="I124" s="22">
        <f ca="1">IF(calc_1b!H124&lt;&gt;"",calc_1b!H124,IF(calc_3e!H124="Plug",calc_3f!$Z124,calc_3e!H124))</f>
        <v>93</v>
      </c>
      <c r="J124" s="22">
        <f ca="1">IF(calc_1b!I124&lt;&gt;"",calc_1b!I124,IF(calc_3e!I124="Plug",calc_3f!$Z124,calc_3e!I124))</f>
        <v>34</v>
      </c>
      <c r="K124" s="22">
        <f ca="1">IF(calc_1b!J124&lt;&gt;"",calc_1b!J124,IF(calc_3e!J124="Plug",calc_3f!$Z124,calc_3e!J124))</f>
        <v>15</v>
      </c>
      <c r="L124" s="22" t="str">
        <f ca="1">IF(calc_1b!K124&lt;&gt;"",calc_1b!K124,IF(calc_3e!K124="Plug",calc_3f!$Z124,calc_3e!K124))</f>
        <v/>
      </c>
      <c r="M124" s="22" t="str">
        <f ca="1">IF(calc_1b!L124&lt;&gt;"",calc_1b!L124,IF(calc_3e!L124="Plug",calc_3f!$Z124,calc_3e!L124))</f>
        <v/>
      </c>
      <c r="N124" s="22" t="str">
        <f ca="1">IF(calc_1b!M124&lt;&gt;"",calc_1b!M124,IF(calc_3e!M124="Plug",calc_3f!$Z124,calc_3e!M124))</f>
        <v/>
      </c>
      <c r="O124" s="22" t="str">
        <f ca="1">IF(calc_1b!N124&lt;&gt;"",calc_1b!N124,IF(calc_3e!N124="Plug",calc_3f!$Z124,calc_3e!N124))</f>
        <v/>
      </c>
      <c r="P124" s="22" t="str">
        <f ca="1">IF(calc_1b!O124&lt;&gt;"",calc_1b!O124,IF(calc_3e!O124="Plug",calc_3f!$Z124,calc_3e!O124))</f>
        <v/>
      </c>
      <c r="Q124" s="22" t="str">
        <f ca="1">IF(calc_1b!P124&lt;&gt;"",calc_1b!P124,IF(calc_3e!P124="Plug",calc_3f!$Z124,calc_3e!P124))</f>
        <v/>
      </c>
      <c r="R124" s="22" t="str">
        <f ca="1">IF(calc_1b!Q124&lt;&gt;"",calc_1b!Q124,IF(calc_3e!Q124="Plug",calc_3f!$Z124,calc_3e!Q124))</f>
        <v/>
      </c>
      <c r="S124" s="22" t="str">
        <f ca="1">IF(calc_1b!R124&lt;&gt;"",calc_1b!R124,IF(calc_3e!R124="Plug",calc_3f!$Z124,calc_3e!R124))</f>
        <v/>
      </c>
      <c r="T124" s="22" t="str">
        <f ca="1">IF(calc_1b!S124&lt;&gt;"",calc_1b!S124,IF(calc_3e!S124="Plug",calc_3f!$Z124,calc_3e!S124))</f>
        <v/>
      </c>
      <c r="U124" s="22" t="str">
        <f ca="1">IF(calc_1b!T124&lt;&gt;"",calc_1b!T124,IF(calc_3e!T124="Plug",calc_3f!$Z124,calc_3e!T124))</f>
        <v/>
      </c>
      <c r="V124" s="22" t="str">
        <f ca="1">IF(calc_1b!U124&lt;&gt;"",calc_1b!U124,IF(calc_3e!U124="Plug",calc_3f!$Z124,calc_3e!U124))</f>
        <v/>
      </c>
      <c r="W124" s="22" t="str">
        <f ca="1">IF(calc_1b!V124&lt;&gt;"",calc_1b!V124,IF(calc_3e!V124="Plug",calc_3f!$Z124,calc_3e!V124))</f>
        <v/>
      </c>
      <c r="X124" s="22" t="str">
        <f ca="1">IF(calc_1b!W124&lt;&gt;"",calc_1b!W124,IF(calc_3e!W124="Plug",calc_3f!$Z124,calc_3e!W124))</f>
        <v/>
      </c>
      <c r="Y124" s="22" t="str">
        <f ca="1">IF(calc_1b!X124&lt;&gt;"",calc_1b!X124,IF(calc_3e!X124="Plug",calc_3f!$Z124,calc_3e!X124))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8419</v>
      </c>
      <c r="F125" s="22">
        <f ca="1">IF(calc_1b!E125&lt;&gt;"",calc_1b!E125,IF(calc_3e!E125="Plug",calc_3f!$Z125,calc_3e!E125))</f>
        <v>7775</v>
      </c>
      <c r="G125" s="22">
        <f ca="1">IF(calc_1b!F125&lt;&gt;"",calc_1b!F125,IF(calc_3e!F125="Plug",calc_3f!$Z125,calc_3e!F125))</f>
        <v>52</v>
      </c>
      <c r="H125" s="22">
        <f ca="1">IF(calc_1b!G125&lt;&gt;"",calc_1b!G125,IF(calc_3e!G125="Plug",calc_3f!$Z125,calc_3e!G125))</f>
        <v>450</v>
      </c>
      <c r="I125" s="22">
        <f ca="1">IF(calc_1b!H125&lt;&gt;"",calc_1b!H125,IF(calc_3e!H125="Plug",calc_3f!$Z125,calc_3e!H125))</f>
        <v>93</v>
      </c>
      <c r="J125" s="22">
        <f ca="1">IF(calc_1b!I125&lt;&gt;"",calc_1b!I125,IF(calc_3e!I125="Plug",calc_3f!$Z125,calc_3e!I125))</f>
        <v>34</v>
      </c>
      <c r="K125" s="22">
        <f ca="1">IF(calc_1b!J125&lt;&gt;"",calc_1b!J125,IF(calc_3e!J125="Plug",calc_3f!$Z125,calc_3e!J125))</f>
        <v>15</v>
      </c>
      <c r="L125" s="22" t="str">
        <f ca="1">IF(calc_1b!K125&lt;&gt;"",calc_1b!K125,IF(calc_3e!K125="Plug",calc_3f!$Z125,calc_3e!K125))</f>
        <v/>
      </c>
      <c r="M125" s="22" t="str">
        <f ca="1">IF(calc_1b!L125&lt;&gt;"",calc_1b!L125,IF(calc_3e!L125="Plug",calc_3f!$Z125,calc_3e!L125))</f>
        <v/>
      </c>
      <c r="N125" s="22" t="str">
        <f ca="1">IF(calc_1b!M125&lt;&gt;"",calc_1b!M125,IF(calc_3e!M125="Plug",calc_3f!$Z125,calc_3e!M125))</f>
        <v/>
      </c>
      <c r="O125" s="22" t="str">
        <f ca="1">IF(calc_1b!N125&lt;&gt;"",calc_1b!N125,IF(calc_3e!N125="Plug",calc_3f!$Z125,calc_3e!N125))</f>
        <v/>
      </c>
      <c r="P125" s="22" t="str">
        <f ca="1">IF(calc_1b!O125&lt;&gt;"",calc_1b!O125,IF(calc_3e!O125="Plug",calc_3f!$Z125,calc_3e!O125))</f>
        <v/>
      </c>
      <c r="Q125" s="22" t="str">
        <f ca="1">IF(calc_1b!P125&lt;&gt;"",calc_1b!P125,IF(calc_3e!P125="Plug",calc_3f!$Z125,calc_3e!P125))</f>
        <v/>
      </c>
      <c r="R125" s="22" t="str">
        <f ca="1">IF(calc_1b!Q125&lt;&gt;"",calc_1b!Q125,IF(calc_3e!Q125="Plug",calc_3f!$Z125,calc_3e!Q125))</f>
        <v/>
      </c>
      <c r="S125" s="22" t="str">
        <f ca="1">IF(calc_1b!R125&lt;&gt;"",calc_1b!R125,IF(calc_3e!R125="Plug",calc_3f!$Z125,calc_3e!R125))</f>
        <v/>
      </c>
      <c r="T125" s="22" t="str">
        <f ca="1">IF(calc_1b!S125&lt;&gt;"",calc_1b!S125,IF(calc_3e!S125="Plug",calc_3f!$Z125,calc_3e!S125))</f>
        <v/>
      </c>
      <c r="U125" s="22" t="str">
        <f ca="1">IF(calc_1b!T125&lt;&gt;"",calc_1b!T125,IF(calc_3e!T125="Plug",calc_3f!$Z125,calc_3e!T125))</f>
        <v/>
      </c>
      <c r="V125" s="22" t="str">
        <f ca="1">IF(calc_1b!U125&lt;&gt;"",calc_1b!U125,IF(calc_3e!U125="Plug",calc_3f!$Z125,calc_3e!U125))</f>
        <v/>
      </c>
      <c r="W125" s="22" t="str">
        <f ca="1">IF(calc_1b!V125&lt;&gt;"",calc_1b!V125,IF(calc_3e!V125="Plug",calc_3f!$Z125,calc_3e!V125))</f>
        <v/>
      </c>
      <c r="X125" s="22" t="str">
        <f ca="1">IF(calc_1b!W125&lt;&gt;"",calc_1b!W125,IF(calc_3e!W125="Plug",calc_3f!$Z125,calc_3e!W125))</f>
        <v/>
      </c>
      <c r="Y125" s="22" t="str">
        <f ca="1">IF(calc_1b!X125&lt;&gt;"",calc_1b!X125,IF(calc_3e!X125="Plug",calc_3f!$Z125,calc_3e!X125))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8423</v>
      </c>
      <c r="F126" s="22">
        <f ca="1">IF(calc_1b!E126&lt;&gt;"",calc_1b!E126,IF(calc_3e!E126="Plug",calc_3f!$Z126,calc_3e!E126))</f>
        <v>7777</v>
      </c>
      <c r="G126" s="22">
        <f ca="1">IF(calc_1b!F126&lt;&gt;"",calc_1b!F126,IF(calc_3e!F126="Plug",calc_3f!$Z126,calc_3e!F126))</f>
        <v>52</v>
      </c>
      <c r="H126" s="22">
        <f ca="1">IF(calc_1b!G126&lt;&gt;"",calc_1b!G126,IF(calc_3e!G126="Plug",calc_3f!$Z126,calc_3e!G126))</f>
        <v>451</v>
      </c>
      <c r="I126" s="22">
        <f ca="1">IF(calc_1b!H126&lt;&gt;"",calc_1b!H126,IF(calc_3e!H126="Plug",calc_3f!$Z126,calc_3e!H126))</f>
        <v>94</v>
      </c>
      <c r="J126" s="22">
        <f ca="1">IF(calc_1b!I126&lt;&gt;"",calc_1b!I126,IF(calc_3e!I126="Plug",calc_3f!$Z126,calc_3e!I126))</f>
        <v>34</v>
      </c>
      <c r="K126" s="22">
        <f ca="1">IF(calc_1b!J126&lt;&gt;"",calc_1b!J126,IF(calc_3e!J126="Plug",calc_3f!$Z126,calc_3e!J126))</f>
        <v>15</v>
      </c>
      <c r="L126" s="22" t="str">
        <f ca="1">IF(calc_1b!K126&lt;&gt;"",calc_1b!K126,IF(calc_3e!K126="Plug",calc_3f!$Z126,calc_3e!K126))</f>
        <v/>
      </c>
      <c r="M126" s="22" t="str">
        <f ca="1">IF(calc_1b!L126&lt;&gt;"",calc_1b!L126,IF(calc_3e!L126="Plug",calc_3f!$Z126,calc_3e!L126))</f>
        <v/>
      </c>
      <c r="N126" s="22" t="str">
        <f ca="1">IF(calc_1b!M126&lt;&gt;"",calc_1b!M126,IF(calc_3e!M126="Plug",calc_3f!$Z126,calc_3e!M126))</f>
        <v/>
      </c>
      <c r="O126" s="22" t="str">
        <f ca="1">IF(calc_1b!N126&lt;&gt;"",calc_1b!N126,IF(calc_3e!N126="Plug",calc_3f!$Z126,calc_3e!N126))</f>
        <v/>
      </c>
      <c r="P126" s="22" t="str">
        <f ca="1">IF(calc_1b!O126&lt;&gt;"",calc_1b!O126,IF(calc_3e!O126="Plug",calc_3f!$Z126,calc_3e!O126))</f>
        <v/>
      </c>
      <c r="Q126" s="22" t="str">
        <f ca="1">IF(calc_1b!P126&lt;&gt;"",calc_1b!P126,IF(calc_3e!P126="Plug",calc_3f!$Z126,calc_3e!P126))</f>
        <v/>
      </c>
      <c r="R126" s="22" t="str">
        <f ca="1">IF(calc_1b!Q126&lt;&gt;"",calc_1b!Q126,IF(calc_3e!Q126="Plug",calc_3f!$Z126,calc_3e!Q126))</f>
        <v/>
      </c>
      <c r="S126" s="22" t="str">
        <f ca="1">IF(calc_1b!R126&lt;&gt;"",calc_1b!R126,IF(calc_3e!R126="Plug",calc_3f!$Z126,calc_3e!R126))</f>
        <v/>
      </c>
      <c r="T126" s="22" t="str">
        <f ca="1">IF(calc_1b!S126&lt;&gt;"",calc_1b!S126,IF(calc_3e!S126="Plug",calc_3f!$Z126,calc_3e!S126))</f>
        <v/>
      </c>
      <c r="U126" s="22" t="str">
        <f ca="1">IF(calc_1b!T126&lt;&gt;"",calc_1b!T126,IF(calc_3e!T126="Plug",calc_3f!$Z126,calc_3e!T126))</f>
        <v/>
      </c>
      <c r="V126" s="22" t="str">
        <f ca="1">IF(calc_1b!U126&lt;&gt;"",calc_1b!U126,IF(calc_3e!U126="Plug",calc_3f!$Z126,calc_3e!U126))</f>
        <v/>
      </c>
      <c r="W126" s="22" t="str">
        <f ca="1">IF(calc_1b!V126&lt;&gt;"",calc_1b!V126,IF(calc_3e!V126="Plug",calc_3f!$Z126,calc_3e!V126))</f>
        <v/>
      </c>
      <c r="X126" s="22" t="str">
        <f ca="1">IF(calc_1b!W126&lt;&gt;"",calc_1b!W126,IF(calc_3e!W126="Plug",calc_3f!$Z126,calc_3e!W126))</f>
        <v/>
      </c>
      <c r="Y126" s="22" t="str">
        <f ca="1">IF(calc_1b!X126&lt;&gt;"",calc_1b!X126,IF(calc_3e!X126="Plug",calc_3f!$Z126,calc_3e!X126))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8428</v>
      </c>
      <c r="F127" s="22">
        <f ca="1">IF(calc_1b!E127&lt;&gt;"",calc_1b!E127,IF(calc_3e!E127="Plug",calc_3f!$Z127,calc_3e!E127))</f>
        <v>7781</v>
      </c>
      <c r="G127" s="22">
        <f ca="1">IF(calc_1b!F127&lt;&gt;"",calc_1b!F127,IF(calc_3e!F127="Plug",calc_3f!$Z127,calc_3e!F127))</f>
        <v>51</v>
      </c>
      <c r="H127" s="22">
        <f ca="1">IF(calc_1b!G127&lt;&gt;"",calc_1b!G127,IF(calc_3e!G127="Plug",calc_3f!$Z127,calc_3e!G127))</f>
        <v>453</v>
      </c>
      <c r="I127" s="22">
        <f ca="1">IF(calc_1b!H127&lt;&gt;"",calc_1b!H127,IF(calc_3e!H127="Plug",calc_3f!$Z127,calc_3e!H127))</f>
        <v>94</v>
      </c>
      <c r="J127" s="22">
        <f ca="1">IF(calc_1b!I127&lt;&gt;"",calc_1b!I127,IF(calc_3e!I127="Plug",calc_3f!$Z127,calc_3e!I127))</f>
        <v>34</v>
      </c>
      <c r="K127" s="22">
        <f ca="1">IF(calc_1b!J127&lt;&gt;"",calc_1b!J127,IF(calc_3e!J127="Plug",calc_3f!$Z127,calc_3e!J127))</f>
        <v>15</v>
      </c>
      <c r="L127" s="22" t="str">
        <f ca="1">IF(calc_1b!K127&lt;&gt;"",calc_1b!K127,IF(calc_3e!K127="Plug",calc_3f!$Z127,calc_3e!K127))</f>
        <v/>
      </c>
      <c r="M127" s="22" t="str">
        <f ca="1">IF(calc_1b!L127&lt;&gt;"",calc_1b!L127,IF(calc_3e!L127="Plug",calc_3f!$Z127,calc_3e!L127))</f>
        <v/>
      </c>
      <c r="N127" s="22" t="str">
        <f ca="1">IF(calc_1b!M127&lt;&gt;"",calc_1b!M127,IF(calc_3e!M127="Plug",calc_3f!$Z127,calc_3e!M127))</f>
        <v/>
      </c>
      <c r="O127" s="22" t="str">
        <f ca="1">IF(calc_1b!N127&lt;&gt;"",calc_1b!N127,IF(calc_3e!N127="Plug",calc_3f!$Z127,calc_3e!N127))</f>
        <v/>
      </c>
      <c r="P127" s="22" t="str">
        <f ca="1">IF(calc_1b!O127&lt;&gt;"",calc_1b!O127,IF(calc_3e!O127="Plug",calc_3f!$Z127,calc_3e!O127))</f>
        <v/>
      </c>
      <c r="Q127" s="22" t="str">
        <f ca="1">IF(calc_1b!P127&lt;&gt;"",calc_1b!P127,IF(calc_3e!P127="Plug",calc_3f!$Z127,calc_3e!P127))</f>
        <v/>
      </c>
      <c r="R127" s="22" t="str">
        <f ca="1">IF(calc_1b!Q127&lt;&gt;"",calc_1b!Q127,IF(calc_3e!Q127="Plug",calc_3f!$Z127,calc_3e!Q127))</f>
        <v/>
      </c>
      <c r="S127" s="22" t="str">
        <f ca="1">IF(calc_1b!R127&lt;&gt;"",calc_1b!R127,IF(calc_3e!R127="Plug",calc_3f!$Z127,calc_3e!R127))</f>
        <v/>
      </c>
      <c r="T127" s="22" t="str">
        <f ca="1">IF(calc_1b!S127&lt;&gt;"",calc_1b!S127,IF(calc_3e!S127="Plug",calc_3f!$Z127,calc_3e!S127))</f>
        <v/>
      </c>
      <c r="U127" s="22" t="str">
        <f ca="1">IF(calc_1b!T127&lt;&gt;"",calc_1b!T127,IF(calc_3e!T127="Plug",calc_3f!$Z127,calc_3e!T127))</f>
        <v/>
      </c>
      <c r="V127" s="22" t="str">
        <f ca="1">IF(calc_1b!U127&lt;&gt;"",calc_1b!U127,IF(calc_3e!U127="Plug",calc_3f!$Z127,calc_3e!U127))</f>
        <v/>
      </c>
      <c r="W127" s="22" t="str">
        <f ca="1">IF(calc_1b!V127&lt;&gt;"",calc_1b!V127,IF(calc_3e!V127="Plug",calc_3f!$Z127,calc_3e!V127))</f>
        <v/>
      </c>
      <c r="X127" s="22" t="str">
        <f ca="1">IF(calc_1b!W127&lt;&gt;"",calc_1b!W127,IF(calc_3e!W127="Plug",calc_3f!$Z127,calc_3e!W127))</f>
        <v/>
      </c>
      <c r="Y127" s="22" t="str">
        <f ca="1">IF(calc_1b!X127&lt;&gt;"",calc_1b!X127,IF(calc_3e!X127="Plug",calc_3f!$Z127,calc_3e!X127))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8442</v>
      </c>
      <c r="F128" s="22">
        <f ca="1">IF(calc_1b!E128&lt;&gt;"",calc_1b!E128,IF(calc_3e!E128="Plug",calc_3f!$Z128,calc_3e!E128))</f>
        <v>7794</v>
      </c>
      <c r="G128" s="22">
        <f ca="1">IF(calc_1b!F128&lt;&gt;"",calc_1b!F128,IF(calc_3e!F128="Plug",calc_3f!$Z128,calc_3e!F128))</f>
        <v>51</v>
      </c>
      <c r="H128" s="22">
        <f ca="1">IF(calc_1b!G128&lt;&gt;"",calc_1b!G128,IF(calc_3e!G128="Plug",calc_3f!$Z128,calc_3e!G128))</f>
        <v>454</v>
      </c>
      <c r="I128" s="22">
        <f ca="1">IF(calc_1b!H128&lt;&gt;"",calc_1b!H128,IF(calc_3e!H128="Plug",calc_3f!$Z128,calc_3e!H128))</f>
        <v>94</v>
      </c>
      <c r="J128" s="22">
        <f ca="1">IF(calc_1b!I128&lt;&gt;"",calc_1b!I128,IF(calc_3e!I128="Plug",calc_3f!$Z128,calc_3e!I128))</f>
        <v>34</v>
      </c>
      <c r="K128" s="22">
        <f ca="1">IF(calc_1b!J128&lt;&gt;"",calc_1b!J128,IF(calc_3e!J128="Plug",calc_3f!$Z128,calc_3e!J128))</f>
        <v>15</v>
      </c>
      <c r="L128" s="22" t="str">
        <f ca="1">IF(calc_1b!K128&lt;&gt;"",calc_1b!K128,IF(calc_3e!K128="Plug",calc_3f!$Z128,calc_3e!K128))</f>
        <v/>
      </c>
      <c r="M128" s="22" t="str">
        <f ca="1">IF(calc_1b!L128&lt;&gt;"",calc_1b!L128,IF(calc_3e!L128="Plug",calc_3f!$Z128,calc_3e!L128))</f>
        <v/>
      </c>
      <c r="N128" s="22" t="str">
        <f ca="1">IF(calc_1b!M128&lt;&gt;"",calc_1b!M128,IF(calc_3e!M128="Plug",calc_3f!$Z128,calc_3e!M128))</f>
        <v/>
      </c>
      <c r="O128" s="22" t="str">
        <f ca="1">IF(calc_1b!N128&lt;&gt;"",calc_1b!N128,IF(calc_3e!N128="Plug",calc_3f!$Z128,calc_3e!N128))</f>
        <v/>
      </c>
      <c r="P128" s="22" t="str">
        <f ca="1">IF(calc_1b!O128&lt;&gt;"",calc_1b!O128,IF(calc_3e!O128="Plug",calc_3f!$Z128,calc_3e!O128))</f>
        <v/>
      </c>
      <c r="Q128" s="22" t="str">
        <f ca="1">IF(calc_1b!P128&lt;&gt;"",calc_1b!P128,IF(calc_3e!P128="Plug",calc_3f!$Z128,calc_3e!P128))</f>
        <v/>
      </c>
      <c r="R128" s="22" t="str">
        <f ca="1">IF(calc_1b!Q128&lt;&gt;"",calc_1b!Q128,IF(calc_3e!Q128="Plug",calc_3f!$Z128,calc_3e!Q128))</f>
        <v/>
      </c>
      <c r="S128" s="22" t="str">
        <f ca="1">IF(calc_1b!R128&lt;&gt;"",calc_1b!R128,IF(calc_3e!R128="Plug",calc_3f!$Z128,calc_3e!R128))</f>
        <v/>
      </c>
      <c r="T128" s="22" t="str">
        <f ca="1">IF(calc_1b!S128&lt;&gt;"",calc_1b!S128,IF(calc_3e!S128="Plug",calc_3f!$Z128,calc_3e!S128))</f>
        <v/>
      </c>
      <c r="U128" s="22" t="str">
        <f ca="1">IF(calc_1b!T128&lt;&gt;"",calc_1b!T128,IF(calc_3e!T128="Plug",calc_3f!$Z128,calc_3e!T128))</f>
        <v/>
      </c>
      <c r="V128" s="22" t="str">
        <f ca="1">IF(calc_1b!U128&lt;&gt;"",calc_1b!U128,IF(calc_3e!U128="Plug",calc_3f!$Z128,calc_3e!U128))</f>
        <v/>
      </c>
      <c r="W128" s="22" t="str">
        <f ca="1">IF(calc_1b!V128&lt;&gt;"",calc_1b!V128,IF(calc_3e!V128="Plug",calc_3f!$Z128,calc_3e!V128))</f>
        <v/>
      </c>
      <c r="X128" s="22" t="str">
        <f ca="1">IF(calc_1b!W128&lt;&gt;"",calc_1b!W128,IF(calc_3e!W128="Plug",calc_3f!$Z128,calc_3e!W128))</f>
        <v/>
      </c>
      <c r="Y128" s="22" t="str">
        <f ca="1">IF(calc_1b!X128&lt;&gt;"",calc_1b!X128,IF(calc_3e!X128="Plug",calc_3f!$Z128,calc_3e!X128))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8454</v>
      </c>
      <c r="F129" s="22">
        <f ca="1">IF(calc_1b!E129&lt;&gt;"",calc_1b!E129,IF(calc_3e!E129="Plug",calc_3f!$Z129,calc_3e!E129))</f>
        <v>7804</v>
      </c>
      <c r="G129" s="22">
        <f ca="1">IF(calc_1b!F129&lt;&gt;"",calc_1b!F129,IF(calc_3e!F129="Plug",calc_3f!$Z129,calc_3e!F129))</f>
        <v>51</v>
      </c>
      <c r="H129" s="22">
        <f ca="1">IF(calc_1b!G129&lt;&gt;"",calc_1b!G129,IF(calc_3e!G129="Plug",calc_3f!$Z129,calc_3e!G129))</f>
        <v>456</v>
      </c>
      <c r="I129" s="22">
        <f ca="1">IF(calc_1b!H129&lt;&gt;"",calc_1b!H129,IF(calc_3e!H129="Plug",calc_3f!$Z129,calc_3e!H129))</f>
        <v>94</v>
      </c>
      <c r="J129" s="22">
        <f ca="1">IF(calc_1b!I129&lt;&gt;"",calc_1b!I129,IF(calc_3e!I129="Plug",calc_3f!$Z129,calc_3e!I129))</f>
        <v>34</v>
      </c>
      <c r="K129" s="22">
        <f ca="1">IF(calc_1b!J129&lt;&gt;"",calc_1b!J129,IF(calc_3e!J129="Plug",calc_3f!$Z129,calc_3e!J129))</f>
        <v>15</v>
      </c>
      <c r="L129" s="22" t="str">
        <f ca="1">IF(calc_1b!K129&lt;&gt;"",calc_1b!K129,IF(calc_3e!K129="Plug",calc_3f!$Z129,calc_3e!K129))</f>
        <v/>
      </c>
      <c r="M129" s="22" t="str">
        <f ca="1">IF(calc_1b!L129&lt;&gt;"",calc_1b!L129,IF(calc_3e!L129="Plug",calc_3f!$Z129,calc_3e!L129))</f>
        <v/>
      </c>
      <c r="N129" s="22" t="str">
        <f ca="1">IF(calc_1b!M129&lt;&gt;"",calc_1b!M129,IF(calc_3e!M129="Plug",calc_3f!$Z129,calc_3e!M129))</f>
        <v/>
      </c>
      <c r="O129" s="22" t="str">
        <f ca="1">IF(calc_1b!N129&lt;&gt;"",calc_1b!N129,IF(calc_3e!N129="Plug",calc_3f!$Z129,calc_3e!N129))</f>
        <v/>
      </c>
      <c r="P129" s="22" t="str">
        <f ca="1">IF(calc_1b!O129&lt;&gt;"",calc_1b!O129,IF(calc_3e!O129="Plug",calc_3f!$Z129,calc_3e!O129))</f>
        <v/>
      </c>
      <c r="Q129" s="22" t="str">
        <f ca="1">IF(calc_1b!P129&lt;&gt;"",calc_1b!P129,IF(calc_3e!P129="Plug",calc_3f!$Z129,calc_3e!P129))</f>
        <v/>
      </c>
      <c r="R129" s="22" t="str">
        <f ca="1">IF(calc_1b!Q129&lt;&gt;"",calc_1b!Q129,IF(calc_3e!Q129="Plug",calc_3f!$Z129,calc_3e!Q129))</f>
        <v/>
      </c>
      <c r="S129" s="22" t="str">
        <f ca="1">IF(calc_1b!R129&lt;&gt;"",calc_1b!R129,IF(calc_3e!R129="Plug",calc_3f!$Z129,calc_3e!R129))</f>
        <v/>
      </c>
      <c r="T129" s="22" t="str">
        <f ca="1">IF(calc_1b!S129&lt;&gt;"",calc_1b!S129,IF(calc_3e!S129="Plug",calc_3f!$Z129,calc_3e!S129))</f>
        <v/>
      </c>
      <c r="U129" s="22" t="str">
        <f ca="1">IF(calc_1b!T129&lt;&gt;"",calc_1b!T129,IF(calc_3e!T129="Plug",calc_3f!$Z129,calc_3e!T129))</f>
        <v/>
      </c>
      <c r="V129" s="22" t="str">
        <f ca="1">IF(calc_1b!U129&lt;&gt;"",calc_1b!U129,IF(calc_3e!U129="Plug",calc_3f!$Z129,calc_3e!U129))</f>
        <v/>
      </c>
      <c r="W129" s="22" t="str">
        <f ca="1">IF(calc_1b!V129&lt;&gt;"",calc_1b!V129,IF(calc_3e!V129="Plug",calc_3f!$Z129,calc_3e!V129))</f>
        <v/>
      </c>
      <c r="X129" s="22" t="str">
        <f ca="1">IF(calc_1b!W129&lt;&gt;"",calc_1b!W129,IF(calc_3e!W129="Plug",calc_3f!$Z129,calc_3e!W129))</f>
        <v/>
      </c>
      <c r="Y129" s="22" t="str">
        <f ca="1">IF(calc_1b!X129&lt;&gt;"",calc_1b!X129,IF(calc_3e!X129="Plug",calc_3f!$Z129,calc_3e!X129))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8465</v>
      </c>
      <c r="F130" s="22">
        <f ca="1">IF(calc_1b!E130&lt;&gt;"",calc_1b!E130,IF(calc_3e!E130="Plug",calc_3f!$Z130,calc_3e!E130))</f>
        <v>7813</v>
      </c>
      <c r="G130" s="22">
        <f ca="1">IF(calc_1b!F130&lt;&gt;"",calc_1b!F130,IF(calc_3e!F130="Plug",calc_3f!$Z130,calc_3e!F130))</f>
        <v>51</v>
      </c>
      <c r="H130" s="22">
        <f ca="1">IF(calc_1b!G130&lt;&gt;"",calc_1b!G130,IF(calc_3e!G130="Plug",calc_3f!$Z130,calc_3e!G130))</f>
        <v>457</v>
      </c>
      <c r="I130" s="22">
        <f ca="1">IF(calc_1b!H130&lt;&gt;"",calc_1b!H130,IF(calc_3e!H130="Plug",calc_3f!$Z130,calc_3e!H130))</f>
        <v>95</v>
      </c>
      <c r="J130" s="22">
        <f ca="1">IF(calc_1b!I130&lt;&gt;"",calc_1b!I130,IF(calc_3e!I130="Plug",calc_3f!$Z130,calc_3e!I130))</f>
        <v>34</v>
      </c>
      <c r="K130" s="22">
        <f ca="1">IF(calc_1b!J130&lt;&gt;"",calc_1b!J130,IF(calc_3e!J130="Plug",calc_3f!$Z130,calc_3e!J130))</f>
        <v>15</v>
      </c>
      <c r="L130" s="22" t="str">
        <f ca="1">IF(calc_1b!K130&lt;&gt;"",calc_1b!K130,IF(calc_3e!K130="Plug",calc_3f!$Z130,calc_3e!K130))</f>
        <v/>
      </c>
      <c r="M130" s="22" t="str">
        <f ca="1">IF(calc_1b!L130&lt;&gt;"",calc_1b!L130,IF(calc_3e!L130="Plug",calc_3f!$Z130,calc_3e!L130))</f>
        <v/>
      </c>
      <c r="N130" s="22" t="str">
        <f ca="1">IF(calc_1b!M130&lt;&gt;"",calc_1b!M130,IF(calc_3e!M130="Plug",calc_3f!$Z130,calc_3e!M130))</f>
        <v/>
      </c>
      <c r="O130" s="22" t="str">
        <f ca="1">IF(calc_1b!N130&lt;&gt;"",calc_1b!N130,IF(calc_3e!N130="Plug",calc_3f!$Z130,calc_3e!N130))</f>
        <v/>
      </c>
      <c r="P130" s="22" t="str">
        <f ca="1">IF(calc_1b!O130&lt;&gt;"",calc_1b!O130,IF(calc_3e!O130="Plug",calc_3f!$Z130,calc_3e!O130))</f>
        <v/>
      </c>
      <c r="Q130" s="22" t="str">
        <f ca="1">IF(calc_1b!P130&lt;&gt;"",calc_1b!P130,IF(calc_3e!P130="Plug",calc_3f!$Z130,calc_3e!P130))</f>
        <v/>
      </c>
      <c r="R130" s="22" t="str">
        <f ca="1">IF(calc_1b!Q130&lt;&gt;"",calc_1b!Q130,IF(calc_3e!Q130="Plug",calc_3f!$Z130,calc_3e!Q130))</f>
        <v/>
      </c>
      <c r="S130" s="22" t="str">
        <f ca="1">IF(calc_1b!R130&lt;&gt;"",calc_1b!R130,IF(calc_3e!R130="Plug",calc_3f!$Z130,calc_3e!R130))</f>
        <v/>
      </c>
      <c r="T130" s="22" t="str">
        <f ca="1">IF(calc_1b!S130&lt;&gt;"",calc_1b!S130,IF(calc_3e!S130="Plug",calc_3f!$Z130,calc_3e!S130))</f>
        <v/>
      </c>
      <c r="U130" s="22" t="str">
        <f ca="1">IF(calc_1b!T130&lt;&gt;"",calc_1b!T130,IF(calc_3e!T130="Plug",calc_3f!$Z130,calc_3e!T130))</f>
        <v/>
      </c>
      <c r="V130" s="22" t="str">
        <f ca="1">IF(calc_1b!U130&lt;&gt;"",calc_1b!U130,IF(calc_3e!U130="Plug",calc_3f!$Z130,calc_3e!U130))</f>
        <v/>
      </c>
      <c r="W130" s="22" t="str">
        <f ca="1">IF(calc_1b!V130&lt;&gt;"",calc_1b!V130,IF(calc_3e!V130="Plug",calc_3f!$Z130,calc_3e!V130))</f>
        <v/>
      </c>
      <c r="X130" s="22" t="str">
        <f ca="1">IF(calc_1b!W130&lt;&gt;"",calc_1b!W130,IF(calc_3e!W130="Plug",calc_3f!$Z130,calc_3e!W130))</f>
        <v/>
      </c>
      <c r="Y130" s="22" t="str">
        <f ca="1">IF(calc_1b!X130&lt;&gt;"",calc_1b!X130,IF(calc_3e!X130="Plug",calc_3f!$Z130,calc_3e!X130))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8476</v>
      </c>
      <c r="F131" s="22">
        <f ca="1">IF(calc_1b!E131&lt;&gt;"",calc_1b!E131,IF(calc_3e!E131="Plug",calc_3f!$Z131,calc_3e!E131))</f>
        <v>7822</v>
      </c>
      <c r="G131" s="22">
        <f ca="1">IF(calc_1b!F131&lt;&gt;"",calc_1b!F131,IF(calc_3e!F131="Plug",calc_3f!$Z131,calc_3e!F131))</f>
        <v>51</v>
      </c>
      <c r="H131" s="22">
        <f ca="1">IF(calc_1b!G131&lt;&gt;"",calc_1b!G131,IF(calc_3e!G131="Plug",calc_3f!$Z131,calc_3e!G131))</f>
        <v>459</v>
      </c>
      <c r="I131" s="22">
        <f ca="1">IF(calc_1b!H131&lt;&gt;"",calc_1b!H131,IF(calc_3e!H131="Plug",calc_3f!$Z131,calc_3e!H131))</f>
        <v>95</v>
      </c>
      <c r="J131" s="22">
        <f ca="1">IF(calc_1b!I131&lt;&gt;"",calc_1b!I131,IF(calc_3e!I131="Plug",calc_3f!$Z131,calc_3e!I131))</f>
        <v>34</v>
      </c>
      <c r="K131" s="22">
        <f ca="1">IF(calc_1b!J131&lt;&gt;"",calc_1b!J131,IF(calc_3e!J131="Plug",calc_3f!$Z131,calc_3e!J131))</f>
        <v>15</v>
      </c>
      <c r="L131" s="22" t="str">
        <f ca="1">IF(calc_1b!K131&lt;&gt;"",calc_1b!K131,IF(calc_3e!K131="Plug",calc_3f!$Z131,calc_3e!K131))</f>
        <v/>
      </c>
      <c r="M131" s="22" t="str">
        <f ca="1">IF(calc_1b!L131&lt;&gt;"",calc_1b!L131,IF(calc_3e!L131="Plug",calc_3f!$Z131,calc_3e!L131))</f>
        <v/>
      </c>
      <c r="N131" s="22" t="str">
        <f ca="1">IF(calc_1b!M131&lt;&gt;"",calc_1b!M131,IF(calc_3e!M131="Plug",calc_3f!$Z131,calc_3e!M131))</f>
        <v/>
      </c>
      <c r="O131" s="22" t="str">
        <f ca="1">IF(calc_1b!N131&lt;&gt;"",calc_1b!N131,IF(calc_3e!N131="Plug",calc_3f!$Z131,calc_3e!N131))</f>
        <v/>
      </c>
      <c r="P131" s="22" t="str">
        <f ca="1">IF(calc_1b!O131&lt;&gt;"",calc_1b!O131,IF(calc_3e!O131="Plug",calc_3f!$Z131,calc_3e!O131))</f>
        <v/>
      </c>
      <c r="Q131" s="22" t="str">
        <f ca="1">IF(calc_1b!P131&lt;&gt;"",calc_1b!P131,IF(calc_3e!P131="Plug",calc_3f!$Z131,calc_3e!P131))</f>
        <v/>
      </c>
      <c r="R131" s="22" t="str">
        <f ca="1">IF(calc_1b!Q131&lt;&gt;"",calc_1b!Q131,IF(calc_3e!Q131="Plug",calc_3f!$Z131,calc_3e!Q131))</f>
        <v/>
      </c>
      <c r="S131" s="22" t="str">
        <f ca="1">IF(calc_1b!R131&lt;&gt;"",calc_1b!R131,IF(calc_3e!R131="Plug",calc_3f!$Z131,calc_3e!R131))</f>
        <v/>
      </c>
      <c r="T131" s="22" t="str">
        <f ca="1">IF(calc_1b!S131&lt;&gt;"",calc_1b!S131,IF(calc_3e!S131="Plug",calc_3f!$Z131,calc_3e!S131))</f>
        <v/>
      </c>
      <c r="U131" s="22" t="str">
        <f ca="1">IF(calc_1b!T131&lt;&gt;"",calc_1b!T131,IF(calc_3e!T131="Plug",calc_3f!$Z131,calc_3e!T131))</f>
        <v/>
      </c>
      <c r="V131" s="22" t="str">
        <f ca="1">IF(calc_1b!U131&lt;&gt;"",calc_1b!U131,IF(calc_3e!U131="Plug",calc_3f!$Z131,calc_3e!U131))</f>
        <v/>
      </c>
      <c r="W131" s="22" t="str">
        <f ca="1">IF(calc_1b!V131&lt;&gt;"",calc_1b!V131,IF(calc_3e!V131="Plug",calc_3f!$Z131,calc_3e!V131))</f>
        <v/>
      </c>
      <c r="X131" s="22" t="str">
        <f ca="1">IF(calc_1b!W131&lt;&gt;"",calc_1b!W131,IF(calc_3e!W131="Plug",calc_3f!$Z131,calc_3e!W131))</f>
        <v/>
      </c>
      <c r="Y131" s="22" t="str">
        <f ca="1">IF(calc_1b!X131&lt;&gt;"",calc_1b!X131,IF(calc_3e!X131="Plug",calc_3f!$Z131,calc_3e!X131))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8487</v>
      </c>
      <c r="F132" s="22">
        <f ca="1">IF(calc_1b!E132&lt;&gt;"",calc_1b!E132,IF(calc_3e!E132="Plug",calc_3f!$Z132,calc_3e!E132))</f>
        <v>7832</v>
      </c>
      <c r="G132" s="22">
        <f ca="1">IF(calc_1b!F132&lt;&gt;"",calc_1b!F132,IF(calc_3e!F132="Plug",calc_3f!$Z132,calc_3e!F132))</f>
        <v>51</v>
      </c>
      <c r="H132" s="22">
        <f ca="1">IF(calc_1b!G132&lt;&gt;"",calc_1b!G132,IF(calc_3e!G132="Plug",calc_3f!$Z132,calc_3e!G132))</f>
        <v>460</v>
      </c>
      <c r="I132" s="22">
        <f ca="1">IF(calc_1b!H132&lt;&gt;"",calc_1b!H132,IF(calc_3e!H132="Plug",calc_3f!$Z132,calc_3e!H132))</f>
        <v>95</v>
      </c>
      <c r="J132" s="22">
        <f ca="1">IF(calc_1b!I132&lt;&gt;"",calc_1b!I132,IF(calc_3e!I132="Plug",calc_3f!$Z132,calc_3e!I132))</f>
        <v>34</v>
      </c>
      <c r="K132" s="22">
        <f ca="1">IF(calc_1b!J132&lt;&gt;"",calc_1b!J132,IF(calc_3e!J132="Plug",calc_3f!$Z132,calc_3e!J132))</f>
        <v>15</v>
      </c>
      <c r="L132" s="22" t="str">
        <f ca="1">IF(calc_1b!K132&lt;&gt;"",calc_1b!K132,IF(calc_3e!K132="Plug",calc_3f!$Z132,calc_3e!K132))</f>
        <v/>
      </c>
      <c r="M132" s="22" t="str">
        <f ca="1">IF(calc_1b!L132&lt;&gt;"",calc_1b!L132,IF(calc_3e!L132="Plug",calc_3f!$Z132,calc_3e!L132))</f>
        <v/>
      </c>
      <c r="N132" s="22" t="str">
        <f ca="1">IF(calc_1b!M132&lt;&gt;"",calc_1b!M132,IF(calc_3e!M132="Plug",calc_3f!$Z132,calc_3e!M132))</f>
        <v/>
      </c>
      <c r="O132" s="22" t="str">
        <f ca="1">IF(calc_1b!N132&lt;&gt;"",calc_1b!N132,IF(calc_3e!N132="Plug",calc_3f!$Z132,calc_3e!N132))</f>
        <v/>
      </c>
      <c r="P132" s="22" t="str">
        <f ca="1">IF(calc_1b!O132&lt;&gt;"",calc_1b!O132,IF(calc_3e!O132="Plug",calc_3f!$Z132,calc_3e!O132))</f>
        <v/>
      </c>
      <c r="Q132" s="22" t="str">
        <f ca="1">IF(calc_1b!P132&lt;&gt;"",calc_1b!P132,IF(calc_3e!P132="Plug",calc_3f!$Z132,calc_3e!P132))</f>
        <v/>
      </c>
      <c r="R132" s="22" t="str">
        <f ca="1">IF(calc_1b!Q132&lt;&gt;"",calc_1b!Q132,IF(calc_3e!Q132="Plug",calc_3f!$Z132,calc_3e!Q132))</f>
        <v/>
      </c>
      <c r="S132" s="22" t="str">
        <f ca="1">IF(calc_1b!R132&lt;&gt;"",calc_1b!R132,IF(calc_3e!R132="Plug",calc_3f!$Z132,calc_3e!R132))</f>
        <v/>
      </c>
      <c r="T132" s="22" t="str">
        <f ca="1">IF(calc_1b!S132&lt;&gt;"",calc_1b!S132,IF(calc_3e!S132="Plug",calc_3f!$Z132,calc_3e!S132))</f>
        <v/>
      </c>
      <c r="U132" s="22" t="str">
        <f ca="1">IF(calc_1b!T132&lt;&gt;"",calc_1b!T132,IF(calc_3e!T132="Plug",calc_3f!$Z132,calc_3e!T132))</f>
        <v/>
      </c>
      <c r="V132" s="22" t="str">
        <f ca="1">IF(calc_1b!U132&lt;&gt;"",calc_1b!U132,IF(calc_3e!U132="Plug",calc_3f!$Z132,calc_3e!U132))</f>
        <v/>
      </c>
      <c r="W132" s="22" t="str">
        <f ca="1">IF(calc_1b!V132&lt;&gt;"",calc_1b!V132,IF(calc_3e!V132="Plug",calc_3f!$Z132,calc_3e!V132))</f>
        <v/>
      </c>
      <c r="X132" s="22" t="str">
        <f ca="1">IF(calc_1b!W132&lt;&gt;"",calc_1b!W132,IF(calc_3e!W132="Plug",calc_3f!$Z132,calc_3e!W132))</f>
        <v/>
      </c>
      <c r="Y132" s="22" t="str">
        <f ca="1">IF(calc_1b!X132&lt;&gt;"",calc_1b!X132,IF(calc_3e!X132="Plug",calc_3f!$Z132,calc_3e!X132))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8500</v>
      </c>
      <c r="F133" s="22">
        <f ca="1">IF(calc_1b!E133&lt;&gt;"",calc_1b!E133,IF(calc_3e!E133="Plug",calc_3f!$Z133,calc_3e!E133))</f>
        <v>7842</v>
      </c>
      <c r="G133" s="22">
        <f ca="1">IF(calc_1b!F133&lt;&gt;"",calc_1b!F133,IF(calc_3e!F133="Plug",calc_3f!$Z133,calc_3e!F133))</f>
        <v>51</v>
      </c>
      <c r="H133" s="22">
        <f ca="1">IF(calc_1b!G133&lt;&gt;"",calc_1b!G133,IF(calc_3e!G133="Plug",calc_3f!$Z133,calc_3e!G133))</f>
        <v>462</v>
      </c>
      <c r="I133" s="22">
        <f ca="1">IF(calc_1b!H133&lt;&gt;"",calc_1b!H133,IF(calc_3e!H133="Plug",calc_3f!$Z133,calc_3e!H133))</f>
        <v>96</v>
      </c>
      <c r="J133" s="22">
        <f ca="1">IF(calc_1b!I133&lt;&gt;"",calc_1b!I133,IF(calc_3e!I133="Plug",calc_3f!$Z133,calc_3e!I133))</f>
        <v>34</v>
      </c>
      <c r="K133" s="22">
        <f ca="1">IF(calc_1b!J133&lt;&gt;"",calc_1b!J133,IF(calc_3e!J133="Plug",calc_3f!$Z133,calc_3e!J133))</f>
        <v>15</v>
      </c>
      <c r="L133" s="22" t="str">
        <f ca="1">IF(calc_1b!K133&lt;&gt;"",calc_1b!K133,IF(calc_3e!K133="Plug",calc_3f!$Z133,calc_3e!K133))</f>
        <v/>
      </c>
      <c r="M133" s="22" t="str">
        <f ca="1">IF(calc_1b!L133&lt;&gt;"",calc_1b!L133,IF(calc_3e!L133="Plug",calc_3f!$Z133,calc_3e!L133))</f>
        <v/>
      </c>
      <c r="N133" s="22" t="str">
        <f ca="1">IF(calc_1b!M133&lt;&gt;"",calc_1b!M133,IF(calc_3e!M133="Plug",calc_3f!$Z133,calc_3e!M133))</f>
        <v/>
      </c>
      <c r="O133" s="22" t="str">
        <f ca="1">IF(calc_1b!N133&lt;&gt;"",calc_1b!N133,IF(calc_3e!N133="Plug",calc_3f!$Z133,calc_3e!N133))</f>
        <v/>
      </c>
      <c r="P133" s="22" t="str">
        <f ca="1">IF(calc_1b!O133&lt;&gt;"",calc_1b!O133,IF(calc_3e!O133="Plug",calc_3f!$Z133,calc_3e!O133))</f>
        <v/>
      </c>
      <c r="Q133" s="22" t="str">
        <f ca="1">IF(calc_1b!P133&lt;&gt;"",calc_1b!P133,IF(calc_3e!P133="Plug",calc_3f!$Z133,calc_3e!P133))</f>
        <v/>
      </c>
      <c r="R133" s="22" t="str">
        <f ca="1">IF(calc_1b!Q133&lt;&gt;"",calc_1b!Q133,IF(calc_3e!Q133="Plug",calc_3f!$Z133,calc_3e!Q133))</f>
        <v/>
      </c>
      <c r="S133" s="22" t="str">
        <f ca="1">IF(calc_1b!R133&lt;&gt;"",calc_1b!R133,IF(calc_3e!R133="Plug",calc_3f!$Z133,calc_3e!R133))</f>
        <v/>
      </c>
      <c r="T133" s="22" t="str">
        <f ca="1">IF(calc_1b!S133&lt;&gt;"",calc_1b!S133,IF(calc_3e!S133="Plug",calc_3f!$Z133,calc_3e!S133))</f>
        <v/>
      </c>
      <c r="U133" s="22" t="str">
        <f ca="1">IF(calc_1b!T133&lt;&gt;"",calc_1b!T133,IF(calc_3e!T133="Plug",calc_3f!$Z133,calc_3e!T133))</f>
        <v/>
      </c>
      <c r="V133" s="22" t="str">
        <f ca="1">IF(calc_1b!U133&lt;&gt;"",calc_1b!U133,IF(calc_3e!U133="Plug",calc_3f!$Z133,calc_3e!U133))</f>
        <v/>
      </c>
      <c r="W133" s="22" t="str">
        <f ca="1">IF(calc_1b!V133&lt;&gt;"",calc_1b!V133,IF(calc_3e!V133="Plug",calc_3f!$Z133,calc_3e!V133))</f>
        <v/>
      </c>
      <c r="X133" s="22" t="str">
        <f ca="1">IF(calc_1b!W133&lt;&gt;"",calc_1b!W133,IF(calc_3e!W133="Plug",calc_3f!$Z133,calc_3e!W133))</f>
        <v/>
      </c>
      <c r="Y133" s="22" t="str">
        <f ca="1">IF(calc_1b!X133&lt;&gt;"",calc_1b!X133,IF(calc_3e!X133="Plug",calc_3f!$Z133,calc_3e!X133))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8510</v>
      </c>
      <c r="F134" s="22">
        <f ca="1">IF(calc_1b!E134&lt;&gt;"",calc_1b!E134,IF(calc_3e!E134="Plug",calc_3f!$Z134,calc_3e!E134))</f>
        <v>7850</v>
      </c>
      <c r="G134" s="22">
        <f ca="1">IF(calc_1b!F134&lt;&gt;"",calc_1b!F134,IF(calc_3e!F134="Plug",calc_3f!$Z134,calc_3e!F134))</f>
        <v>51</v>
      </c>
      <c r="H134" s="22">
        <f ca="1">IF(calc_1b!G134&lt;&gt;"",calc_1b!G134,IF(calc_3e!G134="Plug",calc_3f!$Z134,calc_3e!G134))</f>
        <v>464</v>
      </c>
      <c r="I134" s="22">
        <f ca="1">IF(calc_1b!H134&lt;&gt;"",calc_1b!H134,IF(calc_3e!H134="Plug",calc_3f!$Z134,calc_3e!H134))</f>
        <v>96</v>
      </c>
      <c r="J134" s="22">
        <f ca="1">IF(calc_1b!I134&lt;&gt;"",calc_1b!I134,IF(calc_3e!I134="Plug",calc_3f!$Z134,calc_3e!I134))</f>
        <v>34</v>
      </c>
      <c r="K134" s="22">
        <f ca="1">IF(calc_1b!J134&lt;&gt;"",calc_1b!J134,IF(calc_3e!J134="Plug",calc_3f!$Z134,calc_3e!J134))</f>
        <v>15</v>
      </c>
      <c r="L134" s="22" t="str">
        <f ca="1">IF(calc_1b!K134&lt;&gt;"",calc_1b!K134,IF(calc_3e!K134="Plug",calc_3f!$Z134,calc_3e!K134))</f>
        <v/>
      </c>
      <c r="M134" s="22" t="str">
        <f ca="1">IF(calc_1b!L134&lt;&gt;"",calc_1b!L134,IF(calc_3e!L134="Plug",calc_3f!$Z134,calc_3e!L134))</f>
        <v/>
      </c>
      <c r="N134" s="22" t="str">
        <f ca="1">IF(calc_1b!M134&lt;&gt;"",calc_1b!M134,IF(calc_3e!M134="Plug",calc_3f!$Z134,calc_3e!M134))</f>
        <v/>
      </c>
      <c r="O134" s="22" t="str">
        <f ca="1">IF(calc_1b!N134&lt;&gt;"",calc_1b!N134,IF(calc_3e!N134="Plug",calc_3f!$Z134,calc_3e!N134))</f>
        <v/>
      </c>
      <c r="P134" s="22" t="str">
        <f ca="1">IF(calc_1b!O134&lt;&gt;"",calc_1b!O134,IF(calc_3e!O134="Plug",calc_3f!$Z134,calc_3e!O134))</f>
        <v/>
      </c>
      <c r="Q134" s="22" t="str">
        <f ca="1">IF(calc_1b!P134&lt;&gt;"",calc_1b!P134,IF(calc_3e!P134="Plug",calc_3f!$Z134,calc_3e!P134))</f>
        <v/>
      </c>
      <c r="R134" s="22" t="str">
        <f ca="1">IF(calc_1b!Q134&lt;&gt;"",calc_1b!Q134,IF(calc_3e!Q134="Plug",calc_3f!$Z134,calc_3e!Q134))</f>
        <v/>
      </c>
      <c r="S134" s="22" t="str">
        <f ca="1">IF(calc_1b!R134&lt;&gt;"",calc_1b!R134,IF(calc_3e!R134="Plug",calc_3f!$Z134,calc_3e!R134))</f>
        <v/>
      </c>
      <c r="T134" s="22" t="str">
        <f ca="1">IF(calc_1b!S134&lt;&gt;"",calc_1b!S134,IF(calc_3e!S134="Plug",calc_3f!$Z134,calc_3e!S134))</f>
        <v/>
      </c>
      <c r="U134" s="22" t="str">
        <f ca="1">IF(calc_1b!T134&lt;&gt;"",calc_1b!T134,IF(calc_3e!T134="Plug",calc_3f!$Z134,calc_3e!T134))</f>
        <v/>
      </c>
      <c r="V134" s="22" t="str">
        <f ca="1">IF(calc_1b!U134&lt;&gt;"",calc_1b!U134,IF(calc_3e!U134="Plug",calc_3f!$Z134,calc_3e!U134))</f>
        <v/>
      </c>
      <c r="W134" s="22" t="str">
        <f ca="1">IF(calc_1b!V134&lt;&gt;"",calc_1b!V134,IF(calc_3e!V134="Plug",calc_3f!$Z134,calc_3e!V134))</f>
        <v/>
      </c>
      <c r="X134" s="22" t="str">
        <f ca="1">IF(calc_1b!W134&lt;&gt;"",calc_1b!W134,IF(calc_3e!W134="Plug",calc_3f!$Z134,calc_3e!W134))</f>
        <v/>
      </c>
      <c r="Y134" s="22" t="str">
        <f ca="1">IF(calc_1b!X134&lt;&gt;"",calc_1b!X134,IF(calc_3e!X134="Plug",calc_3f!$Z134,calc_3e!X134))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8518</v>
      </c>
      <c r="F135" s="22">
        <f ca="1">IF(calc_1b!E135&lt;&gt;"",calc_1b!E135,IF(calc_3e!E135="Plug",calc_3f!$Z135,calc_3e!E135))</f>
        <v>7857</v>
      </c>
      <c r="G135" s="22">
        <f ca="1">IF(calc_1b!F135&lt;&gt;"",calc_1b!F135,IF(calc_3e!F135="Plug",calc_3f!$Z135,calc_3e!F135))</f>
        <v>51</v>
      </c>
      <c r="H135" s="22">
        <f ca="1">IF(calc_1b!G135&lt;&gt;"",calc_1b!G135,IF(calc_3e!G135="Plug",calc_3f!$Z135,calc_3e!G135))</f>
        <v>465</v>
      </c>
      <c r="I135" s="22">
        <f ca="1">IF(calc_1b!H135&lt;&gt;"",calc_1b!H135,IF(calc_3e!H135="Plug",calc_3f!$Z135,calc_3e!H135))</f>
        <v>96</v>
      </c>
      <c r="J135" s="22">
        <f ca="1">IF(calc_1b!I135&lt;&gt;"",calc_1b!I135,IF(calc_3e!I135="Plug",calc_3f!$Z135,calc_3e!I135))</f>
        <v>34</v>
      </c>
      <c r="K135" s="22">
        <f ca="1">IF(calc_1b!J135&lt;&gt;"",calc_1b!J135,IF(calc_3e!J135="Plug",calc_3f!$Z135,calc_3e!J135))</f>
        <v>15</v>
      </c>
      <c r="L135" s="22" t="str">
        <f ca="1">IF(calc_1b!K135&lt;&gt;"",calc_1b!K135,IF(calc_3e!K135="Plug",calc_3f!$Z135,calc_3e!K135))</f>
        <v/>
      </c>
      <c r="M135" s="22" t="str">
        <f ca="1">IF(calc_1b!L135&lt;&gt;"",calc_1b!L135,IF(calc_3e!L135="Plug",calc_3f!$Z135,calc_3e!L135))</f>
        <v/>
      </c>
      <c r="N135" s="22" t="str">
        <f ca="1">IF(calc_1b!M135&lt;&gt;"",calc_1b!M135,IF(calc_3e!M135="Plug",calc_3f!$Z135,calc_3e!M135))</f>
        <v/>
      </c>
      <c r="O135" s="22" t="str">
        <f ca="1">IF(calc_1b!N135&lt;&gt;"",calc_1b!N135,IF(calc_3e!N135="Plug",calc_3f!$Z135,calc_3e!N135))</f>
        <v/>
      </c>
      <c r="P135" s="22" t="str">
        <f ca="1">IF(calc_1b!O135&lt;&gt;"",calc_1b!O135,IF(calc_3e!O135="Plug",calc_3f!$Z135,calc_3e!O135))</f>
        <v/>
      </c>
      <c r="Q135" s="22" t="str">
        <f ca="1">IF(calc_1b!P135&lt;&gt;"",calc_1b!P135,IF(calc_3e!P135="Plug",calc_3f!$Z135,calc_3e!P135))</f>
        <v/>
      </c>
      <c r="R135" s="22" t="str">
        <f ca="1">IF(calc_1b!Q135&lt;&gt;"",calc_1b!Q135,IF(calc_3e!Q135="Plug",calc_3f!$Z135,calc_3e!Q135))</f>
        <v/>
      </c>
      <c r="S135" s="22" t="str">
        <f ca="1">IF(calc_1b!R135&lt;&gt;"",calc_1b!R135,IF(calc_3e!R135="Plug",calc_3f!$Z135,calc_3e!R135))</f>
        <v/>
      </c>
      <c r="T135" s="22" t="str">
        <f ca="1">IF(calc_1b!S135&lt;&gt;"",calc_1b!S135,IF(calc_3e!S135="Plug",calc_3f!$Z135,calc_3e!S135))</f>
        <v/>
      </c>
      <c r="U135" s="22" t="str">
        <f ca="1">IF(calc_1b!T135&lt;&gt;"",calc_1b!T135,IF(calc_3e!T135="Plug",calc_3f!$Z135,calc_3e!T135))</f>
        <v/>
      </c>
      <c r="V135" s="22" t="str">
        <f ca="1">IF(calc_1b!U135&lt;&gt;"",calc_1b!U135,IF(calc_3e!U135="Plug",calc_3f!$Z135,calc_3e!U135))</f>
        <v/>
      </c>
      <c r="W135" s="22" t="str">
        <f ca="1">IF(calc_1b!V135&lt;&gt;"",calc_1b!V135,IF(calc_3e!V135="Plug",calc_3f!$Z135,calc_3e!V135))</f>
        <v/>
      </c>
      <c r="X135" s="22" t="str">
        <f ca="1">IF(calc_1b!W135&lt;&gt;"",calc_1b!W135,IF(calc_3e!W135="Plug",calc_3f!$Z135,calc_3e!W135))</f>
        <v/>
      </c>
      <c r="Y135" s="22" t="str">
        <f ca="1">IF(calc_1b!X135&lt;&gt;"",calc_1b!X135,IF(calc_3e!X135="Plug",calc_3f!$Z135,calc_3e!X135))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8518</v>
      </c>
      <c r="F136" s="22">
        <f ca="1">IF(calc_1b!E136&lt;&gt;"",calc_1b!E136,IF(calc_3e!E136="Plug",calc_3f!$Z136,calc_3e!E136))</f>
        <v>7855</v>
      </c>
      <c r="G136" s="22">
        <f ca="1">IF(calc_1b!F136&lt;&gt;"",calc_1b!F136,IF(calc_3e!F136="Plug",calc_3f!$Z136,calc_3e!F136))</f>
        <v>51</v>
      </c>
      <c r="H136" s="22">
        <f ca="1">IF(calc_1b!G136&lt;&gt;"",calc_1b!G136,IF(calc_3e!G136="Plug",calc_3f!$Z136,calc_3e!G136))</f>
        <v>467</v>
      </c>
      <c r="I136" s="22">
        <f ca="1">IF(calc_1b!H136&lt;&gt;"",calc_1b!H136,IF(calc_3e!H136="Plug",calc_3f!$Z136,calc_3e!H136))</f>
        <v>96</v>
      </c>
      <c r="J136" s="22">
        <f ca="1">IF(calc_1b!I136&lt;&gt;"",calc_1b!I136,IF(calc_3e!I136="Plug",calc_3f!$Z136,calc_3e!I136))</f>
        <v>34</v>
      </c>
      <c r="K136" s="22">
        <f ca="1">IF(calc_1b!J136&lt;&gt;"",calc_1b!J136,IF(calc_3e!J136="Plug",calc_3f!$Z136,calc_3e!J136))</f>
        <v>15</v>
      </c>
      <c r="L136" s="22" t="str">
        <f ca="1">IF(calc_1b!K136&lt;&gt;"",calc_1b!K136,IF(calc_3e!K136="Plug",calc_3f!$Z136,calc_3e!K136))</f>
        <v/>
      </c>
      <c r="M136" s="22" t="str">
        <f ca="1">IF(calc_1b!L136&lt;&gt;"",calc_1b!L136,IF(calc_3e!L136="Plug",calc_3f!$Z136,calc_3e!L136))</f>
        <v/>
      </c>
      <c r="N136" s="22" t="str">
        <f ca="1">IF(calc_1b!M136&lt;&gt;"",calc_1b!M136,IF(calc_3e!M136="Plug",calc_3f!$Z136,calc_3e!M136))</f>
        <v/>
      </c>
      <c r="O136" s="22" t="str">
        <f ca="1">IF(calc_1b!N136&lt;&gt;"",calc_1b!N136,IF(calc_3e!N136="Plug",calc_3f!$Z136,calc_3e!N136))</f>
        <v/>
      </c>
      <c r="P136" s="22" t="str">
        <f ca="1">IF(calc_1b!O136&lt;&gt;"",calc_1b!O136,IF(calc_3e!O136="Plug",calc_3f!$Z136,calc_3e!O136))</f>
        <v/>
      </c>
      <c r="Q136" s="22" t="str">
        <f ca="1">IF(calc_1b!P136&lt;&gt;"",calc_1b!P136,IF(calc_3e!P136="Plug",calc_3f!$Z136,calc_3e!P136))</f>
        <v/>
      </c>
      <c r="R136" s="22" t="str">
        <f ca="1">IF(calc_1b!Q136&lt;&gt;"",calc_1b!Q136,IF(calc_3e!Q136="Plug",calc_3f!$Z136,calc_3e!Q136))</f>
        <v/>
      </c>
      <c r="S136" s="22" t="str">
        <f ca="1">IF(calc_1b!R136&lt;&gt;"",calc_1b!R136,IF(calc_3e!R136="Plug",calc_3f!$Z136,calc_3e!R136))</f>
        <v/>
      </c>
      <c r="T136" s="22" t="str">
        <f ca="1">IF(calc_1b!S136&lt;&gt;"",calc_1b!S136,IF(calc_3e!S136="Plug",calc_3f!$Z136,calc_3e!S136))</f>
        <v/>
      </c>
      <c r="U136" s="22" t="str">
        <f ca="1">IF(calc_1b!T136&lt;&gt;"",calc_1b!T136,IF(calc_3e!T136="Plug",calc_3f!$Z136,calc_3e!T136))</f>
        <v/>
      </c>
      <c r="V136" s="22" t="str">
        <f ca="1">IF(calc_1b!U136&lt;&gt;"",calc_1b!U136,IF(calc_3e!U136="Plug",calc_3f!$Z136,calc_3e!U136))</f>
        <v/>
      </c>
      <c r="W136" s="22" t="str">
        <f ca="1">IF(calc_1b!V136&lt;&gt;"",calc_1b!V136,IF(calc_3e!V136="Plug",calc_3f!$Z136,calc_3e!V136))</f>
        <v/>
      </c>
      <c r="X136" s="22" t="str">
        <f ca="1">IF(calc_1b!W136&lt;&gt;"",calc_1b!W136,IF(calc_3e!W136="Plug",calc_3f!$Z136,calc_3e!W136))</f>
        <v/>
      </c>
      <c r="Y136" s="22" t="str">
        <f ca="1">IF(calc_1b!X136&lt;&gt;"",calc_1b!X136,IF(calc_3e!X136="Plug",calc_3f!$Z136,calc_3e!X136))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8519</v>
      </c>
      <c r="F137" s="22">
        <f ca="1">IF(calc_1b!E137&lt;&gt;"",calc_1b!E137,IF(calc_3e!E137="Plug",calc_3f!$Z137,calc_3e!E137))</f>
        <v>7854</v>
      </c>
      <c r="G137" s="22">
        <f ca="1">IF(calc_1b!F137&lt;&gt;"",calc_1b!F137,IF(calc_3e!F137="Plug",calc_3f!$Z137,calc_3e!F137))</f>
        <v>51</v>
      </c>
      <c r="H137" s="22">
        <f ca="1">IF(calc_1b!G137&lt;&gt;"",calc_1b!G137,IF(calc_3e!G137="Plug",calc_3f!$Z137,calc_3e!G137))</f>
        <v>468</v>
      </c>
      <c r="I137" s="22">
        <f ca="1">IF(calc_1b!H137&lt;&gt;"",calc_1b!H137,IF(calc_3e!H137="Plug",calc_3f!$Z137,calc_3e!H137))</f>
        <v>97</v>
      </c>
      <c r="J137" s="22">
        <f ca="1">IF(calc_1b!I137&lt;&gt;"",calc_1b!I137,IF(calc_3e!I137="Plug",calc_3f!$Z137,calc_3e!I137))</f>
        <v>34</v>
      </c>
      <c r="K137" s="22">
        <f ca="1">IF(calc_1b!J137&lt;&gt;"",calc_1b!J137,IF(calc_3e!J137="Plug",calc_3f!$Z137,calc_3e!J137))</f>
        <v>15</v>
      </c>
      <c r="L137" s="22" t="str">
        <f ca="1">IF(calc_1b!K137&lt;&gt;"",calc_1b!K137,IF(calc_3e!K137="Plug",calc_3f!$Z137,calc_3e!K137))</f>
        <v/>
      </c>
      <c r="M137" s="22" t="str">
        <f ca="1">IF(calc_1b!L137&lt;&gt;"",calc_1b!L137,IF(calc_3e!L137="Plug",calc_3f!$Z137,calc_3e!L137))</f>
        <v/>
      </c>
      <c r="N137" s="22" t="str">
        <f ca="1">IF(calc_1b!M137&lt;&gt;"",calc_1b!M137,IF(calc_3e!M137="Plug",calc_3f!$Z137,calc_3e!M137))</f>
        <v/>
      </c>
      <c r="O137" s="22" t="str">
        <f ca="1">IF(calc_1b!N137&lt;&gt;"",calc_1b!N137,IF(calc_3e!N137="Plug",calc_3f!$Z137,calc_3e!N137))</f>
        <v/>
      </c>
      <c r="P137" s="22" t="str">
        <f ca="1">IF(calc_1b!O137&lt;&gt;"",calc_1b!O137,IF(calc_3e!O137="Plug",calc_3f!$Z137,calc_3e!O137))</f>
        <v/>
      </c>
      <c r="Q137" s="22" t="str">
        <f ca="1">IF(calc_1b!P137&lt;&gt;"",calc_1b!P137,IF(calc_3e!P137="Plug",calc_3f!$Z137,calc_3e!P137))</f>
        <v/>
      </c>
      <c r="R137" s="22" t="str">
        <f ca="1">IF(calc_1b!Q137&lt;&gt;"",calc_1b!Q137,IF(calc_3e!Q137="Plug",calc_3f!$Z137,calc_3e!Q137))</f>
        <v/>
      </c>
      <c r="S137" s="22" t="str">
        <f ca="1">IF(calc_1b!R137&lt;&gt;"",calc_1b!R137,IF(calc_3e!R137="Plug",calc_3f!$Z137,calc_3e!R137))</f>
        <v/>
      </c>
      <c r="T137" s="22" t="str">
        <f ca="1">IF(calc_1b!S137&lt;&gt;"",calc_1b!S137,IF(calc_3e!S137="Plug",calc_3f!$Z137,calc_3e!S137))</f>
        <v/>
      </c>
      <c r="U137" s="22" t="str">
        <f ca="1">IF(calc_1b!T137&lt;&gt;"",calc_1b!T137,IF(calc_3e!T137="Plug",calc_3f!$Z137,calc_3e!T137))</f>
        <v/>
      </c>
      <c r="V137" s="22" t="str">
        <f ca="1">IF(calc_1b!U137&lt;&gt;"",calc_1b!U137,IF(calc_3e!U137="Plug",calc_3f!$Z137,calc_3e!U137))</f>
        <v/>
      </c>
      <c r="W137" s="22" t="str">
        <f ca="1">IF(calc_1b!V137&lt;&gt;"",calc_1b!V137,IF(calc_3e!V137="Plug",calc_3f!$Z137,calc_3e!V137))</f>
        <v/>
      </c>
      <c r="X137" s="22" t="str">
        <f ca="1">IF(calc_1b!W137&lt;&gt;"",calc_1b!W137,IF(calc_3e!W137="Plug",calc_3f!$Z137,calc_3e!W137))</f>
        <v/>
      </c>
      <c r="Y137" s="22" t="str">
        <f ca="1">IF(calc_1b!X137&lt;&gt;"",calc_1b!X137,IF(calc_3e!X137="Plug",calc_3f!$Z137,calc_3e!X137))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8523</v>
      </c>
      <c r="F138" s="22">
        <f ca="1">IF(calc_1b!E138&lt;&gt;"",calc_1b!E138,IF(calc_3e!E138="Plug",calc_3f!$Z138,calc_3e!E138))</f>
        <v>7856</v>
      </c>
      <c r="G138" s="22">
        <f ca="1">IF(calc_1b!F138&lt;&gt;"",calc_1b!F138,IF(calc_3e!F138="Plug",calc_3f!$Z138,calc_3e!F138))</f>
        <v>51</v>
      </c>
      <c r="H138" s="22">
        <f ca="1">IF(calc_1b!G138&lt;&gt;"",calc_1b!G138,IF(calc_3e!G138="Plug",calc_3f!$Z138,calc_3e!G138))</f>
        <v>470</v>
      </c>
      <c r="I138" s="22">
        <f ca="1">IF(calc_1b!H138&lt;&gt;"",calc_1b!H138,IF(calc_3e!H138="Plug",calc_3f!$Z138,calc_3e!H138))</f>
        <v>97</v>
      </c>
      <c r="J138" s="22">
        <f ca="1">IF(calc_1b!I138&lt;&gt;"",calc_1b!I138,IF(calc_3e!I138="Plug",calc_3f!$Z138,calc_3e!I138))</f>
        <v>34</v>
      </c>
      <c r="K138" s="22">
        <f ca="1">IF(calc_1b!J138&lt;&gt;"",calc_1b!J138,IF(calc_3e!J138="Plug",calc_3f!$Z138,calc_3e!J138))</f>
        <v>15</v>
      </c>
      <c r="L138" s="22" t="str">
        <f ca="1">IF(calc_1b!K138&lt;&gt;"",calc_1b!K138,IF(calc_3e!K138="Plug",calc_3f!$Z138,calc_3e!K138))</f>
        <v/>
      </c>
      <c r="M138" s="22" t="str">
        <f ca="1">IF(calc_1b!L138&lt;&gt;"",calc_1b!L138,IF(calc_3e!L138="Plug",calc_3f!$Z138,calc_3e!L138))</f>
        <v/>
      </c>
      <c r="N138" s="22" t="str">
        <f ca="1">IF(calc_1b!M138&lt;&gt;"",calc_1b!M138,IF(calc_3e!M138="Plug",calc_3f!$Z138,calc_3e!M138))</f>
        <v/>
      </c>
      <c r="O138" s="22" t="str">
        <f ca="1">IF(calc_1b!N138&lt;&gt;"",calc_1b!N138,IF(calc_3e!N138="Plug",calc_3f!$Z138,calc_3e!N138))</f>
        <v/>
      </c>
      <c r="P138" s="22" t="str">
        <f ca="1">IF(calc_1b!O138&lt;&gt;"",calc_1b!O138,IF(calc_3e!O138="Plug",calc_3f!$Z138,calc_3e!O138))</f>
        <v/>
      </c>
      <c r="Q138" s="22" t="str">
        <f ca="1">IF(calc_1b!P138&lt;&gt;"",calc_1b!P138,IF(calc_3e!P138="Plug",calc_3f!$Z138,calc_3e!P138))</f>
        <v/>
      </c>
      <c r="R138" s="22" t="str">
        <f ca="1">IF(calc_1b!Q138&lt;&gt;"",calc_1b!Q138,IF(calc_3e!Q138="Plug",calc_3f!$Z138,calc_3e!Q138))</f>
        <v/>
      </c>
      <c r="S138" s="22" t="str">
        <f ca="1">IF(calc_1b!R138&lt;&gt;"",calc_1b!R138,IF(calc_3e!R138="Plug",calc_3f!$Z138,calc_3e!R138))</f>
        <v/>
      </c>
      <c r="T138" s="22" t="str">
        <f ca="1">IF(calc_1b!S138&lt;&gt;"",calc_1b!S138,IF(calc_3e!S138="Plug",calc_3f!$Z138,calc_3e!S138))</f>
        <v/>
      </c>
      <c r="U138" s="22" t="str">
        <f ca="1">IF(calc_1b!T138&lt;&gt;"",calc_1b!T138,IF(calc_3e!T138="Plug",calc_3f!$Z138,calc_3e!T138))</f>
        <v/>
      </c>
      <c r="V138" s="22" t="str">
        <f ca="1">IF(calc_1b!U138&lt;&gt;"",calc_1b!U138,IF(calc_3e!U138="Plug",calc_3f!$Z138,calc_3e!U138))</f>
        <v/>
      </c>
      <c r="W138" s="22" t="str">
        <f ca="1">IF(calc_1b!V138&lt;&gt;"",calc_1b!V138,IF(calc_3e!V138="Plug",calc_3f!$Z138,calc_3e!V138))</f>
        <v/>
      </c>
      <c r="X138" s="22" t="str">
        <f ca="1">IF(calc_1b!W138&lt;&gt;"",calc_1b!W138,IF(calc_3e!W138="Plug",calc_3f!$Z138,calc_3e!W138))</f>
        <v/>
      </c>
      <c r="Y138" s="22" t="str">
        <f ca="1">IF(calc_1b!X138&lt;&gt;"",calc_1b!X138,IF(calc_3e!X138="Plug",calc_3f!$Z138,calc_3e!X138))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8528</v>
      </c>
      <c r="F139" s="22">
        <f ca="1">IF(calc_1b!E139&lt;&gt;"",calc_1b!E139,IF(calc_3e!E139="Plug",calc_3f!$Z139,calc_3e!E139))</f>
        <v>7860</v>
      </c>
      <c r="G139" s="22">
        <f ca="1">IF(calc_1b!F139&lt;&gt;"",calc_1b!F139,IF(calc_3e!F139="Plug",calc_3f!$Z139,calc_3e!F139))</f>
        <v>51</v>
      </c>
      <c r="H139" s="22">
        <f ca="1">IF(calc_1b!G139&lt;&gt;"",calc_1b!G139,IF(calc_3e!G139="Plug",calc_3f!$Z139,calc_3e!G139))</f>
        <v>471</v>
      </c>
      <c r="I139" s="22">
        <f ca="1">IF(calc_1b!H139&lt;&gt;"",calc_1b!H139,IF(calc_3e!H139="Plug",calc_3f!$Z139,calc_3e!H139))</f>
        <v>97</v>
      </c>
      <c r="J139" s="22">
        <f ca="1">IF(calc_1b!I139&lt;&gt;"",calc_1b!I139,IF(calc_3e!I139="Plug",calc_3f!$Z139,calc_3e!I139))</f>
        <v>34</v>
      </c>
      <c r="K139" s="22">
        <f ca="1">IF(calc_1b!J139&lt;&gt;"",calc_1b!J139,IF(calc_3e!J139="Plug",calc_3f!$Z139,calc_3e!J139))</f>
        <v>15</v>
      </c>
      <c r="L139" s="22" t="str">
        <f ca="1">IF(calc_1b!K139&lt;&gt;"",calc_1b!K139,IF(calc_3e!K139="Plug",calc_3f!$Z139,calc_3e!K139))</f>
        <v/>
      </c>
      <c r="M139" s="22" t="str">
        <f ca="1">IF(calc_1b!L139&lt;&gt;"",calc_1b!L139,IF(calc_3e!L139="Plug",calc_3f!$Z139,calc_3e!L139))</f>
        <v/>
      </c>
      <c r="N139" s="22" t="str">
        <f ca="1">IF(calc_1b!M139&lt;&gt;"",calc_1b!M139,IF(calc_3e!M139="Plug",calc_3f!$Z139,calc_3e!M139))</f>
        <v/>
      </c>
      <c r="O139" s="22" t="str">
        <f ca="1">IF(calc_1b!N139&lt;&gt;"",calc_1b!N139,IF(calc_3e!N139="Plug",calc_3f!$Z139,calc_3e!N139))</f>
        <v/>
      </c>
      <c r="P139" s="22" t="str">
        <f ca="1">IF(calc_1b!O139&lt;&gt;"",calc_1b!O139,IF(calc_3e!O139="Plug",calc_3f!$Z139,calc_3e!O139))</f>
        <v/>
      </c>
      <c r="Q139" s="22" t="str">
        <f ca="1">IF(calc_1b!P139&lt;&gt;"",calc_1b!P139,IF(calc_3e!P139="Plug",calc_3f!$Z139,calc_3e!P139))</f>
        <v/>
      </c>
      <c r="R139" s="22" t="str">
        <f ca="1">IF(calc_1b!Q139&lt;&gt;"",calc_1b!Q139,IF(calc_3e!Q139="Plug",calc_3f!$Z139,calc_3e!Q139))</f>
        <v/>
      </c>
      <c r="S139" s="22" t="str">
        <f ca="1">IF(calc_1b!R139&lt;&gt;"",calc_1b!R139,IF(calc_3e!R139="Plug",calc_3f!$Z139,calc_3e!R139))</f>
        <v/>
      </c>
      <c r="T139" s="22" t="str">
        <f ca="1">IF(calc_1b!S139&lt;&gt;"",calc_1b!S139,IF(calc_3e!S139="Plug",calc_3f!$Z139,calc_3e!S139))</f>
        <v/>
      </c>
      <c r="U139" s="22" t="str">
        <f ca="1">IF(calc_1b!T139&lt;&gt;"",calc_1b!T139,IF(calc_3e!T139="Plug",calc_3f!$Z139,calc_3e!T139))</f>
        <v/>
      </c>
      <c r="V139" s="22" t="str">
        <f ca="1">IF(calc_1b!U139&lt;&gt;"",calc_1b!U139,IF(calc_3e!U139="Plug",calc_3f!$Z139,calc_3e!U139))</f>
        <v/>
      </c>
      <c r="W139" s="22" t="str">
        <f ca="1">IF(calc_1b!V139&lt;&gt;"",calc_1b!V139,IF(calc_3e!V139="Plug",calc_3f!$Z139,calc_3e!V139))</f>
        <v/>
      </c>
      <c r="X139" s="22" t="str">
        <f ca="1">IF(calc_1b!W139&lt;&gt;"",calc_1b!W139,IF(calc_3e!W139="Plug",calc_3f!$Z139,calc_3e!W139))</f>
        <v/>
      </c>
      <c r="Y139" s="22" t="str">
        <f ca="1">IF(calc_1b!X139&lt;&gt;"",calc_1b!X139,IF(calc_3e!X139="Plug",calc_3f!$Z139,calc_3e!X139))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8540</v>
      </c>
      <c r="F140" s="22">
        <f ca="1">IF(calc_1b!E140&lt;&gt;"",calc_1b!E140,IF(calc_3e!E140="Plug",calc_3f!$Z140,calc_3e!E140))</f>
        <v>7869</v>
      </c>
      <c r="G140" s="22">
        <f ca="1">IF(calc_1b!F140&lt;&gt;"",calc_1b!F140,IF(calc_3e!F140="Plug",calc_3f!$Z140,calc_3e!F140))</f>
        <v>51</v>
      </c>
      <c r="H140" s="22">
        <f ca="1">IF(calc_1b!G140&lt;&gt;"",calc_1b!G140,IF(calc_3e!G140="Plug",calc_3f!$Z140,calc_3e!G140))</f>
        <v>473</v>
      </c>
      <c r="I140" s="22">
        <f ca="1">IF(calc_1b!H140&lt;&gt;"",calc_1b!H140,IF(calc_3e!H140="Plug",calc_3f!$Z140,calc_3e!H140))</f>
        <v>98</v>
      </c>
      <c r="J140" s="22">
        <f ca="1">IF(calc_1b!I140&lt;&gt;"",calc_1b!I140,IF(calc_3e!I140="Plug",calc_3f!$Z140,calc_3e!I140))</f>
        <v>34</v>
      </c>
      <c r="K140" s="22">
        <f ca="1">IF(calc_1b!J140&lt;&gt;"",calc_1b!J140,IF(calc_3e!J140="Plug",calc_3f!$Z140,calc_3e!J140))</f>
        <v>15</v>
      </c>
      <c r="L140" s="22" t="str">
        <f ca="1">IF(calc_1b!K140&lt;&gt;"",calc_1b!K140,IF(calc_3e!K140="Plug",calc_3f!$Z140,calc_3e!K140))</f>
        <v/>
      </c>
      <c r="M140" s="22" t="str">
        <f ca="1">IF(calc_1b!L140&lt;&gt;"",calc_1b!L140,IF(calc_3e!L140="Plug",calc_3f!$Z140,calc_3e!L140))</f>
        <v/>
      </c>
      <c r="N140" s="22" t="str">
        <f ca="1">IF(calc_1b!M140&lt;&gt;"",calc_1b!M140,IF(calc_3e!M140="Plug",calc_3f!$Z140,calc_3e!M140))</f>
        <v/>
      </c>
      <c r="O140" s="22" t="str">
        <f ca="1">IF(calc_1b!N140&lt;&gt;"",calc_1b!N140,IF(calc_3e!N140="Plug",calc_3f!$Z140,calc_3e!N140))</f>
        <v/>
      </c>
      <c r="P140" s="22" t="str">
        <f ca="1">IF(calc_1b!O140&lt;&gt;"",calc_1b!O140,IF(calc_3e!O140="Plug",calc_3f!$Z140,calc_3e!O140))</f>
        <v/>
      </c>
      <c r="Q140" s="22" t="str">
        <f ca="1">IF(calc_1b!P140&lt;&gt;"",calc_1b!P140,IF(calc_3e!P140="Plug",calc_3f!$Z140,calc_3e!P140))</f>
        <v/>
      </c>
      <c r="R140" s="22" t="str">
        <f ca="1">IF(calc_1b!Q140&lt;&gt;"",calc_1b!Q140,IF(calc_3e!Q140="Plug",calc_3f!$Z140,calc_3e!Q140))</f>
        <v/>
      </c>
      <c r="S140" s="22" t="str">
        <f ca="1">IF(calc_1b!R140&lt;&gt;"",calc_1b!R140,IF(calc_3e!R140="Plug",calc_3f!$Z140,calc_3e!R140))</f>
        <v/>
      </c>
      <c r="T140" s="22" t="str">
        <f ca="1">IF(calc_1b!S140&lt;&gt;"",calc_1b!S140,IF(calc_3e!S140="Plug",calc_3f!$Z140,calc_3e!S140))</f>
        <v/>
      </c>
      <c r="U140" s="22" t="str">
        <f ca="1">IF(calc_1b!T140&lt;&gt;"",calc_1b!T140,IF(calc_3e!T140="Plug",calc_3f!$Z140,calc_3e!T140))</f>
        <v/>
      </c>
      <c r="V140" s="22" t="str">
        <f ca="1">IF(calc_1b!U140&lt;&gt;"",calc_1b!U140,IF(calc_3e!U140="Plug",calc_3f!$Z140,calc_3e!U140))</f>
        <v/>
      </c>
      <c r="W140" s="22" t="str">
        <f ca="1">IF(calc_1b!V140&lt;&gt;"",calc_1b!V140,IF(calc_3e!V140="Plug",calc_3f!$Z140,calc_3e!V140))</f>
        <v/>
      </c>
      <c r="X140" s="22" t="str">
        <f ca="1">IF(calc_1b!W140&lt;&gt;"",calc_1b!W140,IF(calc_3e!W140="Plug",calc_3f!$Z140,calc_3e!W140))</f>
        <v/>
      </c>
      <c r="Y140" s="22" t="str">
        <f ca="1">IF(calc_1b!X140&lt;&gt;"",calc_1b!X140,IF(calc_3e!X140="Plug",calc_3f!$Z140,calc_3e!X140))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8552</v>
      </c>
      <c r="F141" s="22">
        <f ca="1">IF(calc_1b!E141&lt;&gt;"",calc_1b!E141,IF(calc_3e!E141="Plug",calc_3f!$Z141,calc_3e!E141))</f>
        <v>7880</v>
      </c>
      <c r="G141" s="22">
        <f ca="1">IF(calc_1b!F141&lt;&gt;"",calc_1b!F141,IF(calc_3e!F141="Plug",calc_3f!$Z141,calc_3e!F141))</f>
        <v>51</v>
      </c>
      <c r="H141" s="22">
        <f ca="1">IF(calc_1b!G141&lt;&gt;"",calc_1b!G141,IF(calc_3e!G141="Plug",calc_3f!$Z141,calc_3e!G141))</f>
        <v>474</v>
      </c>
      <c r="I141" s="22">
        <f ca="1">IF(calc_1b!H141&lt;&gt;"",calc_1b!H141,IF(calc_3e!H141="Plug",calc_3f!$Z141,calc_3e!H141))</f>
        <v>98</v>
      </c>
      <c r="J141" s="22">
        <f ca="1">IF(calc_1b!I141&lt;&gt;"",calc_1b!I141,IF(calc_3e!I141="Plug",calc_3f!$Z141,calc_3e!I141))</f>
        <v>34</v>
      </c>
      <c r="K141" s="22">
        <f ca="1">IF(calc_1b!J141&lt;&gt;"",calc_1b!J141,IF(calc_3e!J141="Plug",calc_3f!$Z141,calc_3e!J141))</f>
        <v>15</v>
      </c>
      <c r="L141" s="22" t="str">
        <f ca="1">IF(calc_1b!K141&lt;&gt;"",calc_1b!K141,IF(calc_3e!K141="Plug",calc_3f!$Z141,calc_3e!K141))</f>
        <v/>
      </c>
      <c r="M141" s="22" t="str">
        <f ca="1">IF(calc_1b!L141&lt;&gt;"",calc_1b!L141,IF(calc_3e!L141="Plug",calc_3f!$Z141,calc_3e!L141))</f>
        <v/>
      </c>
      <c r="N141" s="22" t="str">
        <f ca="1">IF(calc_1b!M141&lt;&gt;"",calc_1b!M141,IF(calc_3e!M141="Plug",calc_3f!$Z141,calc_3e!M141))</f>
        <v/>
      </c>
      <c r="O141" s="22" t="str">
        <f ca="1">IF(calc_1b!N141&lt;&gt;"",calc_1b!N141,IF(calc_3e!N141="Plug",calc_3f!$Z141,calc_3e!N141))</f>
        <v/>
      </c>
      <c r="P141" s="22" t="str">
        <f ca="1">IF(calc_1b!O141&lt;&gt;"",calc_1b!O141,IF(calc_3e!O141="Plug",calc_3f!$Z141,calc_3e!O141))</f>
        <v/>
      </c>
      <c r="Q141" s="22" t="str">
        <f ca="1">IF(calc_1b!P141&lt;&gt;"",calc_1b!P141,IF(calc_3e!P141="Plug",calc_3f!$Z141,calc_3e!P141))</f>
        <v/>
      </c>
      <c r="R141" s="22" t="str">
        <f ca="1">IF(calc_1b!Q141&lt;&gt;"",calc_1b!Q141,IF(calc_3e!Q141="Plug",calc_3f!$Z141,calc_3e!Q141))</f>
        <v/>
      </c>
      <c r="S141" s="22" t="str">
        <f ca="1">IF(calc_1b!R141&lt;&gt;"",calc_1b!R141,IF(calc_3e!R141="Plug",calc_3f!$Z141,calc_3e!R141))</f>
        <v/>
      </c>
      <c r="T141" s="22" t="str">
        <f ca="1">IF(calc_1b!S141&lt;&gt;"",calc_1b!S141,IF(calc_3e!S141="Plug",calc_3f!$Z141,calc_3e!S141))</f>
        <v/>
      </c>
      <c r="U141" s="22" t="str">
        <f ca="1">IF(calc_1b!T141&lt;&gt;"",calc_1b!T141,IF(calc_3e!T141="Plug",calc_3f!$Z141,calc_3e!T141))</f>
        <v/>
      </c>
      <c r="V141" s="22" t="str">
        <f ca="1">IF(calc_1b!U141&lt;&gt;"",calc_1b!U141,IF(calc_3e!U141="Plug",calc_3f!$Z141,calc_3e!U141))</f>
        <v/>
      </c>
      <c r="W141" s="22" t="str">
        <f ca="1">IF(calc_1b!V141&lt;&gt;"",calc_1b!V141,IF(calc_3e!V141="Plug",calc_3f!$Z141,calc_3e!V141))</f>
        <v/>
      </c>
      <c r="X141" s="22" t="str">
        <f ca="1">IF(calc_1b!W141&lt;&gt;"",calc_1b!W141,IF(calc_3e!W141="Plug",calc_3f!$Z141,calc_3e!W141))</f>
        <v/>
      </c>
      <c r="Y141" s="22" t="str">
        <f ca="1">IF(calc_1b!X141&lt;&gt;"",calc_1b!X141,IF(calc_3e!X141="Plug",calc_3f!$Z141,calc_3e!X141))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8562</v>
      </c>
      <c r="F142" s="22">
        <f ca="1">IF(calc_1b!E142&lt;&gt;"",calc_1b!E142,IF(calc_3e!E142="Plug",calc_3f!$Z142,calc_3e!E142))</f>
        <v>7889</v>
      </c>
      <c r="G142" s="22">
        <f ca="1">IF(calc_1b!F142&lt;&gt;"",calc_1b!F142,IF(calc_3e!F142="Plug",calc_3f!$Z142,calc_3e!F142))</f>
        <v>50</v>
      </c>
      <c r="H142" s="22">
        <f ca="1">IF(calc_1b!G142&lt;&gt;"",calc_1b!G142,IF(calc_3e!G142="Plug",calc_3f!$Z142,calc_3e!G142))</f>
        <v>476</v>
      </c>
      <c r="I142" s="22">
        <f ca="1">IF(calc_1b!H142&lt;&gt;"",calc_1b!H142,IF(calc_3e!H142="Plug",calc_3f!$Z142,calc_3e!H142))</f>
        <v>98</v>
      </c>
      <c r="J142" s="22">
        <f ca="1">IF(calc_1b!I142&lt;&gt;"",calc_1b!I142,IF(calc_3e!I142="Plug",calc_3f!$Z142,calc_3e!I142))</f>
        <v>34</v>
      </c>
      <c r="K142" s="22">
        <f ca="1">IF(calc_1b!J142&lt;&gt;"",calc_1b!J142,IF(calc_3e!J142="Plug",calc_3f!$Z142,calc_3e!J142))</f>
        <v>15</v>
      </c>
      <c r="L142" s="22" t="str">
        <f ca="1">IF(calc_1b!K142&lt;&gt;"",calc_1b!K142,IF(calc_3e!K142="Plug",calc_3f!$Z142,calc_3e!K142))</f>
        <v/>
      </c>
      <c r="M142" s="22" t="str">
        <f ca="1">IF(calc_1b!L142&lt;&gt;"",calc_1b!L142,IF(calc_3e!L142="Plug",calc_3f!$Z142,calc_3e!L142))</f>
        <v/>
      </c>
      <c r="N142" s="22" t="str">
        <f ca="1">IF(calc_1b!M142&lt;&gt;"",calc_1b!M142,IF(calc_3e!M142="Plug",calc_3f!$Z142,calc_3e!M142))</f>
        <v/>
      </c>
      <c r="O142" s="22" t="str">
        <f ca="1">IF(calc_1b!N142&lt;&gt;"",calc_1b!N142,IF(calc_3e!N142="Plug",calc_3f!$Z142,calc_3e!N142))</f>
        <v/>
      </c>
      <c r="P142" s="22" t="str">
        <f ca="1">IF(calc_1b!O142&lt;&gt;"",calc_1b!O142,IF(calc_3e!O142="Plug",calc_3f!$Z142,calc_3e!O142))</f>
        <v/>
      </c>
      <c r="Q142" s="22" t="str">
        <f ca="1">IF(calc_1b!P142&lt;&gt;"",calc_1b!P142,IF(calc_3e!P142="Plug",calc_3f!$Z142,calc_3e!P142))</f>
        <v/>
      </c>
      <c r="R142" s="22" t="str">
        <f ca="1">IF(calc_1b!Q142&lt;&gt;"",calc_1b!Q142,IF(calc_3e!Q142="Plug",calc_3f!$Z142,calc_3e!Q142))</f>
        <v/>
      </c>
      <c r="S142" s="22" t="str">
        <f ca="1">IF(calc_1b!R142&lt;&gt;"",calc_1b!R142,IF(calc_3e!R142="Plug",calc_3f!$Z142,calc_3e!R142))</f>
        <v/>
      </c>
      <c r="T142" s="22" t="str">
        <f ca="1">IF(calc_1b!S142&lt;&gt;"",calc_1b!S142,IF(calc_3e!S142="Plug",calc_3f!$Z142,calc_3e!S142))</f>
        <v/>
      </c>
      <c r="U142" s="22" t="str">
        <f ca="1">IF(calc_1b!T142&lt;&gt;"",calc_1b!T142,IF(calc_3e!T142="Plug",calc_3f!$Z142,calc_3e!T142))</f>
        <v/>
      </c>
      <c r="V142" s="22" t="str">
        <f ca="1">IF(calc_1b!U142&lt;&gt;"",calc_1b!U142,IF(calc_3e!U142="Plug",calc_3f!$Z142,calc_3e!U142))</f>
        <v/>
      </c>
      <c r="W142" s="22" t="str">
        <f ca="1">IF(calc_1b!V142&lt;&gt;"",calc_1b!V142,IF(calc_3e!V142="Plug",calc_3f!$Z142,calc_3e!V142))</f>
        <v/>
      </c>
      <c r="X142" s="22" t="str">
        <f ca="1">IF(calc_1b!W142&lt;&gt;"",calc_1b!W142,IF(calc_3e!W142="Plug",calc_3f!$Z142,calc_3e!W142))</f>
        <v/>
      </c>
      <c r="Y142" s="22" t="str">
        <f ca="1">IF(calc_1b!X142&lt;&gt;"",calc_1b!X142,IF(calc_3e!X142="Plug",calc_3f!$Z142,calc_3e!X142))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8571</v>
      </c>
      <c r="F143" s="22">
        <f ca="1">IF(calc_1b!E143&lt;&gt;"",calc_1b!E143,IF(calc_3e!E143="Plug",calc_3f!$Z143,calc_3e!E143))</f>
        <v>7896</v>
      </c>
      <c r="G143" s="22">
        <f ca="1">IF(calc_1b!F143&lt;&gt;"",calc_1b!F143,IF(calc_3e!F143="Plug",calc_3f!$Z143,calc_3e!F143))</f>
        <v>50</v>
      </c>
      <c r="H143" s="22">
        <f ca="1">IF(calc_1b!G143&lt;&gt;"",calc_1b!G143,IF(calc_3e!G143="Plug",calc_3f!$Z143,calc_3e!G143))</f>
        <v>478</v>
      </c>
      <c r="I143" s="22">
        <f ca="1">IF(calc_1b!H143&lt;&gt;"",calc_1b!H143,IF(calc_3e!H143="Plug",calc_3f!$Z143,calc_3e!H143))</f>
        <v>98</v>
      </c>
      <c r="J143" s="22">
        <f ca="1">IF(calc_1b!I143&lt;&gt;"",calc_1b!I143,IF(calc_3e!I143="Plug",calc_3f!$Z143,calc_3e!I143))</f>
        <v>34</v>
      </c>
      <c r="K143" s="22">
        <f ca="1">IF(calc_1b!J143&lt;&gt;"",calc_1b!J143,IF(calc_3e!J143="Plug",calc_3f!$Z143,calc_3e!J143))</f>
        <v>15</v>
      </c>
      <c r="L143" s="22" t="str">
        <f ca="1">IF(calc_1b!K143&lt;&gt;"",calc_1b!K143,IF(calc_3e!K143="Plug",calc_3f!$Z143,calc_3e!K143))</f>
        <v/>
      </c>
      <c r="M143" s="22" t="str">
        <f ca="1">IF(calc_1b!L143&lt;&gt;"",calc_1b!L143,IF(calc_3e!L143="Plug",calc_3f!$Z143,calc_3e!L143))</f>
        <v/>
      </c>
      <c r="N143" s="22" t="str">
        <f ca="1">IF(calc_1b!M143&lt;&gt;"",calc_1b!M143,IF(calc_3e!M143="Plug",calc_3f!$Z143,calc_3e!M143))</f>
        <v/>
      </c>
      <c r="O143" s="22" t="str">
        <f ca="1">IF(calc_1b!N143&lt;&gt;"",calc_1b!N143,IF(calc_3e!N143="Plug",calc_3f!$Z143,calc_3e!N143))</f>
        <v/>
      </c>
      <c r="P143" s="22" t="str">
        <f ca="1">IF(calc_1b!O143&lt;&gt;"",calc_1b!O143,IF(calc_3e!O143="Plug",calc_3f!$Z143,calc_3e!O143))</f>
        <v/>
      </c>
      <c r="Q143" s="22" t="str">
        <f ca="1">IF(calc_1b!P143&lt;&gt;"",calc_1b!P143,IF(calc_3e!P143="Plug",calc_3f!$Z143,calc_3e!P143))</f>
        <v/>
      </c>
      <c r="R143" s="22" t="str">
        <f ca="1">IF(calc_1b!Q143&lt;&gt;"",calc_1b!Q143,IF(calc_3e!Q143="Plug",calc_3f!$Z143,calc_3e!Q143))</f>
        <v/>
      </c>
      <c r="S143" s="22" t="str">
        <f ca="1">IF(calc_1b!R143&lt;&gt;"",calc_1b!R143,IF(calc_3e!R143="Plug",calc_3f!$Z143,calc_3e!R143))</f>
        <v/>
      </c>
      <c r="T143" s="22" t="str">
        <f ca="1">IF(calc_1b!S143&lt;&gt;"",calc_1b!S143,IF(calc_3e!S143="Plug",calc_3f!$Z143,calc_3e!S143))</f>
        <v/>
      </c>
      <c r="U143" s="22" t="str">
        <f ca="1">IF(calc_1b!T143&lt;&gt;"",calc_1b!T143,IF(calc_3e!T143="Plug",calc_3f!$Z143,calc_3e!T143))</f>
        <v/>
      </c>
      <c r="V143" s="22" t="str">
        <f ca="1">IF(calc_1b!U143&lt;&gt;"",calc_1b!U143,IF(calc_3e!U143="Plug",calc_3f!$Z143,calc_3e!U143))</f>
        <v/>
      </c>
      <c r="W143" s="22" t="str">
        <f ca="1">IF(calc_1b!V143&lt;&gt;"",calc_1b!V143,IF(calc_3e!V143="Plug",calc_3f!$Z143,calc_3e!V143))</f>
        <v/>
      </c>
      <c r="X143" s="22" t="str">
        <f ca="1">IF(calc_1b!W143&lt;&gt;"",calc_1b!W143,IF(calc_3e!W143="Plug",calc_3f!$Z143,calc_3e!W143))</f>
        <v/>
      </c>
      <c r="Y143" s="22" t="str">
        <f ca="1">IF(calc_1b!X143&lt;&gt;"",calc_1b!X143,IF(calc_3e!X143="Plug",calc_3f!$Z143,calc_3e!X143))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8581</v>
      </c>
      <c r="F144" s="22">
        <f ca="1">IF(calc_1b!E144&lt;&gt;"",calc_1b!E144,IF(calc_3e!E144="Plug",calc_3f!$Z144,calc_3e!E144))</f>
        <v>7904</v>
      </c>
      <c r="G144" s="22">
        <f ca="1">IF(calc_1b!F144&lt;&gt;"",calc_1b!F144,IF(calc_3e!F144="Plug",calc_3f!$Z144,calc_3e!F144))</f>
        <v>50</v>
      </c>
      <c r="H144" s="22">
        <f ca="1">IF(calc_1b!G144&lt;&gt;"",calc_1b!G144,IF(calc_3e!G144="Plug",calc_3f!$Z144,calc_3e!G144))</f>
        <v>479</v>
      </c>
      <c r="I144" s="22">
        <f ca="1">IF(calc_1b!H144&lt;&gt;"",calc_1b!H144,IF(calc_3e!H144="Plug",calc_3f!$Z144,calc_3e!H144))</f>
        <v>99</v>
      </c>
      <c r="J144" s="22">
        <f ca="1">IF(calc_1b!I144&lt;&gt;"",calc_1b!I144,IF(calc_3e!I144="Plug",calc_3f!$Z144,calc_3e!I144))</f>
        <v>34</v>
      </c>
      <c r="K144" s="22">
        <f ca="1">IF(calc_1b!J144&lt;&gt;"",calc_1b!J144,IF(calc_3e!J144="Plug",calc_3f!$Z144,calc_3e!J144))</f>
        <v>15</v>
      </c>
      <c r="L144" s="22" t="str">
        <f ca="1">IF(calc_1b!K144&lt;&gt;"",calc_1b!K144,IF(calc_3e!K144="Plug",calc_3f!$Z144,calc_3e!K144))</f>
        <v/>
      </c>
      <c r="M144" s="22" t="str">
        <f ca="1">IF(calc_1b!L144&lt;&gt;"",calc_1b!L144,IF(calc_3e!L144="Plug",calc_3f!$Z144,calc_3e!L144))</f>
        <v/>
      </c>
      <c r="N144" s="22" t="str">
        <f ca="1">IF(calc_1b!M144&lt;&gt;"",calc_1b!M144,IF(calc_3e!M144="Plug",calc_3f!$Z144,calc_3e!M144))</f>
        <v/>
      </c>
      <c r="O144" s="22" t="str">
        <f ca="1">IF(calc_1b!N144&lt;&gt;"",calc_1b!N144,IF(calc_3e!N144="Plug",calc_3f!$Z144,calc_3e!N144))</f>
        <v/>
      </c>
      <c r="P144" s="22" t="str">
        <f ca="1">IF(calc_1b!O144&lt;&gt;"",calc_1b!O144,IF(calc_3e!O144="Plug",calc_3f!$Z144,calc_3e!O144))</f>
        <v/>
      </c>
      <c r="Q144" s="22" t="str">
        <f ca="1">IF(calc_1b!P144&lt;&gt;"",calc_1b!P144,IF(calc_3e!P144="Plug",calc_3f!$Z144,calc_3e!P144))</f>
        <v/>
      </c>
      <c r="R144" s="22" t="str">
        <f ca="1">IF(calc_1b!Q144&lt;&gt;"",calc_1b!Q144,IF(calc_3e!Q144="Plug",calc_3f!$Z144,calc_3e!Q144))</f>
        <v/>
      </c>
      <c r="S144" s="22" t="str">
        <f ca="1">IF(calc_1b!R144&lt;&gt;"",calc_1b!R144,IF(calc_3e!R144="Plug",calc_3f!$Z144,calc_3e!R144))</f>
        <v/>
      </c>
      <c r="T144" s="22" t="str">
        <f ca="1">IF(calc_1b!S144&lt;&gt;"",calc_1b!S144,IF(calc_3e!S144="Plug",calc_3f!$Z144,calc_3e!S144))</f>
        <v/>
      </c>
      <c r="U144" s="22" t="str">
        <f ca="1">IF(calc_1b!T144&lt;&gt;"",calc_1b!T144,IF(calc_3e!T144="Plug",calc_3f!$Z144,calc_3e!T144))</f>
        <v/>
      </c>
      <c r="V144" s="22" t="str">
        <f ca="1">IF(calc_1b!U144&lt;&gt;"",calc_1b!U144,IF(calc_3e!U144="Plug",calc_3f!$Z144,calc_3e!U144))</f>
        <v/>
      </c>
      <c r="W144" s="22" t="str">
        <f ca="1">IF(calc_1b!V144&lt;&gt;"",calc_1b!V144,IF(calc_3e!V144="Plug",calc_3f!$Z144,calc_3e!V144))</f>
        <v/>
      </c>
      <c r="X144" s="22" t="str">
        <f ca="1">IF(calc_1b!W144&lt;&gt;"",calc_1b!W144,IF(calc_3e!W144="Plug",calc_3f!$Z144,calc_3e!W144))</f>
        <v/>
      </c>
      <c r="Y144" s="22" t="str">
        <f ca="1">IF(calc_1b!X144&lt;&gt;"",calc_1b!X144,IF(calc_3e!X144="Plug",calc_3f!$Z144,calc_3e!X144))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8594</v>
      </c>
      <c r="F145" s="22">
        <f ca="1">IF(calc_1b!E145&lt;&gt;"",calc_1b!E145,IF(calc_3e!E145="Plug",calc_3f!$Z145,calc_3e!E145))</f>
        <v>7915</v>
      </c>
      <c r="G145" s="22">
        <f ca="1">IF(calc_1b!F145&lt;&gt;"",calc_1b!F145,IF(calc_3e!F145="Plug",calc_3f!$Z145,calc_3e!F145))</f>
        <v>50</v>
      </c>
      <c r="H145" s="22">
        <f ca="1">IF(calc_1b!G145&lt;&gt;"",calc_1b!G145,IF(calc_3e!G145="Plug",calc_3f!$Z145,calc_3e!G145))</f>
        <v>481</v>
      </c>
      <c r="I145" s="22">
        <f ca="1">IF(calc_1b!H145&lt;&gt;"",calc_1b!H145,IF(calc_3e!H145="Plug",calc_3f!$Z145,calc_3e!H145))</f>
        <v>99</v>
      </c>
      <c r="J145" s="22">
        <f ca="1">IF(calc_1b!I145&lt;&gt;"",calc_1b!I145,IF(calc_3e!I145="Plug",calc_3f!$Z145,calc_3e!I145))</f>
        <v>34</v>
      </c>
      <c r="K145" s="22">
        <f ca="1">IF(calc_1b!J145&lt;&gt;"",calc_1b!J145,IF(calc_3e!J145="Plug",calc_3f!$Z145,calc_3e!J145))</f>
        <v>15</v>
      </c>
      <c r="L145" s="22" t="str">
        <f ca="1">IF(calc_1b!K145&lt;&gt;"",calc_1b!K145,IF(calc_3e!K145="Plug",calc_3f!$Z145,calc_3e!K145))</f>
        <v/>
      </c>
      <c r="M145" s="22" t="str">
        <f ca="1">IF(calc_1b!L145&lt;&gt;"",calc_1b!L145,IF(calc_3e!L145="Plug",calc_3f!$Z145,calc_3e!L145))</f>
        <v/>
      </c>
      <c r="N145" s="22" t="str">
        <f ca="1">IF(calc_1b!M145&lt;&gt;"",calc_1b!M145,IF(calc_3e!M145="Plug",calc_3f!$Z145,calc_3e!M145))</f>
        <v/>
      </c>
      <c r="O145" s="22" t="str">
        <f ca="1">IF(calc_1b!N145&lt;&gt;"",calc_1b!N145,IF(calc_3e!N145="Plug",calc_3f!$Z145,calc_3e!N145))</f>
        <v/>
      </c>
      <c r="P145" s="22" t="str">
        <f ca="1">IF(calc_1b!O145&lt;&gt;"",calc_1b!O145,IF(calc_3e!O145="Plug",calc_3f!$Z145,calc_3e!O145))</f>
        <v/>
      </c>
      <c r="Q145" s="22" t="str">
        <f ca="1">IF(calc_1b!P145&lt;&gt;"",calc_1b!P145,IF(calc_3e!P145="Plug",calc_3f!$Z145,calc_3e!P145))</f>
        <v/>
      </c>
      <c r="R145" s="22" t="str">
        <f ca="1">IF(calc_1b!Q145&lt;&gt;"",calc_1b!Q145,IF(calc_3e!Q145="Plug",calc_3f!$Z145,calc_3e!Q145))</f>
        <v/>
      </c>
      <c r="S145" s="22" t="str">
        <f ca="1">IF(calc_1b!R145&lt;&gt;"",calc_1b!R145,IF(calc_3e!R145="Plug",calc_3f!$Z145,calc_3e!R145))</f>
        <v/>
      </c>
      <c r="T145" s="22" t="str">
        <f ca="1">IF(calc_1b!S145&lt;&gt;"",calc_1b!S145,IF(calc_3e!S145="Plug",calc_3f!$Z145,calc_3e!S145))</f>
        <v/>
      </c>
      <c r="U145" s="22" t="str">
        <f ca="1">IF(calc_1b!T145&lt;&gt;"",calc_1b!T145,IF(calc_3e!T145="Plug",calc_3f!$Z145,calc_3e!T145))</f>
        <v/>
      </c>
      <c r="V145" s="22" t="str">
        <f ca="1">IF(calc_1b!U145&lt;&gt;"",calc_1b!U145,IF(calc_3e!U145="Plug",calc_3f!$Z145,calc_3e!U145))</f>
        <v/>
      </c>
      <c r="W145" s="22" t="str">
        <f ca="1">IF(calc_1b!V145&lt;&gt;"",calc_1b!V145,IF(calc_3e!V145="Plug",calc_3f!$Z145,calc_3e!V145))</f>
        <v/>
      </c>
      <c r="X145" s="22" t="str">
        <f ca="1">IF(calc_1b!W145&lt;&gt;"",calc_1b!W145,IF(calc_3e!W145="Plug",calc_3f!$Z145,calc_3e!W145))</f>
        <v/>
      </c>
      <c r="Y145" s="22" t="str">
        <f ca="1">IF(calc_1b!X145&lt;&gt;"",calc_1b!X145,IF(calc_3e!X145="Plug",calc_3f!$Z145,calc_3e!X145))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8603</v>
      </c>
      <c r="F146" s="22">
        <f ca="1">IF(calc_1b!E146&lt;&gt;"",calc_1b!E146,IF(calc_3e!E146="Plug",calc_3f!$Z146,calc_3e!E146))</f>
        <v>7923</v>
      </c>
      <c r="G146" s="22">
        <f ca="1">IF(calc_1b!F146&lt;&gt;"",calc_1b!F146,IF(calc_3e!F146="Plug",calc_3f!$Z146,calc_3e!F146))</f>
        <v>50</v>
      </c>
      <c r="H146" s="22">
        <f ca="1">IF(calc_1b!G146&lt;&gt;"",calc_1b!G146,IF(calc_3e!G146="Plug",calc_3f!$Z146,calc_3e!G146))</f>
        <v>482</v>
      </c>
      <c r="I146" s="22">
        <f ca="1">IF(calc_1b!H146&lt;&gt;"",calc_1b!H146,IF(calc_3e!H146="Plug",calc_3f!$Z146,calc_3e!H146))</f>
        <v>99</v>
      </c>
      <c r="J146" s="22">
        <f ca="1">IF(calc_1b!I146&lt;&gt;"",calc_1b!I146,IF(calc_3e!I146="Plug",calc_3f!$Z146,calc_3e!I146))</f>
        <v>34</v>
      </c>
      <c r="K146" s="22">
        <f ca="1">IF(calc_1b!J146&lt;&gt;"",calc_1b!J146,IF(calc_3e!J146="Plug",calc_3f!$Z146,calc_3e!J146))</f>
        <v>15</v>
      </c>
      <c r="L146" s="22" t="str">
        <f ca="1">IF(calc_1b!K146&lt;&gt;"",calc_1b!K146,IF(calc_3e!K146="Plug",calc_3f!$Z146,calc_3e!K146))</f>
        <v/>
      </c>
      <c r="M146" s="22" t="str">
        <f ca="1">IF(calc_1b!L146&lt;&gt;"",calc_1b!L146,IF(calc_3e!L146="Plug",calc_3f!$Z146,calc_3e!L146))</f>
        <v/>
      </c>
      <c r="N146" s="22" t="str">
        <f ca="1">IF(calc_1b!M146&lt;&gt;"",calc_1b!M146,IF(calc_3e!M146="Plug",calc_3f!$Z146,calc_3e!M146))</f>
        <v/>
      </c>
      <c r="O146" s="22" t="str">
        <f ca="1">IF(calc_1b!N146&lt;&gt;"",calc_1b!N146,IF(calc_3e!N146="Plug",calc_3f!$Z146,calc_3e!N146))</f>
        <v/>
      </c>
      <c r="P146" s="22" t="str">
        <f ca="1">IF(calc_1b!O146&lt;&gt;"",calc_1b!O146,IF(calc_3e!O146="Plug",calc_3f!$Z146,calc_3e!O146))</f>
        <v/>
      </c>
      <c r="Q146" s="22" t="str">
        <f ca="1">IF(calc_1b!P146&lt;&gt;"",calc_1b!P146,IF(calc_3e!P146="Plug",calc_3f!$Z146,calc_3e!P146))</f>
        <v/>
      </c>
      <c r="R146" s="22" t="str">
        <f ca="1">IF(calc_1b!Q146&lt;&gt;"",calc_1b!Q146,IF(calc_3e!Q146="Plug",calc_3f!$Z146,calc_3e!Q146))</f>
        <v/>
      </c>
      <c r="S146" s="22" t="str">
        <f ca="1">IF(calc_1b!R146&lt;&gt;"",calc_1b!R146,IF(calc_3e!R146="Plug",calc_3f!$Z146,calc_3e!R146))</f>
        <v/>
      </c>
      <c r="T146" s="22" t="str">
        <f ca="1">IF(calc_1b!S146&lt;&gt;"",calc_1b!S146,IF(calc_3e!S146="Plug",calc_3f!$Z146,calc_3e!S146))</f>
        <v/>
      </c>
      <c r="U146" s="22" t="str">
        <f ca="1">IF(calc_1b!T146&lt;&gt;"",calc_1b!T146,IF(calc_3e!T146="Plug",calc_3f!$Z146,calc_3e!T146))</f>
        <v/>
      </c>
      <c r="V146" s="22" t="str">
        <f ca="1">IF(calc_1b!U146&lt;&gt;"",calc_1b!U146,IF(calc_3e!U146="Plug",calc_3f!$Z146,calc_3e!U146))</f>
        <v/>
      </c>
      <c r="W146" s="22" t="str">
        <f ca="1">IF(calc_1b!V146&lt;&gt;"",calc_1b!V146,IF(calc_3e!V146="Plug",calc_3f!$Z146,calc_3e!V146))</f>
        <v/>
      </c>
      <c r="X146" s="22" t="str">
        <f ca="1">IF(calc_1b!W146&lt;&gt;"",calc_1b!W146,IF(calc_3e!W146="Plug",calc_3f!$Z146,calc_3e!W146))</f>
        <v/>
      </c>
      <c r="Y146" s="22" t="str">
        <f ca="1">IF(calc_1b!X146&lt;&gt;"",calc_1b!X146,IF(calc_3e!X146="Plug",calc_3f!$Z146,calc_3e!X146))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8611</v>
      </c>
      <c r="F147" s="22">
        <f ca="1">IF(calc_1b!E147&lt;&gt;"",calc_1b!E147,IF(calc_3e!E147="Plug",calc_3f!$Z147,calc_3e!E147))</f>
        <v>7928</v>
      </c>
      <c r="G147" s="22">
        <f ca="1">IF(calc_1b!F147&lt;&gt;"",calc_1b!F147,IF(calc_3e!F147="Plug",calc_3f!$Z147,calc_3e!F147))</f>
        <v>50</v>
      </c>
      <c r="H147" s="22">
        <f ca="1">IF(calc_1b!G147&lt;&gt;"",calc_1b!G147,IF(calc_3e!G147="Plug",calc_3f!$Z147,calc_3e!G147))</f>
        <v>484</v>
      </c>
      <c r="I147" s="22">
        <f ca="1">IF(calc_1b!H147&lt;&gt;"",calc_1b!H147,IF(calc_3e!H147="Plug",calc_3f!$Z147,calc_3e!H147))</f>
        <v>100</v>
      </c>
      <c r="J147" s="22">
        <f ca="1">IF(calc_1b!I147&lt;&gt;"",calc_1b!I147,IF(calc_3e!I147="Plug",calc_3f!$Z147,calc_3e!I147))</f>
        <v>34</v>
      </c>
      <c r="K147" s="22">
        <f ca="1">IF(calc_1b!J147&lt;&gt;"",calc_1b!J147,IF(calc_3e!J147="Plug",calc_3f!$Z147,calc_3e!J147))</f>
        <v>15</v>
      </c>
      <c r="L147" s="22" t="str">
        <f ca="1">IF(calc_1b!K147&lt;&gt;"",calc_1b!K147,IF(calc_3e!K147="Plug",calc_3f!$Z147,calc_3e!K147))</f>
        <v/>
      </c>
      <c r="M147" s="22" t="str">
        <f ca="1">IF(calc_1b!L147&lt;&gt;"",calc_1b!L147,IF(calc_3e!L147="Plug",calc_3f!$Z147,calc_3e!L147))</f>
        <v/>
      </c>
      <c r="N147" s="22" t="str">
        <f ca="1">IF(calc_1b!M147&lt;&gt;"",calc_1b!M147,IF(calc_3e!M147="Plug",calc_3f!$Z147,calc_3e!M147))</f>
        <v/>
      </c>
      <c r="O147" s="22" t="str">
        <f ca="1">IF(calc_1b!N147&lt;&gt;"",calc_1b!N147,IF(calc_3e!N147="Plug",calc_3f!$Z147,calc_3e!N147))</f>
        <v/>
      </c>
      <c r="P147" s="22" t="str">
        <f ca="1">IF(calc_1b!O147&lt;&gt;"",calc_1b!O147,IF(calc_3e!O147="Plug",calc_3f!$Z147,calc_3e!O147))</f>
        <v/>
      </c>
      <c r="Q147" s="22" t="str">
        <f ca="1">IF(calc_1b!P147&lt;&gt;"",calc_1b!P147,IF(calc_3e!P147="Plug",calc_3f!$Z147,calc_3e!P147))</f>
        <v/>
      </c>
      <c r="R147" s="22" t="str">
        <f ca="1">IF(calc_1b!Q147&lt;&gt;"",calc_1b!Q147,IF(calc_3e!Q147="Plug",calc_3f!$Z147,calc_3e!Q147))</f>
        <v/>
      </c>
      <c r="S147" s="22" t="str">
        <f ca="1">IF(calc_1b!R147&lt;&gt;"",calc_1b!R147,IF(calc_3e!R147="Plug",calc_3f!$Z147,calc_3e!R147))</f>
        <v/>
      </c>
      <c r="T147" s="22" t="str">
        <f ca="1">IF(calc_1b!S147&lt;&gt;"",calc_1b!S147,IF(calc_3e!S147="Plug",calc_3f!$Z147,calc_3e!S147))</f>
        <v/>
      </c>
      <c r="U147" s="22" t="str">
        <f ca="1">IF(calc_1b!T147&lt;&gt;"",calc_1b!T147,IF(calc_3e!T147="Plug",calc_3f!$Z147,calc_3e!T147))</f>
        <v/>
      </c>
      <c r="V147" s="22" t="str">
        <f ca="1">IF(calc_1b!U147&lt;&gt;"",calc_1b!U147,IF(calc_3e!U147="Plug",calc_3f!$Z147,calc_3e!U147))</f>
        <v/>
      </c>
      <c r="W147" s="22" t="str">
        <f ca="1">IF(calc_1b!V147&lt;&gt;"",calc_1b!V147,IF(calc_3e!V147="Plug",calc_3f!$Z147,calc_3e!V147))</f>
        <v/>
      </c>
      <c r="X147" s="22" t="str">
        <f ca="1">IF(calc_1b!W147&lt;&gt;"",calc_1b!W147,IF(calc_3e!W147="Plug",calc_3f!$Z147,calc_3e!W147))</f>
        <v/>
      </c>
      <c r="Y147" s="22" t="str">
        <f ca="1">IF(calc_1b!X147&lt;&gt;"",calc_1b!X147,IF(calc_3e!X147="Plug",calc_3f!$Z147,calc_3e!X147))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8611</v>
      </c>
      <c r="F148" s="22">
        <f ca="1">IF(calc_1b!E148&lt;&gt;"",calc_1b!E148,IF(calc_3e!E148="Plug",calc_3f!$Z148,calc_3e!E148))</f>
        <v>7926</v>
      </c>
      <c r="G148" s="22">
        <f ca="1">IF(calc_1b!F148&lt;&gt;"",calc_1b!F148,IF(calc_3e!F148="Plug",calc_3f!$Z148,calc_3e!F148))</f>
        <v>50</v>
      </c>
      <c r="H148" s="22">
        <f ca="1">IF(calc_1b!G148&lt;&gt;"",calc_1b!G148,IF(calc_3e!G148="Plug",calc_3f!$Z148,calc_3e!G148))</f>
        <v>486</v>
      </c>
      <c r="I148" s="22">
        <f ca="1">IF(calc_1b!H148&lt;&gt;"",calc_1b!H148,IF(calc_3e!H148="Plug",calc_3f!$Z148,calc_3e!H148))</f>
        <v>100</v>
      </c>
      <c r="J148" s="22">
        <f ca="1">IF(calc_1b!I148&lt;&gt;"",calc_1b!I148,IF(calc_3e!I148="Plug",calc_3f!$Z148,calc_3e!I148))</f>
        <v>34</v>
      </c>
      <c r="K148" s="22">
        <f ca="1">IF(calc_1b!J148&lt;&gt;"",calc_1b!J148,IF(calc_3e!J148="Plug",calc_3f!$Z148,calc_3e!J148))</f>
        <v>15</v>
      </c>
      <c r="L148" s="22" t="str">
        <f ca="1">IF(calc_1b!K148&lt;&gt;"",calc_1b!K148,IF(calc_3e!K148="Plug",calc_3f!$Z148,calc_3e!K148))</f>
        <v/>
      </c>
      <c r="M148" s="22" t="str">
        <f ca="1">IF(calc_1b!L148&lt;&gt;"",calc_1b!L148,IF(calc_3e!L148="Plug",calc_3f!$Z148,calc_3e!L148))</f>
        <v/>
      </c>
      <c r="N148" s="22" t="str">
        <f ca="1">IF(calc_1b!M148&lt;&gt;"",calc_1b!M148,IF(calc_3e!M148="Plug",calc_3f!$Z148,calc_3e!M148))</f>
        <v/>
      </c>
      <c r="O148" s="22" t="str">
        <f ca="1">IF(calc_1b!N148&lt;&gt;"",calc_1b!N148,IF(calc_3e!N148="Plug",calc_3f!$Z148,calc_3e!N148))</f>
        <v/>
      </c>
      <c r="P148" s="22" t="str">
        <f ca="1">IF(calc_1b!O148&lt;&gt;"",calc_1b!O148,IF(calc_3e!O148="Plug",calc_3f!$Z148,calc_3e!O148))</f>
        <v/>
      </c>
      <c r="Q148" s="22" t="str">
        <f ca="1">IF(calc_1b!P148&lt;&gt;"",calc_1b!P148,IF(calc_3e!P148="Plug",calc_3f!$Z148,calc_3e!P148))</f>
        <v/>
      </c>
      <c r="R148" s="22" t="str">
        <f ca="1">IF(calc_1b!Q148&lt;&gt;"",calc_1b!Q148,IF(calc_3e!Q148="Plug",calc_3f!$Z148,calc_3e!Q148))</f>
        <v/>
      </c>
      <c r="S148" s="22" t="str">
        <f ca="1">IF(calc_1b!R148&lt;&gt;"",calc_1b!R148,IF(calc_3e!R148="Plug",calc_3f!$Z148,calc_3e!R148))</f>
        <v/>
      </c>
      <c r="T148" s="22" t="str">
        <f ca="1">IF(calc_1b!S148&lt;&gt;"",calc_1b!S148,IF(calc_3e!S148="Plug",calc_3f!$Z148,calc_3e!S148))</f>
        <v/>
      </c>
      <c r="U148" s="22" t="str">
        <f ca="1">IF(calc_1b!T148&lt;&gt;"",calc_1b!T148,IF(calc_3e!T148="Plug",calc_3f!$Z148,calc_3e!T148))</f>
        <v/>
      </c>
      <c r="V148" s="22" t="str">
        <f ca="1">IF(calc_1b!U148&lt;&gt;"",calc_1b!U148,IF(calc_3e!U148="Plug",calc_3f!$Z148,calc_3e!U148))</f>
        <v/>
      </c>
      <c r="W148" s="22" t="str">
        <f ca="1">IF(calc_1b!V148&lt;&gt;"",calc_1b!V148,IF(calc_3e!V148="Plug",calc_3f!$Z148,calc_3e!V148))</f>
        <v/>
      </c>
      <c r="X148" s="22" t="str">
        <f ca="1">IF(calc_1b!W148&lt;&gt;"",calc_1b!W148,IF(calc_3e!W148="Plug",calc_3f!$Z148,calc_3e!W148))</f>
        <v/>
      </c>
      <c r="Y148" s="22" t="str">
        <f ca="1">IF(calc_1b!X148&lt;&gt;"",calc_1b!X148,IF(calc_3e!X148="Plug",calc_3f!$Z148,calc_3e!X148))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8612</v>
      </c>
      <c r="F149" s="22">
        <f ca="1">IF(calc_1b!E149&lt;&gt;"",calc_1b!E149,IF(calc_3e!E149="Plug",calc_3f!$Z149,calc_3e!E149))</f>
        <v>7926</v>
      </c>
      <c r="G149" s="22">
        <f ca="1">IF(calc_1b!F149&lt;&gt;"",calc_1b!F149,IF(calc_3e!F149="Plug",calc_3f!$Z149,calc_3e!F149))</f>
        <v>50</v>
      </c>
      <c r="H149" s="22">
        <f ca="1">IF(calc_1b!G149&lt;&gt;"",calc_1b!G149,IF(calc_3e!G149="Plug",calc_3f!$Z149,calc_3e!G149))</f>
        <v>487</v>
      </c>
      <c r="I149" s="22">
        <f ca="1">IF(calc_1b!H149&lt;&gt;"",calc_1b!H149,IF(calc_3e!H149="Plug",calc_3f!$Z149,calc_3e!H149))</f>
        <v>100</v>
      </c>
      <c r="J149" s="22">
        <f ca="1">IF(calc_1b!I149&lt;&gt;"",calc_1b!I149,IF(calc_3e!I149="Plug",calc_3f!$Z149,calc_3e!I149))</f>
        <v>34</v>
      </c>
      <c r="K149" s="22">
        <f ca="1">IF(calc_1b!J149&lt;&gt;"",calc_1b!J149,IF(calc_3e!J149="Plug",calc_3f!$Z149,calc_3e!J149))</f>
        <v>15</v>
      </c>
      <c r="L149" s="22" t="str">
        <f ca="1">IF(calc_1b!K149&lt;&gt;"",calc_1b!K149,IF(calc_3e!K149="Plug",calc_3f!$Z149,calc_3e!K149))</f>
        <v/>
      </c>
      <c r="M149" s="22" t="str">
        <f ca="1">IF(calc_1b!L149&lt;&gt;"",calc_1b!L149,IF(calc_3e!L149="Plug",calc_3f!$Z149,calc_3e!L149))</f>
        <v/>
      </c>
      <c r="N149" s="22" t="str">
        <f ca="1">IF(calc_1b!M149&lt;&gt;"",calc_1b!M149,IF(calc_3e!M149="Plug",calc_3f!$Z149,calc_3e!M149))</f>
        <v/>
      </c>
      <c r="O149" s="22" t="str">
        <f ca="1">IF(calc_1b!N149&lt;&gt;"",calc_1b!N149,IF(calc_3e!N149="Plug",calc_3f!$Z149,calc_3e!N149))</f>
        <v/>
      </c>
      <c r="P149" s="22" t="str">
        <f ca="1">IF(calc_1b!O149&lt;&gt;"",calc_1b!O149,IF(calc_3e!O149="Plug",calc_3f!$Z149,calc_3e!O149))</f>
        <v/>
      </c>
      <c r="Q149" s="22" t="str">
        <f ca="1">IF(calc_1b!P149&lt;&gt;"",calc_1b!P149,IF(calc_3e!P149="Plug",calc_3f!$Z149,calc_3e!P149))</f>
        <v/>
      </c>
      <c r="R149" s="22" t="str">
        <f ca="1">IF(calc_1b!Q149&lt;&gt;"",calc_1b!Q149,IF(calc_3e!Q149="Plug",calc_3f!$Z149,calc_3e!Q149))</f>
        <v/>
      </c>
      <c r="S149" s="22" t="str">
        <f ca="1">IF(calc_1b!R149&lt;&gt;"",calc_1b!R149,IF(calc_3e!R149="Plug",calc_3f!$Z149,calc_3e!R149))</f>
        <v/>
      </c>
      <c r="T149" s="22" t="str">
        <f ca="1">IF(calc_1b!S149&lt;&gt;"",calc_1b!S149,IF(calc_3e!S149="Plug",calc_3f!$Z149,calc_3e!S149))</f>
        <v/>
      </c>
      <c r="U149" s="22" t="str">
        <f ca="1">IF(calc_1b!T149&lt;&gt;"",calc_1b!T149,IF(calc_3e!T149="Plug",calc_3f!$Z149,calc_3e!T149))</f>
        <v/>
      </c>
      <c r="V149" s="22" t="str">
        <f ca="1">IF(calc_1b!U149&lt;&gt;"",calc_1b!U149,IF(calc_3e!U149="Plug",calc_3f!$Z149,calc_3e!U149))</f>
        <v/>
      </c>
      <c r="W149" s="22" t="str">
        <f ca="1">IF(calc_1b!V149&lt;&gt;"",calc_1b!V149,IF(calc_3e!V149="Plug",calc_3f!$Z149,calc_3e!V149))</f>
        <v/>
      </c>
      <c r="X149" s="22" t="str">
        <f ca="1">IF(calc_1b!W149&lt;&gt;"",calc_1b!W149,IF(calc_3e!W149="Plug",calc_3f!$Z149,calc_3e!W149))</f>
        <v/>
      </c>
      <c r="Y149" s="22" t="str">
        <f ca="1">IF(calc_1b!X149&lt;&gt;"",calc_1b!X149,IF(calc_3e!X149="Plug",calc_3f!$Z149,calc_3e!X149))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8615</v>
      </c>
      <c r="F150" s="22">
        <f ca="1">IF(calc_1b!E150&lt;&gt;"",calc_1b!E150,IF(calc_3e!E150="Plug",calc_3f!$Z150,calc_3e!E150))</f>
        <v>7927</v>
      </c>
      <c r="G150" s="22">
        <f ca="1">IF(calc_1b!F150&lt;&gt;"",calc_1b!F150,IF(calc_3e!F150="Plug",calc_3f!$Z150,calc_3e!F150))</f>
        <v>50</v>
      </c>
      <c r="H150" s="22">
        <f ca="1">IF(calc_1b!G150&lt;&gt;"",calc_1b!G150,IF(calc_3e!G150="Plug",calc_3f!$Z150,calc_3e!G150))</f>
        <v>489</v>
      </c>
      <c r="I150" s="22">
        <f ca="1">IF(calc_1b!H150&lt;&gt;"",calc_1b!H150,IF(calc_3e!H150="Plug",calc_3f!$Z150,calc_3e!H150))</f>
        <v>100</v>
      </c>
      <c r="J150" s="22">
        <f ca="1">IF(calc_1b!I150&lt;&gt;"",calc_1b!I150,IF(calc_3e!I150="Plug",calc_3f!$Z150,calc_3e!I150))</f>
        <v>34</v>
      </c>
      <c r="K150" s="22">
        <f ca="1">IF(calc_1b!J150&lt;&gt;"",calc_1b!J150,IF(calc_3e!J150="Plug",calc_3f!$Z150,calc_3e!J150))</f>
        <v>15</v>
      </c>
      <c r="L150" s="22" t="str">
        <f ca="1">IF(calc_1b!K150&lt;&gt;"",calc_1b!K150,IF(calc_3e!K150="Plug",calc_3f!$Z150,calc_3e!K150))</f>
        <v/>
      </c>
      <c r="M150" s="22" t="str">
        <f ca="1">IF(calc_1b!L150&lt;&gt;"",calc_1b!L150,IF(calc_3e!L150="Plug",calc_3f!$Z150,calc_3e!L150))</f>
        <v/>
      </c>
      <c r="N150" s="22" t="str">
        <f ca="1">IF(calc_1b!M150&lt;&gt;"",calc_1b!M150,IF(calc_3e!M150="Plug",calc_3f!$Z150,calc_3e!M150))</f>
        <v/>
      </c>
      <c r="O150" s="22" t="str">
        <f ca="1">IF(calc_1b!N150&lt;&gt;"",calc_1b!N150,IF(calc_3e!N150="Plug",calc_3f!$Z150,calc_3e!N150))</f>
        <v/>
      </c>
      <c r="P150" s="22" t="str">
        <f ca="1">IF(calc_1b!O150&lt;&gt;"",calc_1b!O150,IF(calc_3e!O150="Plug",calc_3f!$Z150,calc_3e!O150))</f>
        <v/>
      </c>
      <c r="Q150" s="22" t="str">
        <f ca="1">IF(calc_1b!P150&lt;&gt;"",calc_1b!P150,IF(calc_3e!P150="Plug",calc_3f!$Z150,calc_3e!P150))</f>
        <v/>
      </c>
      <c r="R150" s="22" t="str">
        <f ca="1">IF(calc_1b!Q150&lt;&gt;"",calc_1b!Q150,IF(calc_3e!Q150="Plug",calc_3f!$Z150,calc_3e!Q150))</f>
        <v/>
      </c>
      <c r="S150" s="22" t="str">
        <f ca="1">IF(calc_1b!R150&lt;&gt;"",calc_1b!R150,IF(calc_3e!R150="Plug",calc_3f!$Z150,calc_3e!R150))</f>
        <v/>
      </c>
      <c r="T150" s="22" t="str">
        <f ca="1">IF(calc_1b!S150&lt;&gt;"",calc_1b!S150,IF(calc_3e!S150="Plug",calc_3f!$Z150,calc_3e!S150))</f>
        <v/>
      </c>
      <c r="U150" s="22" t="str">
        <f ca="1">IF(calc_1b!T150&lt;&gt;"",calc_1b!T150,IF(calc_3e!T150="Plug",calc_3f!$Z150,calc_3e!T150))</f>
        <v/>
      </c>
      <c r="V150" s="22" t="str">
        <f ca="1">IF(calc_1b!U150&lt;&gt;"",calc_1b!U150,IF(calc_3e!U150="Plug",calc_3f!$Z150,calc_3e!U150))</f>
        <v/>
      </c>
      <c r="W150" s="22" t="str">
        <f ca="1">IF(calc_1b!V150&lt;&gt;"",calc_1b!V150,IF(calc_3e!V150="Plug",calc_3f!$Z150,calc_3e!V150))</f>
        <v/>
      </c>
      <c r="X150" s="22" t="str">
        <f ca="1">IF(calc_1b!W150&lt;&gt;"",calc_1b!W150,IF(calc_3e!W150="Plug",calc_3f!$Z150,calc_3e!W150))</f>
        <v/>
      </c>
      <c r="Y150" s="22" t="str">
        <f ca="1">IF(calc_1b!X150&lt;&gt;"",calc_1b!X150,IF(calc_3e!X150="Plug",calc_3f!$Z150,calc_3e!X150))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8619</v>
      </c>
      <c r="F151" s="22">
        <f ca="1">IF(calc_1b!E151&lt;&gt;"",calc_1b!E151,IF(calc_3e!E151="Plug",calc_3f!$Z151,calc_3e!E151))</f>
        <v>7929</v>
      </c>
      <c r="G151" s="22">
        <f ca="1">IF(calc_1b!F151&lt;&gt;"",calc_1b!F151,IF(calc_3e!F151="Plug",calc_3f!$Z151,calc_3e!F151))</f>
        <v>50</v>
      </c>
      <c r="H151" s="22">
        <f ca="1">IF(calc_1b!G151&lt;&gt;"",calc_1b!G151,IF(calc_3e!G151="Plug",calc_3f!$Z151,calc_3e!G151))</f>
        <v>490</v>
      </c>
      <c r="I151" s="22">
        <f ca="1">IF(calc_1b!H151&lt;&gt;"",calc_1b!H151,IF(calc_3e!H151="Plug",calc_3f!$Z151,calc_3e!H151))</f>
        <v>101</v>
      </c>
      <c r="J151" s="22">
        <f ca="1">IF(calc_1b!I151&lt;&gt;"",calc_1b!I151,IF(calc_3e!I151="Plug",calc_3f!$Z151,calc_3e!I151))</f>
        <v>34</v>
      </c>
      <c r="K151" s="22">
        <f ca="1">IF(calc_1b!J151&lt;&gt;"",calc_1b!J151,IF(calc_3e!J151="Plug",calc_3f!$Z151,calc_3e!J151))</f>
        <v>15</v>
      </c>
      <c r="L151" s="22" t="str">
        <f ca="1">IF(calc_1b!K151&lt;&gt;"",calc_1b!K151,IF(calc_3e!K151="Plug",calc_3f!$Z151,calc_3e!K151))</f>
        <v/>
      </c>
      <c r="M151" s="22" t="str">
        <f ca="1">IF(calc_1b!L151&lt;&gt;"",calc_1b!L151,IF(calc_3e!L151="Plug",calc_3f!$Z151,calc_3e!L151))</f>
        <v/>
      </c>
      <c r="N151" s="22" t="str">
        <f ca="1">IF(calc_1b!M151&lt;&gt;"",calc_1b!M151,IF(calc_3e!M151="Plug",calc_3f!$Z151,calc_3e!M151))</f>
        <v/>
      </c>
      <c r="O151" s="22" t="str">
        <f ca="1">IF(calc_1b!N151&lt;&gt;"",calc_1b!N151,IF(calc_3e!N151="Plug",calc_3f!$Z151,calc_3e!N151))</f>
        <v/>
      </c>
      <c r="P151" s="22" t="str">
        <f ca="1">IF(calc_1b!O151&lt;&gt;"",calc_1b!O151,IF(calc_3e!O151="Plug",calc_3f!$Z151,calc_3e!O151))</f>
        <v/>
      </c>
      <c r="Q151" s="22" t="str">
        <f ca="1">IF(calc_1b!P151&lt;&gt;"",calc_1b!P151,IF(calc_3e!P151="Plug",calc_3f!$Z151,calc_3e!P151))</f>
        <v/>
      </c>
      <c r="R151" s="22" t="str">
        <f ca="1">IF(calc_1b!Q151&lt;&gt;"",calc_1b!Q151,IF(calc_3e!Q151="Plug",calc_3f!$Z151,calc_3e!Q151))</f>
        <v/>
      </c>
      <c r="S151" s="22" t="str">
        <f ca="1">IF(calc_1b!R151&lt;&gt;"",calc_1b!R151,IF(calc_3e!R151="Plug",calc_3f!$Z151,calc_3e!R151))</f>
        <v/>
      </c>
      <c r="T151" s="22" t="str">
        <f ca="1">IF(calc_1b!S151&lt;&gt;"",calc_1b!S151,IF(calc_3e!S151="Plug",calc_3f!$Z151,calc_3e!S151))</f>
        <v/>
      </c>
      <c r="U151" s="22" t="str">
        <f ca="1">IF(calc_1b!T151&lt;&gt;"",calc_1b!T151,IF(calc_3e!T151="Plug",calc_3f!$Z151,calc_3e!T151))</f>
        <v/>
      </c>
      <c r="V151" s="22" t="str">
        <f ca="1">IF(calc_1b!U151&lt;&gt;"",calc_1b!U151,IF(calc_3e!U151="Plug",calc_3f!$Z151,calc_3e!U151))</f>
        <v/>
      </c>
      <c r="W151" s="22" t="str">
        <f ca="1">IF(calc_1b!V151&lt;&gt;"",calc_1b!V151,IF(calc_3e!V151="Plug",calc_3f!$Z151,calc_3e!V151))</f>
        <v/>
      </c>
      <c r="X151" s="22" t="str">
        <f ca="1">IF(calc_1b!W151&lt;&gt;"",calc_1b!W151,IF(calc_3e!W151="Plug",calc_3f!$Z151,calc_3e!W151))</f>
        <v/>
      </c>
      <c r="Y151" s="22" t="str">
        <f ca="1">IF(calc_1b!X151&lt;&gt;"",calc_1b!X151,IF(calc_3e!X151="Plug",calc_3f!$Z151,calc_3e!X151))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8631</v>
      </c>
      <c r="F152" s="22">
        <f ca="1">IF(calc_1b!E152&lt;&gt;"",calc_1b!E152,IF(calc_3e!E152="Plug",calc_3f!$Z152,calc_3e!E152))</f>
        <v>7939</v>
      </c>
      <c r="G152" s="22">
        <f ca="1">IF(calc_1b!F152&lt;&gt;"",calc_1b!F152,IF(calc_3e!F152="Plug",calc_3f!$Z152,calc_3e!F152))</f>
        <v>50</v>
      </c>
      <c r="H152" s="22">
        <f ca="1">IF(calc_1b!G152&lt;&gt;"",calc_1b!G152,IF(calc_3e!G152="Plug",calc_3f!$Z152,calc_3e!G152))</f>
        <v>492</v>
      </c>
      <c r="I152" s="22">
        <f ca="1">IF(calc_1b!H152&lt;&gt;"",calc_1b!H152,IF(calc_3e!H152="Plug",calc_3f!$Z152,calc_3e!H152))</f>
        <v>101</v>
      </c>
      <c r="J152" s="22">
        <f ca="1">IF(calc_1b!I152&lt;&gt;"",calc_1b!I152,IF(calc_3e!I152="Plug",calc_3f!$Z152,calc_3e!I152))</f>
        <v>34</v>
      </c>
      <c r="K152" s="22">
        <f ca="1">IF(calc_1b!J152&lt;&gt;"",calc_1b!J152,IF(calc_3e!J152="Plug",calc_3f!$Z152,calc_3e!J152))</f>
        <v>15</v>
      </c>
      <c r="L152" s="22" t="str">
        <f ca="1">IF(calc_1b!K152&lt;&gt;"",calc_1b!K152,IF(calc_3e!K152="Plug",calc_3f!$Z152,calc_3e!K152))</f>
        <v/>
      </c>
      <c r="M152" s="22" t="str">
        <f ca="1">IF(calc_1b!L152&lt;&gt;"",calc_1b!L152,IF(calc_3e!L152="Plug",calc_3f!$Z152,calc_3e!L152))</f>
        <v/>
      </c>
      <c r="N152" s="22" t="str">
        <f ca="1">IF(calc_1b!M152&lt;&gt;"",calc_1b!M152,IF(calc_3e!M152="Plug",calc_3f!$Z152,calc_3e!M152))</f>
        <v/>
      </c>
      <c r="O152" s="22" t="str">
        <f ca="1">IF(calc_1b!N152&lt;&gt;"",calc_1b!N152,IF(calc_3e!N152="Plug",calc_3f!$Z152,calc_3e!N152))</f>
        <v/>
      </c>
      <c r="P152" s="22" t="str">
        <f ca="1">IF(calc_1b!O152&lt;&gt;"",calc_1b!O152,IF(calc_3e!O152="Plug",calc_3f!$Z152,calc_3e!O152))</f>
        <v/>
      </c>
      <c r="Q152" s="22" t="str">
        <f ca="1">IF(calc_1b!P152&lt;&gt;"",calc_1b!P152,IF(calc_3e!P152="Plug",calc_3f!$Z152,calc_3e!P152))</f>
        <v/>
      </c>
      <c r="R152" s="22" t="str">
        <f ca="1">IF(calc_1b!Q152&lt;&gt;"",calc_1b!Q152,IF(calc_3e!Q152="Plug",calc_3f!$Z152,calc_3e!Q152))</f>
        <v/>
      </c>
      <c r="S152" s="22" t="str">
        <f ca="1">IF(calc_1b!R152&lt;&gt;"",calc_1b!R152,IF(calc_3e!R152="Plug",calc_3f!$Z152,calc_3e!R152))</f>
        <v/>
      </c>
      <c r="T152" s="22" t="str">
        <f ca="1">IF(calc_1b!S152&lt;&gt;"",calc_1b!S152,IF(calc_3e!S152="Plug",calc_3f!$Z152,calc_3e!S152))</f>
        <v/>
      </c>
      <c r="U152" s="22" t="str">
        <f ca="1">IF(calc_1b!T152&lt;&gt;"",calc_1b!T152,IF(calc_3e!T152="Plug",calc_3f!$Z152,calc_3e!T152))</f>
        <v/>
      </c>
      <c r="V152" s="22" t="str">
        <f ca="1">IF(calc_1b!U152&lt;&gt;"",calc_1b!U152,IF(calc_3e!U152="Plug",calc_3f!$Z152,calc_3e!U152))</f>
        <v/>
      </c>
      <c r="W152" s="22" t="str">
        <f ca="1">IF(calc_1b!V152&lt;&gt;"",calc_1b!V152,IF(calc_3e!V152="Plug",calc_3f!$Z152,calc_3e!V152))</f>
        <v/>
      </c>
      <c r="X152" s="22" t="str">
        <f ca="1">IF(calc_1b!W152&lt;&gt;"",calc_1b!W152,IF(calc_3e!W152="Plug",calc_3f!$Z152,calc_3e!W152))</f>
        <v/>
      </c>
      <c r="Y152" s="22" t="str">
        <f ca="1">IF(calc_1b!X152&lt;&gt;"",calc_1b!X152,IF(calc_3e!X152="Plug",calc_3f!$Z152,calc_3e!X152))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8641</v>
      </c>
      <c r="F153" s="22">
        <f ca="1">IF(calc_1b!E153&lt;&gt;"",calc_1b!E153,IF(calc_3e!E153="Plug",calc_3f!$Z153,calc_3e!E153))</f>
        <v>7947</v>
      </c>
      <c r="G153" s="22">
        <f ca="1">IF(calc_1b!F153&lt;&gt;"",calc_1b!F153,IF(calc_3e!F153="Plug",calc_3f!$Z153,calc_3e!F153))</f>
        <v>50</v>
      </c>
      <c r="H153" s="22">
        <f ca="1">IF(calc_1b!G153&lt;&gt;"",calc_1b!G153,IF(calc_3e!G153="Plug",calc_3f!$Z153,calc_3e!G153))</f>
        <v>494</v>
      </c>
      <c r="I153" s="22">
        <f ca="1">IF(calc_1b!H153&lt;&gt;"",calc_1b!H153,IF(calc_3e!H153="Plug",calc_3f!$Z153,calc_3e!H153))</f>
        <v>101</v>
      </c>
      <c r="J153" s="22">
        <f ca="1">IF(calc_1b!I153&lt;&gt;"",calc_1b!I153,IF(calc_3e!I153="Plug",calc_3f!$Z153,calc_3e!I153))</f>
        <v>34</v>
      </c>
      <c r="K153" s="22">
        <f ca="1">IF(calc_1b!J153&lt;&gt;"",calc_1b!J153,IF(calc_3e!J153="Plug",calc_3f!$Z153,calc_3e!J153))</f>
        <v>15</v>
      </c>
      <c r="L153" s="22" t="str">
        <f ca="1">IF(calc_1b!K153&lt;&gt;"",calc_1b!K153,IF(calc_3e!K153="Plug",calc_3f!$Z153,calc_3e!K153))</f>
        <v/>
      </c>
      <c r="M153" s="22" t="str">
        <f ca="1">IF(calc_1b!L153&lt;&gt;"",calc_1b!L153,IF(calc_3e!L153="Plug",calc_3f!$Z153,calc_3e!L153))</f>
        <v/>
      </c>
      <c r="N153" s="22" t="str">
        <f ca="1">IF(calc_1b!M153&lt;&gt;"",calc_1b!M153,IF(calc_3e!M153="Plug",calc_3f!$Z153,calc_3e!M153))</f>
        <v/>
      </c>
      <c r="O153" s="22" t="str">
        <f ca="1">IF(calc_1b!N153&lt;&gt;"",calc_1b!N153,IF(calc_3e!N153="Plug",calc_3f!$Z153,calc_3e!N153))</f>
        <v/>
      </c>
      <c r="P153" s="22" t="str">
        <f ca="1">IF(calc_1b!O153&lt;&gt;"",calc_1b!O153,IF(calc_3e!O153="Plug",calc_3f!$Z153,calc_3e!O153))</f>
        <v/>
      </c>
      <c r="Q153" s="22" t="str">
        <f ca="1">IF(calc_1b!P153&lt;&gt;"",calc_1b!P153,IF(calc_3e!P153="Plug",calc_3f!$Z153,calc_3e!P153))</f>
        <v/>
      </c>
      <c r="R153" s="22" t="str">
        <f ca="1">IF(calc_1b!Q153&lt;&gt;"",calc_1b!Q153,IF(calc_3e!Q153="Plug",calc_3f!$Z153,calc_3e!Q153))</f>
        <v/>
      </c>
      <c r="S153" s="22" t="str">
        <f ca="1">IF(calc_1b!R153&lt;&gt;"",calc_1b!R153,IF(calc_3e!R153="Plug",calc_3f!$Z153,calc_3e!R153))</f>
        <v/>
      </c>
      <c r="T153" s="22" t="str">
        <f ca="1">IF(calc_1b!S153&lt;&gt;"",calc_1b!S153,IF(calc_3e!S153="Plug",calc_3f!$Z153,calc_3e!S153))</f>
        <v/>
      </c>
      <c r="U153" s="22" t="str">
        <f ca="1">IF(calc_1b!T153&lt;&gt;"",calc_1b!T153,IF(calc_3e!T153="Plug",calc_3f!$Z153,calc_3e!T153))</f>
        <v/>
      </c>
      <c r="V153" s="22" t="str">
        <f ca="1">IF(calc_1b!U153&lt;&gt;"",calc_1b!U153,IF(calc_3e!U153="Plug",calc_3f!$Z153,calc_3e!U153))</f>
        <v/>
      </c>
      <c r="W153" s="22" t="str">
        <f ca="1">IF(calc_1b!V153&lt;&gt;"",calc_1b!V153,IF(calc_3e!V153="Plug",calc_3f!$Z153,calc_3e!V153))</f>
        <v/>
      </c>
      <c r="X153" s="22" t="str">
        <f ca="1">IF(calc_1b!W153&lt;&gt;"",calc_1b!W153,IF(calc_3e!W153="Plug",calc_3f!$Z153,calc_3e!W153))</f>
        <v/>
      </c>
      <c r="Y153" s="22" t="str">
        <f ca="1">IF(calc_1b!X153&lt;&gt;"",calc_1b!X153,IF(calc_3e!X153="Plug",calc_3f!$Z153,calc_3e!X153))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8650</v>
      </c>
      <c r="F154" s="22">
        <f ca="1">IF(calc_1b!E154&lt;&gt;"",calc_1b!E154,IF(calc_3e!E154="Plug",calc_3f!$Z154,calc_3e!E154))</f>
        <v>7954</v>
      </c>
      <c r="G154" s="22">
        <f ca="1">IF(calc_1b!F154&lt;&gt;"",calc_1b!F154,IF(calc_3e!F154="Plug",calc_3f!$Z154,calc_3e!F154))</f>
        <v>50</v>
      </c>
      <c r="H154" s="22">
        <f ca="1">IF(calc_1b!G154&lt;&gt;"",calc_1b!G154,IF(calc_3e!G154="Plug",calc_3f!$Z154,calc_3e!G154))</f>
        <v>495</v>
      </c>
      <c r="I154" s="22">
        <f ca="1">IF(calc_1b!H154&lt;&gt;"",calc_1b!H154,IF(calc_3e!H154="Plug",calc_3f!$Z154,calc_3e!H154))</f>
        <v>102</v>
      </c>
      <c r="J154" s="22">
        <f ca="1">IF(calc_1b!I154&lt;&gt;"",calc_1b!I154,IF(calc_3e!I154="Plug",calc_3f!$Z154,calc_3e!I154))</f>
        <v>34</v>
      </c>
      <c r="K154" s="22">
        <f ca="1">IF(calc_1b!J154&lt;&gt;"",calc_1b!J154,IF(calc_3e!J154="Plug",calc_3f!$Z154,calc_3e!J154))</f>
        <v>15</v>
      </c>
      <c r="L154" s="22" t="str">
        <f ca="1">IF(calc_1b!K154&lt;&gt;"",calc_1b!K154,IF(calc_3e!K154="Plug",calc_3f!$Z154,calc_3e!K154))</f>
        <v/>
      </c>
      <c r="M154" s="22" t="str">
        <f ca="1">IF(calc_1b!L154&lt;&gt;"",calc_1b!L154,IF(calc_3e!L154="Plug",calc_3f!$Z154,calc_3e!L154))</f>
        <v/>
      </c>
      <c r="N154" s="22" t="str">
        <f ca="1">IF(calc_1b!M154&lt;&gt;"",calc_1b!M154,IF(calc_3e!M154="Plug",calc_3f!$Z154,calc_3e!M154))</f>
        <v/>
      </c>
      <c r="O154" s="22" t="str">
        <f ca="1">IF(calc_1b!N154&lt;&gt;"",calc_1b!N154,IF(calc_3e!N154="Plug",calc_3f!$Z154,calc_3e!N154))</f>
        <v/>
      </c>
      <c r="P154" s="22" t="str">
        <f ca="1">IF(calc_1b!O154&lt;&gt;"",calc_1b!O154,IF(calc_3e!O154="Plug",calc_3f!$Z154,calc_3e!O154))</f>
        <v/>
      </c>
      <c r="Q154" s="22" t="str">
        <f ca="1">IF(calc_1b!P154&lt;&gt;"",calc_1b!P154,IF(calc_3e!P154="Plug",calc_3f!$Z154,calc_3e!P154))</f>
        <v/>
      </c>
      <c r="R154" s="22" t="str">
        <f ca="1">IF(calc_1b!Q154&lt;&gt;"",calc_1b!Q154,IF(calc_3e!Q154="Plug",calc_3f!$Z154,calc_3e!Q154))</f>
        <v/>
      </c>
      <c r="S154" s="22" t="str">
        <f ca="1">IF(calc_1b!R154&lt;&gt;"",calc_1b!R154,IF(calc_3e!R154="Plug",calc_3f!$Z154,calc_3e!R154))</f>
        <v/>
      </c>
      <c r="T154" s="22" t="str">
        <f ca="1">IF(calc_1b!S154&lt;&gt;"",calc_1b!S154,IF(calc_3e!S154="Plug",calc_3f!$Z154,calc_3e!S154))</f>
        <v/>
      </c>
      <c r="U154" s="22" t="str">
        <f ca="1">IF(calc_1b!T154&lt;&gt;"",calc_1b!T154,IF(calc_3e!T154="Plug",calc_3f!$Z154,calc_3e!T154))</f>
        <v/>
      </c>
      <c r="V154" s="22" t="str">
        <f ca="1">IF(calc_1b!U154&lt;&gt;"",calc_1b!U154,IF(calc_3e!U154="Plug",calc_3f!$Z154,calc_3e!U154))</f>
        <v/>
      </c>
      <c r="W154" s="22" t="str">
        <f ca="1">IF(calc_1b!V154&lt;&gt;"",calc_1b!V154,IF(calc_3e!V154="Plug",calc_3f!$Z154,calc_3e!V154))</f>
        <v/>
      </c>
      <c r="X154" s="22" t="str">
        <f ca="1">IF(calc_1b!W154&lt;&gt;"",calc_1b!W154,IF(calc_3e!W154="Plug",calc_3f!$Z154,calc_3e!W154))</f>
        <v/>
      </c>
      <c r="Y154" s="22" t="str">
        <f ca="1">IF(calc_1b!X154&lt;&gt;"",calc_1b!X154,IF(calc_3e!X154="Plug",calc_3f!$Z154,calc_3e!X154))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8659</v>
      </c>
      <c r="F155" s="22">
        <f ca="1">IF(calc_1b!E155&lt;&gt;"",calc_1b!E155,IF(calc_3e!E155="Plug",calc_3f!$Z155,calc_3e!E155))</f>
        <v>7961</v>
      </c>
      <c r="G155" s="22">
        <f ca="1">IF(calc_1b!F155&lt;&gt;"",calc_1b!F155,IF(calc_3e!F155="Plug",calc_3f!$Z155,calc_3e!F155))</f>
        <v>50</v>
      </c>
      <c r="H155" s="22">
        <f ca="1">IF(calc_1b!G155&lt;&gt;"",calc_1b!G155,IF(calc_3e!G155="Plug",calc_3f!$Z155,calc_3e!G155))</f>
        <v>497</v>
      </c>
      <c r="I155" s="22">
        <f ca="1">IF(calc_1b!H155&lt;&gt;"",calc_1b!H155,IF(calc_3e!H155="Plug",calc_3f!$Z155,calc_3e!H155))</f>
        <v>102</v>
      </c>
      <c r="J155" s="22">
        <f ca="1">IF(calc_1b!I155&lt;&gt;"",calc_1b!I155,IF(calc_3e!I155="Plug",calc_3f!$Z155,calc_3e!I155))</f>
        <v>34</v>
      </c>
      <c r="K155" s="22">
        <f ca="1">IF(calc_1b!J155&lt;&gt;"",calc_1b!J155,IF(calc_3e!J155="Plug",calc_3f!$Z155,calc_3e!J155))</f>
        <v>15</v>
      </c>
      <c r="L155" s="22" t="str">
        <f ca="1">IF(calc_1b!K155&lt;&gt;"",calc_1b!K155,IF(calc_3e!K155="Plug",calc_3f!$Z155,calc_3e!K155))</f>
        <v/>
      </c>
      <c r="M155" s="22" t="str">
        <f ca="1">IF(calc_1b!L155&lt;&gt;"",calc_1b!L155,IF(calc_3e!L155="Plug",calc_3f!$Z155,calc_3e!L155))</f>
        <v/>
      </c>
      <c r="N155" s="22" t="str">
        <f ca="1">IF(calc_1b!M155&lt;&gt;"",calc_1b!M155,IF(calc_3e!M155="Plug",calc_3f!$Z155,calc_3e!M155))</f>
        <v/>
      </c>
      <c r="O155" s="22" t="str">
        <f ca="1">IF(calc_1b!N155&lt;&gt;"",calc_1b!N155,IF(calc_3e!N155="Plug",calc_3f!$Z155,calc_3e!N155))</f>
        <v/>
      </c>
      <c r="P155" s="22" t="str">
        <f ca="1">IF(calc_1b!O155&lt;&gt;"",calc_1b!O155,IF(calc_3e!O155="Plug",calc_3f!$Z155,calc_3e!O155))</f>
        <v/>
      </c>
      <c r="Q155" s="22" t="str">
        <f ca="1">IF(calc_1b!P155&lt;&gt;"",calc_1b!P155,IF(calc_3e!P155="Plug",calc_3f!$Z155,calc_3e!P155))</f>
        <v/>
      </c>
      <c r="R155" s="22" t="str">
        <f ca="1">IF(calc_1b!Q155&lt;&gt;"",calc_1b!Q155,IF(calc_3e!Q155="Plug",calc_3f!$Z155,calc_3e!Q155))</f>
        <v/>
      </c>
      <c r="S155" s="22" t="str">
        <f ca="1">IF(calc_1b!R155&lt;&gt;"",calc_1b!R155,IF(calc_3e!R155="Plug",calc_3f!$Z155,calc_3e!R155))</f>
        <v/>
      </c>
      <c r="T155" s="22" t="str">
        <f ca="1">IF(calc_1b!S155&lt;&gt;"",calc_1b!S155,IF(calc_3e!S155="Plug",calc_3f!$Z155,calc_3e!S155))</f>
        <v/>
      </c>
      <c r="U155" s="22" t="str">
        <f ca="1">IF(calc_1b!T155&lt;&gt;"",calc_1b!T155,IF(calc_3e!T155="Plug",calc_3f!$Z155,calc_3e!T155))</f>
        <v/>
      </c>
      <c r="V155" s="22" t="str">
        <f ca="1">IF(calc_1b!U155&lt;&gt;"",calc_1b!U155,IF(calc_3e!U155="Plug",calc_3f!$Z155,calc_3e!U155))</f>
        <v/>
      </c>
      <c r="W155" s="22" t="str">
        <f ca="1">IF(calc_1b!V155&lt;&gt;"",calc_1b!V155,IF(calc_3e!V155="Plug",calc_3f!$Z155,calc_3e!V155))</f>
        <v/>
      </c>
      <c r="X155" s="22" t="str">
        <f ca="1">IF(calc_1b!W155&lt;&gt;"",calc_1b!W155,IF(calc_3e!W155="Plug",calc_3f!$Z155,calc_3e!W155))</f>
        <v/>
      </c>
      <c r="Y155" s="22" t="str">
        <f ca="1">IF(calc_1b!X155&lt;&gt;"",calc_1b!X155,IF(calc_3e!X155="Plug",calc_3f!$Z155,calc_3e!X155))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8668</v>
      </c>
      <c r="F156" s="22">
        <f ca="1">IF(calc_1b!E156&lt;&gt;"",calc_1b!E156,IF(calc_3e!E156="Plug",calc_3f!$Z156,calc_3e!E156))</f>
        <v>7968</v>
      </c>
      <c r="G156" s="22">
        <f ca="1">IF(calc_1b!F156&lt;&gt;"",calc_1b!F156,IF(calc_3e!F156="Plug",calc_3f!$Z156,calc_3e!F156))</f>
        <v>50</v>
      </c>
      <c r="H156" s="22">
        <f ca="1">IF(calc_1b!G156&lt;&gt;"",calc_1b!G156,IF(calc_3e!G156="Plug",calc_3f!$Z156,calc_3e!G156))</f>
        <v>499</v>
      </c>
      <c r="I156" s="22">
        <f ca="1">IF(calc_1b!H156&lt;&gt;"",calc_1b!H156,IF(calc_3e!H156="Plug",calc_3f!$Z156,calc_3e!H156))</f>
        <v>102</v>
      </c>
      <c r="J156" s="22">
        <f ca="1">IF(calc_1b!I156&lt;&gt;"",calc_1b!I156,IF(calc_3e!I156="Plug",calc_3f!$Z156,calc_3e!I156))</f>
        <v>34</v>
      </c>
      <c r="K156" s="22">
        <f ca="1">IF(calc_1b!J156&lt;&gt;"",calc_1b!J156,IF(calc_3e!J156="Plug",calc_3f!$Z156,calc_3e!J156))</f>
        <v>15</v>
      </c>
      <c r="L156" s="22" t="str">
        <f ca="1">IF(calc_1b!K156&lt;&gt;"",calc_1b!K156,IF(calc_3e!K156="Plug",calc_3f!$Z156,calc_3e!K156))</f>
        <v/>
      </c>
      <c r="M156" s="22" t="str">
        <f ca="1">IF(calc_1b!L156&lt;&gt;"",calc_1b!L156,IF(calc_3e!L156="Plug",calc_3f!$Z156,calc_3e!L156))</f>
        <v/>
      </c>
      <c r="N156" s="22" t="str">
        <f ca="1">IF(calc_1b!M156&lt;&gt;"",calc_1b!M156,IF(calc_3e!M156="Plug",calc_3f!$Z156,calc_3e!M156))</f>
        <v/>
      </c>
      <c r="O156" s="22" t="str">
        <f ca="1">IF(calc_1b!N156&lt;&gt;"",calc_1b!N156,IF(calc_3e!N156="Plug",calc_3f!$Z156,calc_3e!N156))</f>
        <v/>
      </c>
      <c r="P156" s="22" t="str">
        <f ca="1">IF(calc_1b!O156&lt;&gt;"",calc_1b!O156,IF(calc_3e!O156="Plug",calc_3f!$Z156,calc_3e!O156))</f>
        <v/>
      </c>
      <c r="Q156" s="22" t="str">
        <f ca="1">IF(calc_1b!P156&lt;&gt;"",calc_1b!P156,IF(calc_3e!P156="Plug",calc_3f!$Z156,calc_3e!P156))</f>
        <v/>
      </c>
      <c r="R156" s="22" t="str">
        <f ca="1">IF(calc_1b!Q156&lt;&gt;"",calc_1b!Q156,IF(calc_3e!Q156="Plug",calc_3f!$Z156,calc_3e!Q156))</f>
        <v/>
      </c>
      <c r="S156" s="22" t="str">
        <f ca="1">IF(calc_1b!R156&lt;&gt;"",calc_1b!R156,IF(calc_3e!R156="Plug",calc_3f!$Z156,calc_3e!R156))</f>
        <v/>
      </c>
      <c r="T156" s="22" t="str">
        <f ca="1">IF(calc_1b!S156&lt;&gt;"",calc_1b!S156,IF(calc_3e!S156="Plug",calc_3f!$Z156,calc_3e!S156))</f>
        <v/>
      </c>
      <c r="U156" s="22" t="str">
        <f ca="1">IF(calc_1b!T156&lt;&gt;"",calc_1b!T156,IF(calc_3e!T156="Plug",calc_3f!$Z156,calc_3e!T156))</f>
        <v/>
      </c>
      <c r="V156" s="22" t="str">
        <f ca="1">IF(calc_1b!U156&lt;&gt;"",calc_1b!U156,IF(calc_3e!U156="Plug",calc_3f!$Z156,calc_3e!U156))</f>
        <v/>
      </c>
      <c r="W156" s="22" t="str">
        <f ca="1">IF(calc_1b!V156&lt;&gt;"",calc_1b!V156,IF(calc_3e!V156="Plug",calc_3f!$Z156,calc_3e!V156))</f>
        <v/>
      </c>
      <c r="X156" s="22" t="str">
        <f ca="1">IF(calc_1b!W156&lt;&gt;"",calc_1b!W156,IF(calc_3e!W156="Plug",calc_3f!$Z156,calc_3e!W156))</f>
        <v/>
      </c>
      <c r="Y156" s="22" t="str">
        <f ca="1">IF(calc_1b!X156&lt;&gt;"",calc_1b!X156,IF(calc_3e!X156="Plug",calc_3f!$Z156,calc_3e!X156))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8679</v>
      </c>
      <c r="F157" s="22">
        <f ca="1">IF(calc_1b!E157&lt;&gt;"",calc_1b!E157,IF(calc_3e!E157="Plug",calc_3f!$Z157,calc_3e!E157))</f>
        <v>7978</v>
      </c>
      <c r="G157" s="22">
        <f ca="1">IF(calc_1b!F157&lt;&gt;"",calc_1b!F157,IF(calc_3e!F157="Plug",calc_3f!$Z157,calc_3e!F157))</f>
        <v>50</v>
      </c>
      <c r="H157" s="22">
        <f ca="1">IF(calc_1b!G157&lt;&gt;"",calc_1b!G157,IF(calc_3e!G157="Plug",calc_3f!$Z157,calc_3e!G157))</f>
        <v>500</v>
      </c>
      <c r="I157" s="22">
        <f ca="1">IF(calc_1b!H157&lt;&gt;"",calc_1b!H157,IF(calc_3e!H157="Plug",calc_3f!$Z157,calc_3e!H157))</f>
        <v>102</v>
      </c>
      <c r="J157" s="22">
        <f ca="1">IF(calc_1b!I157&lt;&gt;"",calc_1b!I157,IF(calc_3e!I157="Plug",calc_3f!$Z157,calc_3e!I157))</f>
        <v>34</v>
      </c>
      <c r="K157" s="22">
        <f ca="1">IF(calc_1b!J157&lt;&gt;"",calc_1b!J157,IF(calc_3e!J157="Plug",calc_3f!$Z157,calc_3e!J157))</f>
        <v>15</v>
      </c>
      <c r="L157" s="22" t="str">
        <f ca="1">IF(calc_1b!K157&lt;&gt;"",calc_1b!K157,IF(calc_3e!K157="Plug",calc_3f!$Z157,calc_3e!K157))</f>
        <v/>
      </c>
      <c r="M157" s="22" t="str">
        <f ca="1">IF(calc_1b!L157&lt;&gt;"",calc_1b!L157,IF(calc_3e!L157="Plug",calc_3f!$Z157,calc_3e!L157))</f>
        <v/>
      </c>
      <c r="N157" s="22" t="str">
        <f ca="1">IF(calc_1b!M157&lt;&gt;"",calc_1b!M157,IF(calc_3e!M157="Plug",calc_3f!$Z157,calc_3e!M157))</f>
        <v/>
      </c>
      <c r="O157" s="22" t="str">
        <f ca="1">IF(calc_1b!N157&lt;&gt;"",calc_1b!N157,IF(calc_3e!N157="Plug",calc_3f!$Z157,calc_3e!N157))</f>
        <v/>
      </c>
      <c r="P157" s="22" t="str">
        <f ca="1">IF(calc_1b!O157&lt;&gt;"",calc_1b!O157,IF(calc_3e!O157="Plug",calc_3f!$Z157,calc_3e!O157))</f>
        <v/>
      </c>
      <c r="Q157" s="22" t="str">
        <f ca="1">IF(calc_1b!P157&lt;&gt;"",calc_1b!P157,IF(calc_3e!P157="Plug",calc_3f!$Z157,calc_3e!P157))</f>
        <v/>
      </c>
      <c r="R157" s="22" t="str">
        <f ca="1">IF(calc_1b!Q157&lt;&gt;"",calc_1b!Q157,IF(calc_3e!Q157="Plug",calc_3f!$Z157,calc_3e!Q157))</f>
        <v/>
      </c>
      <c r="S157" s="22" t="str">
        <f ca="1">IF(calc_1b!R157&lt;&gt;"",calc_1b!R157,IF(calc_3e!R157="Plug",calc_3f!$Z157,calc_3e!R157))</f>
        <v/>
      </c>
      <c r="T157" s="22" t="str">
        <f ca="1">IF(calc_1b!S157&lt;&gt;"",calc_1b!S157,IF(calc_3e!S157="Plug",calc_3f!$Z157,calc_3e!S157))</f>
        <v/>
      </c>
      <c r="U157" s="22" t="str">
        <f ca="1">IF(calc_1b!T157&lt;&gt;"",calc_1b!T157,IF(calc_3e!T157="Plug",calc_3f!$Z157,calc_3e!T157))</f>
        <v/>
      </c>
      <c r="V157" s="22" t="str">
        <f ca="1">IF(calc_1b!U157&lt;&gt;"",calc_1b!U157,IF(calc_3e!U157="Plug",calc_3f!$Z157,calc_3e!U157))</f>
        <v/>
      </c>
      <c r="W157" s="22" t="str">
        <f ca="1">IF(calc_1b!V157&lt;&gt;"",calc_1b!V157,IF(calc_3e!V157="Plug",calc_3f!$Z157,calc_3e!V157))</f>
        <v/>
      </c>
      <c r="X157" s="22" t="str">
        <f ca="1">IF(calc_1b!W157&lt;&gt;"",calc_1b!W157,IF(calc_3e!W157="Plug",calc_3f!$Z157,calc_3e!W157))</f>
        <v/>
      </c>
      <c r="Y157" s="22" t="str">
        <f ca="1">IF(calc_1b!X157&lt;&gt;"",calc_1b!X157,IF(calc_3e!X157="Plug",calc_3f!$Z157,calc_3e!X157))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8688</v>
      </c>
      <c r="F158" s="22">
        <f ca="1">IF(calc_1b!E158&lt;&gt;"",calc_1b!E158,IF(calc_3e!E158="Plug",calc_3f!$Z158,calc_3e!E158))</f>
        <v>7985</v>
      </c>
      <c r="G158" s="22">
        <f ca="1">IF(calc_1b!F158&lt;&gt;"",calc_1b!F158,IF(calc_3e!F158="Plug",calc_3f!$Z158,calc_3e!F158))</f>
        <v>49</v>
      </c>
      <c r="H158" s="22">
        <f ca="1">IF(calc_1b!G158&lt;&gt;"",calc_1b!G158,IF(calc_3e!G158="Plug",calc_3f!$Z158,calc_3e!G158))</f>
        <v>502</v>
      </c>
      <c r="I158" s="22">
        <f ca="1">IF(calc_1b!H158&lt;&gt;"",calc_1b!H158,IF(calc_3e!H158="Plug",calc_3f!$Z158,calc_3e!H158))</f>
        <v>103</v>
      </c>
      <c r="J158" s="22">
        <f ca="1">IF(calc_1b!I158&lt;&gt;"",calc_1b!I158,IF(calc_3e!I158="Plug",calc_3f!$Z158,calc_3e!I158))</f>
        <v>34</v>
      </c>
      <c r="K158" s="22">
        <f ca="1">IF(calc_1b!J158&lt;&gt;"",calc_1b!J158,IF(calc_3e!J158="Plug",calc_3f!$Z158,calc_3e!J158))</f>
        <v>15</v>
      </c>
      <c r="L158" s="22" t="str">
        <f ca="1">IF(calc_1b!K158&lt;&gt;"",calc_1b!K158,IF(calc_3e!K158="Plug",calc_3f!$Z158,calc_3e!K158))</f>
        <v/>
      </c>
      <c r="M158" s="22" t="str">
        <f ca="1">IF(calc_1b!L158&lt;&gt;"",calc_1b!L158,IF(calc_3e!L158="Plug",calc_3f!$Z158,calc_3e!L158))</f>
        <v/>
      </c>
      <c r="N158" s="22" t="str">
        <f ca="1">IF(calc_1b!M158&lt;&gt;"",calc_1b!M158,IF(calc_3e!M158="Plug",calc_3f!$Z158,calc_3e!M158))</f>
        <v/>
      </c>
      <c r="O158" s="22" t="str">
        <f ca="1">IF(calc_1b!N158&lt;&gt;"",calc_1b!N158,IF(calc_3e!N158="Plug",calc_3f!$Z158,calc_3e!N158))</f>
        <v/>
      </c>
      <c r="P158" s="22" t="str">
        <f ca="1">IF(calc_1b!O158&lt;&gt;"",calc_1b!O158,IF(calc_3e!O158="Plug",calc_3f!$Z158,calc_3e!O158))</f>
        <v/>
      </c>
      <c r="Q158" s="22" t="str">
        <f ca="1">IF(calc_1b!P158&lt;&gt;"",calc_1b!P158,IF(calc_3e!P158="Plug",calc_3f!$Z158,calc_3e!P158))</f>
        <v/>
      </c>
      <c r="R158" s="22" t="str">
        <f ca="1">IF(calc_1b!Q158&lt;&gt;"",calc_1b!Q158,IF(calc_3e!Q158="Plug",calc_3f!$Z158,calc_3e!Q158))</f>
        <v/>
      </c>
      <c r="S158" s="22" t="str">
        <f ca="1">IF(calc_1b!R158&lt;&gt;"",calc_1b!R158,IF(calc_3e!R158="Plug",calc_3f!$Z158,calc_3e!R158))</f>
        <v/>
      </c>
      <c r="T158" s="22" t="str">
        <f ca="1">IF(calc_1b!S158&lt;&gt;"",calc_1b!S158,IF(calc_3e!S158="Plug",calc_3f!$Z158,calc_3e!S158))</f>
        <v/>
      </c>
      <c r="U158" s="22" t="str">
        <f ca="1">IF(calc_1b!T158&lt;&gt;"",calc_1b!T158,IF(calc_3e!T158="Plug",calc_3f!$Z158,calc_3e!T158))</f>
        <v/>
      </c>
      <c r="V158" s="22" t="str">
        <f ca="1">IF(calc_1b!U158&lt;&gt;"",calc_1b!U158,IF(calc_3e!U158="Plug",calc_3f!$Z158,calc_3e!U158))</f>
        <v/>
      </c>
      <c r="W158" s="22" t="str">
        <f ca="1">IF(calc_1b!V158&lt;&gt;"",calc_1b!V158,IF(calc_3e!V158="Plug",calc_3f!$Z158,calc_3e!V158))</f>
        <v/>
      </c>
      <c r="X158" s="22" t="str">
        <f ca="1">IF(calc_1b!W158&lt;&gt;"",calc_1b!W158,IF(calc_3e!W158="Plug",calc_3f!$Z158,calc_3e!W158))</f>
        <v/>
      </c>
      <c r="Y158" s="22" t="str">
        <f ca="1">IF(calc_1b!X158&lt;&gt;"",calc_1b!X158,IF(calc_3e!X158="Plug",calc_3f!$Z158,calc_3e!X158))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8694</v>
      </c>
      <c r="F159" s="22">
        <f ca="1">IF(calc_1b!E159&lt;&gt;"",calc_1b!E159,IF(calc_3e!E159="Plug",calc_3f!$Z159,calc_3e!E159))</f>
        <v>7989</v>
      </c>
      <c r="G159" s="22">
        <f ca="1">IF(calc_1b!F159&lt;&gt;"",calc_1b!F159,IF(calc_3e!F159="Plug",calc_3f!$Z159,calc_3e!F159))</f>
        <v>49</v>
      </c>
      <c r="H159" s="22">
        <f ca="1">IF(calc_1b!G159&lt;&gt;"",calc_1b!G159,IF(calc_3e!G159="Plug",calc_3f!$Z159,calc_3e!G159))</f>
        <v>504</v>
      </c>
      <c r="I159" s="22">
        <f ca="1">IF(calc_1b!H159&lt;&gt;"",calc_1b!H159,IF(calc_3e!H159="Plug",calc_3f!$Z159,calc_3e!H159))</f>
        <v>103</v>
      </c>
      <c r="J159" s="22">
        <f ca="1">IF(calc_1b!I159&lt;&gt;"",calc_1b!I159,IF(calc_3e!I159="Plug",calc_3f!$Z159,calc_3e!I159))</f>
        <v>34</v>
      </c>
      <c r="K159" s="22">
        <f ca="1">IF(calc_1b!J159&lt;&gt;"",calc_1b!J159,IF(calc_3e!J159="Plug",calc_3f!$Z159,calc_3e!J159))</f>
        <v>15</v>
      </c>
      <c r="L159" s="22" t="str">
        <f ca="1">IF(calc_1b!K159&lt;&gt;"",calc_1b!K159,IF(calc_3e!K159="Plug",calc_3f!$Z159,calc_3e!K159))</f>
        <v/>
      </c>
      <c r="M159" s="22" t="str">
        <f ca="1">IF(calc_1b!L159&lt;&gt;"",calc_1b!L159,IF(calc_3e!L159="Plug",calc_3f!$Z159,calc_3e!L159))</f>
        <v/>
      </c>
      <c r="N159" s="22" t="str">
        <f ca="1">IF(calc_1b!M159&lt;&gt;"",calc_1b!M159,IF(calc_3e!M159="Plug",calc_3f!$Z159,calc_3e!M159))</f>
        <v/>
      </c>
      <c r="O159" s="22" t="str">
        <f ca="1">IF(calc_1b!N159&lt;&gt;"",calc_1b!N159,IF(calc_3e!N159="Plug",calc_3f!$Z159,calc_3e!N159))</f>
        <v/>
      </c>
      <c r="P159" s="22" t="str">
        <f ca="1">IF(calc_1b!O159&lt;&gt;"",calc_1b!O159,IF(calc_3e!O159="Plug",calc_3f!$Z159,calc_3e!O159))</f>
        <v/>
      </c>
      <c r="Q159" s="22" t="str">
        <f ca="1">IF(calc_1b!P159&lt;&gt;"",calc_1b!P159,IF(calc_3e!P159="Plug",calc_3f!$Z159,calc_3e!P159))</f>
        <v/>
      </c>
      <c r="R159" s="22" t="str">
        <f ca="1">IF(calc_1b!Q159&lt;&gt;"",calc_1b!Q159,IF(calc_3e!Q159="Plug",calc_3f!$Z159,calc_3e!Q159))</f>
        <v/>
      </c>
      <c r="S159" s="22" t="str">
        <f ca="1">IF(calc_1b!R159&lt;&gt;"",calc_1b!R159,IF(calc_3e!R159="Plug",calc_3f!$Z159,calc_3e!R159))</f>
        <v/>
      </c>
      <c r="T159" s="22" t="str">
        <f ca="1">IF(calc_1b!S159&lt;&gt;"",calc_1b!S159,IF(calc_3e!S159="Plug",calc_3f!$Z159,calc_3e!S159))</f>
        <v/>
      </c>
      <c r="U159" s="22" t="str">
        <f ca="1">IF(calc_1b!T159&lt;&gt;"",calc_1b!T159,IF(calc_3e!T159="Plug",calc_3f!$Z159,calc_3e!T159))</f>
        <v/>
      </c>
      <c r="V159" s="22" t="str">
        <f ca="1">IF(calc_1b!U159&lt;&gt;"",calc_1b!U159,IF(calc_3e!U159="Plug",calc_3f!$Z159,calc_3e!U159))</f>
        <v/>
      </c>
      <c r="W159" s="22" t="str">
        <f ca="1">IF(calc_1b!V159&lt;&gt;"",calc_1b!V159,IF(calc_3e!V159="Plug",calc_3f!$Z159,calc_3e!V159))</f>
        <v/>
      </c>
      <c r="X159" s="22" t="str">
        <f ca="1">IF(calc_1b!W159&lt;&gt;"",calc_1b!W159,IF(calc_3e!W159="Plug",calc_3f!$Z159,calc_3e!W159))</f>
        <v/>
      </c>
      <c r="Y159" s="22" t="str">
        <f ca="1">IF(calc_1b!X159&lt;&gt;"",calc_1b!X159,IF(calc_3e!X159="Plug",calc_3f!$Z159,calc_3e!X159))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8694</v>
      </c>
      <c r="F160" s="22">
        <f ca="1">IF(calc_1b!E160&lt;&gt;"",calc_1b!E160,IF(calc_3e!E160="Plug",calc_3f!$Z160,calc_3e!E160))</f>
        <v>7988</v>
      </c>
      <c r="G160" s="22">
        <f ca="1">IF(calc_1b!F160&lt;&gt;"",calc_1b!F160,IF(calc_3e!F160="Plug",calc_3f!$Z160,calc_3e!F160))</f>
        <v>49</v>
      </c>
      <c r="H160" s="22">
        <f ca="1">IF(calc_1b!G160&lt;&gt;"",calc_1b!G160,IF(calc_3e!G160="Plug",calc_3f!$Z160,calc_3e!G160))</f>
        <v>505</v>
      </c>
      <c r="I160" s="22">
        <f ca="1">IF(calc_1b!H160&lt;&gt;"",calc_1b!H160,IF(calc_3e!H160="Plug",calc_3f!$Z160,calc_3e!H160))</f>
        <v>103</v>
      </c>
      <c r="J160" s="22">
        <f ca="1">IF(calc_1b!I160&lt;&gt;"",calc_1b!I160,IF(calc_3e!I160="Plug",calc_3f!$Z160,calc_3e!I160))</f>
        <v>34</v>
      </c>
      <c r="K160" s="22">
        <f ca="1">IF(calc_1b!J160&lt;&gt;"",calc_1b!J160,IF(calc_3e!J160="Plug",calc_3f!$Z160,calc_3e!J160))</f>
        <v>15</v>
      </c>
      <c r="L160" s="22" t="str">
        <f ca="1">IF(calc_1b!K160&lt;&gt;"",calc_1b!K160,IF(calc_3e!K160="Plug",calc_3f!$Z160,calc_3e!K160))</f>
        <v/>
      </c>
      <c r="M160" s="22" t="str">
        <f ca="1">IF(calc_1b!L160&lt;&gt;"",calc_1b!L160,IF(calc_3e!L160="Plug",calc_3f!$Z160,calc_3e!L160))</f>
        <v/>
      </c>
      <c r="N160" s="22" t="str">
        <f ca="1">IF(calc_1b!M160&lt;&gt;"",calc_1b!M160,IF(calc_3e!M160="Plug",calc_3f!$Z160,calc_3e!M160))</f>
        <v/>
      </c>
      <c r="O160" s="22" t="str">
        <f ca="1">IF(calc_1b!N160&lt;&gt;"",calc_1b!N160,IF(calc_3e!N160="Plug",calc_3f!$Z160,calc_3e!N160))</f>
        <v/>
      </c>
      <c r="P160" s="22" t="str">
        <f ca="1">IF(calc_1b!O160&lt;&gt;"",calc_1b!O160,IF(calc_3e!O160="Plug",calc_3f!$Z160,calc_3e!O160))</f>
        <v/>
      </c>
      <c r="Q160" s="22" t="str">
        <f ca="1">IF(calc_1b!P160&lt;&gt;"",calc_1b!P160,IF(calc_3e!P160="Plug",calc_3f!$Z160,calc_3e!P160))</f>
        <v/>
      </c>
      <c r="R160" s="22" t="str">
        <f ca="1">IF(calc_1b!Q160&lt;&gt;"",calc_1b!Q160,IF(calc_3e!Q160="Plug",calc_3f!$Z160,calc_3e!Q160))</f>
        <v/>
      </c>
      <c r="S160" s="22" t="str">
        <f ca="1">IF(calc_1b!R160&lt;&gt;"",calc_1b!R160,IF(calc_3e!R160="Plug",calc_3f!$Z160,calc_3e!R160))</f>
        <v/>
      </c>
      <c r="T160" s="22" t="str">
        <f ca="1">IF(calc_1b!S160&lt;&gt;"",calc_1b!S160,IF(calc_3e!S160="Plug",calc_3f!$Z160,calc_3e!S160))</f>
        <v/>
      </c>
      <c r="U160" s="22" t="str">
        <f ca="1">IF(calc_1b!T160&lt;&gt;"",calc_1b!T160,IF(calc_3e!T160="Plug",calc_3f!$Z160,calc_3e!T160))</f>
        <v/>
      </c>
      <c r="V160" s="22" t="str">
        <f ca="1">IF(calc_1b!U160&lt;&gt;"",calc_1b!U160,IF(calc_3e!U160="Plug",calc_3f!$Z160,calc_3e!U160))</f>
        <v/>
      </c>
      <c r="W160" s="22" t="str">
        <f ca="1">IF(calc_1b!V160&lt;&gt;"",calc_1b!V160,IF(calc_3e!V160="Plug",calc_3f!$Z160,calc_3e!V160))</f>
        <v/>
      </c>
      <c r="X160" s="22" t="str">
        <f ca="1">IF(calc_1b!W160&lt;&gt;"",calc_1b!W160,IF(calc_3e!W160="Plug",calc_3f!$Z160,calc_3e!W160))</f>
        <v/>
      </c>
      <c r="Y160" s="22" t="str">
        <f ca="1">IF(calc_1b!X160&lt;&gt;"",calc_1b!X160,IF(calc_3e!X160="Plug",calc_3f!$Z160,calc_3e!X160))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8695</v>
      </c>
      <c r="F161" s="22">
        <f ca="1">IF(calc_1b!E161&lt;&gt;"",calc_1b!E161,IF(calc_3e!E161="Plug",calc_3f!$Z161,calc_3e!E161))</f>
        <v>7986</v>
      </c>
      <c r="G161" s="22">
        <f ca="1">IF(calc_1b!F161&lt;&gt;"",calc_1b!F161,IF(calc_3e!F161="Plug",calc_3f!$Z161,calc_3e!F161))</f>
        <v>49</v>
      </c>
      <c r="H161" s="22">
        <f ca="1">IF(calc_1b!G161&lt;&gt;"",calc_1b!G161,IF(calc_3e!G161="Plug",calc_3f!$Z161,calc_3e!G161))</f>
        <v>507</v>
      </c>
      <c r="I161" s="22">
        <f ca="1">IF(calc_1b!H161&lt;&gt;"",calc_1b!H161,IF(calc_3e!H161="Plug",calc_3f!$Z161,calc_3e!H161))</f>
        <v>104</v>
      </c>
      <c r="J161" s="22">
        <f ca="1">IF(calc_1b!I161&lt;&gt;"",calc_1b!I161,IF(calc_3e!I161="Plug",calc_3f!$Z161,calc_3e!I161))</f>
        <v>34</v>
      </c>
      <c r="K161" s="22">
        <f ca="1">IF(calc_1b!J161&lt;&gt;"",calc_1b!J161,IF(calc_3e!J161="Plug",calc_3f!$Z161,calc_3e!J161))</f>
        <v>15</v>
      </c>
      <c r="L161" s="22" t="str">
        <f ca="1">IF(calc_1b!K161&lt;&gt;"",calc_1b!K161,IF(calc_3e!K161="Plug",calc_3f!$Z161,calc_3e!K161))</f>
        <v/>
      </c>
      <c r="M161" s="22" t="str">
        <f ca="1">IF(calc_1b!L161&lt;&gt;"",calc_1b!L161,IF(calc_3e!L161="Plug",calc_3f!$Z161,calc_3e!L161))</f>
        <v/>
      </c>
      <c r="N161" s="22" t="str">
        <f ca="1">IF(calc_1b!M161&lt;&gt;"",calc_1b!M161,IF(calc_3e!M161="Plug",calc_3f!$Z161,calc_3e!M161))</f>
        <v/>
      </c>
      <c r="O161" s="22" t="str">
        <f ca="1">IF(calc_1b!N161&lt;&gt;"",calc_1b!N161,IF(calc_3e!N161="Plug",calc_3f!$Z161,calc_3e!N161))</f>
        <v/>
      </c>
      <c r="P161" s="22" t="str">
        <f ca="1">IF(calc_1b!O161&lt;&gt;"",calc_1b!O161,IF(calc_3e!O161="Plug",calc_3f!$Z161,calc_3e!O161))</f>
        <v/>
      </c>
      <c r="Q161" s="22" t="str">
        <f ca="1">IF(calc_1b!P161&lt;&gt;"",calc_1b!P161,IF(calc_3e!P161="Plug",calc_3f!$Z161,calc_3e!P161))</f>
        <v/>
      </c>
      <c r="R161" s="22" t="str">
        <f ca="1">IF(calc_1b!Q161&lt;&gt;"",calc_1b!Q161,IF(calc_3e!Q161="Plug",calc_3f!$Z161,calc_3e!Q161))</f>
        <v/>
      </c>
      <c r="S161" s="22" t="str">
        <f ca="1">IF(calc_1b!R161&lt;&gt;"",calc_1b!R161,IF(calc_3e!R161="Plug",calc_3f!$Z161,calc_3e!R161))</f>
        <v/>
      </c>
      <c r="T161" s="22" t="str">
        <f ca="1">IF(calc_1b!S161&lt;&gt;"",calc_1b!S161,IF(calc_3e!S161="Plug",calc_3f!$Z161,calc_3e!S161))</f>
        <v/>
      </c>
      <c r="U161" s="22" t="str">
        <f ca="1">IF(calc_1b!T161&lt;&gt;"",calc_1b!T161,IF(calc_3e!T161="Plug",calc_3f!$Z161,calc_3e!T161))</f>
        <v/>
      </c>
      <c r="V161" s="22" t="str">
        <f ca="1">IF(calc_1b!U161&lt;&gt;"",calc_1b!U161,IF(calc_3e!U161="Plug",calc_3f!$Z161,calc_3e!U161))</f>
        <v/>
      </c>
      <c r="W161" s="22" t="str">
        <f ca="1">IF(calc_1b!V161&lt;&gt;"",calc_1b!V161,IF(calc_3e!V161="Plug",calc_3f!$Z161,calc_3e!V161))</f>
        <v/>
      </c>
      <c r="X161" s="22" t="str">
        <f ca="1">IF(calc_1b!W161&lt;&gt;"",calc_1b!W161,IF(calc_3e!W161="Plug",calc_3f!$Z161,calc_3e!W161))</f>
        <v/>
      </c>
      <c r="Y161" s="22" t="str">
        <f ca="1">IF(calc_1b!X161&lt;&gt;"",calc_1b!X161,IF(calc_3e!X161="Plug",calc_3f!$Z161,calc_3e!X161))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8698</v>
      </c>
      <c r="F162" s="22">
        <f ca="1">IF(calc_1b!E162&lt;&gt;"",calc_1b!E162,IF(calc_3e!E162="Plug",calc_3f!$Z162,calc_3e!E162))</f>
        <v>7987</v>
      </c>
      <c r="G162" s="22">
        <f ca="1">IF(calc_1b!F162&lt;&gt;"",calc_1b!F162,IF(calc_3e!F162="Plug",calc_3f!$Z162,calc_3e!F162))</f>
        <v>49</v>
      </c>
      <c r="H162" s="22">
        <f ca="1">IF(calc_1b!G162&lt;&gt;"",calc_1b!G162,IF(calc_3e!G162="Plug",calc_3f!$Z162,calc_3e!G162))</f>
        <v>509</v>
      </c>
      <c r="I162" s="22">
        <f ca="1">IF(calc_1b!H162&lt;&gt;"",calc_1b!H162,IF(calc_3e!H162="Plug",calc_3f!$Z162,calc_3e!H162))</f>
        <v>104</v>
      </c>
      <c r="J162" s="22">
        <f ca="1">IF(calc_1b!I162&lt;&gt;"",calc_1b!I162,IF(calc_3e!I162="Plug",calc_3f!$Z162,calc_3e!I162))</f>
        <v>34</v>
      </c>
      <c r="K162" s="22">
        <f ca="1">IF(calc_1b!J162&lt;&gt;"",calc_1b!J162,IF(calc_3e!J162="Plug",calc_3f!$Z162,calc_3e!J162))</f>
        <v>15</v>
      </c>
      <c r="L162" s="22" t="str">
        <f ca="1">IF(calc_1b!K162&lt;&gt;"",calc_1b!K162,IF(calc_3e!K162="Plug",calc_3f!$Z162,calc_3e!K162))</f>
        <v/>
      </c>
      <c r="M162" s="22" t="str">
        <f ca="1">IF(calc_1b!L162&lt;&gt;"",calc_1b!L162,IF(calc_3e!L162="Plug",calc_3f!$Z162,calc_3e!L162))</f>
        <v/>
      </c>
      <c r="N162" s="22" t="str">
        <f ca="1">IF(calc_1b!M162&lt;&gt;"",calc_1b!M162,IF(calc_3e!M162="Plug",calc_3f!$Z162,calc_3e!M162))</f>
        <v/>
      </c>
      <c r="O162" s="22" t="str">
        <f ca="1">IF(calc_1b!N162&lt;&gt;"",calc_1b!N162,IF(calc_3e!N162="Plug",calc_3f!$Z162,calc_3e!N162))</f>
        <v/>
      </c>
      <c r="P162" s="22" t="str">
        <f ca="1">IF(calc_1b!O162&lt;&gt;"",calc_1b!O162,IF(calc_3e!O162="Plug",calc_3f!$Z162,calc_3e!O162))</f>
        <v/>
      </c>
      <c r="Q162" s="22" t="str">
        <f ca="1">IF(calc_1b!P162&lt;&gt;"",calc_1b!P162,IF(calc_3e!P162="Plug",calc_3f!$Z162,calc_3e!P162))</f>
        <v/>
      </c>
      <c r="R162" s="22" t="str">
        <f ca="1">IF(calc_1b!Q162&lt;&gt;"",calc_1b!Q162,IF(calc_3e!Q162="Plug",calc_3f!$Z162,calc_3e!Q162))</f>
        <v/>
      </c>
      <c r="S162" s="22" t="str">
        <f ca="1">IF(calc_1b!R162&lt;&gt;"",calc_1b!R162,IF(calc_3e!R162="Plug",calc_3f!$Z162,calc_3e!R162))</f>
        <v/>
      </c>
      <c r="T162" s="22" t="str">
        <f ca="1">IF(calc_1b!S162&lt;&gt;"",calc_1b!S162,IF(calc_3e!S162="Plug",calc_3f!$Z162,calc_3e!S162))</f>
        <v/>
      </c>
      <c r="U162" s="22" t="str">
        <f ca="1">IF(calc_1b!T162&lt;&gt;"",calc_1b!T162,IF(calc_3e!T162="Plug",calc_3f!$Z162,calc_3e!T162))</f>
        <v/>
      </c>
      <c r="V162" s="22" t="str">
        <f ca="1">IF(calc_1b!U162&lt;&gt;"",calc_1b!U162,IF(calc_3e!U162="Plug",calc_3f!$Z162,calc_3e!U162))</f>
        <v/>
      </c>
      <c r="W162" s="22" t="str">
        <f ca="1">IF(calc_1b!V162&lt;&gt;"",calc_1b!V162,IF(calc_3e!V162="Plug",calc_3f!$Z162,calc_3e!V162))</f>
        <v/>
      </c>
      <c r="X162" s="22" t="str">
        <f ca="1">IF(calc_1b!W162&lt;&gt;"",calc_1b!W162,IF(calc_3e!W162="Plug",calc_3f!$Z162,calc_3e!W162))</f>
        <v/>
      </c>
      <c r="Y162" s="22" t="str">
        <f ca="1">IF(calc_1b!X162&lt;&gt;"",calc_1b!X162,IF(calc_3e!X162="Plug",calc_3f!$Z162,calc_3e!X162))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8702</v>
      </c>
      <c r="F163" s="22">
        <f ca="1">IF(calc_1b!E163&lt;&gt;"",calc_1b!E163,IF(calc_3e!E163="Plug",calc_3f!$Z163,calc_3e!E163))</f>
        <v>7990</v>
      </c>
      <c r="G163" s="22">
        <f ca="1">IF(calc_1b!F163&lt;&gt;"",calc_1b!F163,IF(calc_3e!F163="Plug",calc_3f!$Z163,calc_3e!F163))</f>
        <v>49</v>
      </c>
      <c r="H163" s="22">
        <f ca="1">IF(calc_1b!G163&lt;&gt;"",calc_1b!G163,IF(calc_3e!G163="Plug",calc_3f!$Z163,calc_3e!G163))</f>
        <v>510</v>
      </c>
      <c r="I163" s="22">
        <f ca="1">IF(calc_1b!H163&lt;&gt;"",calc_1b!H163,IF(calc_3e!H163="Plug",calc_3f!$Z163,calc_3e!H163))</f>
        <v>104</v>
      </c>
      <c r="J163" s="22">
        <f ca="1">IF(calc_1b!I163&lt;&gt;"",calc_1b!I163,IF(calc_3e!I163="Plug",calc_3f!$Z163,calc_3e!I163))</f>
        <v>34</v>
      </c>
      <c r="K163" s="22">
        <f ca="1">IF(calc_1b!J163&lt;&gt;"",calc_1b!J163,IF(calc_3e!J163="Plug",calc_3f!$Z163,calc_3e!J163))</f>
        <v>15</v>
      </c>
      <c r="L163" s="22" t="str">
        <f ca="1">IF(calc_1b!K163&lt;&gt;"",calc_1b!K163,IF(calc_3e!K163="Plug",calc_3f!$Z163,calc_3e!K163))</f>
        <v/>
      </c>
      <c r="M163" s="22" t="str">
        <f ca="1">IF(calc_1b!L163&lt;&gt;"",calc_1b!L163,IF(calc_3e!L163="Plug",calc_3f!$Z163,calc_3e!L163))</f>
        <v/>
      </c>
      <c r="N163" s="22" t="str">
        <f ca="1">IF(calc_1b!M163&lt;&gt;"",calc_1b!M163,IF(calc_3e!M163="Plug",calc_3f!$Z163,calc_3e!M163))</f>
        <v/>
      </c>
      <c r="O163" s="22" t="str">
        <f ca="1">IF(calc_1b!N163&lt;&gt;"",calc_1b!N163,IF(calc_3e!N163="Plug",calc_3f!$Z163,calc_3e!N163))</f>
        <v/>
      </c>
      <c r="P163" s="22" t="str">
        <f ca="1">IF(calc_1b!O163&lt;&gt;"",calc_1b!O163,IF(calc_3e!O163="Plug",calc_3f!$Z163,calc_3e!O163))</f>
        <v/>
      </c>
      <c r="Q163" s="22" t="str">
        <f ca="1">IF(calc_1b!P163&lt;&gt;"",calc_1b!P163,IF(calc_3e!P163="Plug",calc_3f!$Z163,calc_3e!P163))</f>
        <v/>
      </c>
      <c r="R163" s="22" t="str">
        <f ca="1">IF(calc_1b!Q163&lt;&gt;"",calc_1b!Q163,IF(calc_3e!Q163="Plug",calc_3f!$Z163,calc_3e!Q163))</f>
        <v/>
      </c>
      <c r="S163" s="22" t="str">
        <f ca="1">IF(calc_1b!R163&lt;&gt;"",calc_1b!R163,IF(calc_3e!R163="Plug",calc_3f!$Z163,calc_3e!R163))</f>
        <v/>
      </c>
      <c r="T163" s="22" t="str">
        <f ca="1">IF(calc_1b!S163&lt;&gt;"",calc_1b!S163,IF(calc_3e!S163="Plug",calc_3f!$Z163,calc_3e!S163))</f>
        <v/>
      </c>
      <c r="U163" s="22" t="str">
        <f ca="1">IF(calc_1b!T163&lt;&gt;"",calc_1b!T163,IF(calc_3e!T163="Plug",calc_3f!$Z163,calc_3e!T163))</f>
        <v/>
      </c>
      <c r="V163" s="22" t="str">
        <f ca="1">IF(calc_1b!U163&lt;&gt;"",calc_1b!U163,IF(calc_3e!U163="Plug",calc_3f!$Z163,calc_3e!U163))</f>
        <v/>
      </c>
      <c r="W163" s="22" t="str">
        <f ca="1">IF(calc_1b!V163&lt;&gt;"",calc_1b!V163,IF(calc_3e!V163="Plug",calc_3f!$Z163,calc_3e!V163))</f>
        <v/>
      </c>
      <c r="X163" s="22" t="str">
        <f ca="1">IF(calc_1b!W163&lt;&gt;"",calc_1b!W163,IF(calc_3e!W163="Plug",calc_3f!$Z163,calc_3e!W163))</f>
        <v/>
      </c>
      <c r="Y163" s="22" t="str">
        <f ca="1">IF(calc_1b!X163&lt;&gt;"",calc_1b!X163,IF(calc_3e!X163="Plug",calc_3f!$Z163,calc_3e!X163))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8713</v>
      </c>
      <c r="F164" s="22">
        <f ca="1">IF(calc_1b!E164&lt;&gt;"",calc_1b!E164,IF(calc_3e!E164="Plug",calc_3f!$Z164,calc_3e!E164))</f>
        <v>7998</v>
      </c>
      <c r="G164" s="22">
        <f ca="1">IF(calc_1b!F164&lt;&gt;"",calc_1b!F164,IF(calc_3e!F164="Plug",calc_3f!$Z164,calc_3e!F164))</f>
        <v>49</v>
      </c>
      <c r="H164" s="22">
        <f ca="1">IF(calc_1b!G164&lt;&gt;"",calc_1b!G164,IF(calc_3e!G164="Plug",calc_3f!$Z164,calc_3e!G164))</f>
        <v>512</v>
      </c>
      <c r="I164" s="22">
        <f ca="1">IF(calc_1b!H164&lt;&gt;"",calc_1b!H164,IF(calc_3e!H164="Plug",calc_3f!$Z164,calc_3e!H164))</f>
        <v>105</v>
      </c>
      <c r="J164" s="22">
        <f ca="1">IF(calc_1b!I164&lt;&gt;"",calc_1b!I164,IF(calc_3e!I164="Plug",calc_3f!$Z164,calc_3e!I164))</f>
        <v>34</v>
      </c>
      <c r="K164" s="22">
        <f ca="1">IF(calc_1b!J164&lt;&gt;"",calc_1b!J164,IF(calc_3e!J164="Plug",calc_3f!$Z164,calc_3e!J164))</f>
        <v>15</v>
      </c>
      <c r="L164" s="22" t="str">
        <f ca="1">IF(calc_1b!K164&lt;&gt;"",calc_1b!K164,IF(calc_3e!K164="Plug",calc_3f!$Z164,calc_3e!K164))</f>
        <v/>
      </c>
      <c r="M164" s="22" t="str">
        <f ca="1">IF(calc_1b!L164&lt;&gt;"",calc_1b!L164,IF(calc_3e!L164="Plug",calc_3f!$Z164,calc_3e!L164))</f>
        <v/>
      </c>
      <c r="N164" s="22" t="str">
        <f ca="1">IF(calc_1b!M164&lt;&gt;"",calc_1b!M164,IF(calc_3e!M164="Plug",calc_3f!$Z164,calc_3e!M164))</f>
        <v/>
      </c>
      <c r="O164" s="22" t="str">
        <f ca="1">IF(calc_1b!N164&lt;&gt;"",calc_1b!N164,IF(calc_3e!N164="Plug",calc_3f!$Z164,calc_3e!N164))</f>
        <v/>
      </c>
      <c r="P164" s="22" t="str">
        <f ca="1">IF(calc_1b!O164&lt;&gt;"",calc_1b!O164,IF(calc_3e!O164="Plug",calc_3f!$Z164,calc_3e!O164))</f>
        <v/>
      </c>
      <c r="Q164" s="22" t="str">
        <f ca="1">IF(calc_1b!P164&lt;&gt;"",calc_1b!P164,IF(calc_3e!P164="Plug",calc_3f!$Z164,calc_3e!P164))</f>
        <v/>
      </c>
      <c r="R164" s="22" t="str">
        <f ca="1">IF(calc_1b!Q164&lt;&gt;"",calc_1b!Q164,IF(calc_3e!Q164="Plug",calc_3f!$Z164,calc_3e!Q164))</f>
        <v/>
      </c>
      <c r="S164" s="22" t="str">
        <f ca="1">IF(calc_1b!R164&lt;&gt;"",calc_1b!R164,IF(calc_3e!R164="Plug",calc_3f!$Z164,calc_3e!R164))</f>
        <v/>
      </c>
      <c r="T164" s="22" t="str">
        <f ca="1">IF(calc_1b!S164&lt;&gt;"",calc_1b!S164,IF(calc_3e!S164="Plug",calc_3f!$Z164,calc_3e!S164))</f>
        <v/>
      </c>
      <c r="U164" s="22" t="str">
        <f ca="1">IF(calc_1b!T164&lt;&gt;"",calc_1b!T164,IF(calc_3e!T164="Plug",calc_3f!$Z164,calc_3e!T164))</f>
        <v/>
      </c>
      <c r="V164" s="22" t="str">
        <f ca="1">IF(calc_1b!U164&lt;&gt;"",calc_1b!U164,IF(calc_3e!U164="Plug",calc_3f!$Z164,calc_3e!U164))</f>
        <v/>
      </c>
      <c r="W164" s="22" t="str">
        <f ca="1">IF(calc_1b!V164&lt;&gt;"",calc_1b!V164,IF(calc_3e!V164="Plug",calc_3f!$Z164,calc_3e!V164))</f>
        <v/>
      </c>
      <c r="X164" s="22" t="str">
        <f ca="1">IF(calc_1b!W164&lt;&gt;"",calc_1b!W164,IF(calc_3e!W164="Plug",calc_3f!$Z164,calc_3e!W164))</f>
        <v/>
      </c>
      <c r="Y164" s="22" t="str">
        <f ca="1">IF(calc_1b!X164&lt;&gt;"",calc_1b!X164,IF(calc_3e!X164="Plug",calc_3f!$Z164,calc_3e!X164))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8722</v>
      </c>
      <c r="F165" s="22">
        <f ca="1">IF(calc_1b!E165&lt;&gt;"",calc_1b!E165,IF(calc_3e!E165="Plug",calc_3f!$Z165,calc_3e!E165))</f>
        <v>8005</v>
      </c>
      <c r="G165" s="22">
        <f ca="1">IF(calc_1b!F165&lt;&gt;"",calc_1b!F165,IF(calc_3e!F165="Plug",calc_3f!$Z165,calc_3e!F165))</f>
        <v>49</v>
      </c>
      <c r="H165" s="22">
        <f ca="1">IF(calc_1b!G165&lt;&gt;"",calc_1b!G165,IF(calc_3e!G165="Plug",calc_3f!$Z165,calc_3e!G165))</f>
        <v>514</v>
      </c>
      <c r="I165" s="22">
        <f ca="1">IF(calc_1b!H165&lt;&gt;"",calc_1b!H165,IF(calc_3e!H165="Plug",calc_3f!$Z165,calc_3e!H165))</f>
        <v>105</v>
      </c>
      <c r="J165" s="22">
        <f ca="1">IF(calc_1b!I165&lt;&gt;"",calc_1b!I165,IF(calc_3e!I165="Plug",calc_3f!$Z165,calc_3e!I165))</f>
        <v>34</v>
      </c>
      <c r="K165" s="22">
        <f ca="1">IF(calc_1b!J165&lt;&gt;"",calc_1b!J165,IF(calc_3e!J165="Plug",calc_3f!$Z165,calc_3e!J165))</f>
        <v>15</v>
      </c>
      <c r="L165" s="22" t="str">
        <f ca="1">IF(calc_1b!K165&lt;&gt;"",calc_1b!K165,IF(calc_3e!K165="Plug",calc_3f!$Z165,calc_3e!K165))</f>
        <v/>
      </c>
      <c r="M165" s="22" t="str">
        <f ca="1">IF(calc_1b!L165&lt;&gt;"",calc_1b!L165,IF(calc_3e!L165="Plug",calc_3f!$Z165,calc_3e!L165))</f>
        <v/>
      </c>
      <c r="N165" s="22" t="str">
        <f ca="1">IF(calc_1b!M165&lt;&gt;"",calc_1b!M165,IF(calc_3e!M165="Plug",calc_3f!$Z165,calc_3e!M165))</f>
        <v/>
      </c>
      <c r="O165" s="22" t="str">
        <f ca="1">IF(calc_1b!N165&lt;&gt;"",calc_1b!N165,IF(calc_3e!N165="Plug",calc_3f!$Z165,calc_3e!N165))</f>
        <v/>
      </c>
      <c r="P165" s="22" t="str">
        <f ca="1">IF(calc_1b!O165&lt;&gt;"",calc_1b!O165,IF(calc_3e!O165="Plug",calc_3f!$Z165,calc_3e!O165))</f>
        <v/>
      </c>
      <c r="Q165" s="22" t="str">
        <f ca="1">IF(calc_1b!P165&lt;&gt;"",calc_1b!P165,IF(calc_3e!P165="Plug",calc_3f!$Z165,calc_3e!P165))</f>
        <v/>
      </c>
      <c r="R165" s="22" t="str">
        <f ca="1">IF(calc_1b!Q165&lt;&gt;"",calc_1b!Q165,IF(calc_3e!Q165="Plug",calc_3f!$Z165,calc_3e!Q165))</f>
        <v/>
      </c>
      <c r="S165" s="22" t="str">
        <f ca="1">IF(calc_1b!R165&lt;&gt;"",calc_1b!R165,IF(calc_3e!R165="Plug",calc_3f!$Z165,calc_3e!R165))</f>
        <v/>
      </c>
      <c r="T165" s="22" t="str">
        <f ca="1">IF(calc_1b!S165&lt;&gt;"",calc_1b!S165,IF(calc_3e!S165="Plug",calc_3f!$Z165,calc_3e!S165))</f>
        <v/>
      </c>
      <c r="U165" s="22" t="str">
        <f ca="1">IF(calc_1b!T165&lt;&gt;"",calc_1b!T165,IF(calc_3e!T165="Plug",calc_3f!$Z165,calc_3e!T165))</f>
        <v/>
      </c>
      <c r="V165" s="22" t="str">
        <f ca="1">IF(calc_1b!U165&lt;&gt;"",calc_1b!U165,IF(calc_3e!U165="Plug",calc_3f!$Z165,calc_3e!U165))</f>
        <v/>
      </c>
      <c r="W165" s="22" t="str">
        <f ca="1">IF(calc_1b!V165&lt;&gt;"",calc_1b!V165,IF(calc_3e!V165="Plug",calc_3f!$Z165,calc_3e!V165))</f>
        <v/>
      </c>
      <c r="X165" s="22" t="str">
        <f ca="1">IF(calc_1b!W165&lt;&gt;"",calc_1b!W165,IF(calc_3e!W165="Plug",calc_3f!$Z165,calc_3e!W165))</f>
        <v/>
      </c>
      <c r="Y165" s="22" t="str">
        <f ca="1">IF(calc_1b!X165&lt;&gt;"",calc_1b!X165,IF(calc_3e!X165="Plug",calc_3f!$Z165,calc_3e!X165))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8730</v>
      </c>
      <c r="F166" s="22">
        <f ca="1">IF(calc_1b!E166&lt;&gt;"",calc_1b!E166,IF(calc_3e!E166="Plug",calc_3f!$Z166,calc_3e!E166))</f>
        <v>8011</v>
      </c>
      <c r="G166" s="22">
        <f ca="1">IF(calc_1b!F166&lt;&gt;"",calc_1b!F166,IF(calc_3e!F166="Plug",calc_3f!$Z166,calc_3e!F166))</f>
        <v>49</v>
      </c>
      <c r="H166" s="22">
        <f ca="1">IF(calc_1b!G166&lt;&gt;"",calc_1b!G166,IF(calc_3e!G166="Plug",calc_3f!$Z166,calc_3e!G166))</f>
        <v>516</v>
      </c>
      <c r="I166" s="22">
        <f ca="1">IF(calc_1b!H166&lt;&gt;"",calc_1b!H166,IF(calc_3e!H166="Plug",calc_3f!$Z166,calc_3e!H166))</f>
        <v>105</v>
      </c>
      <c r="J166" s="22">
        <f ca="1">IF(calc_1b!I166&lt;&gt;"",calc_1b!I166,IF(calc_3e!I166="Plug",calc_3f!$Z166,calc_3e!I166))</f>
        <v>34</v>
      </c>
      <c r="K166" s="22">
        <f ca="1">IF(calc_1b!J166&lt;&gt;"",calc_1b!J166,IF(calc_3e!J166="Plug",calc_3f!$Z166,calc_3e!J166))</f>
        <v>15</v>
      </c>
      <c r="L166" s="22" t="str">
        <f ca="1">IF(calc_1b!K166&lt;&gt;"",calc_1b!K166,IF(calc_3e!K166="Plug",calc_3f!$Z166,calc_3e!K166))</f>
        <v/>
      </c>
      <c r="M166" s="22" t="str">
        <f ca="1">IF(calc_1b!L166&lt;&gt;"",calc_1b!L166,IF(calc_3e!L166="Plug",calc_3f!$Z166,calc_3e!L166))</f>
        <v/>
      </c>
      <c r="N166" s="22" t="str">
        <f ca="1">IF(calc_1b!M166&lt;&gt;"",calc_1b!M166,IF(calc_3e!M166="Plug",calc_3f!$Z166,calc_3e!M166))</f>
        <v/>
      </c>
      <c r="O166" s="22" t="str">
        <f ca="1">IF(calc_1b!N166&lt;&gt;"",calc_1b!N166,IF(calc_3e!N166="Plug",calc_3f!$Z166,calc_3e!N166))</f>
        <v/>
      </c>
      <c r="P166" s="22" t="str">
        <f ca="1">IF(calc_1b!O166&lt;&gt;"",calc_1b!O166,IF(calc_3e!O166="Plug",calc_3f!$Z166,calc_3e!O166))</f>
        <v/>
      </c>
      <c r="Q166" s="22" t="str">
        <f ca="1">IF(calc_1b!P166&lt;&gt;"",calc_1b!P166,IF(calc_3e!P166="Plug",calc_3f!$Z166,calc_3e!P166))</f>
        <v/>
      </c>
      <c r="R166" s="22" t="str">
        <f ca="1">IF(calc_1b!Q166&lt;&gt;"",calc_1b!Q166,IF(calc_3e!Q166="Plug",calc_3f!$Z166,calc_3e!Q166))</f>
        <v/>
      </c>
      <c r="S166" s="22" t="str">
        <f ca="1">IF(calc_1b!R166&lt;&gt;"",calc_1b!R166,IF(calc_3e!R166="Plug",calc_3f!$Z166,calc_3e!R166))</f>
        <v/>
      </c>
      <c r="T166" s="22" t="str">
        <f ca="1">IF(calc_1b!S166&lt;&gt;"",calc_1b!S166,IF(calc_3e!S166="Plug",calc_3f!$Z166,calc_3e!S166))</f>
        <v/>
      </c>
      <c r="U166" s="22" t="str">
        <f ca="1">IF(calc_1b!T166&lt;&gt;"",calc_1b!T166,IF(calc_3e!T166="Plug",calc_3f!$Z166,calc_3e!T166))</f>
        <v/>
      </c>
      <c r="V166" s="22" t="str">
        <f ca="1">IF(calc_1b!U166&lt;&gt;"",calc_1b!U166,IF(calc_3e!U166="Plug",calc_3f!$Z166,calc_3e!U166))</f>
        <v/>
      </c>
      <c r="W166" s="22" t="str">
        <f ca="1">IF(calc_1b!V166&lt;&gt;"",calc_1b!V166,IF(calc_3e!V166="Plug",calc_3f!$Z166,calc_3e!V166))</f>
        <v/>
      </c>
      <c r="X166" s="22" t="str">
        <f ca="1">IF(calc_1b!W166&lt;&gt;"",calc_1b!W166,IF(calc_3e!W166="Plug",calc_3f!$Z166,calc_3e!W166))</f>
        <v/>
      </c>
      <c r="Y166" s="22" t="str">
        <f ca="1">IF(calc_1b!X166&lt;&gt;"",calc_1b!X166,IF(calc_3e!X166="Plug",calc_3f!$Z166,calc_3e!X166))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8738</v>
      </c>
      <c r="F167" s="22">
        <f ca="1">IF(calc_1b!E167&lt;&gt;"",calc_1b!E167,IF(calc_3e!E167="Plug",calc_3f!$Z167,calc_3e!E167))</f>
        <v>8017</v>
      </c>
      <c r="G167" s="22">
        <f ca="1">IF(calc_1b!F167&lt;&gt;"",calc_1b!F167,IF(calc_3e!F167="Plug",calc_3f!$Z167,calc_3e!F167))</f>
        <v>49</v>
      </c>
      <c r="H167" s="22">
        <f ca="1">IF(calc_1b!G167&lt;&gt;"",calc_1b!G167,IF(calc_3e!G167="Plug",calc_3f!$Z167,calc_3e!G167))</f>
        <v>517</v>
      </c>
      <c r="I167" s="22">
        <f ca="1">IF(calc_1b!H167&lt;&gt;"",calc_1b!H167,IF(calc_3e!H167="Plug",calc_3f!$Z167,calc_3e!H167))</f>
        <v>106</v>
      </c>
      <c r="J167" s="22">
        <f ca="1">IF(calc_1b!I167&lt;&gt;"",calc_1b!I167,IF(calc_3e!I167="Plug",calc_3f!$Z167,calc_3e!I167))</f>
        <v>34</v>
      </c>
      <c r="K167" s="22">
        <f ca="1">IF(calc_1b!J167&lt;&gt;"",calc_1b!J167,IF(calc_3e!J167="Plug",calc_3f!$Z167,calc_3e!J167))</f>
        <v>15</v>
      </c>
      <c r="L167" s="22" t="str">
        <f ca="1">IF(calc_1b!K167&lt;&gt;"",calc_1b!K167,IF(calc_3e!K167="Plug",calc_3f!$Z167,calc_3e!K167))</f>
        <v/>
      </c>
      <c r="M167" s="22" t="str">
        <f ca="1">IF(calc_1b!L167&lt;&gt;"",calc_1b!L167,IF(calc_3e!L167="Plug",calc_3f!$Z167,calc_3e!L167))</f>
        <v/>
      </c>
      <c r="N167" s="22" t="str">
        <f ca="1">IF(calc_1b!M167&lt;&gt;"",calc_1b!M167,IF(calc_3e!M167="Plug",calc_3f!$Z167,calc_3e!M167))</f>
        <v/>
      </c>
      <c r="O167" s="22" t="str">
        <f ca="1">IF(calc_1b!N167&lt;&gt;"",calc_1b!N167,IF(calc_3e!N167="Plug",calc_3f!$Z167,calc_3e!N167))</f>
        <v/>
      </c>
      <c r="P167" s="22" t="str">
        <f ca="1">IF(calc_1b!O167&lt;&gt;"",calc_1b!O167,IF(calc_3e!O167="Plug",calc_3f!$Z167,calc_3e!O167))</f>
        <v/>
      </c>
      <c r="Q167" s="22" t="str">
        <f ca="1">IF(calc_1b!P167&lt;&gt;"",calc_1b!P167,IF(calc_3e!P167="Plug",calc_3f!$Z167,calc_3e!P167))</f>
        <v/>
      </c>
      <c r="R167" s="22" t="str">
        <f ca="1">IF(calc_1b!Q167&lt;&gt;"",calc_1b!Q167,IF(calc_3e!Q167="Plug",calc_3f!$Z167,calc_3e!Q167))</f>
        <v/>
      </c>
      <c r="S167" s="22" t="str">
        <f ca="1">IF(calc_1b!R167&lt;&gt;"",calc_1b!R167,IF(calc_3e!R167="Plug",calc_3f!$Z167,calc_3e!R167))</f>
        <v/>
      </c>
      <c r="T167" s="22" t="str">
        <f ca="1">IF(calc_1b!S167&lt;&gt;"",calc_1b!S167,IF(calc_3e!S167="Plug",calc_3f!$Z167,calc_3e!S167))</f>
        <v/>
      </c>
      <c r="U167" s="22" t="str">
        <f ca="1">IF(calc_1b!T167&lt;&gt;"",calc_1b!T167,IF(calc_3e!T167="Plug",calc_3f!$Z167,calc_3e!T167))</f>
        <v/>
      </c>
      <c r="V167" s="22" t="str">
        <f ca="1">IF(calc_1b!U167&lt;&gt;"",calc_1b!U167,IF(calc_3e!U167="Plug",calc_3f!$Z167,calc_3e!U167))</f>
        <v/>
      </c>
      <c r="W167" s="22" t="str">
        <f ca="1">IF(calc_1b!V167&lt;&gt;"",calc_1b!V167,IF(calc_3e!V167="Plug",calc_3f!$Z167,calc_3e!V167))</f>
        <v/>
      </c>
      <c r="X167" s="22" t="str">
        <f ca="1">IF(calc_1b!W167&lt;&gt;"",calc_1b!W167,IF(calc_3e!W167="Plug",calc_3f!$Z167,calc_3e!W167))</f>
        <v/>
      </c>
      <c r="Y167" s="22" t="str">
        <f ca="1">IF(calc_1b!X167&lt;&gt;"",calc_1b!X167,IF(calc_3e!X167="Plug",calc_3f!$Z167,calc_3e!X167))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8746</v>
      </c>
      <c r="F168" s="22">
        <f ca="1">IF(calc_1b!E168&lt;&gt;"",calc_1b!E168,IF(calc_3e!E168="Plug",calc_3f!$Z168,calc_3e!E168))</f>
        <v>8023</v>
      </c>
      <c r="G168" s="22">
        <f ca="1">IF(calc_1b!F168&lt;&gt;"",calc_1b!F168,IF(calc_3e!F168="Plug",calc_3f!$Z168,calc_3e!F168))</f>
        <v>49</v>
      </c>
      <c r="H168" s="22">
        <f ca="1">IF(calc_1b!G168&lt;&gt;"",calc_1b!G168,IF(calc_3e!G168="Plug",calc_3f!$Z168,calc_3e!G168))</f>
        <v>519</v>
      </c>
      <c r="I168" s="22">
        <f ca="1">IF(calc_1b!H168&lt;&gt;"",calc_1b!H168,IF(calc_3e!H168="Plug",calc_3f!$Z168,calc_3e!H168))</f>
        <v>106</v>
      </c>
      <c r="J168" s="22">
        <f ca="1">IF(calc_1b!I168&lt;&gt;"",calc_1b!I168,IF(calc_3e!I168="Plug",calc_3f!$Z168,calc_3e!I168))</f>
        <v>34</v>
      </c>
      <c r="K168" s="22">
        <f ca="1">IF(calc_1b!J168&lt;&gt;"",calc_1b!J168,IF(calc_3e!J168="Plug",calc_3f!$Z168,calc_3e!J168))</f>
        <v>15</v>
      </c>
      <c r="L168" s="22" t="str">
        <f ca="1">IF(calc_1b!K168&lt;&gt;"",calc_1b!K168,IF(calc_3e!K168="Plug",calc_3f!$Z168,calc_3e!K168))</f>
        <v/>
      </c>
      <c r="M168" s="22" t="str">
        <f ca="1">IF(calc_1b!L168&lt;&gt;"",calc_1b!L168,IF(calc_3e!L168="Plug",calc_3f!$Z168,calc_3e!L168))</f>
        <v/>
      </c>
      <c r="N168" s="22" t="str">
        <f ca="1">IF(calc_1b!M168&lt;&gt;"",calc_1b!M168,IF(calc_3e!M168="Plug",calc_3f!$Z168,calc_3e!M168))</f>
        <v/>
      </c>
      <c r="O168" s="22" t="str">
        <f ca="1">IF(calc_1b!N168&lt;&gt;"",calc_1b!N168,IF(calc_3e!N168="Plug",calc_3f!$Z168,calc_3e!N168))</f>
        <v/>
      </c>
      <c r="P168" s="22" t="str">
        <f ca="1">IF(calc_1b!O168&lt;&gt;"",calc_1b!O168,IF(calc_3e!O168="Plug",calc_3f!$Z168,calc_3e!O168))</f>
        <v/>
      </c>
      <c r="Q168" s="22" t="str">
        <f ca="1">IF(calc_1b!P168&lt;&gt;"",calc_1b!P168,IF(calc_3e!P168="Plug",calc_3f!$Z168,calc_3e!P168))</f>
        <v/>
      </c>
      <c r="R168" s="22" t="str">
        <f ca="1">IF(calc_1b!Q168&lt;&gt;"",calc_1b!Q168,IF(calc_3e!Q168="Plug",calc_3f!$Z168,calc_3e!Q168))</f>
        <v/>
      </c>
      <c r="S168" s="22" t="str">
        <f ca="1">IF(calc_1b!R168&lt;&gt;"",calc_1b!R168,IF(calc_3e!R168="Plug",calc_3f!$Z168,calc_3e!R168))</f>
        <v/>
      </c>
      <c r="T168" s="22" t="str">
        <f ca="1">IF(calc_1b!S168&lt;&gt;"",calc_1b!S168,IF(calc_3e!S168="Plug",calc_3f!$Z168,calc_3e!S168))</f>
        <v/>
      </c>
      <c r="U168" s="22" t="str">
        <f ca="1">IF(calc_1b!T168&lt;&gt;"",calc_1b!T168,IF(calc_3e!T168="Plug",calc_3f!$Z168,calc_3e!T168))</f>
        <v/>
      </c>
      <c r="V168" s="22" t="str">
        <f ca="1">IF(calc_1b!U168&lt;&gt;"",calc_1b!U168,IF(calc_3e!U168="Plug",calc_3f!$Z168,calc_3e!U168))</f>
        <v/>
      </c>
      <c r="W168" s="22" t="str">
        <f ca="1">IF(calc_1b!V168&lt;&gt;"",calc_1b!V168,IF(calc_3e!V168="Plug",calc_3f!$Z168,calc_3e!V168))</f>
        <v/>
      </c>
      <c r="X168" s="22" t="str">
        <f ca="1">IF(calc_1b!W168&lt;&gt;"",calc_1b!W168,IF(calc_3e!W168="Plug",calc_3f!$Z168,calc_3e!W168))</f>
        <v/>
      </c>
      <c r="Y168" s="22" t="str">
        <f ca="1">IF(calc_1b!X168&lt;&gt;"",calc_1b!X168,IF(calc_3e!X168="Plug",calc_3f!$Z168,calc_3e!X168))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8756</v>
      </c>
      <c r="F169" s="22">
        <f ca="1">IF(calc_1b!E169&lt;&gt;"",calc_1b!E169,IF(calc_3e!E169="Plug",calc_3f!$Z169,calc_3e!E169))</f>
        <v>8031</v>
      </c>
      <c r="G169" s="22">
        <f ca="1">IF(calc_1b!F169&lt;&gt;"",calc_1b!F169,IF(calc_3e!F169="Plug",calc_3f!$Z169,calc_3e!F169))</f>
        <v>49</v>
      </c>
      <c r="H169" s="22">
        <f ca="1">IF(calc_1b!G169&lt;&gt;"",calc_1b!G169,IF(calc_3e!G169="Plug",calc_3f!$Z169,calc_3e!G169))</f>
        <v>521</v>
      </c>
      <c r="I169" s="22">
        <f ca="1">IF(calc_1b!H169&lt;&gt;"",calc_1b!H169,IF(calc_3e!H169="Plug",calc_3f!$Z169,calc_3e!H169))</f>
        <v>106</v>
      </c>
      <c r="J169" s="22">
        <f ca="1">IF(calc_1b!I169&lt;&gt;"",calc_1b!I169,IF(calc_3e!I169="Plug",calc_3f!$Z169,calc_3e!I169))</f>
        <v>34</v>
      </c>
      <c r="K169" s="22">
        <f ca="1">IF(calc_1b!J169&lt;&gt;"",calc_1b!J169,IF(calc_3e!J169="Plug",calc_3f!$Z169,calc_3e!J169))</f>
        <v>15</v>
      </c>
      <c r="L169" s="22" t="str">
        <f ca="1">IF(calc_1b!K169&lt;&gt;"",calc_1b!K169,IF(calc_3e!K169="Plug",calc_3f!$Z169,calc_3e!K169))</f>
        <v/>
      </c>
      <c r="M169" s="22" t="str">
        <f ca="1">IF(calc_1b!L169&lt;&gt;"",calc_1b!L169,IF(calc_3e!L169="Plug",calc_3f!$Z169,calc_3e!L169))</f>
        <v/>
      </c>
      <c r="N169" s="22" t="str">
        <f ca="1">IF(calc_1b!M169&lt;&gt;"",calc_1b!M169,IF(calc_3e!M169="Plug",calc_3f!$Z169,calc_3e!M169))</f>
        <v/>
      </c>
      <c r="O169" s="22" t="str">
        <f ca="1">IF(calc_1b!N169&lt;&gt;"",calc_1b!N169,IF(calc_3e!N169="Plug",calc_3f!$Z169,calc_3e!N169))</f>
        <v/>
      </c>
      <c r="P169" s="22" t="str">
        <f ca="1">IF(calc_1b!O169&lt;&gt;"",calc_1b!O169,IF(calc_3e!O169="Plug",calc_3f!$Z169,calc_3e!O169))</f>
        <v/>
      </c>
      <c r="Q169" s="22" t="str">
        <f ca="1">IF(calc_1b!P169&lt;&gt;"",calc_1b!P169,IF(calc_3e!P169="Plug",calc_3f!$Z169,calc_3e!P169))</f>
        <v/>
      </c>
      <c r="R169" s="22" t="str">
        <f ca="1">IF(calc_1b!Q169&lt;&gt;"",calc_1b!Q169,IF(calc_3e!Q169="Plug",calc_3f!$Z169,calc_3e!Q169))</f>
        <v/>
      </c>
      <c r="S169" s="22" t="str">
        <f ca="1">IF(calc_1b!R169&lt;&gt;"",calc_1b!R169,IF(calc_3e!R169="Plug",calc_3f!$Z169,calc_3e!R169))</f>
        <v/>
      </c>
      <c r="T169" s="22" t="str">
        <f ca="1">IF(calc_1b!S169&lt;&gt;"",calc_1b!S169,IF(calc_3e!S169="Plug",calc_3f!$Z169,calc_3e!S169))</f>
        <v/>
      </c>
      <c r="U169" s="22" t="str">
        <f ca="1">IF(calc_1b!T169&lt;&gt;"",calc_1b!T169,IF(calc_3e!T169="Plug",calc_3f!$Z169,calc_3e!T169))</f>
        <v/>
      </c>
      <c r="V169" s="22" t="str">
        <f ca="1">IF(calc_1b!U169&lt;&gt;"",calc_1b!U169,IF(calc_3e!U169="Plug",calc_3f!$Z169,calc_3e!U169))</f>
        <v/>
      </c>
      <c r="W169" s="22" t="str">
        <f ca="1">IF(calc_1b!V169&lt;&gt;"",calc_1b!V169,IF(calc_3e!V169="Plug",calc_3f!$Z169,calc_3e!V169))</f>
        <v/>
      </c>
      <c r="X169" s="22" t="str">
        <f ca="1">IF(calc_1b!W169&lt;&gt;"",calc_1b!W169,IF(calc_3e!W169="Plug",calc_3f!$Z169,calc_3e!W169))</f>
        <v/>
      </c>
      <c r="Y169" s="22" t="str">
        <f ca="1">IF(calc_1b!X169&lt;&gt;"",calc_1b!X169,IF(calc_3e!X169="Plug",calc_3f!$Z169,calc_3e!X169))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8764</v>
      </c>
      <c r="F170" s="22">
        <f ca="1">IF(calc_1b!E170&lt;&gt;"",calc_1b!E170,IF(calc_3e!E170="Plug",calc_3f!$Z170,calc_3e!E170))</f>
        <v>8038</v>
      </c>
      <c r="G170" s="22">
        <f ca="1">IF(calc_1b!F170&lt;&gt;"",calc_1b!F170,IF(calc_3e!F170="Plug",calc_3f!$Z170,calc_3e!F170))</f>
        <v>49</v>
      </c>
      <c r="H170" s="22">
        <f ca="1">IF(calc_1b!G170&lt;&gt;"",calc_1b!G170,IF(calc_3e!G170="Plug",calc_3f!$Z170,calc_3e!G170))</f>
        <v>522</v>
      </c>
      <c r="I170" s="22">
        <f ca="1">IF(calc_1b!H170&lt;&gt;"",calc_1b!H170,IF(calc_3e!H170="Plug",calc_3f!$Z170,calc_3e!H170))</f>
        <v>106</v>
      </c>
      <c r="J170" s="22">
        <f ca="1">IF(calc_1b!I170&lt;&gt;"",calc_1b!I170,IF(calc_3e!I170="Plug",calc_3f!$Z170,calc_3e!I170))</f>
        <v>34</v>
      </c>
      <c r="K170" s="22">
        <f ca="1">IF(calc_1b!J170&lt;&gt;"",calc_1b!J170,IF(calc_3e!J170="Plug",calc_3f!$Z170,calc_3e!J170))</f>
        <v>15</v>
      </c>
      <c r="L170" s="22" t="str">
        <f ca="1">IF(calc_1b!K170&lt;&gt;"",calc_1b!K170,IF(calc_3e!K170="Plug",calc_3f!$Z170,calc_3e!K170))</f>
        <v/>
      </c>
      <c r="M170" s="22" t="str">
        <f ca="1">IF(calc_1b!L170&lt;&gt;"",calc_1b!L170,IF(calc_3e!L170="Plug",calc_3f!$Z170,calc_3e!L170))</f>
        <v/>
      </c>
      <c r="N170" s="22" t="str">
        <f ca="1">IF(calc_1b!M170&lt;&gt;"",calc_1b!M170,IF(calc_3e!M170="Plug",calc_3f!$Z170,calc_3e!M170))</f>
        <v/>
      </c>
      <c r="O170" s="22" t="str">
        <f ca="1">IF(calc_1b!N170&lt;&gt;"",calc_1b!N170,IF(calc_3e!N170="Plug",calc_3f!$Z170,calc_3e!N170))</f>
        <v/>
      </c>
      <c r="P170" s="22" t="str">
        <f ca="1">IF(calc_1b!O170&lt;&gt;"",calc_1b!O170,IF(calc_3e!O170="Plug",calc_3f!$Z170,calc_3e!O170))</f>
        <v/>
      </c>
      <c r="Q170" s="22" t="str">
        <f ca="1">IF(calc_1b!P170&lt;&gt;"",calc_1b!P170,IF(calc_3e!P170="Plug",calc_3f!$Z170,calc_3e!P170))</f>
        <v/>
      </c>
      <c r="R170" s="22" t="str">
        <f ca="1">IF(calc_1b!Q170&lt;&gt;"",calc_1b!Q170,IF(calc_3e!Q170="Plug",calc_3f!$Z170,calc_3e!Q170))</f>
        <v/>
      </c>
      <c r="S170" s="22" t="str">
        <f ca="1">IF(calc_1b!R170&lt;&gt;"",calc_1b!R170,IF(calc_3e!R170="Plug",calc_3f!$Z170,calc_3e!R170))</f>
        <v/>
      </c>
      <c r="T170" s="22" t="str">
        <f ca="1">IF(calc_1b!S170&lt;&gt;"",calc_1b!S170,IF(calc_3e!S170="Plug",calc_3f!$Z170,calc_3e!S170))</f>
        <v/>
      </c>
      <c r="U170" s="22" t="str">
        <f ca="1">IF(calc_1b!T170&lt;&gt;"",calc_1b!T170,IF(calc_3e!T170="Plug",calc_3f!$Z170,calc_3e!T170))</f>
        <v/>
      </c>
      <c r="V170" s="22" t="str">
        <f ca="1">IF(calc_1b!U170&lt;&gt;"",calc_1b!U170,IF(calc_3e!U170="Plug",calc_3f!$Z170,calc_3e!U170))</f>
        <v/>
      </c>
      <c r="W170" s="22" t="str">
        <f ca="1">IF(calc_1b!V170&lt;&gt;"",calc_1b!V170,IF(calc_3e!V170="Plug",calc_3f!$Z170,calc_3e!V170))</f>
        <v/>
      </c>
      <c r="X170" s="22" t="str">
        <f ca="1">IF(calc_1b!W170&lt;&gt;"",calc_1b!W170,IF(calc_3e!W170="Plug",calc_3f!$Z170,calc_3e!W170))</f>
        <v/>
      </c>
      <c r="Y170" s="22" t="str">
        <f ca="1">IF(calc_1b!X170&lt;&gt;"",calc_1b!X170,IF(calc_3e!X170="Plug",calc_3f!$Z170,calc_3e!X170))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8770</v>
      </c>
      <c r="F171" s="22">
        <f ca="1">IF(calc_1b!E171&lt;&gt;"",calc_1b!E171,IF(calc_3e!E171="Plug",calc_3f!$Z171,calc_3e!E171))</f>
        <v>8041</v>
      </c>
      <c r="G171" s="22">
        <f ca="1">IF(calc_1b!F171&lt;&gt;"",calc_1b!F171,IF(calc_3e!F171="Plug",calc_3f!$Z171,calc_3e!F171))</f>
        <v>49</v>
      </c>
      <c r="H171" s="22">
        <f ca="1">IF(calc_1b!G171&lt;&gt;"",calc_1b!G171,IF(calc_3e!G171="Plug",calc_3f!$Z171,calc_3e!G171))</f>
        <v>524</v>
      </c>
      <c r="I171" s="22">
        <f ca="1">IF(calc_1b!H171&lt;&gt;"",calc_1b!H171,IF(calc_3e!H171="Plug",calc_3f!$Z171,calc_3e!H171))</f>
        <v>107</v>
      </c>
      <c r="J171" s="22">
        <f ca="1">IF(calc_1b!I171&lt;&gt;"",calc_1b!I171,IF(calc_3e!I171="Plug",calc_3f!$Z171,calc_3e!I171))</f>
        <v>34</v>
      </c>
      <c r="K171" s="22">
        <f ca="1">IF(calc_1b!J171&lt;&gt;"",calc_1b!J171,IF(calc_3e!J171="Plug",calc_3f!$Z171,calc_3e!J171))</f>
        <v>15</v>
      </c>
      <c r="L171" s="22" t="str">
        <f ca="1">IF(calc_1b!K171&lt;&gt;"",calc_1b!K171,IF(calc_3e!K171="Plug",calc_3f!$Z171,calc_3e!K171))</f>
        <v/>
      </c>
      <c r="M171" s="22" t="str">
        <f ca="1">IF(calc_1b!L171&lt;&gt;"",calc_1b!L171,IF(calc_3e!L171="Plug",calc_3f!$Z171,calc_3e!L171))</f>
        <v/>
      </c>
      <c r="N171" s="22" t="str">
        <f ca="1">IF(calc_1b!M171&lt;&gt;"",calc_1b!M171,IF(calc_3e!M171="Plug",calc_3f!$Z171,calc_3e!M171))</f>
        <v/>
      </c>
      <c r="O171" s="22" t="str">
        <f ca="1">IF(calc_1b!N171&lt;&gt;"",calc_1b!N171,IF(calc_3e!N171="Plug",calc_3f!$Z171,calc_3e!N171))</f>
        <v/>
      </c>
      <c r="P171" s="22" t="str">
        <f ca="1">IF(calc_1b!O171&lt;&gt;"",calc_1b!O171,IF(calc_3e!O171="Plug",calc_3f!$Z171,calc_3e!O171))</f>
        <v/>
      </c>
      <c r="Q171" s="22" t="str">
        <f ca="1">IF(calc_1b!P171&lt;&gt;"",calc_1b!P171,IF(calc_3e!P171="Plug",calc_3f!$Z171,calc_3e!P171))</f>
        <v/>
      </c>
      <c r="R171" s="22" t="str">
        <f ca="1">IF(calc_1b!Q171&lt;&gt;"",calc_1b!Q171,IF(calc_3e!Q171="Plug",calc_3f!$Z171,calc_3e!Q171))</f>
        <v/>
      </c>
      <c r="S171" s="22" t="str">
        <f ca="1">IF(calc_1b!R171&lt;&gt;"",calc_1b!R171,IF(calc_3e!R171="Plug",calc_3f!$Z171,calc_3e!R171))</f>
        <v/>
      </c>
      <c r="T171" s="22" t="str">
        <f ca="1">IF(calc_1b!S171&lt;&gt;"",calc_1b!S171,IF(calc_3e!S171="Plug",calc_3f!$Z171,calc_3e!S171))</f>
        <v/>
      </c>
      <c r="U171" s="22" t="str">
        <f ca="1">IF(calc_1b!T171&lt;&gt;"",calc_1b!T171,IF(calc_3e!T171="Plug",calc_3f!$Z171,calc_3e!T171))</f>
        <v/>
      </c>
      <c r="V171" s="22" t="str">
        <f ca="1">IF(calc_1b!U171&lt;&gt;"",calc_1b!U171,IF(calc_3e!U171="Plug",calc_3f!$Z171,calc_3e!U171))</f>
        <v/>
      </c>
      <c r="W171" s="22" t="str">
        <f ca="1">IF(calc_1b!V171&lt;&gt;"",calc_1b!V171,IF(calc_3e!V171="Plug",calc_3f!$Z171,calc_3e!V171))</f>
        <v/>
      </c>
      <c r="X171" s="22" t="str">
        <f ca="1">IF(calc_1b!W171&lt;&gt;"",calc_1b!W171,IF(calc_3e!W171="Plug",calc_3f!$Z171,calc_3e!W171))</f>
        <v/>
      </c>
      <c r="Y171" s="22" t="str">
        <f ca="1">IF(calc_1b!X171&lt;&gt;"",calc_1b!X171,IF(calc_3e!X171="Plug",calc_3f!$Z171,calc_3e!X171))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8770</v>
      </c>
      <c r="F172" s="22">
        <f ca="1">IF(calc_1b!E172&lt;&gt;"",calc_1b!E172,IF(calc_3e!E172="Plug",calc_3f!$Z172,calc_3e!E172))</f>
        <v>8039</v>
      </c>
      <c r="G172" s="22">
        <f ca="1">IF(calc_1b!F172&lt;&gt;"",calc_1b!F172,IF(calc_3e!F172="Plug",calc_3f!$Z172,calc_3e!F172))</f>
        <v>49</v>
      </c>
      <c r="H172" s="22">
        <f ca="1">IF(calc_1b!G172&lt;&gt;"",calc_1b!G172,IF(calc_3e!G172="Plug",calc_3f!$Z172,calc_3e!G172))</f>
        <v>526</v>
      </c>
      <c r="I172" s="22">
        <f ca="1">IF(calc_1b!H172&lt;&gt;"",calc_1b!H172,IF(calc_3e!H172="Plug",calc_3f!$Z172,calc_3e!H172))</f>
        <v>107</v>
      </c>
      <c r="J172" s="22">
        <f ca="1">IF(calc_1b!I172&lt;&gt;"",calc_1b!I172,IF(calc_3e!I172="Plug",calc_3f!$Z172,calc_3e!I172))</f>
        <v>34</v>
      </c>
      <c r="K172" s="22">
        <f ca="1">IF(calc_1b!J172&lt;&gt;"",calc_1b!J172,IF(calc_3e!J172="Plug",calc_3f!$Z172,calc_3e!J172))</f>
        <v>15</v>
      </c>
      <c r="L172" s="22" t="str">
        <f ca="1">IF(calc_1b!K172&lt;&gt;"",calc_1b!K172,IF(calc_3e!K172="Plug",calc_3f!$Z172,calc_3e!K172))</f>
        <v/>
      </c>
      <c r="M172" s="22" t="str">
        <f ca="1">IF(calc_1b!L172&lt;&gt;"",calc_1b!L172,IF(calc_3e!L172="Plug",calc_3f!$Z172,calc_3e!L172))</f>
        <v/>
      </c>
      <c r="N172" s="22" t="str">
        <f ca="1">IF(calc_1b!M172&lt;&gt;"",calc_1b!M172,IF(calc_3e!M172="Plug",calc_3f!$Z172,calc_3e!M172))</f>
        <v/>
      </c>
      <c r="O172" s="22" t="str">
        <f ca="1">IF(calc_1b!N172&lt;&gt;"",calc_1b!N172,IF(calc_3e!N172="Plug",calc_3f!$Z172,calc_3e!N172))</f>
        <v/>
      </c>
      <c r="P172" s="22" t="str">
        <f ca="1">IF(calc_1b!O172&lt;&gt;"",calc_1b!O172,IF(calc_3e!O172="Plug",calc_3f!$Z172,calc_3e!O172))</f>
        <v/>
      </c>
      <c r="Q172" s="22" t="str">
        <f ca="1">IF(calc_1b!P172&lt;&gt;"",calc_1b!P172,IF(calc_3e!P172="Plug",calc_3f!$Z172,calc_3e!P172))</f>
        <v/>
      </c>
      <c r="R172" s="22" t="str">
        <f ca="1">IF(calc_1b!Q172&lt;&gt;"",calc_1b!Q172,IF(calc_3e!Q172="Plug",calc_3f!$Z172,calc_3e!Q172))</f>
        <v/>
      </c>
      <c r="S172" s="22" t="str">
        <f ca="1">IF(calc_1b!R172&lt;&gt;"",calc_1b!R172,IF(calc_3e!R172="Plug",calc_3f!$Z172,calc_3e!R172))</f>
        <v/>
      </c>
      <c r="T172" s="22" t="str">
        <f ca="1">IF(calc_1b!S172&lt;&gt;"",calc_1b!S172,IF(calc_3e!S172="Plug",calc_3f!$Z172,calc_3e!S172))</f>
        <v/>
      </c>
      <c r="U172" s="22" t="str">
        <f ca="1">IF(calc_1b!T172&lt;&gt;"",calc_1b!T172,IF(calc_3e!T172="Plug",calc_3f!$Z172,calc_3e!T172))</f>
        <v/>
      </c>
      <c r="V172" s="22" t="str">
        <f ca="1">IF(calc_1b!U172&lt;&gt;"",calc_1b!U172,IF(calc_3e!U172="Plug",calc_3f!$Z172,calc_3e!U172))</f>
        <v/>
      </c>
      <c r="W172" s="22" t="str">
        <f ca="1">IF(calc_1b!V172&lt;&gt;"",calc_1b!V172,IF(calc_3e!V172="Plug",calc_3f!$Z172,calc_3e!V172))</f>
        <v/>
      </c>
      <c r="X172" s="22" t="str">
        <f ca="1">IF(calc_1b!W172&lt;&gt;"",calc_1b!W172,IF(calc_3e!W172="Plug",calc_3f!$Z172,calc_3e!W172))</f>
        <v/>
      </c>
      <c r="Y172" s="22" t="str">
        <f ca="1">IF(calc_1b!X172&lt;&gt;"",calc_1b!X172,IF(calc_3e!X172="Plug",calc_3f!$Z172,calc_3e!X172))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8771</v>
      </c>
      <c r="F173" s="22">
        <f ca="1">IF(calc_1b!E173&lt;&gt;"",calc_1b!E173,IF(calc_3e!E173="Plug",calc_3f!$Z173,calc_3e!E173))</f>
        <v>8038</v>
      </c>
      <c r="G173" s="22">
        <f ca="1">IF(calc_1b!F173&lt;&gt;"",calc_1b!F173,IF(calc_3e!F173="Plug",calc_3f!$Z173,calc_3e!F173))</f>
        <v>49</v>
      </c>
      <c r="H173" s="22">
        <f ca="1">IF(calc_1b!G173&lt;&gt;"",calc_1b!G173,IF(calc_3e!G173="Plug",calc_3f!$Z173,calc_3e!G173))</f>
        <v>528</v>
      </c>
      <c r="I173" s="22">
        <f ca="1">IF(calc_1b!H173&lt;&gt;"",calc_1b!H173,IF(calc_3e!H173="Plug",calc_3f!$Z173,calc_3e!H173))</f>
        <v>107</v>
      </c>
      <c r="J173" s="22">
        <f ca="1">IF(calc_1b!I173&lt;&gt;"",calc_1b!I173,IF(calc_3e!I173="Plug",calc_3f!$Z173,calc_3e!I173))</f>
        <v>34</v>
      </c>
      <c r="K173" s="22">
        <f ca="1">IF(calc_1b!J173&lt;&gt;"",calc_1b!J173,IF(calc_3e!J173="Plug",calc_3f!$Z173,calc_3e!J173))</f>
        <v>15</v>
      </c>
      <c r="L173" s="22" t="str">
        <f ca="1">IF(calc_1b!K173&lt;&gt;"",calc_1b!K173,IF(calc_3e!K173="Plug",calc_3f!$Z173,calc_3e!K173))</f>
        <v/>
      </c>
      <c r="M173" s="22" t="str">
        <f ca="1">IF(calc_1b!L173&lt;&gt;"",calc_1b!L173,IF(calc_3e!L173="Plug",calc_3f!$Z173,calc_3e!L173))</f>
        <v/>
      </c>
      <c r="N173" s="22" t="str">
        <f ca="1">IF(calc_1b!M173&lt;&gt;"",calc_1b!M173,IF(calc_3e!M173="Plug",calc_3f!$Z173,calc_3e!M173))</f>
        <v/>
      </c>
      <c r="O173" s="22" t="str">
        <f ca="1">IF(calc_1b!N173&lt;&gt;"",calc_1b!N173,IF(calc_3e!N173="Plug",calc_3f!$Z173,calc_3e!N173))</f>
        <v/>
      </c>
      <c r="P173" s="22" t="str">
        <f ca="1">IF(calc_1b!O173&lt;&gt;"",calc_1b!O173,IF(calc_3e!O173="Plug",calc_3f!$Z173,calc_3e!O173))</f>
        <v/>
      </c>
      <c r="Q173" s="22" t="str">
        <f ca="1">IF(calc_1b!P173&lt;&gt;"",calc_1b!P173,IF(calc_3e!P173="Plug",calc_3f!$Z173,calc_3e!P173))</f>
        <v/>
      </c>
      <c r="R173" s="22" t="str">
        <f ca="1">IF(calc_1b!Q173&lt;&gt;"",calc_1b!Q173,IF(calc_3e!Q173="Plug",calc_3f!$Z173,calc_3e!Q173))</f>
        <v/>
      </c>
      <c r="S173" s="22" t="str">
        <f ca="1">IF(calc_1b!R173&lt;&gt;"",calc_1b!R173,IF(calc_3e!R173="Plug",calc_3f!$Z173,calc_3e!R173))</f>
        <v/>
      </c>
      <c r="T173" s="22" t="str">
        <f ca="1">IF(calc_1b!S173&lt;&gt;"",calc_1b!S173,IF(calc_3e!S173="Plug",calc_3f!$Z173,calc_3e!S173))</f>
        <v/>
      </c>
      <c r="U173" s="22" t="str">
        <f ca="1">IF(calc_1b!T173&lt;&gt;"",calc_1b!T173,IF(calc_3e!T173="Plug",calc_3f!$Z173,calc_3e!T173))</f>
        <v/>
      </c>
      <c r="V173" s="22" t="str">
        <f ca="1">IF(calc_1b!U173&lt;&gt;"",calc_1b!U173,IF(calc_3e!U173="Plug",calc_3f!$Z173,calc_3e!U173))</f>
        <v/>
      </c>
      <c r="W173" s="22" t="str">
        <f ca="1">IF(calc_1b!V173&lt;&gt;"",calc_1b!V173,IF(calc_3e!V173="Plug",calc_3f!$Z173,calc_3e!V173))</f>
        <v/>
      </c>
      <c r="X173" s="22" t="str">
        <f ca="1">IF(calc_1b!W173&lt;&gt;"",calc_1b!W173,IF(calc_3e!W173="Plug",calc_3f!$Z173,calc_3e!W173))</f>
        <v/>
      </c>
      <c r="Y173" s="22" t="str">
        <f ca="1">IF(calc_1b!X173&lt;&gt;"",calc_1b!X173,IF(calc_3e!X173="Plug",calc_3f!$Z173,calc_3e!X173))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8773</v>
      </c>
      <c r="F174" s="22">
        <f ca="1">IF(calc_1b!E174&lt;&gt;"",calc_1b!E174,IF(calc_3e!E174="Plug",calc_3f!$Z174,calc_3e!E174))</f>
        <v>8038</v>
      </c>
      <c r="G174" s="22">
        <f ca="1">IF(calc_1b!F174&lt;&gt;"",calc_1b!F174,IF(calc_3e!F174="Plug",calc_3f!$Z174,calc_3e!F174))</f>
        <v>49</v>
      </c>
      <c r="H174" s="22">
        <f ca="1">IF(calc_1b!G174&lt;&gt;"",calc_1b!G174,IF(calc_3e!G174="Plug",calc_3f!$Z174,calc_3e!G174))</f>
        <v>529</v>
      </c>
      <c r="I174" s="22">
        <f ca="1">IF(calc_1b!H174&lt;&gt;"",calc_1b!H174,IF(calc_3e!H174="Plug",calc_3f!$Z174,calc_3e!H174))</f>
        <v>108</v>
      </c>
      <c r="J174" s="22">
        <f ca="1">IF(calc_1b!I174&lt;&gt;"",calc_1b!I174,IF(calc_3e!I174="Plug",calc_3f!$Z174,calc_3e!I174))</f>
        <v>34</v>
      </c>
      <c r="K174" s="22">
        <f ca="1">IF(calc_1b!J174&lt;&gt;"",calc_1b!J174,IF(calc_3e!J174="Plug",calc_3f!$Z174,calc_3e!J174))</f>
        <v>15</v>
      </c>
      <c r="L174" s="22" t="str">
        <f ca="1">IF(calc_1b!K174&lt;&gt;"",calc_1b!K174,IF(calc_3e!K174="Plug",calc_3f!$Z174,calc_3e!K174))</f>
        <v/>
      </c>
      <c r="M174" s="22" t="str">
        <f ca="1">IF(calc_1b!L174&lt;&gt;"",calc_1b!L174,IF(calc_3e!L174="Plug",calc_3f!$Z174,calc_3e!L174))</f>
        <v/>
      </c>
      <c r="N174" s="22" t="str">
        <f ca="1">IF(calc_1b!M174&lt;&gt;"",calc_1b!M174,IF(calc_3e!M174="Plug",calc_3f!$Z174,calc_3e!M174))</f>
        <v/>
      </c>
      <c r="O174" s="22" t="str">
        <f ca="1">IF(calc_1b!N174&lt;&gt;"",calc_1b!N174,IF(calc_3e!N174="Plug",calc_3f!$Z174,calc_3e!N174))</f>
        <v/>
      </c>
      <c r="P174" s="22" t="str">
        <f ca="1">IF(calc_1b!O174&lt;&gt;"",calc_1b!O174,IF(calc_3e!O174="Plug",calc_3f!$Z174,calc_3e!O174))</f>
        <v/>
      </c>
      <c r="Q174" s="22" t="str">
        <f ca="1">IF(calc_1b!P174&lt;&gt;"",calc_1b!P174,IF(calc_3e!P174="Plug",calc_3f!$Z174,calc_3e!P174))</f>
        <v/>
      </c>
      <c r="R174" s="22" t="str">
        <f ca="1">IF(calc_1b!Q174&lt;&gt;"",calc_1b!Q174,IF(calc_3e!Q174="Plug",calc_3f!$Z174,calc_3e!Q174))</f>
        <v/>
      </c>
      <c r="S174" s="22" t="str">
        <f ca="1">IF(calc_1b!R174&lt;&gt;"",calc_1b!R174,IF(calc_3e!R174="Plug",calc_3f!$Z174,calc_3e!R174))</f>
        <v/>
      </c>
      <c r="T174" s="22" t="str">
        <f ca="1">IF(calc_1b!S174&lt;&gt;"",calc_1b!S174,IF(calc_3e!S174="Plug",calc_3f!$Z174,calc_3e!S174))</f>
        <v/>
      </c>
      <c r="U174" s="22" t="str">
        <f ca="1">IF(calc_1b!T174&lt;&gt;"",calc_1b!T174,IF(calc_3e!T174="Plug",calc_3f!$Z174,calc_3e!T174))</f>
        <v/>
      </c>
      <c r="V174" s="22" t="str">
        <f ca="1">IF(calc_1b!U174&lt;&gt;"",calc_1b!U174,IF(calc_3e!U174="Plug",calc_3f!$Z174,calc_3e!U174))</f>
        <v/>
      </c>
      <c r="W174" s="22" t="str">
        <f ca="1">IF(calc_1b!V174&lt;&gt;"",calc_1b!V174,IF(calc_3e!V174="Plug",calc_3f!$Z174,calc_3e!V174))</f>
        <v/>
      </c>
      <c r="X174" s="22" t="str">
        <f ca="1">IF(calc_1b!W174&lt;&gt;"",calc_1b!W174,IF(calc_3e!W174="Plug",calc_3f!$Z174,calc_3e!W174))</f>
        <v/>
      </c>
      <c r="Y174" s="22" t="str">
        <f ca="1">IF(calc_1b!X174&lt;&gt;"",calc_1b!X174,IF(calc_3e!X174="Plug",calc_3f!$Z174,calc_3e!X174))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8777</v>
      </c>
      <c r="F175" s="22">
        <f ca="1">IF(calc_1b!E175&lt;&gt;"",calc_1b!E175,IF(calc_3e!E175="Plug",calc_3f!$Z175,calc_3e!E175))</f>
        <v>8041</v>
      </c>
      <c r="G175" s="22">
        <f ca="1">IF(calc_1b!F175&lt;&gt;"",calc_1b!F175,IF(calc_3e!F175="Plug",calc_3f!$Z175,calc_3e!F175))</f>
        <v>48</v>
      </c>
      <c r="H175" s="22">
        <f ca="1">IF(calc_1b!G175&lt;&gt;"",calc_1b!G175,IF(calc_3e!G175="Plug",calc_3f!$Z175,calc_3e!G175))</f>
        <v>531</v>
      </c>
      <c r="I175" s="22">
        <f ca="1">IF(calc_1b!H175&lt;&gt;"",calc_1b!H175,IF(calc_3e!H175="Plug",calc_3f!$Z175,calc_3e!H175))</f>
        <v>108</v>
      </c>
      <c r="J175" s="22">
        <f ca="1">IF(calc_1b!I175&lt;&gt;"",calc_1b!I175,IF(calc_3e!I175="Plug",calc_3f!$Z175,calc_3e!I175))</f>
        <v>34</v>
      </c>
      <c r="K175" s="22">
        <f ca="1">IF(calc_1b!J175&lt;&gt;"",calc_1b!J175,IF(calc_3e!J175="Plug",calc_3f!$Z175,calc_3e!J175))</f>
        <v>15</v>
      </c>
      <c r="L175" s="22" t="str">
        <f ca="1">IF(calc_1b!K175&lt;&gt;"",calc_1b!K175,IF(calc_3e!K175="Plug",calc_3f!$Z175,calc_3e!K175))</f>
        <v/>
      </c>
      <c r="M175" s="22" t="str">
        <f ca="1">IF(calc_1b!L175&lt;&gt;"",calc_1b!L175,IF(calc_3e!L175="Plug",calc_3f!$Z175,calc_3e!L175))</f>
        <v/>
      </c>
      <c r="N175" s="22" t="str">
        <f ca="1">IF(calc_1b!M175&lt;&gt;"",calc_1b!M175,IF(calc_3e!M175="Plug",calc_3f!$Z175,calc_3e!M175))</f>
        <v/>
      </c>
      <c r="O175" s="22" t="str">
        <f ca="1">IF(calc_1b!N175&lt;&gt;"",calc_1b!N175,IF(calc_3e!N175="Plug",calc_3f!$Z175,calc_3e!N175))</f>
        <v/>
      </c>
      <c r="P175" s="22" t="str">
        <f ca="1">IF(calc_1b!O175&lt;&gt;"",calc_1b!O175,IF(calc_3e!O175="Plug",calc_3f!$Z175,calc_3e!O175))</f>
        <v/>
      </c>
      <c r="Q175" s="22" t="str">
        <f ca="1">IF(calc_1b!P175&lt;&gt;"",calc_1b!P175,IF(calc_3e!P175="Plug",calc_3f!$Z175,calc_3e!P175))</f>
        <v/>
      </c>
      <c r="R175" s="22" t="str">
        <f ca="1">IF(calc_1b!Q175&lt;&gt;"",calc_1b!Q175,IF(calc_3e!Q175="Plug",calc_3f!$Z175,calc_3e!Q175))</f>
        <v/>
      </c>
      <c r="S175" s="22" t="str">
        <f ca="1">IF(calc_1b!R175&lt;&gt;"",calc_1b!R175,IF(calc_3e!R175="Plug",calc_3f!$Z175,calc_3e!R175))</f>
        <v/>
      </c>
      <c r="T175" s="22" t="str">
        <f ca="1">IF(calc_1b!S175&lt;&gt;"",calc_1b!S175,IF(calc_3e!S175="Plug",calc_3f!$Z175,calc_3e!S175))</f>
        <v/>
      </c>
      <c r="U175" s="22" t="str">
        <f ca="1">IF(calc_1b!T175&lt;&gt;"",calc_1b!T175,IF(calc_3e!T175="Plug",calc_3f!$Z175,calc_3e!T175))</f>
        <v/>
      </c>
      <c r="V175" s="22" t="str">
        <f ca="1">IF(calc_1b!U175&lt;&gt;"",calc_1b!U175,IF(calc_3e!U175="Plug",calc_3f!$Z175,calc_3e!U175))</f>
        <v/>
      </c>
      <c r="W175" s="22" t="str">
        <f ca="1">IF(calc_1b!V175&lt;&gt;"",calc_1b!V175,IF(calc_3e!V175="Plug",calc_3f!$Z175,calc_3e!V175))</f>
        <v/>
      </c>
      <c r="X175" s="22" t="str">
        <f ca="1">IF(calc_1b!W175&lt;&gt;"",calc_1b!W175,IF(calc_3e!W175="Plug",calc_3f!$Z175,calc_3e!W175))</f>
        <v/>
      </c>
      <c r="Y175" s="22" t="str">
        <f ca="1">IF(calc_1b!X175&lt;&gt;"",calc_1b!X175,IF(calc_3e!X175="Plug",calc_3f!$Z175,calc_3e!X175))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8786</v>
      </c>
      <c r="F176" s="22">
        <f ca="1">IF(calc_1b!E176&lt;&gt;"",calc_1b!E176,IF(calc_3e!E176="Plug",calc_3f!$Z176,calc_3e!E176))</f>
        <v>8048</v>
      </c>
      <c r="G176" s="22">
        <f ca="1">IF(calc_1b!F176&lt;&gt;"",calc_1b!F176,IF(calc_3e!F176="Plug",calc_3f!$Z176,calc_3e!F176))</f>
        <v>48</v>
      </c>
      <c r="H176" s="22">
        <f ca="1">IF(calc_1b!G176&lt;&gt;"",calc_1b!G176,IF(calc_3e!G176="Plug",calc_3f!$Z176,calc_3e!G176))</f>
        <v>533</v>
      </c>
      <c r="I176" s="22">
        <f ca="1">IF(calc_1b!H176&lt;&gt;"",calc_1b!H176,IF(calc_3e!H176="Plug",calc_3f!$Z176,calc_3e!H176))</f>
        <v>108</v>
      </c>
      <c r="J176" s="22">
        <f ca="1">IF(calc_1b!I176&lt;&gt;"",calc_1b!I176,IF(calc_3e!I176="Plug",calc_3f!$Z176,calc_3e!I176))</f>
        <v>34</v>
      </c>
      <c r="K176" s="22">
        <f ca="1">IF(calc_1b!J176&lt;&gt;"",calc_1b!J176,IF(calc_3e!J176="Plug",calc_3f!$Z176,calc_3e!J176))</f>
        <v>15</v>
      </c>
      <c r="L176" s="22" t="str">
        <f ca="1">IF(calc_1b!K176&lt;&gt;"",calc_1b!K176,IF(calc_3e!K176="Plug",calc_3f!$Z176,calc_3e!K176))</f>
        <v/>
      </c>
      <c r="M176" s="22" t="str">
        <f ca="1">IF(calc_1b!L176&lt;&gt;"",calc_1b!L176,IF(calc_3e!L176="Plug",calc_3f!$Z176,calc_3e!L176))</f>
        <v/>
      </c>
      <c r="N176" s="22" t="str">
        <f ca="1">IF(calc_1b!M176&lt;&gt;"",calc_1b!M176,IF(calc_3e!M176="Plug",calc_3f!$Z176,calc_3e!M176))</f>
        <v/>
      </c>
      <c r="O176" s="22" t="str">
        <f ca="1">IF(calc_1b!N176&lt;&gt;"",calc_1b!N176,IF(calc_3e!N176="Plug",calc_3f!$Z176,calc_3e!N176))</f>
        <v/>
      </c>
      <c r="P176" s="22" t="str">
        <f ca="1">IF(calc_1b!O176&lt;&gt;"",calc_1b!O176,IF(calc_3e!O176="Plug",calc_3f!$Z176,calc_3e!O176))</f>
        <v/>
      </c>
      <c r="Q176" s="22" t="str">
        <f ca="1">IF(calc_1b!P176&lt;&gt;"",calc_1b!P176,IF(calc_3e!P176="Plug",calc_3f!$Z176,calc_3e!P176))</f>
        <v/>
      </c>
      <c r="R176" s="22" t="str">
        <f ca="1">IF(calc_1b!Q176&lt;&gt;"",calc_1b!Q176,IF(calc_3e!Q176="Plug",calc_3f!$Z176,calc_3e!Q176))</f>
        <v/>
      </c>
      <c r="S176" s="22" t="str">
        <f ca="1">IF(calc_1b!R176&lt;&gt;"",calc_1b!R176,IF(calc_3e!R176="Plug",calc_3f!$Z176,calc_3e!R176))</f>
        <v/>
      </c>
      <c r="T176" s="22" t="str">
        <f ca="1">IF(calc_1b!S176&lt;&gt;"",calc_1b!S176,IF(calc_3e!S176="Plug",calc_3f!$Z176,calc_3e!S176))</f>
        <v/>
      </c>
      <c r="U176" s="22" t="str">
        <f ca="1">IF(calc_1b!T176&lt;&gt;"",calc_1b!T176,IF(calc_3e!T176="Plug",calc_3f!$Z176,calc_3e!T176))</f>
        <v/>
      </c>
      <c r="V176" s="22" t="str">
        <f ca="1">IF(calc_1b!U176&lt;&gt;"",calc_1b!U176,IF(calc_3e!U176="Plug",calc_3f!$Z176,calc_3e!U176))</f>
        <v/>
      </c>
      <c r="W176" s="22" t="str">
        <f ca="1">IF(calc_1b!V176&lt;&gt;"",calc_1b!V176,IF(calc_3e!V176="Plug",calc_3f!$Z176,calc_3e!V176))</f>
        <v/>
      </c>
      <c r="X176" s="22" t="str">
        <f ca="1">IF(calc_1b!W176&lt;&gt;"",calc_1b!W176,IF(calc_3e!W176="Plug",calc_3f!$Z176,calc_3e!W176))</f>
        <v/>
      </c>
      <c r="Y176" s="22" t="str">
        <f ca="1">IF(calc_1b!X176&lt;&gt;"",calc_1b!X176,IF(calc_3e!X176="Plug",calc_3f!$Z176,calc_3e!X176))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8795</v>
      </c>
      <c r="F177" s="22">
        <f ca="1">IF(calc_1b!E177&lt;&gt;"",calc_1b!E177,IF(calc_3e!E177="Plug",calc_3f!$Z177,calc_3e!E177))</f>
        <v>8054</v>
      </c>
      <c r="G177" s="22">
        <f ca="1">IF(calc_1b!F177&lt;&gt;"",calc_1b!F177,IF(calc_3e!F177="Plug",calc_3f!$Z177,calc_3e!F177))</f>
        <v>48</v>
      </c>
      <c r="H177" s="22">
        <f ca="1">IF(calc_1b!G177&lt;&gt;"",calc_1b!G177,IF(calc_3e!G177="Plug",calc_3f!$Z177,calc_3e!G177))</f>
        <v>535</v>
      </c>
      <c r="I177" s="22">
        <f ca="1">IF(calc_1b!H177&lt;&gt;"",calc_1b!H177,IF(calc_3e!H177="Plug",calc_3f!$Z177,calc_3e!H177))</f>
        <v>109</v>
      </c>
      <c r="J177" s="22">
        <f ca="1">IF(calc_1b!I177&lt;&gt;"",calc_1b!I177,IF(calc_3e!I177="Plug",calc_3f!$Z177,calc_3e!I177))</f>
        <v>34</v>
      </c>
      <c r="K177" s="22">
        <f ca="1">IF(calc_1b!J177&lt;&gt;"",calc_1b!J177,IF(calc_3e!J177="Plug",calc_3f!$Z177,calc_3e!J177))</f>
        <v>15</v>
      </c>
      <c r="L177" s="22" t="str">
        <f ca="1">IF(calc_1b!K177&lt;&gt;"",calc_1b!K177,IF(calc_3e!K177="Plug",calc_3f!$Z177,calc_3e!K177))</f>
        <v/>
      </c>
      <c r="M177" s="22" t="str">
        <f ca="1">IF(calc_1b!L177&lt;&gt;"",calc_1b!L177,IF(calc_3e!L177="Plug",calc_3f!$Z177,calc_3e!L177))</f>
        <v/>
      </c>
      <c r="N177" s="22" t="str">
        <f ca="1">IF(calc_1b!M177&lt;&gt;"",calc_1b!M177,IF(calc_3e!M177="Plug",calc_3f!$Z177,calc_3e!M177))</f>
        <v/>
      </c>
      <c r="O177" s="22" t="str">
        <f ca="1">IF(calc_1b!N177&lt;&gt;"",calc_1b!N177,IF(calc_3e!N177="Plug",calc_3f!$Z177,calc_3e!N177))</f>
        <v/>
      </c>
      <c r="P177" s="22" t="str">
        <f ca="1">IF(calc_1b!O177&lt;&gt;"",calc_1b!O177,IF(calc_3e!O177="Plug",calc_3f!$Z177,calc_3e!O177))</f>
        <v/>
      </c>
      <c r="Q177" s="22" t="str">
        <f ca="1">IF(calc_1b!P177&lt;&gt;"",calc_1b!P177,IF(calc_3e!P177="Plug",calc_3f!$Z177,calc_3e!P177))</f>
        <v/>
      </c>
      <c r="R177" s="22" t="str">
        <f ca="1">IF(calc_1b!Q177&lt;&gt;"",calc_1b!Q177,IF(calc_3e!Q177="Plug",calc_3f!$Z177,calc_3e!Q177))</f>
        <v/>
      </c>
      <c r="S177" s="22" t="str">
        <f ca="1">IF(calc_1b!R177&lt;&gt;"",calc_1b!R177,IF(calc_3e!R177="Plug",calc_3f!$Z177,calc_3e!R177))</f>
        <v/>
      </c>
      <c r="T177" s="22" t="str">
        <f ca="1">IF(calc_1b!S177&lt;&gt;"",calc_1b!S177,IF(calc_3e!S177="Plug",calc_3f!$Z177,calc_3e!S177))</f>
        <v/>
      </c>
      <c r="U177" s="22" t="str">
        <f ca="1">IF(calc_1b!T177&lt;&gt;"",calc_1b!T177,IF(calc_3e!T177="Plug",calc_3f!$Z177,calc_3e!T177))</f>
        <v/>
      </c>
      <c r="V177" s="22" t="str">
        <f ca="1">IF(calc_1b!U177&lt;&gt;"",calc_1b!U177,IF(calc_3e!U177="Plug",calc_3f!$Z177,calc_3e!U177))</f>
        <v/>
      </c>
      <c r="W177" s="22" t="str">
        <f ca="1">IF(calc_1b!V177&lt;&gt;"",calc_1b!V177,IF(calc_3e!V177="Plug",calc_3f!$Z177,calc_3e!V177))</f>
        <v/>
      </c>
      <c r="X177" s="22" t="str">
        <f ca="1">IF(calc_1b!W177&lt;&gt;"",calc_1b!W177,IF(calc_3e!W177="Plug",calc_3f!$Z177,calc_3e!W177))</f>
        <v/>
      </c>
      <c r="Y177" s="22" t="str">
        <f ca="1">IF(calc_1b!X177&lt;&gt;"",calc_1b!X177,IF(calc_3e!X177="Plug",calc_3f!$Z177,calc_3e!X177))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8802</v>
      </c>
      <c r="F178" s="22">
        <f ca="1">IF(calc_1b!E178&lt;&gt;"",calc_1b!E178,IF(calc_3e!E178="Plug",calc_3f!$Z178,calc_3e!E178))</f>
        <v>8059</v>
      </c>
      <c r="G178" s="22">
        <f ca="1">IF(calc_1b!F178&lt;&gt;"",calc_1b!F178,IF(calc_3e!F178="Plug",calc_3f!$Z178,calc_3e!F178))</f>
        <v>48</v>
      </c>
      <c r="H178" s="22">
        <f ca="1">IF(calc_1b!G178&lt;&gt;"",calc_1b!G178,IF(calc_3e!G178="Plug",calc_3f!$Z178,calc_3e!G178))</f>
        <v>537</v>
      </c>
      <c r="I178" s="22">
        <f ca="1">IF(calc_1b!H178&lt;&gt;"",calc_1b!H178,IF(calc_3e!H178="Plug",calc_3f!$Z178,calc_3e!H178))</f>
        <v>109</v>
      </c>
      <c r="J178" s="22">
        <f ca="1">IF(calc_1b!I178&lt;&gt;"",calc_1b!I178,IF(calc_3e!I178="Plug",calc_3f!$Z178,calc_3e!I178))</f>
        <v>34</v>
      </c>
      <c r="K178" s="22">
        <f ca="1">IF(calc_1b!J178&lt;&gt;"",calc_1b!J178,IF(calc_3e!J178="Plug",calc_3f!$Z178,calc_3e!J178))</f>
        <v>15</v>
      </c>
      <c r="L178" s="22" t="str">
        <f ca="1">IF(calc_1b!K178&lt;&gt;"",calc_1b!K178,IF(calc_3e!K178="Plug",calc_3f!$Z178,calc_3e!K178))</f>
        <v/>
      </c>
      <c r="M178" s="22" t="str">
        <f ca="1">IF(calc_1b!L178&lt;&gt;"",calc_1b!L178,IF(calc_3e!L178="Plug",calc_3f!$Z178,calc_3e!L178))</f>
        <v/>
      </c>
      <c r="N178" s="22" t="str">
        <f ca="1">IF(calc_1b!M178&lt;&gt;"",calc_1b!M178,IF(calc_3e!M178="Plug",calc_3f!$Z178,calc_3e!M178))</f>
        <v/>
      </c>
      <c r="O178" s="22" t="str">
        <f ca="1">IF(calc_1b!N178&lt;&gt;"",calc_1b!N178,IF(calc_3e!N178="Plug",calc_3f!$Z178,calc_3e!N178))</f>
        <v/>
      </c>
      <c r="P178" s="22" t="str">
        <f ca="1">IF(calc_1b!O178&lt;&gt;"",calc_1b!O178,IF(calc_3e!O178="Plug",calc_3f!$Z178,calc_3e!O178))</f>
        <v/>
      </c>
      <c r="Q178" s="22" t="str">
        <f ca="1">IF(calc_1b!P178&lt;&gt;"",calc_1b!P178,IF(calc_3e!P178="Plug",calc_3f!$Z178,calc_3e!P178))</f>
        <v/>
      </c>
      <c r="R178" s="22" t="str">
        <f ca="1">IF(calc_1b!Q178&lt;&gt;"",calc_1b!Q178,IF(calc_3e!Q178="Plug",calc_3f!$Z178,calc_3e!Q178))</f>
        <v/>
      </c>
      <c r="S178" s="22" t="str">
        <f ca="1">IF(calc_1b!R178&lt;&gt;"",calc_1b!R178,IF(calc_3e!R178="Plug",calc_3f!$Z178,calc_3e!R178))</f>
        <v/>
      </c>
      <c r="T178" s="22" t="str">
        <f ca="1">IF(calc_1b!S178&lt;&gt;"",calc_1b!S178,IF(calc_3e!S178="Plug",calc_3f!$Z178,calc_3e!S178))</f>
        <v/>
      </c>
      <c r="U178" s="22" t="str">
        <f ca="1">IF(calc_1b!T178&lt;&gt;"",calc_1b!T178,IF(calc_3e!T178="Plug",calc_3f!$Z178,calc_3e!T178))</f>
        <v/>
      </c>
      <c r="V178" s="22" t="str">
        <f ca="1">IF(calc_1b!U178&lt;&gt;"",calc_1b!U178,IF(calc_3e!U178="Plug",calc_3f!$Z178,calc_3e!U178))</f>
        <v/>
      </c>
      <c r="W178" s="22" t="str">
        <f ca="1">IF(calc_1b!V178&lt;&gt;"",calc_1b!V178,IF(calc_3e!V178="Plug",calc_3f!$Z178,calc_3e!V178))</f>
        <v/>
      </c>
      <c r="X178" s="22" t="str">
        <f ca="1">IF(calc_1b!W178&lt;&gt;"",calc_1b!W178,IF(calc_3e!W178="Plug",calc_3f!$Z178,calc_3e!W178))</f>
        <v/>
      </c>
      <c r="Y178" s="22" t="str">
        <f ca="1">IF(calc_1b!X178&lt;&gt;"",calc_1b!X178,IF(calc_3e!X178="Plug",calc_3f!$Z178,calc_3e!X178))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8810</v>
      </c>
      <c r="F179" s="22">
        <f ca="1">IF(calc_1b!E179&lt;&gt;"",calc_1b!E179,IF(calc_3e!E179="Plug",calc_3f!$Z179,calc_3e!E179))</f>
        <v>8066</v>
      </c>
      <c r="G179" s="22">
        <f ca="1">IF(calc_1b!F179&lt;&gt;"",calc_1b!F179,IF(calc_3e!F179="Plug",calc_3f!$Z179,calc_3e!F179))</f>
        <v>48</v>
      </c>
      <c r="H179" s="22">
        <f ca="1">IF(calc_1b!G179&lt;&gt;"",calc_1b!G179,IF(calc_3e!G179="Plug",calc_3f!$Z179,calc_3e!G179))</f>
        <v>538</v>
      </c>
      <c r="I179" s="22">
        <f ca="1">IF(calc_1b!H179&lt;&gt;"",calc_1b!H179,IF(calc_3e!H179="Plug",calc_3f!$Z179,calc_3e!H179))</f>
        <v>109</v>
      </c>
      <c r="J179" s="22">
        <f ca="1">IF(calc_1b!I179&lt;&gt;"",calc_1b!I179,IF(calc_3e!I179="Plug",calc_3f!$Z179,calc_3e!I179))</f>
        <v>34</v>
      </c>
      <c r="K179" s="22">
        <f ca="1">IF(calc_1b!J179&lt;&gt;"",calc_1b!J179,IF(calc_3e!J179="Plug",calc_3f!$Z179,calc_3e!J179))</f>
        <v>15</v>
      </c>
      <c r="L179" s="22" t="str">
        <f ca="1">IF(calc_1b!K179&lt;&gt;"",calc_1b!K179,IF(calc_3e!K179="Plug",calc_3f!$Z179,calc_3e!K179))</f>
        <v/>
      </c>
      <c r="M179" s="22" t="str">
        <f ca="1">IF(calc_1b!L179&lt;&gt;"",calc_1b!L179,IF(calc_3e!L179="Plug",calc_3f!$Z179,calc_3e!L179))</f>
        <v/>
      </c>
      <c r="N179" s="22" t="str">
        <f ca="1">IF(calc_1b!M179&lt;&gt;"",calc_1b!M179,IF(calc_3e!M179="Plug",calc_3f!$Z179,calc_3e!M179))</f>
        <v/>
      </c>
      <c r="O179" s="22" t="str">
        <f ca="1">IF(calc_1b!N179&lt;&gt;"",calc_1b!N179,IF(calc_3e!N179="Plug",calc_3f!$Z179,calc_3e!N179))</f>
        <v/>
      </c>
      <c r="P179" s="22" t="str">
        <f ca="1">IF(calc_1b!O179&lt;&gt;"",calc_1b!O179,IF(calc_3e!O179="Plug",calc_3f!$Z179,calc_3e!O179))</f>
        <v/>
      </c>
      <c r="Q179" s="22" t="str">
        <f ca="1">IF(calc_1b!P179&lt;&gt;"",calc_1b!P179,IF(calc_3e!P179="Plug",calc_3f!$Z179,calc_3e!P179))</f>
        <v/>
      </c>
      <c r="R179" s="22" t="str">
        <f ca="1">IF(calc_1b!Q179&lt;&gt;"",calc_1b!Q179,IF(calc_3e!Q179="Plug",calc_3f!$Z179,calc_3e!Q179))</f>
        <v/>
      </c>
      <c r="S179" s="22" t="str">
        <f ca="1">IF(calc_1b!R179&lt;&gt;"",calc_1b!R179,IF(calc_3e!R179="Plug",calc_3f!$Z179,calc_3e!R179))</f>
        <v/>
      </c>
      <c r="T179" s="22" t="str">
        <f ca="1">IF(calc_1b!S179&lt;&gt;"",calc_1b!S179,IF(calc_3e!S179="Plug",calc_3f!$Z179,calc_3e!S179))</f>
        <v/>
      </c>
      <c r="U179" s="22" t="str">
        <f ca="1">IF(calc_1b!T179&lt;&gt;"",calc_1b!T179,IF(calc_3e!T179="Plug",calc_3f!$Z179,calc_3e!T179))</f>
        <v/>
      </c>
      <c r="V179" s="22" t="str">
        <f ca="1">IF(calc_1b!U179&lt;&gt;"",calc_1b!U179,IF(calc_3e!U179="Plug",calc_3f!$Z179,calc_3e!U179))</f>
        <v/>
      </c>
      <c r="W179" s="22" t="str">
        <f ca="1">IF(calc_1b!V179&lt;&gt;"",calc_1b!V179,IF(calc_3e!V179="Plug",calc_3f!$Z179,calc_3e!V179))</f>
        <v/>
      </c>
      <c r="X179" s="22" t="str">
        <f ca="1">IF(calc_1b!W179&lt;&gt;"",calc_1b!W179,IF(calc_3e!W179="Plug",calc_3f!$Z179,calc_3e!W179))</f>
        <v/>
      </c>
      <c r="Y179" s="22" t="str">
        <f ca="1">IF(calc_1b!X179&lt;&gt;"",calc_1b!X179,IF(calc_3e!X179="Plug",calc_3f!$Z179,calc_3e!X179))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8817</v>
      </c>
      <c r="F180" s="22">
        <f ca="1">IF(calc_1b!E180&lt;&gt;"",calc_1b!E180,IF(calc_3e!E180="Plug",calc_3f!$Z180,calc_3e!E180))</f>
        <v>8070</v>
      </c>
      <c r="G180" s="22">
        <f ca="1">IF(calc_1b!F180&lt;&gt;"",calc_1b!F180,IF(calc_3e!F180="Plug",calc_3f!$Z180,calc_3e!F180))</f>
        <v>48</v>
      </c>
      <c r="H180" s="22">
        <f ca="1">IF(calc_1b!G180&lt;&gt;"",calc_1b!G180,IF(calc_3e!G180="Plug",calc_3f!$Z180,calc_3e!G180))</f>
        <v>540</v>
      </c>
      <c r="I180" s="22">
        <f ca="1">IF(calc_1b!H180&lt;&gt;"",calc_1b!H180,IF(calc_3e!H180="Plug",calc_3f!$Z180,calc_3e!H180))</f>
        <v>110</v>
      </c>
      <c r="J180" s="22">
        <f ca="1">IF(calc_1b!I180&lt;&gt;"",calc_1b!I180,IF(calc_3e!I180="Plug",calc_3f!$Z180,calc_3e!I180))</f>
        <v>34</v>
      </c>
      <c r="K180" s="22">
        <f ca="1">IF(calc_1b!J180&lt;&gt;"",calc_1b!J180,IF(calc_3e!J180="Plug",calc_3f!$Z180,calc_3e!J180))</f>
        <v>15</v>
      </c>
      <c r="L180" s="22" t="str">
        <f ca="1">IF(calc_1b!K180&lt;&gt;"",calc_1b!K180,IF(calc_3e!K180="Plug",calc_3f!$Z180,calc_3e!K180))</f>
        <v/>
      </c>
      <c r="M180" s="22" t="str">
        <f ca="1">IF(calc_1b!L180&lt;&gt;"",calc_1b!L180,IF(calc_3e!L180="Plug",calc_3f!$Z180,calc_3e!L180))</f>
        <v/>
      </c>
      <c r="N180" s="22" t="str">
        <f ca="1">IF(calc_1b!M180&lt;&gt;"",calc_1b!M180,IF(calc_3e!M180="Plug",calc_3f!$Z180,calc_3e!M180))</f>
        <v/>
      </c>
      <c r="O180" s="22" t="str">
        <f ca="1">IF(calc_1b!N180&lt;&gt;"",calc_1b!N180,IF(calc_3e!N180="Plug",calc_3f!$Z180,calc_3e!N180))</f>
        <v/>
      </c>
      <c r="P180" s="22" t="str">
        <f ca="1">IF(calc_1b!O180&lt;&gt;"",calc_1b!O180,IF(calc_3e!O180="Plug",calc_3f!$Z180,calc_3e!O180))</f>
        <v/>
      </c>
      <c r="Q180" s="22" t="str">
        <f ca="1">IF(calc_1b!P180&lt;&gt;"",calc_1b!P180,IF(calc_3e!P180="Plug",calc_3f!$Z180,calc_3e!P180))</f>
        <v/>
      </c>
      <c r="R180" s="22" t="str">
        <f ca="1">IF(calc_1b!Q180&lt;&gt;"",calc_1b!Q180,IF(calc_3e!Q180="Plug",calc_3f!$Z180,calc_3e!Q180))</f>
        <v/>
      </c>
      <c r="S180" s="22" t="str">
        <f ca="1">IF(calc_1b!R180&lt;&gt;"",calc_1b!R180,IF(calc_3e!R180="Plug",calc_3f!$Z180,calc_3e!R180))</f>
        <v/>
      </c>
      <c r="T180" s="22" t="str">
        <f ca="1">IF(calc_1b!S180&lt;&gt;"",calc_1b!S180,IF(calc_3e!S180="Plug",calc_3f!$Z180,calc_3e!S180))</f>
        <v/>
      </c>
      <c r="U180" s="22" t="str">
        <f ca="1">IF(calc_1b!T180&lt;&gt;"",calc_1b!T180,IF(calc_3e!T180="Plug",calc_3f!$Z180,calc_3e!T180))</f>
        <v/>
      </c>
      <c r="V180" s="22" t="str">
        <f ca="1">IF(calc_1b!U180&lt;&gt;"",calc_1b!U180,IF(calc_3e!U180="Plug",calc_3f!$Z180,calc_3e!U180))</f>
        <v/>
      </c>
      <c r="W180" s="22" t="str">
        <f ca="1">IF(calc_1b!V180&lt;&gt;"",calc_1b!V180,IF(calc_3e!V180="Plug",calc_3f!$Z180,calc_3e!V180))</f>
        <v/>
      </c>
      <c r="X180" s="22" t="str">
        <f ca="1">IF(calc_1b!W180&lt;&gt;"",calc_1b!W180,IF(calc_3e!W180="Plug",calc_3f!$Z180,calc_3e!W180))</f>
        <v/>
      </c>
      <c r="Y180" s="22" t="str">
        <f ca="1">IF(calc_1b!X180&lt;&gt;"",calc_1b!X180,IF(calc_3e!X180="Plug",calc_3f!$Z180,calc_3e!X180))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8827</v>
      </c>
      <c r="F181" s="22">
        <f ca="1">IF(calc_1b!E181&lt;&gt;"",calc_1b!E181,IF(calc_3e!E181="Plug",calc_3f!$Z181,calc_3e!E181))</f>
        <v>8078</v>
      </c>
      <c r="G181" s="22">
        <f ca="1">IF(calc_1b!F181&lt;&gt;"",calc_1b!F181,IF(calc_3e!F181="Plug",calc_3f!$Z181,calc_3e!F181))</f>
        <v>48</v>
      </c>
      <c r="H181" s="22">
        <f ca="1">IF(calc_1b!G181&lt;&gt;"",calc_1b!G181,IF(calc_3e!G181="Plug",calc_3f!$Z181,calc_3e!G181))</f>
        <v>542</v>
      </c>
      <c r="I181" s="22">
        <f ca="1">IF(calc_1b!H181&lt;&gt;"",calc_1b!H181,IF(calc_3e!H181="Plug",calc_3f!$Z181,calc_3e!H181))</f>
        <v>110</v>
      </c>
      <c r="J181" s="22">
        <f ca="1">IF(calc_1b!I181&lt;&gt;"",calc_1b!I181,IF(calc_3e!I181="Plug",calc_3f!$Z181,calc_3e!I181))</f>
        <v>34</v>
      </c>
      <c r="K181" s="22">
        <f ca="1">IF(calc_1b!J181&lt;&gt;"",calc_1b!J181,IF(calc_3e!J181="Plug",calc_3f!$Z181,calc_3e!J181))</f>
        <v>15</v>
      </c>
      <c r="L181" s="22" t="str">
        <f ca="1">IF(calc_1b!K181&lt;&gt;"",calc_1b!K181,IF(calc_3e!K181="Plug",calc_3f!$Z181,calc_3e!K181))</f>
        <v/>
      </c>
      <c r="M181" s="22" t="str">
        <f ca="1">IF(calc_1b!L181&lt;&gt;"",calc_1b!L181,IF(calc_3e!L181="Plug",calc_3f!$Z181,calc_3e!L181))</f>
        <v/>
      </c>
      <c r="N181" s="22" t="str">
        <f ca="1">IF(calc_1b!M181&lt;&gt;"",calc_1b!M181,IF(calc_3e!M181="Plug",calc_3f!$Z181,calc_3e!M181))</f>
        <v/>
      </c>
      <c r="O181" s="22" t="str">
        <f ca="1">IF(calc_1b!N181&lt;&gt;"",calc_1b!N181,IF(calc_3e!N181="Plug",calc_3f!$Z181,calc_3e!N181))</f>
        <v/>
      </c>
      <c r="P181" s="22" t="str">
        <f ca="1">IF(calc_1b!O181&lt;&gt;"",calc_1b!O181,IF(calc_3e!O181="Plug",calc_3f!$Z181,calc_3e!O181))</f>
        <v/>
      </c>
      <c r="Q181" s="22" t="str">
        <f ca="1">IF(calc_1b!P181&lt;&gt;"",calc_1b!P181,IF(calc_3e!P181="Plug",calc_3f!$Z181,calc_3e!P181))</f>
        <v/>
      </c>
      <c r="R181" s="22" t="str">
        <f ca="1">IF(calc_1b!Q181&lt;&gt;"",calc_1b!Q181,IF(calc_3e!Q181="Plug",calc_3f!$Z181,calc_3e!Q181))</f>
        <v/>
      </c>
      <c r="S181" s="22" t="str">
        <f ca="1">IF(calc_1b!R181&lt;&gt;"",calc_1b!R181,IF(calc_3e!R181="Plug",calc_3f!$Z181,calc_3e!R181))</f>
        <v/>
      </c>
      <c r="T181" s="22" t="str">
        <f ca="1">IF(calc_1b!S181&lt;&gt;"",calc_1b!S181,IF(calc_3e!S181="Plug",calc_3f!$Z181,calc_3e!S181))</f>
        <v/>
      </c>
      <c r="U181" s="22" t="str">
        <f ca="1">IF(calc_1b!T181&lt;&gt;"",calc_1b!T181,IF(calc_3e!T181="Plug",calc_3f!$Z181,calc_3e!T181))</f>
        <v/>
      </c>
      <c r="V181" s="22" t="str">
        <f ca="1">IF(calc_1b!U181&lt;&gt;"",calc_1b!U181,IF(calc_3e!U181="Plug",calc_3f!$Z181,calc_3e!U181))</f>
        <v/>
      </c>
      <c r="W181" s="22" t="str">
        <f ca="1">IF(calc_1b!V181&lt;&gt;"",calc_1b!V181,IF(calc_3e!V181="Plug",calc_3f!$Z181,calc_3e!V181))</f>
        <v/>
      </c>
      <c r="X181" s="22" t="str">
        <f ca="1">IF(calc_1b!W181&lt;&gt;"",calc_1b!W181,IF(calc_3e!W181="Plug",calc_3f!$Z181,calc_3e!W181))</f>
        <v/>
      </c>
      <c r="Y181" s="22" t="str">
        <f ca="1">IF(calc_1b!X181&lt;&gt;"",calc_1b!X181,IF(calc_3e!X181="Plug",calc_3f!$Z181,calc_3e!X181))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8833</v>
      </c>
      <c r="F182" s="22">
        <f ca="1">IF(calc_1b!E182&lt;&gt;"",calc_1b!E182,IF(calc_3e!E182="Plug",calc_3f!$Z182,calc_3e!E182))</f>
        <v>8082</v>
      </c>
      <c r="G182" s="22">
        <f ca="1">IF(calc_1b!F182&lt;&gt;"",calc_1b!F182,IF(calc_3e!F182="Plug",calc_3f!$Z182,calc_3e!F182))</f>
        <v>48</v>
      </c>
      <c r="H182" s="22">
        <f ca="1">IF(calc_1b!G182&lt;&gt;"",calc_1b!G182,IF(calc_3e!G182="Plug",calc_3f!$Z182,calc_3e!G182))</f>
        <v>544</v>
      </c>
      <c r="I182" s="22">
        <f ca="1">IF(calc_1b!H182&lt;&gt;"",calc_1b!H182,IF(calc_3e!H182="Plug",calc_3f!$Z182,calc_3e!H182))</f>
        <v>110</v>
      </c>
      <c r="J182" s="22">
        <f ca="1">IF(calc_1b!I182&lt;&gt;"",calc_1b!I182,IF(calc_3e!I182="Plug",calc_3f!$Z182,calc_3e!I182))</f>
        <v>34</v>
      </c>
      <c r="K182" s="22">
        <f ca="1">IF(calc_1b!J182&lt;&gt;"",calc_1b!J182,IF(calc_3e!J182="Plug",calc_3f!$Z182,calc_3e!J182))</f>
        <v>15</v>
      </c>
      <c r="L182" s="22" t="str">
        <f ca="1">IF(calc_1b!K182&lt;&gt;"",calc_1b!K182,IF(calc_3e!K182="Plug",calc_3f!$Z182,calc_3e!K182))</f>
        <v/>
      </c>
      <c r="M182" s="22" t="str">
        <f ca="1">IF(calc_1b!L182&lt;&gt;"",calc_1b!L182,IF(calc_3e!L182="Plug",calc_3f!$Z182,calc_3e!L182))</f>
        <v/>
      </c>
      <c r="N182" s="22" t="str">
        <f ca="1">IF(calc_1b!M182&lt;&gt;"",calc_1b!M182,IF(calc_3e!M182="Plug",calc_3f!$Z182,calc_3e!M182))</f>
        <v/>
      </c>
      <c r="O182" s="22" t="str">
        <f ca="1">IF(calc_1b!N182&lt;&gt;"",calc_1b!N182,IF(calc_3e!N182="Plug",calc_3f!$Z182,calc_3e!N182))</f>
        <v/>
      </c>
      <c r="P182" s="22" t="str">
        <f ca="1">IF(calc_1b!O182&lt;&gt;"",calc_1b!O182,IF(calc_3e!O182="Plug",calc_3f!$Z182,calc_3e!O182))</f>
        <v/>
      </c>
      <c r="Q182" s="22" t="str">
        <f ca="1">IF(calc_1b!P182&lt;&gt;"",calc_1b!P182,IF(calc_3e!P182="Plug",calc_3f!$Z182,calc_3e!P182))</f>
        <v/>
      </c>
      <c r="R182" s="22" t="str">
        <f ca="1">IF(calc_1b!Q182&lt;&gt;"",calc_1b!Q182,IF(calc_3e!Q182="Plug",calc_3f!$Z182,calc_3e!Q182))</f>
        <v/>
      </c>
      <c r="S182" s="22" t="str">
        <f ca="1">IF(calc_1b!R182&lt;&gt;"",calc_1b!R182,IF(calc_3e!R182="Plug",calc_3f!$Z182,calc_3e!R182))</f>
        <v/>
      </c>
      <c r="T182" s="22" t="str">
        <f ca="1">IF(calc_1b!S182&lt;&gt;"",calc_1b!S182,IF(calc_3e!S182="Plug",calc_3f!$Z182,calc_3e!S182))</f>
        <v/>
      </c>
      <c r="U182" s="22" t="str">
        <f ca="1">IF(calc_1b!T182&lt;&gt;"",calc_1b!T182,IF(calc_3e!T182="Plug",calc_3f!$Z182,calc_3e!T182))</f>
        <v/>
      </c>
      <c r="V182" s="22" t="str">
        <f ca="1">IF(calc_1b!U182&lt;&gt;"",calc_1b!U182,IF(calc_3e!U182="Plug",calc_3f!$Z182,calc_3e!U182))</f>
        <v/>
      </c>
      <c r="W182" s="22" t="str">
        <f ca="1">IF(calc_1b!V182&lt;&gt;"",calc_1b!V182,IF(calc_3e!V182="Plug",calc_3f!$Z182,calc_3e!V182))</f>
        <v/>
      </c>
      <c r="X182" s="22" t="str">
        <f ca="1">IF(calc_1b!W182&lt;&gt;"",calc_1b!W182,IF(calc_3e!W182="Plug",calc_3f!$Z182,calc_3e!W182))</f>
        <v/>
      </c>
      <c r="Y182" s="22" t="str">
        <f ca="1">IF(calc_1b!X182&lt;&gt;"",calc_1b!X182,IF(calc_3e!X182="Plug",calc_3f!$Z182,calc_3e!X182))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8839</v>
      </c>
      <c r="F183" s="22">
        <f ca="1">IF(calc_1b!E183&lt;&gt;"",calc_1b!E183,IF(calc_3e!E183="Plug",calc_3f!$Z183,calc_3e!E183))</f>
        <v>8085</v>
      </c>
      <c r="G183" s="22">
        <f ca="1">IF(calc_1b!F183&lt;&gt;"",calc_1b!F183,IF(calc_3e!F183="Plug",calc_3f!$Z183,calc_3e!F183))</f>
        <v>48</v>
      </c>
      <c r="H183" s="22">
        <f ca="1">IF(calc_1b!G183&lt;&gt;"",calc_1b!G183,IF(calc_3e!G183="Plug",calc_3f!$Z183,calc_3e!G183))</f>
        <v>546</v>
      </c>
      <c r="I183" s="22">
        <f ca="1">IF(calc_1b!H183&lt;&gt;"",calc_1b!H183,IF(calc_3e!H183="Plug",calc_3f!$Z183,calc_3e!H183))</f>
        <v>111</v>
      </c>
      <c r="J183" s="22">
        <f ca="1">IF(calc_1b!I183&lt;&gt;"",calc_1b!I183,IF(calc_3e!I183="Plug",calc_3f!$Z183,calc_3e!I183))</f>
        <v>34</v>
      </c>
      <c r="K183" s="22">
        <f ca="1">IF(calc_1b!J183&lt;&gt;"",calc_1b!J183,IF(calc_3e!J183="Plug",calc_3f!$Z183,calc_3e!J183))</f>
        <v>15</v>
      </c>
      <c r="L183" s="22" t="str">
        <f ca="1">IF(calc_1b!K183&lt;&gt;"",calc_1b!K183,IF(calc_3e!K183="Plug",calc_3f!$Z183,calc_3e!K183))</f>
        <v/>
      </c>
      <c r="M183" s="22" t="str">
        <f ca="1">IF(calc_1b!L183&lt;&gt;"",calc_1b!L183,IF(calc_3e!L183="Plug",calc_3f!$Z183,calc_3e!L183))</f>
        <v/>
      </c>
      <c r="N183" s="22" t="str">
        <f ca="1">IF(calc_1b!M183&lt;&gt;"",calc_1b!M183,IF(calc_3e!M183="Plug",calc_3f!$Z183,calc_3e!M183))</f>
        <v/>
      </c>
      <c r="O183" s="22" t="str">
        <f ca="1">IF(calc_1b!N183&lt;&gt;"",calc_1b!N183,IF(calc_3e!N183="Plug",calc_3f!$Z183,calc_3e!N183))</f>
        <v/>
      </c>
      <c r="P183" s="22" t="str">
        <f ca="1">IF(calc_1b!O183&lt;&gt;"",calc_1b!O183,IF(calc_3e!O183="Plug",calc_3f!$Z183,calc_3e!O183))</f>
        <v/>
      </c>
      <c r="Q183" s="22" t="str">
        <f ca="1">IF(calc_1b!P183&lt;&gt;"",calc_1b!P183,IF(calc_3e!P183="Plug",calc_3f!$Z183,calc_3e!P183))</f>
        <v/>
      </c>
      <c r="R183" s="22" t="str">
        <f ca="1">IF(calc_1b!Q183&lt;&gt;"",calc_1b!Q183,IF(calc_3e!Q183="Plug",calc_3f!$Z183,calc_3e!Q183))</f>
        <v/>
      </c>
      <c r="S183" s="22" t="str">
        <f ca="1">IF(calc_1b!R183&lt;&gt;"",calc_1b!R183,IF(calc_3e!R183="Plug",calc_3f!$Z183,calc_3e!R183))</f>
        <v/>
      </c>
      <c r="T183" s="22" t="str">
        <f ca="1">IF(calc_1b!S183&lt;&gt;"",calc_1b!S183,IF(calc_3e!S183="Plug",calc_3f!$Z183,calc_3e!S183))</f>
        <v/>
      </c>
      <c r="U183" s="22" t="str">
        <f ca="1">IF(calc_1b!T183&lt;&gt;"",calc_1b!T183,IF(calc_3e!T183="Plug",calc_3f!$Z183,calc_3e!T183))</f>
        <v/>
      </c>
      <c r="V183" s="22" t="str">
        <f ca="1">IF(calc_1b!U183&lt;&gt;"",calc_1b!U183,IF(calc_3e!U183="Plug",calc_3f!$Z183,calc_3e!U183))</f>
        <v/>
      </c>
      <c r="W183" s="22" t="str">
        <f ca="1">IF(calc_1b!V183&lt;&gt;"",calc_1b!V183,IF(calc_3e!V183="Plug",calc_3f!$Z183,calc_3e!V183))</f>
        <v/>
      </c>
      <c r="X183" s="22" t="str">
        <f ca="1">IF(calc_1b!W183&lt;&gt;"",calc_1b!W183,IF(calc_3e!W183="Plug",calc_3f!$Z183,calc_3e!W183))</f>
        <v/>
      </c>
      <c r="Y183" s="22" t="str">
        <f ca="1">IF(calc_1b!X183&lt;&gt;"",calc_1b!X183,IF(calc_3e!X183="Plug",calc_3f!$Z183,calc_3e!X183))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8839</v>
      </c>
      <c r="F184" s="22">
        <f ca="1">IF(calc_1b!E184&lt;&gt;"",calc_1b!E184,IF(calc_3e!E184="Plug",calc_3f!$Z184,calc_3e!E184))</f>
        <v>8084</v>
      </c>
      <c r="G184" s="22">
        <f ca="1">IF(calc_1b!F184&lt;&gt;"",calc_1b!F184,IF(calc_3e!F184="Plug",calc_3f!$Z184,calc_3e!F184))</f>
        <v>48</v>
      </c>
      <c r="H184" s="22">
        <f ca="1">IF(calc_1b!G184&lt;&gt;"",calc_1b!G184,IF(calc_3e!G184="Plug",calc_3f!$Z184,calc_3e!G184))</f>
        <v>547</v>
      </c>
      <c r="I184" s="22">
        <f ca="1">IF(calc_1b!H184&lt;&gt;"",calc_1b!H184,IF(calc_3e!H184="Plug",calc_3f!$Z184,calc_3e!H184))</f>
        <v>111</v>
      </c>
      <c r="J184" s="22">
        <f ca="1">IF(calc_1b!I184&lt;&gt;"",calc_1b!I184,IF(calc_3e!I184="Plug",calc_3f!$Z184,calc_3e!I184))</f>
        <v>34</v>
      </c>
      <c r="K184" s="22">
        <f ca="1">IF(calc_1b!J184&lt;&gt;"",calc_1b!J184,IF(calc_3e!J184="Plug",calc_3f!$Z184,calc_3e!J184))</f>
        <v>15</v>
      </c>
      <c r="L184" s="22" t="str">
        <f ca="1">IF(calc_1b!K184&lt;&gt;"",calc_1b!K184,IF(calc_3e!K184="Plug",calc_3f!$Z184,calc_3e!K184))</f>
        <v/>
      </c>
      <c r="M184" s="22" t="str">
        <f ca="1">IF(calc_1b!L184&lt;&gt;"",calc_1b!L184,IF(calc_3e!L184="Plug",calc_3f!$Z184,calc_3e!L184))</f>
        <v/>
      </c>
      <c r="N184" s="22" t="str">
        <f ca="1">IF(calc_1b!M184&lt;&gt;"",calc_1b!M184,IF(calc_3e!M184="Plug",calc_3f!$Z184,calc_3e!M184))</f>
        <v/>
      </c>
      <c r="O184" s="22" t="str">
        <f ca="1">IF(calc_1b!N184&lt;&gt;"",calc_1b!N184,IF(calc_3e!N184="Plug",calc_3f!$Z184,calc_3e!N184))</f>
        <v/>
      </c>
      <c r="P184" s="22" t="str">
        <f ca="1">IF(calc_1b!O184&lt;&gt;"",calc_1b!O184,IF(calc_3e!O184="Plug",calc_3f!$Z184,calc_3e!O184))</f>
        <v/>
      </c>
      <c r="Q184" s="22" t="str">
        <f ca="1">IF(calc_1b!P184&lt;&gt;"",calc_1b!P184,IF(calc_3e!P184="Plug",calc_3f!$Z184,calc_3e!P184))</f>
        <v/>
      </c>
      <c r="R184" s="22" t="str">
        <f ca="1">IF(calc_1b!Q184&lt;&gt;"",calc_1b!Q184,IF(calc_3e!Q184="Plug",calc_3f!$Z184,calc_3e!Q184))</f>
        <v/>
      </c>
      <c r="S184" s="22" t="str">
        <f ca="1">IF(calc_1b!R184&lt;&gt;"",calc_1b!R184,IF(calc_3e!R184="Plug",calc_3f!$Z184,calc_3e!R184))</f>
        <v/>
      </c>
      <c r="T184" s="22" t="str">
        <f ca="1">IF(calc_1b!S184&lt;&gt;"",calc_1b!S184,IF(calc_3e!S184="Plug",calc_3f!$Z184,calc_3e!S184))</f>
        <v/>
      </c>
      <c r="U184" s="22" t="str">
        <f ca="1">IF(calc_1b!T184&lt;&gt;"",calc_1b!T184,IF(calc_3e!T184="Plug",calc_3f!$Z184,calc_3e!T184))</f>
        <v/>
      </c>
      <c r="V184" s="22" t="str">
        <f ca="1">IF(calc_1b!U184&lt;&gt;"",calc_1b!U184,IF(calc_3e!U184="Plug",calc_3f!$Z184,calc_3e!U184))</f>
        <v/>
      </c>
      <c r="W184" s="22" t="str">
        <f ca="1">IF(calc_1b!V184&lt;&gt;"",calc_1b!V184,IF(calc_3e!V184="Plug",calc_3f!$Z184,calc_3e!V184))</f>
        <v/>
      </c>
      <c r="X184" s="22" t="str">
        <f ca="1">IF(calc_1b!W184&lt;&gt;"",calc_1b!W184,IF(calc_3e!W184="Plug",calc_3f!$Z184,calc_3e!W184))</f>
        <v/>
      </c>
      <c r="Y184" s="22" t="str">
        <f ca="1">IF(calc_1b!X184&lt;&gt;"",calc_1b!X184,IF(calc_3e!X184="Plug",calc_3f!$Z184,calc_3e!X184))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8840</v>
      </c>
      <c r="F185" s="22">
        <f ca="1">IF(calc_1b!E185&lt;&gt;"",calc_1b!E185,IF(calc_3e!E185="Plug",calc_3f!$Z185,calc_3e!E185))</f>
        <v>8083</v>
      </c>
      <c r="G185" s="22">
        <f ca="1">IF(calc_1b!F185&lt;&gt;"",calc_1b!F185,IF(calc_3e!F185="Plug",calc_3f!$Z185,calc_3e!F185))</f>
        <v>48</v>
      </c>
      <c r="H185" s="22">
        <f ca="1">IF(calc_1b!G185&lt;&gt;"",calc_1b!G185,IF(calc_3e!G185="Plug",calc_3f!$Z185,calc_3e!G185))</f>
        <v>549</v>
      </c>
      <c r="I185" s="22">
        <f ca="1">IF(calc_1b!H185&lt;&gt;"",calc_1b!H185,IF(calc_3e!H185="Plug",calc_3f!$Z185,calc_3e!H185))</f>
        <v>111</v>
      </c>
      <c r="J185" s="22">
        <f ca="1">IF(calc_1b!I185&lt;&gt;"",calc_1b!I185,IF(calc_3e!I185="Plug",calc_3f!$Z185,calc_3e!I185))</f>
        <v>34</v>
      </c>
      <c r="K185" s="22">
        <f ca="1">IF(calc_1b!J185&lt;&gt;"",calc_1b!J185,IF(calc_3e!J185="Plug",calc_3f!$Z185,calc_3e!J185))</f>
        <v>15</v>
      </c>
      <c r="L185" s="22" t="str">
        <f ca="1">IF(calc_1b!K185&lt;&gt;"",calc_1b!K185,IF(calc_3e!K185="Plug",calc_3f!$Z185,calc_3e!K185))</f>
        <v/>
      </c>
      <c r="M185" s="22" t="str">
        <f ca="1">IF(calc_1b!L185&lt;&gt;"",calc_1b!L185,IF(calc_3e!L185="Plug",calc_3f!$Z185,calc_3e!L185))</f>
        <v/>
      </c>
      <c r="N185" s="22" t="str">
        <f ca="1">IF(calc_1b!M185&lt;&gt;"",calc_1b!M185,IF(calc_3e!M185="Plug",calc_3f!$Z185,calc_3e!M185))</f>
        <v/>
      </c>
      <c r="O185" s="22" t="str">
        <f ca="1">IF(calc_1b!N185&lt;&gt;"",calc_1b!N185,IF(calc_3e!N185="Plug",calc_3f!$Z185,calc_3e!N185))</f>
        <v/>
      </c>
      <c r="P185" s="22" t="str">
        <f ca="1">IF(calc_1b!O185&lt;&gt;"",calc_1b!O185,IF(calc_3e!O185="Plug",calc_3f!$Z185,calc_3e!O185))</f>
        <v/>
      </c>
      <c r="Q185" s="22" t="str">
        <f ca="1">IF(calc_1b!P185&lt;&gt;"",calc_1b!P185,IF(calc_3e!P185="Plug",calc_3f!$Z185,calc_3e!P185))</f>
        <v/>
      </c>
      <c r="R185" s="22" t="str">
        <f ca="1">IF(calc_1b!Q185&lt;&gt;"",calc_1b!Q185,IF(calc_3e!Q185="Plug",calc_3f!$Z185,calc_3e!Q185))</f>
        <v/>
      </c>
      <c r="S185" s="22" t="str">
        <f ca="1">IF(calc_1b!R185&lt;&gt;"",calc_1b!R185,IF(calc_3e!R185="Plug",calc_3f!$Z185,calc_3e!R185))</f>
        <v/>
      </c>
      <c r="T185" s="22" t="str">
        <f ca="1">IF(calc_1b!S185&lt;&gt;"",calc_1b!S185,IF(calc_3e!S185="Plug",calc_3f!$Z185,calc_3e!S185))</f>
        <v/>
      </c>
      <c r="U185" s="22" t="str">
        <f ca="1">IF(calc_1b!T185&lt;&gt;"",calc_1b!T185,IF(calc_3e!T185="Plug",calc_3f!$Z185,calc_3e!T185))</f>
        <v/>
      </c>
      <c r="V185" s="22" t="str">
        <f ca="1">IF(calc_1b!U185&lt;&gt;"",calc_1b!U185,IF(calc_3e!U185="Plug",calc_3f!$Z185,calc_3e!U185))</f>
        <v/>
      </c>
      <c r="W185" s="22" t="str">
        <f ca="1">IF(calc_1b!V185&lt;&gt;"",calc_1b!V185,IF(calc_3e!V185="Plug",calc_3f!$Z185,calc_3e!V185))</f>
        <v/>
      </c>
      <c r="X185" s="22" t="str">
        <f ca="1">IF(calc_1b!W185&lt;&gt;"",calc_1b!W185,IF(calc_3e!W185="Plug",calc_3f!$Z185,calc_3e!W185))</f>
        <v/>
      </c>
      <c r="Y185" s="22" t="str">
        <f ca="1">IF(calc_1b!X185&lt;&gt;"",calc_1b!X185,IF(calc_3e!X185="Plug",calc_3f!$Z185,calc_3e!X185))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8842</v>
      </c>
      <c r="F186" s="22">
        <f ca="1">IF(calc_1b!E186&lt;&gt;"",calc_1b!E186,IF(calc_3e!E186="Plug",calc_3f!$Z186,calc_3e!E186))</f>
        <v>8082</v>
      </c>
      <c r="G186" s="22">
        <f ca="1">IF(calc_1b!F186&lt;&gt;"",calc_1b!F186,IF(calc_3e!F186="Plug",calc_3f!$Z186,calc_3e!F186))</f>
        <v>48</v>
      </c>
      <c r="H186" s="22">
        <f ca="1">IF(calc_1b!G186&lt;&gt;"",calc_1b!G186,IF(calc_3e!G186="Plug",calc_3f!$Z186,calc_3e!G186))</f>
        <v>551</v>
      </c>
      <c r="I186" s="22">
        <f ca="1">IF(calc_1b!H186&lt;&gt;"",calc_1b!H186,IF(calc_3e!H186="Plug",calc_3f!$Z186,calc_3e!H186))</f>
        <v>112</v>
      </c>
      <c r="J186" s="22">
        <f ca="1">IF(calc_1b!I186&lt;&gt;"",calc_1b!I186,IF(calc_3e!I186="Plug",calc_3f!$Z186,calc_3e!I186))</f>
        <v>34</v>
      </c>
      <c r="K186" s="22">
        <f ca="1">IF(calc_1b!J186&lt;&gt;"",calc_1b!J186,IF(calc_3e!J186="Plug",calc_3f!$Z186,calc_3e!J186))</f>
        <v>15</v>
      </c>
      <c r="L186" s="22" t="str">
        <f ca="1">IF(calc_1b!K186&lt;&gt;"",calc_1b!K186,IF(calc_3e!K186="Plug",calc_3f!$Z186,calc_3e!K186))</f>
        <v/>
      </c>
      <c r="M186" s="22" t="str">
        <f ca="1">IF(calc_1b!L186&lt;&gt;"",calc_1b!L186,IF(calc_3e!L186="Plug",calc_3f!$Z186,calc_3e!L186))</f>
        <v/>
      </c>
      <c r="N186" s="22" t="str">
        <f ca="1">IF(calc_1b!M186&lt;&gt;"",calc_1b!M186,IF(calc_3e!M186="Plug",calc_3f!$Z186,calc_3e!M186))</f>
        <v/>
      </c>
      <c r="O186" s="22" t="str">
        <f ca="1">IF(calc_1b!N186&lt;&gt;"",calc_1b!N186,IF(calc_3e!N186="Plug",calc_3f!$Z186,calc_3e!N186))</f>
        <v/>
      </c>
      <c r="P186" s="22" t="str">
        <f ca="1">IF(calc_1b!O186&lt;&gt;"",calc_1b!O186,IF(calc_3e!O186="Plug",calc_3f!$Z186,calc_3e!O186))</f>
        <v/>
      </c>
      <c r="Q186" s="22" t="str">
        <f ca="1">IF(calc_1b!P186&lt;&gt;"",calc_1b!P186,IF(calc_3e!P186="Plug",calc_3f!$Z186,calc_3e!P186))</f>
        <v/>
      </c>
      <c r="R186" s="22" t="str">
        <f ca="1">IF(calc_1b!Q186&lt;&gt;"",calc_1b!Q186,IF(calc_3e!Q186="Plug",calc_3f!$Z186,calc_3e!Q186))</f>
        <v/>
      </c>
      <c r="S186" s="22" t="str">
        <f ca="1">IF(calc_1b!R186&lt;&gt;"",calc_1b!R186,IF(calc_3e!R186="Plug",calc_3f!$Z186,calc_3e!R186))</f>
        <v/>
      </c>
      <c r="T186" s="22" t="str">
        <f ca="1">IF(calc_1b!S186&lt;&gt;"",calc_1b!S186,IF(calc_3e!S186="Plug",calc_3f!$Z186,calc_3e!S186))</f>
        <v/>
      </c>
      <c r="U186" s="22" t="str">
        <f ca="1">IF(calc_1b!T186&lt;&gt;"",calc_1b!T186,IF(calc_3e!T186="Plug",calc_3f!$Z186,calc_3e!T186))</f>
        <v/>
      </c>
      <c r="V186" s="22" t="str">
        <f ca="1">IF(calc_1b!U186&lt;&gt;"",calc_1b!U186,IF(calc_3e!U186="Plug",calc_3f!$Z186,calc_3e!U186))</f>
        <v/>
      </c>
      <c r="W186" s="22" t="str">
        <f ca="1">IF(calc_1b!V186&lt;&gt;"",calc_1b!V186,IF(calc_3e!V186="Plug",calc_3f!$Z186,calc_3e!V186))</f>
        <v/>
      </c>
      <c r="X186" s="22" t="str">
        <f ca="1">IF(calc_1b!W186&lt;&gt;"",calc_1b!W186,IF(calc_3e!W186="Plug",calc_3f!$Z186,calc_3e!W186))</f>
        <v/>
      </c>
      <c r="Y186" s="22" t="str">
        <f ca="1">IF(calc_1b!X186&lt;&gt;"",calc_1b!X186,IF(calc_3e!X186="Plug",calc_3f!$Z186,calc_3e!X186))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8845</v>
      </c>
      <c r="F187" s="22">
        <f ca="1">IF(calc_1b!E187&lt;&gt;"",calc_1b!E187,IF(calc_3e!E187="Plug",calc_3f!$Z187,calc_3e!E187))</f>
        <v>8083</v>
      </c>
      <c r="G187" s="22">
        <f ca="1">IF(calc_1b!F187&lt;&gt;"",calc_1b!F187,IF(calc_3e!F187="Plug",calc_3f!$Z187,calc_3e!F187))</f>
        <v>48</v>
      </c>
      <c r="H187" s="22">
        <f ca="1">IF(calc_1b!G187&lt;&gt;"",calc_1b!G187,IF(calc_3e!G187="Plug",calc_3f!$Z187,calc_3e!G187))</f>
        <v>553</v>
      </c>
      <c r="I187" s="22">
        <f ca="1">IF(calc_1b!H187&lt;&gt;"",calc_1b!H187,IF(calc_3e!H187="Plug",calc_3f!$Z187,calc_3e!H187))</f>
        <v>112</v>
      </c>
      <c r="J187" s="22">
        <f ca="1">IF(calc_1b!I187&lt;&gt;"",calc_1b!I187,IF(calc_3e!I187="Plug",calc_3f!$Z187,calc_3e!I187))</f>
        <v>34</v>
      </c>
      <c r="K187" s="22">
        <f ca="1">IF(calc_1b!J187&lt;&gt;"",calc_1b!J187,IF(calc_3e!J187="Plug",calc_3f!$Z187,calc_3e!J187))</f>
        <v>15</v>
      </c>
      <c r="L187" s="22" t="str">
        <f ca="1">IF(calc_1b!K187&lt;&gt;"",calc_1b!K187,IF(calc_3e!K187="Plug",calc_3f!$Z187,calc_3e!K187))</f>
        <v/>
      </c>
      <c r="M187" s="22" t="str">
        <f ca="1">IF(calc_1b!L187&lt;&gt;"",calc_1b!L187,IF(calc_3e!L187="Plug",calc_3f!$Z187,calc_3e!L187))</f>
        <v/>
      </c>
      <c r="N187" s="22" t="str">
        <f ca="1">IF(calc_1b!M187&lt;&gt;"",calc_1b!M187,IF(calc_3e!M187="Plug",calc_3f!$Z187,calc_3e!M187))</f>
        <v/>
      </c>
      <c r="O187" s="22" t="str">
        <f ca="1">IF(calc_1b!N187&lt;&gt;"",calc_1b!N187,IF(calc_3e!N187="Plug",calc_3f!$Z187,calc_3e!N187))</f>
        <v/>
      </c>
      <c r="P187" s="22" t="str">
        <f ca="1">IF(calc_1b!O187&lt;&gt;"",calc_1b!O187,IF(calc_3e!O187="Plug",calc_3f!$Z187,calc_3e!O187))</f>
        <v/>
      </c>
      <c r="Q187" s="22" t="str">
        <f ca="1">IF(calc_1b!P187&lt;&gt;"",calc_1b!P187,IF(calc_3e!P187="Plug",calc_3f!$Z187,calc_3e!P187))</f>
        <v/>
      </c>
      <c r="R187" s="22" t="str">
        <f ca="1">IF(calc_1b!Q187&lt;&gt;"",calc_1b!Q187,IF(calc_3e!Q187="Plug",calc_3f!$Z187,calc_3e!Q187))</f>
        <v/>
      </c>
      <c r="S187" s="22" t="str">
        <f ca="1">IF(calc_1b!R187&lt;&gt;"",calc_1b!R187,IF(calc_3e!R187="Plug",calc_3f!$Z187,calc_3e!R187))</f>
        <v/>
      </c>
      <c r="T187" s="22" t="str">
        <f ca="1">IF(calc_1b!S187&lt;&gt;"",calc_1b!S187,IF(calc_3e!S187="Plug",calc_3f!$Z187,calc_3e!S187))</f>
        <v/>
      </c>
      <c r="U187" s="22" t="str">
        <f ca="1">IF(calc_1b!T187&lt;&gt;"",calc_1b!T187,IF(calc_3e!T187="Plug",calc_3f!$Z187,calc_3e!T187))</f>
        <v/>
      </c>
      <c r="V187" s="22" t="str">
        <f ca="1">IF(calc_1b!U187&lt;&gt;"",calc_1b!U187,IF(calc_3e!U187="Plug",calc_3f!$Z187,calc_3e!U187))</f>
        <v/>
      </c>
      <c r="W187" s="22" t="str">
        <f ca="1">IF(calc_1b!V187&lt;&gt;"",calc_1b!V187,IF(calc_3e!V187="Plug",calc_3f!$Z187,calc_3e!V187))</f>
        <v/>
      </c>
      <c r="X187" s="22" t="str">
        <f ca="1">IF(calc_1b!W187&lt;&gt;"",calc_1b!W187,IF(calc_3e!W187="Plug",calc_3f!$Z187,calc_3e!W187))</f>
        <v/>
      </c>
      <c r="Y187" s="22" t="str">
        <f ca="1">IF(calc_1b!X187&lt;&gt;"",calc_1b!X187,IF(calc_3e!X187="Plug",calc_3f!$Z187,calc_3e!X187))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8854</v>
      </c>
      <c r="F188" s="22">
        <f ca="1">IF(calc_1b!E188&lt;&gt;"",calc_1b!E188,IF(calc_3e!E188="Plug",calc_3f!$Z188,calc_3e!E188))</f>
        <v>8090</v>
      </c>
      <c r="G188" s="22">
        <f ca="1">IF(calc_1b!F188&lt;&gt;"",calc_1b!F188,IF(calc_3e!F188="Plug",calc_3f!$Z188,calc_3e!F188))</f>
        <v>48</v>
      </c>
      <c r="H188" s="22">
        <f ca="1">IF(calc_1b!G188&lt;&gt;"",calc_1b!G188,IF(calc_3e!G188="Plug",calc_3f!$Z188,calc_3e!G188))</f>
        <v>555</v>
      </c>
      <c r="I188" s="22">
        <f ca="1">IF(calc_1b!H188&lt;&gt;"",calc_1b!H188,IF(calc_3e!H188="Plug",calc_3f!$Z188,calc_3e!H188))</f>
        <v>112</v>
      </c>
      <c r="J188" s="22">
        <f ca="1">IF(calc_1b!I188&lt;&gt;"",calc_1b!I188,IF(calc_3e!I188="Plug",calc_3f!$Z188,calc_3e!I188))</f>
        <v>34</v>
      </c>
      <c r="K188" s="22">
        <f ca="1">IF(calc_1b!J188&lt;&gt;"",calc_1b!J188,IF(calc_3e!J188="Plug",calc_3f!$Z188,calc_3e!J188))</f>
        <v>15</v>
      </c>
      <c r="L188" s="22" t="str">
        <f ca="1">IF(calc_1b!K188&lt;&gt;"",calc_1b!K188,IF(calc_3e!K188="Plug",calc_3f!$Z188,calc_3e!K188))</f>
        <v/>
      </c>
      <c r="M188" s="22" t="str">
        <f ca="1">IF(calc_1b!L188&lt;&gt;"",calc_1b!L188,IF(calc_3e!L188="Plug",calc_3f!$Z188,calc_3e!L188))</f>
        <v/>
      </c>
      <c r="N188" s="22" t="str">
        <f ca="1">IF(calc_1b!M188&lt;&gt;"",calc_1b!M188,IF(calc_3e!M188="Plug",calc_3f!$Z188,calc_3e!M188))</f>
        <v/>
      </c>
      <c r="O188" s="22" t="str">
        <f ca="1">IF(calc_1b!N188&lt;&gt;"",calc_1b!N188,IF(calc_3e!N188="Plug",calc_3f!$Z188,calc_3e!N188))</f>
        <v/>
      </c>
      <c r="P188" s="22" t="str">
        <f ca="1">IF(calc_1b!O188&lt;&gt;"",calc_1b!O188,IF(calc_3e!O188="Plug",calc_3f!$Z188,calc_3e!O188))</f>
        <v/>
      </c>
      <c r="Q188" s="22" t="str">
        <f ca="1">IF(calc_1b!P188&lt;&gt;"",calc_1b!P188,IF(calc_3e!P188="Plug",calc_3f!$Z188,calc_3e!P188))</f>
        <v/>
      </c>
      <c r="R188" s="22" t="str">
        <f ca="1">IF(calc_1b!Q188&lt;&gt;"",calc_1b!Q188,IF(calc_3e!Q188="Plug",calc_3f!$Z188,calc_3e!Q188))</f>
        <v/>
      </c>
      <c r="S188" s="22" t="str">
        <f ca="1">IF(calc_1b!R188&lt;&gt;"",calc_1b!R188,IF(calc_3e!R188="Plug",calc_3f!$Z188,calc_3e!R188))</f>
        <v/>
      </c>
      <c r="T188" s="22" t="str">
        <f ca="1">IF(calc_1b!S188&lt;&gt;"",calc_1b!S188,IF(calc_3e!S188="Plug",calc_3f!$Z188,calc_3e!S188))</f>
        <v/>
      </c>
      <c r="U188" s="22" t="str">
        <f ca="1">IF(calc_1b!T188&lt;&gt;"",calc_1b!T188,IF(calc_3e!T188="Plug",calc_3f!$Z188,calc_3e!T188))</f>
        <v/>
      </c>
      <c r="V188" s="22" t="str">
        <f ca="1">IF(calc_1b!U188&lt;&gt;"",calc_1b!U188,IF(calc_3e!U188="Plug",calc_3f!$Z188,calc_3e!U188))</f>
        <v/>
      </c>
      <c r="W188" s="22" t="str">
        <f ca="1">IF(calc_1b!V188&lt;&gt;"",calc_1b!V188,IF(calc_3e!V188="Plug",calc_3f!$Z188,calc_3e!V188))</f>
        <v/>
      </c>
      <c r="X188" s="22" t="str">
        <f ca="1">IF(calc_1b!W188&lt;&gt;"",calc_1b!W188,IF(calc_3e!W188="Plug",calc_3f!$Z188,calc_3e!W188))</f>
        <v/>
      </c>
      <c r="Y188" s="22" t="str">
        <f ca="1">IF(calc_1b!X188&lt;&gt;"",calc_1b!X188,IF(calc_3e!X188="Plug",calc_3f!$Z188,calc_3e!X188))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8863</v>
      </c>
      <c r="F189" s="22">
        <f ca="1">IF(calc_1b!E189&lt;&gt;"",calc_1b!E189,IF(calc_3e!E189="Plug",calc_3f!$Z189,calc_3e!E189))</f>
        <v>8097</v>
      </c>
      <c r="G189" s="22">
        <f ca="1">IF(calc_1b!F189&lt;&gt;"",calc_1b!F189,IF(calc_3e!F189="Plug",calc_3f!$Z189,calc_3e!F189))</f>
        <v>48</v>
      </c>
      <c r="H189" s="22">
        <f ca="1">IF(calc_1b!G189&lt;&gt;"",calc_1b!G189,IF(calc_3e!G189="Plug",calc_3f!$Z189,calc_3e!G189))</f>
        <v>557</v>
      </c>
      <c r="I189" s="22">
        <f ca="1">IF(calc_1b!H189&lt;&gt;"",calc_1b!H189,IF(calc_3e!H189="Plug",calc_3f!$Z189,calc_3e!H189))</f>
        <v>112</v>
      </c>
      <c r="J189" s="22">
        <f ca="1">IF(calc_1b!I189&lt;&gt;"",calc_1b!I189,IF(calc_3e!I189="Plug",calc_3f!$Z189,calc_3e!I189))</f>
        <v>34</v>
      </c>
      <c r="K189" s="22">
        <f ca="1">IF(calc_1b!J189&lt;&gt;"",calc_1b!J189,IF(calc_3e!J189="Plug",calc_3f!$Z189,calc_3e!J189))</f>
        <v>15</v>
      </c>
      <c r="L189" s="22" t="str">
        <f ca="1">IF(calc_1b!K189&lt;&gt;"",calc_1b!K189,IF(calc_3e!K189="Plug",calc_3f!$Z189,calc_3e!K189))</f>
        <v/>
      </c>
      <c r="M189" s="22" t="str">
        <f ca="1">IF(calc_1b!L189&lt;&gt;"",calc_1b!L189,IF(calc_3e!L189="Plug",calc_3f!$Z189,calc_3e!L189))</f>
        <v/>
      </c>
      <c r="N189" s="22" t="str">
        <f ca="1">IF(calc_1b!M189&lt;&gt;"",calc_1b!M189,IF(calc_3e!M189="Plug",calc_3f!$Z189,calc_3e!M189))</f>
        <v/>
      </c>
      <c r="O189" s="22" t="str">
        <f ca="1">IF(calc_1b!N189&lt;&gt;"",calc_1b!N189,IF(calc_3e!N189="Plug",calc_3f!$Z189,calc_3e!N189))</f>
        <v/>
      </c>
      <c r="P189" s="22" t="str">
        <f ca="1">IF(calc_1b!O189&lt;&gt;"",calc_1b!O189,IF(calc_3e!O189="Plug",calc_3f!$Z189,calc_3e!O189))</f>
        <v/>
      </c>
      <c r="Q189" s="22" t="str">
        <f ca="1">IF(calc_1b!P189&lt;&gt;"",calc_1b!P189,IF(calc_3e!P189="Plug",calc_3f!$Z189,calc_3e!P189))</f>
        <v/>
      </c>
      <c r="R189" s="22" t="str">
        <f ca="1">IF(calc_1b!Q189&lt;&gt;"",calc_1b!Q189,IF(calc_3e!Q189="Plug",calc_3f!$Z189,calc_3e!Q189))</f>
        <v/>
      </c>
      <c r="S189" s="22" t="str">
        <f ca="1">IF(calc_1b!R189&lt;&gt;"",calc_1b!R189,IF(calc_3e!R189="Plug",calc_3f!$Z189,calc_3e!R189))</f>
        <v/>
      </c>
      <c r="T189" s="22" t="str">
        <f ca="1">IF(calc_1b!S189&lt;&gt;"",calc_1b!S189,IF(calc_3e!S189="Plug",calc_3f!$Z189,calc_3e!S189))</f>
        <v/>
      </c>
      <c r="U189" s="22" t="str">
        <f ca="1">IF(calc_1b!T189&lt;&gt;"",calc_1b!T189,IF(calc_3e!T189="Plug",calc_3f!$Z189,calc_3e!T189))</f>
        <v/>
      </c>
      <c r="V189" s="22" t="str">
        <f ca="1">IF(calc_1b!U189&lt;&gt;"",calc_1b!U189,IF(calc_3e!U189="Plug",calc_3f!$Z189,calc_3e!U189))</f>
        <v/>
      </c>
      <c r="W189" s="22" t="str">
        <f ca="1">IF(calc_1b!V189&lt;&gt;"",calc_1b!V189,IF(calc_3e!V189="Plug",calc_3f!$Z189,calc_3e!V189))</f>
        <v/>
      </c>
      <c r="X189" s="22" t="str">
        <f ca="1">IF(calc_1b!W189&lt;&gt;"",calc_1b!W189,IF(calc_3e!W189="Plug",calc_3f!$Z189,calc_3e!W189))</f>
        <v/>
      </c>
      <c r="Y189" s="22" t="str">
        <f ca="1">IF(calc_1b!X189&lt;&gt;"",calc_1b!X189,IF(calc_3e!X189="Plug",calc_3f!$Z189,calc_3e!X189))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8870</v>
      </c>
      <c r="F190" s="22">
        <f ca="1">IF(calc_1b!E190&lt;&gt;"",calc_1b!E190,IF(calc_3e!E190="Plug",calc_3f!$Z190,calc_3e!E190))</f>
        <v>8102</v>
      </c>
      <c r="G190" s="22">
        <f ca="1">IF(calc_1b!F190&lt;&gt;"",calc_1b!F190,IF(calc_3e!F190="Plug",calc_3f!$Z190,calc_3e!F190))</f>
        <v>48</v>
      </c>
      <c r="H190" s="22">
        <f ca="1">IF(calc_1b!G190&lt;&gt;"",calc_1b!G190,IF(calc_3e!G190="Plug",calc_3f!$Z190,calc_3e!G190))</f>
        <v>558</v>
      </c>
      <c r="I190" s="22">
        <f ca="1">IF(calc_1b!H190&lt;&gt;"",calc_1b!H190,IF(calc_3e!H190="Plug",calc_3f!$Z190,calc_3e!H190))</f>
        <v>113</v>
      </c>
      <c r="J190" s="22">
        <f ca="1">IF(calc_1b!I190&lt;&gt;"",calc_1b!I190,IF(calc_3e!I190="Plug",calc_3f!$Z190,calc_3e!I190))</f>
        <v>34</v>
      </c>
      <c r="K190" s="22">
        <f ca="1">IF(calc_1b!J190&lt;&gt;"",calc_1b!J190,IF(calc_3e!J190="Plug",calc_3f!$Z190,calc_3e!J190))</f>
        <v>15</v>
      </c>
      <c r="L190" s="22" t="str">
        <f ca="1">IF(calc_1b!K190&lt;&gt;"",calc_1b!K190,IF(calc_3e!K190="Plug",calc_3f!$Z190,calc_3e!K190))</f>
        <v/>
      </c>
      <c r="M190" s="22" t="str">
        <f ca="1">IF(calc_1b!L190&lt;&gt;"",calc_1b!L190,IF(calc_3e!L190="Plug",calc_3f!$Z190,calc_3e!L190))</f>
        <v/>
      </c>
      <c r="N190" s="22" t="str">
        <f ca="1">IF(calc_1b!M190&lt;&gt;"",calc_1b!M190,IF(calc_3e!M190="Plug",calc_3f!$Z190,calc_3e!M190))</f>
        <v/>
      </c>
      <c r="O190" s="22" t="str">
        <f ca="1">IF(calc_1b!N190&lt;&gt;"",calc_1b!N190,IF(calc_3e!N190="Plug",calc_3f!$Z190,calc_3e!N190))</f>
        <v/>
      </c>
      <c r="P190" s="22" t="str">
        <f ca="1">IF(calc_1b!O190&lt;&gt;"",calc_1b!O190,IF(calc_3e!O190="Plug",calc_3f!$Z190,calc_3e!O190))</f>
        <v/>
      </c>
      <c r="Q190" s="22" t="str">
        <f ca="1">IF(calc_1b!P190&lt;&gt;"",calc_1b!P190,IF(calc_3e!P190="Plug",calc_3f!$Z190,calc_3e!P190))</f>
        <v/>
      </c>
      <c r="R190" s="22" t="str">
        <f ca="1">IF(calc_1b!Q190&lt;&gt;"",calc_1b!Q190,IF(calc_3e!Q190="Plug",calc_3f!$Z190,calc_3e!Q190))</f>
        <v/>
      </c>
      <c r="S190" s="22" t="str">
        <f ca="1">IF(calc_1b!R190&lt;&gt;"",calc_1b!R190,IF(calc_3e!R190="Plug",calc_3f!$Z190,calc_3e!R190))</f>
        <v/>
      </c>
      <c r="T190" s="22" t="str">
        <f ca="1">IF(calc_1b!S190&lt;&gt;"",calc_1b!S190,IF(calc_3e!S190="Plug",calc_3f!$Z190,calc_3e!S190))</f>
        <v/>
      </c>
      <c r="U190" s="22" t="str">
        <f ca="1">IF(calc_1b!T190&lt;&gt;"",calc_1b!T190,IF(calc_3e!T190="Plug",calc_3f!$Z190,calc_3e!T190))</f>
        <v/>
      </c>
      <c r="V190" s="22" t="str">
        <f ca="1">IF(calc_1b!U190&lt;&gt;"",calc_1b!U190,IF(calc_3e!U190="Plug",calc_3f!$Z190,calc_3e!U190))</f>
        <v/>
      </c>
      <c r="W190" s="22" t="str">
        <f ca="1">IF(calc_1b!V190&lt;&gt;"",calc_1b!V190,IF(calc_3e!V190="Plug",calc_3f!$Z190,calc_3e!V190))</f>
        <v/>
      </c>
      <c r="X190" s="22" t="str">
        <f ca="1">IF(calc_1b!W190&lt;&gt;"",calc_1b!W190,IF(calc_3e!W190="Plug",calc_3f!$Z190,calc_3e!W190))</f>
        <v/>
      </c>
      <c r="Y190" s="22" t="str">
        <f ca="1">IF(calc_1b!X190&lt;&gt;"",calc_1b!X190,IF(calc_3e!X190="Plug",calc_3f!$Z190,calc_3e!X190))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8877</v>
      </c>
      <c r="F191" s="22">
        <f ca="1">IF(calc_1b!E191&lt;&gt;"",calc_1b!E191,IF(calc_3e!E191="Plug",calc_3f!$Z191,calc_3e!E191))</f>
        <v>8108</v>
      </c>
      <c r="G191" s="22">
        <f ca="1">IF(calc_1b!F191&lt;&gt;"",calc_1b!F191,IF(calc_3e!F191="Plug",calc_3f!$Z191,calc_3e!F191))</f>
        <v>47</v>
      </c>
      <c r="H191" s="22">
        <f ca="1">IF(calc_1b!G191&lt;&gt;"",calc_1b!G191,IF(calc_3e!G191="Plug",calc_3f!$Z191,calc_3e!G191))</f>
        <v>560</v>
      </c>
      <c r="I191" s="22">
        <f ca="1">IF(calc_1b!H191&lt;&gt;"",calc_1b!H191,IF(calc_3e!H191="Plug",calc_3f!$Z191,calc_3e!H191))</f>
        <v>113</v>
      </c>
      <c r="J191" s="22">
        <f ca="1">IF(calc_1b!I191&lt;&gt;"",calc_1b!I191,IF(calc_3e!I191="Plug",calc_3f!$Z191,calc_3e!I191))</f>
        <v>34</v>
      </c>
      <c r="K191" s="22">
        <f ca="1">IF(calc_1b!J191&lt;&gt;"",calc_1b!J191,IF(calc_3e!J191="Plug",calc_3f!$Z191,calc_3e!J191))</f>
        <v>15</v>
      </c>
      <c r="L191" s="22" t="str">
        <f ca="1">IF(calc_1b!K191&lt;&gt;"",calc_1b!K191,IF(calc_3e!K191="Plug",calc_3f!$Z191,calc_3e!K191))</f>
        <v/>
      </c>
      <c r="M191" s="22" t="str">
        <f ca="1">IF(calc_1b!L191&lt;&gt;"",calc_1b!L191,IF(calc_3e!L191="Plug",calc_3f!$Z191,calc_3e!L191))</f>
        <v/>
      </c>
      <c r="N191" s="22" t="str">
        <f ca="1">IF(calc_1b!M191&lt;&gt;"",calc_1b!M191,IF(calc_3e!M191="Plug",calc_3f!$Z191,calc_3e!M191))</f>
        <v/>
      </c>
      <c r="O191" s="22" t="str">
        <f ca="1">IF(calc_1b!N191&lt;&gt;"",calc_1b!N191,IF(calc_3e!N191="Plug",calc_3f!$Z191,calc_3e!N191))</f>
        <v/>
      </c>
      <c r="P191" s="22" t="str">
        <f ca="1">IF(calc_1b!O191&lt;&gt;"",calc_1b!O191,IF(calc_3e!O191="Plug",calc_3f!$Z191,calc_3e!O191))</f>
        <v/>
      </c>
      <c r="Q191" s="22" t="str">
        <f ca="1">IF(calc_1b!P191&lt;&gt;"",calc_1b!P191,IF(calc_3e!P191="Plug",calc_3f!$Z191,calc_3e!P191))</f>
        <v/>
      </c>
      <c r="R191" s="22" t="str">
        <f ca="1">IF(calc_1b!Q191&lt;&gt;"",calc_1b!Q191,IF(calc_3e!Q191="Plug",calc_3f!$Z191,calc_3e!Q191))</f>
        <v/>
      </c>
      <c r="S191" s="22" t="str">
        <f ca="1">IF(calc_1b!R191&lt;&gt;"",calc_1b!R191,IF(calc_3e!R191="Plug",calc_3f!$Z191,calc_3e!R191))</f>
        <v/>
      </c>
      <c r="T191" s="22" t="str">
        <f ca="1">IF(calc_1b!S191&lt;&gt;"",calc_1b!S191,IF(calc_3e!S191="Plug",calc_3f!$Z191,calc_3e!S191))</f>
        <v/>
      </c>
      <c r="U191" s="22" t="str">
        <f ca="1">IF(calc_1b!T191&lt;&gt;"",calc_1b!T191,IF(calc_3e!T191="Plug",calc_3f!$Z191,calc_3e!T191))</f>
        <v/>
      </c>
      <c r="V191" s="22" t="str">
        <f ca="1">IF(calc_1b!U191&lt;&gt;"",calc_1b!U191,IF(calc_3e!U191="Plug",calc_3f!$Z191,calc_3e!U191))</f>
        <v/>
      </c>
      <c r="W191" s="22" t="str">
        <f ca="1">IF(calc_1b!V191&lt;&gt;"",calc_1b!V191,IF(calc_3e!V191="Plug",calc_3f!$Z191,calc_3e!V191))</f>
        <v/>
      </c>
      <c r="X191" s="22" t="str">
        <f ca="1">IF(calc_1b!W191&lt;&gt;"",calc_1b!W191,IF(calc_3e!W191="Plug",calc_3f!$Z191,calc_3e!W191))</f>
        <v/>
      </c>
      <c r="Y191" s="22" t="str">
        <f ca="1">IF(calc_1b!X191&lt;&gt;"",calc_1b!X191,IF(calc_3e!X191="Plug",calc_3f!$Z191,calc_3e!X191))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8884</v>
      </c>
      <c r="F192" s="22">
        <f ca="1">IF(calc_1b!E192&lt;&gt;"",calc_1b!E192,IF(calc_3e!E192="Plug",calc_3f!$Z192,calc_3e!E192))</f>
        <v>8113</v>
      </c>
      <c r="G192" s="22">
        <f ca="1">IF(calc_1b!F192&lt;&gt;"",calc_1b!F192,IF(calc_3e!F192="Plug",calc_3f!$Z192,calc_3e!F192))</f>
        <v>47</v>
      </c>
      <c r="H192" s="22">
        <f ca="1">IF(calc_1b!G192&lt;&gt;"",calc_1b!G192,IF(calc_3e!G192="Plug",calc_3f!$Z192,calc_3e!G192))</f>
        <v>562</v>
      </c>
      <c r="I192" s="22">
        <f ca="1">IF(calc_1b!H192&lt;&gt;"",calc_1b!H192,IF(calc_3e!H192="Plug",calc_3f!$Z192,calc_3e!H192))</f>
        <v>113</v>
      </c>
      <c r="J192" s="22">
        <f ca="1">IF(calc_1b!I192&lt;&gt;"",calc_1b!I192,IF(calc_3e!I192="Plug",calc_3f!$Z192,calc_3e!I192))</f>
        <v>34</v>
      </c>
      <c r="K192" s="22">
        <f ca="1">IF(calc_1b!J192&lt;&gt;"",calc_1b!J192,IF(calc_3e!J192="Plug",calc_3f!$Z192,calc_3e!J192))</f>
        <v>15</v>
      </c>
      <c r="L192" s="22" t="str">
        <f ca="1">IF(calc_1b!K192&lt;&gt;"",calc_1b!K192,IF(calc_3e!K192="Plug",calc_3f!$Z192,calc_3e!K192))</f>
        <v/>
      </c>
      <c r="M192" s="22" t="str">
        <f ca="1">IF(calc_1b!L192&lt;&gt;"",calc_1b!L192,IF(calc_3e!L192="Plug",calc_3f!$Z192,calc_3e!L192))</f>
        <v/>
      </c>
      <c r="N192" s="22" t="str">
        <f ca="1">IF(calc_1b!M192&lt;&gt;"",calc_1b!M192,IF(calc_3e!M192="Plug",calc_3f!$Z192,calc_3e!M192))</f>
        <v/>
      </c>
      <c r="O192" s="22" t="str">
        <f ca="1">IF(calc_1b!N192&lt;&gt;"",calc_1b!N192,IF(calc_3e!N192="Plug",calc_3f!$Z192,calc_3e!N192))</f>
        <v/>
      </c>
      <c r="P192" s="22" t="str">
        <f ca="1">IF(calc_1b!O192&lt;&gt;"",calc_1b!O192,IF(calc_3e!O192="Plug",calc_3f!$Z192,calc_3e!O192))</f>
        <v/>
      </c>
      <c r="Q192" s="22" t="str">
        <f ca="1">IF(calc_1b!P192&lt;&gt;"",calc_1b!P192,IF(calc_3e!P192="Plug",calc_3f!$Z192,calc_3e!P192))</f>
        <v/>
      </c>
      <c r="R192" s="22" t="str">
        <f ca="1">IF(calc_1b!Q192&lt;&gt;"",calc_1b!Q192,IF(calc_3e!Q192="Plug",calc_3f!$Z192,calc_3e!Q192))</f>
        <v/>
      </c>
      <c r="S192" s="22" t="str">
        <f ca="1">IF(calc_1b!R192&lt;&gt;"",calc_1b!R192,IF(calc_3e!R192="Plug",calc_3f!$Z192,calc_3e!R192))</f>
        <v/>
      </c>
      <c r="T192" s="22" t="str">
        <f ca="1">IF(calc_1b!S192&lt;&gt;"",calc_1b!S192,IF(calc_3e!S192="Plug",calc_3f!$Z192,calc_3e!S192))</f>
        <v/>
      </c>
      <c r="U192" s="22" t="str">
        <f ca="1">IF(calc_1b!T192&lt;&gt;"",calc_1b!T192,IF(calc_3e!T192="Plug",calc_3f!$Z192,calc_3e!T192))</f>
        <v/>
      </c>
      <c r="V192" s="22" t="str">
        <f ca="1">IF(calc_1b!U192&lt;&gt;"",calc_1b!U192,IF(calc_3e!U192="Plug",calc_3f!$Z192,calc_3e!U192))</f>
        <v/>
      </c>
      <c r="W192" s="22" t="str">
        <f ca="1">IF(calc_1b!V192&lt;&gt;"",calc_1b!V192,IF(calc_3e!V192="Plug",calc_3f!$Z192,calc_3e!V192))</f>
        <v/>
      </c>
      <c r="X192" s="22" t="str">
        <f ca="1">IF(calc_1b!W192&lt;&gt;"",calc_1b!W192,IF(calc_3e!W192="Plug",calc_3f!$Z192,calc_3e!W192))</f>
        <v/>
      </c>
      <c r="Y192" s="22" t="str">
        <f ca="1">IF(calc_1b!X192&lt;&gt;"",calc_1b!X192,IF(calc_3e!X192="Plug",calc_3f!$Z192,calc_3e!X192))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8893</v>
      </c>
      <c r="F193" s="22">
        <f ca="1">IF(calc_1b!E193&lt;&gt;"",calc_1b!E193,IF(calc_3e!E193="Plug",calc_3f!$Z193,calc_3e!E193))</f>
        <v>8119</v>
      </c>
      <c r="G193" s="22">
        <f ca="1">IF(calc_1b!F193&lt;&gt;"",calc_1b!F193,IF(calc_3e!F193="Plug",calc_3f!$Z193,calc_3e!F193))</f>
        <v>47</v>
      </c>
      <c r="H193" s="22">
        <f ca="1">IF(calc_1b!G193&lt;&gt;"",calc_1b!G193,IF(calc_3e!G193="Plug",calc_3f!$Z193,calc_3e!G193))</f>
        <v>564</v>
      </c>
      <c r="I193" s="22">
        <f ca="1">IF(calc_1b!H193&lt;&gt;"",calc_1b!H193,IF(calc_3e!H193="Plug",calc_3f!$Z193,calc_3e!H193))</f>
        <v>114</v>
      </c>
      <c r="J193" s="22">
        <f ca="1">IF(calc_1b!I193&lt;&gt;"",calc_1b!I193,IF(calc_3e!I193="Plug",calc_3f!$Z193,calc_3e!I193))</f>
        <v>34</v>
      </c>
      <c r="K193" s="22">
        <f ca="1">IF(calc_1b!J193&lt;&gt;"",calc_1b!J193,IF(calc_3e!J193="Plug",calc_3f!$Z193,calc_3e!J193))</f>
        <v>15</v>
      </c>
      <c r="L193" s="22" t="str">
        <f ca="1">IF(calc_1b!K193&lt;&gt;"",calc_1b!K193,IF(calc_3e!K193="Plug",calc_3f!$Z193,calc_3e!K193))</f>
        <v/>
      </c>
      <c r="M193" s="22" t="str">
        <f ca="1">IF(calc_1b!L193&lt;&gt;"",calc_1b!L193,IF(calc_3e!L193="Plug",calc_3f!$Z193,calc_3e!L193))</f>
        <v/>
      </c>
      <c r="N193" s="22" t="str">
        <f ca="1">IF(calc_1b!M193&lt;&gt;"",calc_1b!M193,IF(calc_3e!M193="Plug",calc_3f!$Z193,calc_3e!M193))</f>
        <v/>
      </c>
      <c r="O193" s="22" t="str">
        <f ca="1">IF(calc_1b!N193&lt;&gt;"",calc_1b!N193,IF(calc_3e!N193="Plug",calc_3f!$Z193,calc_3e!N193))</f>
        <v/>
      </c>
      <c r="P193" s="22" t="str">
        <f ca="1">IF(calc_1b!O193&lt;&gt;"",calc_1b!O193,IF(calc_3e!O193="Plug",calc_3f!$Z193,calc_3e!O193))</f>
        <v/>
      </c>
      <c r="Q193" s="22" t="str">
        <f ca="1">IF(calc_1b!P193&lt;&gt;"",calc_1b!P193,IF(calc_3e!P193="Plug",calc_3f!$Z193,calc_3e!P193))</f>
        <v/>
      </c>
      <c r="R193" s="22" t="str">
        <f ca="1">IF(calc_1b!Q193&lt;&gt;"",calc_1b!Q193,IF(calc_3e!Q193="Plug",calc_3f!$Z193,calc_3e!Q193))</f>
        <v/>
      </c>
      <c r="S193" s="22" t="str">
        <f ca="1">IF(calc_1b!R193&lt;&gt;"",calc_1b!R193,IF(calc_3e!R193="Plug",calc_3f!$Z193,calc_3e!R193))</f>
        <v/>
      </c>
      <c r="T193" s="22" t="str">
        <f ca="1">IF(calc_1b!S193&lt;&gt;"",calc_1b!S193,IF(calc_3e!S193="Plug",calc_3f!$Z193,calc_3e!S193))</f>
        <v/>
      </c>
      <c r="U193" s="22" t="str">
        <f ca="1">IF(calc_1b!T193&lt;&gt;"",calc_1b!T193,IF(calc_3e!T193="Plug",calc_3f!$Z193,calc_3e!T193))</f>
        <v/>
      </c>
      <c r="V193" s="22" t="str">
        <f ca="1">IF(calc_1b!U193&lt;&gt;"",calc_1b!U193,IF(calc_3e!U193="Plug",calc_3f!$Z193,calc_3e!U193))</f>
        <v/>
      </c>
      <c r="W193" s="22" t="str">
        <f ca="1">IF(calc_1b!V193&lt;&gt;"",calc_1b!V193,IF(calc_3e!V193="Plug",calc_3f!$Z193,calc_3e!V193))</f>
        <v/>
      </c>
      <c r="X193" s="22" t="str">
        <f ca="1">IF(calc_1b!W193&lt;&gt;"",calc_1b!W193,IF(calc_3e!W193="Plug",calc_3f!$Z193,calc_3e!W193))</f>
        <v/>
      </c>
      <c r="Y193" s="22" t="str">
        <f ca="1">IF(calc_1b!X193&lt;&gt;"",calc_1b!X193,IF(calc_3e!X193="Plug",calc_3f!$Z193,calc_3e!X193))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8900</v>
      </c>
      <c r="F194" s="22">
        <f ca="1">IF(calc_1b!E194&lt;&gt;"",calc_1b!E194,IF(calc_3e!E194="Plug",calc_3f!$Z194,calc_3e!E194))</f>
        <v>8124</v>
      </c>
      <c r="G194" s="22">
        <f ca="1">IF(calc_1b!F194&lt;&gt;"",calc_1b!F194,IF(calc_3e!F194="Plug",calc_3f!$Z194,calc_3e!F194))</f>
        <v>47</v>
      </c>
      <c r="H194" s="22">
        <f ca="1">IF(calc_1b!G194&lt;&gt;"",calc_1b!G194,IF(calc_3e!G194="Plug",calc_3f!$Z194,calc_3e!G194))</f>
        <v>566</v>
      </c>
      <c r="I194" s="22">
        <f ca="1">IF(calc_1b!H194&lt;&gt;"",calc_1b!H194,IF(calc_3e!H194="Plug",calc_3f!$Z194,calc_3e!H194))</f>
        <v>114</v>
      </c>
      <c r="J194" s="22">
        <f ca="1">IF(calc_1b!I194&lt;&gt;"",calc_1b!I194,IF(calc_3e!I194="Plug",calc_3f!$Z194,calc_3e!I194))</f>
        <v>34</v>
      </c>
      <c r="K194" s="22">
        <f ca="1">IF(calc_1b!J194&lt;&gt;"",calc_1b!J194,IF(calc_3e!J194="Plug",calc_3f!$Z194,calc_3e!J194))</f>
        <v>15</v>
      </c>
      <c r="L194" s="22" t="str">
        <f ca="1">IF(calc_1b!K194&lt;&gt;"",calc_1b!K194,IF(calc_3e!K194="Plug",calc_3f!$Z194,calc_3e!K194))</f>
        <v/>
      </c>
      <c r="M194" s="22" t="str">
        <f ca="1">IF(calc_1b!L194&lt;&gt;"",calc_1b!L194,IF(calc_3e!L194="Plug",calc_3f!$Z194,calc_3e!L194))</f>
        <v/>
      </c>
      <c r="N194" s="22" t="str">
        <f ca="1">IF(calc_1b!M194&lt;&gt;"",calc_1b!M194,IF(calc_3e!M194="Plug",calc_3f!$Z194,calc_3e!M194))</f>
        <v/>
      </c>
      <c r="O194" s="22" t="str">
        <f ca="1">IF(calc_1b!N194&lt;&gt;"",calc_1b!N194,IF(calc_3e!N194="Plug",calc_3f!$Z194,calc_3e!N194))</f>
        <v/>
      </c>
      <c r="P194" s="22" t="str">
        <f ca="1">IF(calc_1b!O194&lt;&gt;"",calc_1b!O194,IF(calc_3e!O194="Plug",calc_3f!$Z194,calc_3e!O194))</f>
        <v/>
      </c>
      <c r="Q194" s="22" t="str">
        <f ca="1">IF(calc_1b!P194&lt;&gt;"",calc_1b!P194,IF(calc_3e!P194="Plug",calc_3f!$Z194,calc_3e!P194))</f>
        <v/>
      </c>
      <c r="R194" s="22" t="str">
        <f ca="1">IF(calc_1b!Q194&lt;&gt;"",calc_1b!Q194,IF(calc_3e!Q194="Plug",calc_3f!$Z194,calc_3e!Q194))</f>
        <v/>
      </c>
      <c r="S194" s="22" t="str">
        <f ca="1">IF(calc_1b!R194&lt;&gt;"",calc_1b!R194,IF(calc_3e!R194="Plug",calc_3f!$Z194,calc_3e!R194))</f>
        <v/>
      </c>
      <c r="T194" s="22" t="str">
        <f ca="1">IF(calc_1b!S194&lt;&gt;"",calc_1b!S194,IF(calc_3e!S194="Plug",calc_3f!$Z194,calc_3e!S194))</f>
        <v/>
      </c>
      <c r="U194" s="22" t="str">
        <f ca="1">IF(calc_1b!T194&lt;&gt;"",calc_1b!T194,IF(calc_3e!T194="Plug",calc_3f!$Z194,calc_3e!T194))</f>
        <v/>
      </c>
      <c r="V194" s="22" t="str">
        <f ca="1">IF(calc_1b!U194&lt;&gt;"",calc_1b!U194,IF(calc_3e!U194="Plug",calc_3f!$Z194,calc_3e!U194))</f>
        <v/>
      </c>
      <c r="W194" s="22" t="str">
        <f ca="1">IF(calc_1b!V194&lt;&gt;"",calc_1b!V194,IF(calc_3e!V194="Plug",calc_3f!$Z194,calc_3e!V194))</f>
        <v/>
      </c>
      <c r="X194" s="22" t="str">
        <f ca="1">IF(calc_1b!W194&lt;&gt;"",calc_1b!W194,IF(calc_3e!W194="Plug",calc_3f!$Z194,calc_3e!W194))</f>
        <v/>
      </c>
      <c r="Y194" s="22" t="str">
        <f ca="1">IF(calc_1b!X194&lt;&gt;"",calc_1b!X194,IF(calc_3e!X194="Plug",calc_3f!$Z194,calc_3e!X194))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8905</v>
      </c>
      <c r="F195" s="22">
        <f ca="1">IF(calc_1b!E195&lt;&gt;"",calc_1b!E195,IF(calc_3e!E195="Plug",calc_3f!$Z195,calc_3e!E195))</f>
        <v>8127</v>
      </c>
      <c r="G195" s="22">
        <f ca="1">IF(calc_1b!F195&lt;&gt;"",calc_1b!F195,IF(calc_3e!F195="Plug",calc_3f!$Z195,calc_3e!F195))</f>
        <v>47</v>
      </c>
      <c r="H195" s="22">
        <f ca="1">IF(calc_1b!G195&lt;&gt;"",calc_1b!G195,IF(calc_3e!G195="Plug",calc_3f!$Z195,calc_3e!G195))</f>
        <v>568</v>
      </c>
      <c r="I195" s="22">
        <f ca="1">IF(calc_1b!H195&lt;&gt;"",calc_1b!H195,IF(calc_3e!H195="Plug",calc_3f!$Z195,calc_3e!H195))</f>
        <v>114</v>
      </c>
      <c r="J195" s="22">
        <f ca="1">IF(calc_1b!I195&lt;&gt;"",calc_1b!I195,IF(calc_3e!I195="Plug",calc_3f!$Z195,calc_3e!I195))</f>
        <v>34</v>
      </c>
      <c r="K195" s="22">
        <f ca="1">IF(calc_1b!J195&lt;&gt;"",calc_1b!J195,IF(calc_3e!J195="Plug",calc_3f!$Z195,calc_3e!J195))</f>
        <v>15</v>
      </c>
      <c r="L195" s="22" t="str">
        <f ca="1">IF(calc_1b!K195&lt;&gt;"",calc_1b!K195,IF(calc_3e!K195="Plug",calc_3f!$Z195,calc_3e!K195))</f>
        <v/>
      </c>
      <c r="M195" s="22" t="str">
        <f ca="1">IF(calc_1b!L195&lt;&gt;"",calc_1b!L195,IF(calc_3e!L195="Plug",calc_3f!$Z195,calc_3e!L195))</f>
        <v/>
      </c>
      <c r="N195" s="22" t="str">
        <f ca="1">IF(calc_1b!M195&lt;&gt;"",calc_1b!M195,IF(calc_3e!M195="Plug",calc_3f!$Z195,calc_3e!M195))</f>
        <v/>
      </c>
      <c r="O195" s="22" t="str">
        <f ca="1">IF(calc_1b!N195&lt;&gt;"",calc_1b!N195,IF(calc_3e!N195="Plug",calc_3f!$Z195,calc_3e!N195))</f>
        <v/>
      </c>
      <c r="P195" s="22" t="str">
        <f ca="1">IF(calc_1b!O195&lt;&gt;"",calc_1b!O195,IF(calc_3e!O195="Plug",calc_3f!$Z195,calc_3e!O195))</f>
        <v/>
      </c>
      <c r="Q195" s="22" t="str">
        <f ca="1">IF(calc_1b!P195&lt;&gt;"",calc_1b!P195,IF(calc_3e!P195="Plug",calc_3f!$Z195,calc_3e!P195))</f>
        <v/>
      </c>
      <c r="R195" s="22" t="str">
        <f ca="1">IF(calc_1b!Q195&lt;&gt;"",calc_1b!Q195,IF(calc_3e!Q195="Plug",calc_3f!$Z195,calc_3e!Q195))</f>
        <v/>
      </c>
      <c r="S195" s="22" t="str">
        <f ca="1">IF(calc_1b!R195&lt;&gt;"",calc_1b!R195,IF(calc_3e!R195="Plug",calc_3f!$Z195,calc_3e!R195))</f>
        <v/>
      </c>
      <c r="T195" s="22" t="str">
        <f ca="1">IF(calc_1b!S195&lt;&gt;"",calc_1b!S195,IF(calc_3e!S195="Plug",calc_3f!$Z195,calc_3e!S195))</f>
        <v/>
      </c>
      <c r="U195" s="22" t="str">
        <f ca="1">IF(calc_1b!T195&lt;&gt;"",calc_1b!T195,IF(calc_3e!T195="Plug",calc_3f!$Z195,calc_3e!T195))</f>
        <v/>
      </c>
      <c r="V195" s="22" t="str">
        <f ca="1">IF(calc_1b!U195&lt;&gt;"",calc_1b!U195,IF(calc_3e!U195="Plug",calc_3f!$Z195,calc_3e!U195))</f>
        <v/>
      </c>
      <c r="W195" s="22" t="str">
        <f ca="1">IF(calc_1b!V195&lt;&gt;"",calc_1b!V195,IF(calc_3e!V195="Plug",calc_3f!$Z195,calc_3e!V195))</f>
        <v/>
      </c>
      <c r="X195" s="22" t="str">
        <f ca="1">IF(calc_1b!W195&lt;&gt;"",calc_1b!W195,IF(calc_3e!W195="Plug",calc_3f!$Z195,calc_3e!W195))</f>
        <v/>
      </c>
      <c r="Y195" s="22" t="str">
        <f ca="1">IF(calc_1b!X195&lt;&gt;"",calc_1b!X195,IF(calc_3e!X195="Plug",calc_3f!$Z195,calc_3e!X195))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8905</v>
      </c>
      <c r="F196" s="22">
        <f ca="1">IF(calc_1b!E196&lt;&gt;"",calc_1b!E196,IF(calc_3e!E196="Plug",calc_3f!$Z196,calc_3e!E196))</f>
        <v>8124</v>
      </c>
      <c r="G196" s="22">
        <f ca="1">IF(calc_1b!F196&lt;&gt;"",calc_1b!F196,IF(calc_3e!F196="Plug",calc_3f!$Z196,calc_3e!F196))</f>
        <v>47</v>
      </c>
      <c r="H196" s="22">
        <f ca="1">IF(calc_1b!G196&lt;&gt;"",calc_1b!G196,IF(calc_3e!G196="Plug",calc_3f!$Z196,calc_3e!G196))</f>
        <v>570</v>
      </c>
      <c r="I196" s="22">
        <f ca="1">IF(calc_1b!H196&lt;&gt;"",calc_1b!H196,IF(calc_3e!H196="Plug",calc_3f!$Z196,calc_3e!H196))</f>
        <v>115</v>
      </c>
      <c r="J196" s="22">
        <f ca="1">IF(calc_1b!I196&lt;&gt;"",calc_1b!I196,IF(calc_3e!I196="Plug",calc_3f!$Z196,calc_3e!I196))</f>
        <v>34</v>
      </c>
      <c r="K196" s="22">
        <f ca="1">IF(calc_1b!J196&lt;&gt;"",calc_1b!J196,IF(calc_3e!J196="Plug",calc_3f!$Z196,calc_3e!J196))</f>
        <v>15</v>
      </c>
      <c r="L196" s="22" t="str">
        <f ca="1">IF(calc_1b!K196&lt;&gt;"",calc_1b!K196,IF(calc_3e!K196="Plug",calc_3f!$Z196,calc_3e!K196))</f>
        <v/>
      </c>
      <c r="M196" s="22" t="str">
        <f ca="1">IF(calc_1b!L196&lt;&gt;"",calc_1b!L196,IF(calc_3e!L196="Plug",calc_3f!$Z196,calc_3e!L196))</f>
        <v/>
      </c>
      <c r="N196" s="22" t="str">
        <f ca="1">IF(calc_1b!M196&lt;&gt;"",calc_1b!M196,IF(calc_3e!M196="Plug",calc_3f!$Z196,calc_3e!M196))</f>
        <v/>
      </c>
      <c r="O196" s="22" t="str">
        <f ca="1">IF(calc_1b!N196&lt;&gt;"",calc_1b!N196,IF(calc_3e!N196="Plug",calc_3f!$Z196,calc_3e!N196))</f>
        <v/>
      </c>
      <c r="P196" s="22" t="str">
        <f ca="1">IF(calc_1b!O196&lt;&gt;"",calc_1b!O196,IF(calc_3e!O196="Plug",calc_3f!$Z196,calc_3e!O196))</f>
        <v/>
      </c>
      <c r="Q196" s="22" t="str">
        <f ca="1">IF(calc_1b!P196&lt;&gt;"",calc_1b!P196,IF(calc_3e!P196="Plug",calc_3f!$Z196,calc_3e!P196))</f>
        <v/>
      </c>
      <c r="R196" s="22" t="str">
        <f ca="1">IF(calc_1b!Q196&lt;&gt;"",calc_1b!Q196,IF(calc_3e!Q196="Plug",calc_3f!$Z196,calc_3e!Q196))</f>
        <v/>
      </c>
      <c r="S196" s="22" t="str">
        <f ca="1">IF(calc_1b!R196&lt;&gt;"",calc_1b!R196,IF(calc_3e!R196="Plug",calc_3f!$Z196,calc_3e!R196))</f>
        <v/>
      </c>
      <c r="T196" s="22" t="str">
        <f ca="1">IF(calc_1b!S196&lt;&gt;"",calc_1b!S196,IF(calc_3e!S196="Plug",calc_3f!$Z196,calc_3e!S196))</f>
        <v/>
      </c>
      <c r="U196" s="22" t="str">
        <f ca="1">IF(calc_1b!T196&lt;&gt;"",calc_1b!T196,IF(calc_3e!T196="Plug",calc_3f!$Z196,calc_3e!T196))</f>
        <v/>
      </c>
      <c r="V196" s="22" t="str">
        <f ca="1">IF(calc_1b!U196&lt;&gt;"",calc_1b!U196,IF(calc_3e!U196="Plug",calc_3f!$Z196,calc_3e!U196))</f>
        <v/>
      </c>
      <c r="W196" s="22" t="str">
        <f ca="1">IF(calc_1b!V196&lt;&gt;"",calc_1b!V196,IF(calc_3e!V196="Plug",calc_3f!$Z196,calc_3e!V196))</f>
        <v/>
      </c>
      <c r="X196" s="22" t="str">
        <f ca="1">IF(calc_1b!W196&lt;&gt;"",calc_1b!W196,IF(calc_3e!W196="Plug",calc_3f!$Z196,calc_3e!W196))</f>
        <v/>
      </c>
      <c r="Y196" s="22" t="str">
        <f ca="1">IF(calc_1b!X196&lt;&gt;"",calc_1b!X196,IF(calc_3e!X196="Plug",calc_3f!$Z196,calc_3e!X196))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8906</v>
      </c>
      <c r="F197" s="22">
        <f ca="1">IF(calc_1b!E197&lt;&gt;"",calc_1b!E197,IF(calc_3e!E197="Plug",calc_3f!$Z197,calc_3e!E197))</f>
        <v>8123</v>
      </c>
      <c r="G197" s="22">
        <f ca="1">IF(calc_1b!F197&lt;&gt;"",calc_1b!F197,IF(calc_3e!F197="Plug",calc_3f!$Z197,calc_3e!F197))</f>
        <v>47</v>
      </c>
      <c r="H197" s="22">
        <f ca="1">IF(calc_1b!G197&lt;&gt;"",calc_1b!G197,IF(calc_3e!G197="Plug",calc_3f!$Z197,calc_3e!G197))</f>
        <v>572</v>
      </c>
      <c r="I197" s="22">
        <f ca="1">IF(calc_1b!H197&lt;&gt;"",calc_1b!H197,IF(calc_3e!H197="Plug",calc_3f!$Z197,calc_3e!H197))</f>
        <v>115</v>
      </c>
      <c r="J197" s="22">
        <f ca="1">IF(calc_1b!I197&lt;&gt;"",calc_1b!I197,IF(calc_3e!I197="Plug",calc_3f!$Z197,calc_3e!I197))</f>
        <v>34</v>
      </c>
      <c r="K197" s="22">
        <f ca="1">IF(calc_1b!J197&lt;&gt;"",calc_1b!J197,IF(calc_3e!J197="Plug",calc_3f!$Z197,calc_3e!J197))</f>
        <v>15</v>
      </c>
      <c r="L197" s="22" t="str">
        <f ca="1">IF(calc_1b!K197&lt;&gt;"",calc_1b!K197,IF(calc_3e!K197="Plug",calc_3f!$Z197,calc_3e!K197))</f>
        <v/>
      </c>
      <c r="M197" s="22" t="str">
        <f ca="1">IF(calc_1b!L197&lt;&gt;"",calc_1b!L197,IF(calc_3e!L197="Plug",calc_3f!$Z197,calc_3e!L197))</f>
        <v/>
      </c>
      <c r="N197" s="22" t="str">
        <f ca="1">IF(calc_1b!M197&lt;&gt;"",calc_1b!M197,IF(calc_3e!M197="Plug",calc_3f!$Z197,calc_3e!M197))</f>
        <v/>
      </c>
      <c r="O197" s="22" t="str">
        <f ca="1">IF(calc_1b!N197&lt;&gt;"",calc_1b!N197,IF(calc_3e!N197="Plug",calc_3f!$Z197,calc_3e!N197))</f>
        <v/>
      </c>
      <c r="P197" s="22" t="str">
        <f ca="1">IF(calc_1b!O197&lt;&gt;"",calc_1b!O197,IF(calc_3e!O197="Plug",calc_3f!$Z197,calc_3e!O197))</f>
        <v/>
      </c>
      <c r="Q197" s="22" t="str">
        <f ca="1">IF(calc_1b!P197&lt;&gt;"",calc_1b!P197,IF(calc_3e!P197="Plug",calc_3f!$Z197,calc_3e!P197))</f>
        <v/>
      </c>
      <c r="R197" s="22" t="str">
        <f ca="1">IF(calc_1b!Q197&lt;&gt;"",calc_1b!Q197,IF(calc_3e!Q197="Plug",calc_3f!$Z197,calc_3e!Q197))</f>
        <v/>
      </c>
      <c r="S197" s="22" t="str">
        <f ca="1">IF(calc_1b!R197&lt;&gt;"",calc_1b!R197,IF(calc_3e!R197="Plug",calc_3f!$Z197,calc_3e!R197))</f>
        <v/>
      </c>
      <c r="T197" s="22" t="str">
        <f ca="1">IF(calc_1b!S197&lt;&gt;"",calc_1b!S197,IF(calc_3e!S197="Plug",calc_3f!$Z197,calc_3e!S197))</f>
        <v/>
      </c>
      <c r="U197" s="22" t="str">
        <f ca="1">IF(calc_1b!T197&lt;&gt;"",calc_1b!T197,IF(calc_3e!T197="Plug",calc_3f!$Z197,calc_3e!T197))</f>
        <v/>
      </c>
      <c r="V197" s="22" t="str">
        <f ca="1">IF(calc_1b!U197&lt;&gt;"",calc_1b!U197,IF(calc_3e!U197="Plug",calc_3f!$Z197,calc_3e!U197))</f>
        <v/>
      </c>
      <c r="W197" s="22" t="str">
        <f ca="1">IF(calc_1b!V197&lt;&gt;"",calc_1b!V197,IF(calc_3e!V197="Plug",calc_3f!$Z197,calc_3e!V197))</f>
        <v/>
      </c>
      <c r="X197" s="22" t="str">
        <f ca="1">IF(calc_1b!W197&lt;&gt;"",calc_1b!W197,IF(calc_3e!W197="Plug",calc_3f!$Z197,calc_3e!W197))</f>
        <v/>
      </c>
      <c r="Y197" s="22" t="str">
        <f ca="1">IF(calc_1b!X197&lt;&gt;"",calc_1b!X197,IF(calc_3e!X197="Plug",calc_3f!$Z197,calc_3e!X197))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8908</v>
      </c>
      <c r="F198" s="22">
        <f ca="1">IF(calc_1b!E198&lt;&gt;"",calc_1b!E198,IF(calc_3e!E198="Plug",calc_3f!$Z198,calc_3e!E198))</f>
        <v>8123</v>
      </c>
      <c r="G198" s="22">
        <f ca="1">IF(calc_1b!F198&lt;&gt;"",calc_1b!F198,IF(calc_3e!F198="Plug",calc_3f!$Z198,calc_3e!F198))</f>
        <v>47</v>
      </c>
      <c r="H198" s="22">
        <f ca="1">IF(calc_1b!G198&lt;&gt;"",calc_1b!G198,IF(calc_3e!G198="Plug",calc_3f!$Z198,calc_3e!G198))</f>
        <v>574</v>
      </c>
      <c r="I198" s="22">
        <f ca="1">IF(calc_1b!H198&lt;&gt;"",calc_1b!H198,IF(calc_3e!H198="Plug",calc_3f!$Z198,calc_3e!H198))</f>
        <v>115</v>
      </c>
      <c r="J198" s="22">
        <f ca="1">IF(calc_1b!I198&lt;&gt;"",calc_1b!I198,IF(calc_3e!I198="Plug",calc_3f!$Z198,calc_3e!I198))</f>
        <v>34</v>
      </c>
      <c r="K198" s="22">
        <f ca="1">IF(calc_1b!J198&lt;&gt;"",calc_1b!J198,IF(calc_3e!J198="Plug",calc_3f!$Z198,calc_3e!J198))</f>
        <v>15</v>
      </c>
      <c r="L198" s="22" t="str">
        <f ca="1">IF(calc_1b!K198&lt;&gt;"",calc_1b!K198,IF(calc_3e!K198="Plug",calc_3f!$Z198,calc_3e!K198))</f>
        <v/>
      </c>
      <c r="M198" s="22" t="str">
        <f ca="1">IF(calc_1b!L198&lt;&gt;"",calc_1b!L198,IF(calc_3e!L198="Plug",calc_3f!$Z198,calc_3e!L198))</f>
        <v/>
      </c>
      <c r="N198" s="22" t="str">
        <f ca="1">IF(calc_1b!M198&lt;&gt;"",calc_1b!M198,IF(calc_3e!M198="Plug",calc_3f!$Z198,calc_3e!M198))</f>
        <v/>
      </c>
      <c r="O198" s="22" t="str">
        <f ca="1">IF(calc_1b!N198&lt;&gt;"",calc_1b!N198,IF(calc_3e!N198="Plug",calc_3f!$Z198,calc_3e!N198))</f>
        <v/>
      </c>
      <c r="P198" s="22" t="str">
        <f ca="1">IF(calc_1b!O198&lt;&gt;"",calc_1b!O198,IF(calc_3e!O198="Plug",calc_3f!$Z198,calc_3e!O198))</f>
        <v/>
      </c>
      <c r="Q198" s="22" t="str">
        <f ca="1">IF(calc_1b!P198&lt;&gt;"",calc_1b!P198,IF(calc_3e!P198="Plug",calc_3f!$Z198,calc_3e!P198))</f>
        <v/>
      </c>
      <c r="R198" s="22" t="str">
        <f ca="1">IF(calc_1b!Q198&lt;&gt;"",calc_1b!Q198,IF(calc_3e!Q198="Plug",calc_3f!$Z198,calc_3e!Q198))</f>
        <v/>
      </c>
      <c r="S198" s="22" t="str">
        <f ca="1">IF(calc_1b!R198&lt;&gt;"",calc_1b!R198,IF(calc_3e!R198="Plug",calc_3f!$Z198,calc_3e!R198))</f>
        <v/>
      </c>
      <c r="T198" s="22" t="str">
        <f ca="1">IF(calc_1b!S198&lt;&gt;"",calc_1b!S198,IF(calc_3e!S198="Plug",calc_3f!$Z198,calc_3e!S198))</f>
        <v/>
      </c>
      <c r="U198" s="22" t="str">
        <f ca="1">IF(calc_1b!T198&lt;&gt;"",calc_1b!T198,IF(calc_3e!T198="Plug",calc_3f!$Z198,calc_3e!T198))</f>
        <v/>
      </c>
      <c r="V198" s="22" t="str">
        <f ca="1">IF(calc_1b!U198&lt;&gt;"",calc_1b!U198,IF(calc_3e!U198="Plug",calc_3f!$Z198,calc_3e!U198))</f>
        <v/>
      </c>
      <c r="W198" s="22" t="str">
        <f ca="1">IF(calc_1b!V198&lt;&gt;"",calc_1b!V198,IF(calc_3e!V198="Plug",calc_3f!$Z198,calc_3e!V198))</f>
        <v/>
      </c>
      <c r="X198" s="22" t="str">
        <f ca="1">IF(calc_1b!W198&lt;&gt;"",calc_1b!W198,IF(calc_3e!W198="Plug",calc_3f!$Z198,calc_3e!W198))</f>
        <v/>
      </c>
      <c r="Y198" s="22" t="str">
        <f ca="1">IF(calc_1b!X198&lt;&gt;"",calc_1b!X198,IF(calc_3e!X198="Plug",calc_3f!$Z198,calc_3e!X198))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8911</v>
      </c>
      <c r="F199" s="22">
        <f ca="1">IF(calc_1b!E199&lt;&gt;"",calc_1b!E199,IF(calc_3e!E199="Plug",calc_3f!$Z199,calc_3e!E199))</f>
        <v>8124</v>
      </c>
      <c r="G199" s="22">
        <f ca="1">IF(calc_1b!F199&lt;&gt;"",calc_1b!F199,IF(calc_3e!F199="Plug",calc_3f!$Z199,calc_3e!F199))</f>
        <v>47</v>
      </c>
      <c r="H199" s="22">
        <f ca="1">IF(calc_1b!G199&lt;&gt;"",calc_1b!G199,IF(calc_3e!G199="Plug",calc_3f!$Z199,calc_3e!G199))</f>
        <v>575</v>
      </c>
      <c r="I199" s="22">
        <f ca="1">IF(calc_1b!H199&lt;&gt;"",calc_1b!H199,IF(calc_3e!H199="Plug",calc_3f!$Z199,calc_3e!H199))</f>
        <v>116</v>
      </c>
      <c r="J199" s="22">
        <f ca="1">IF(calc_1b!I199&lt;&gt;"",calc_1b!I199,IF(calc_3e!I199="Plug",calc_3f!$Z199,calc_3e!I199))</f>
        <v>34</v>
      </c>
      <c r="K199" s="22">
        <f ca="1">IF(calc_1b!J199&lt;&gt;"",calc_1b!J199,IF(calc_3e!J199="Plug",calc_3f!$Z199,calc_3e!J199))</f>
        <v>15</v>
      </c>
      <c r="L199" s="22" t="str">
        <f ca="1">IF(calc_1b!K199&lt;&gt;"",calc_1b!K199,IF(calc_3e!K199="Plug",calc_3f!$Z199,calc_3e!K199))</f>
        <v/>
      </c>
      <c r="M199" s="22" t="str">
        <f ca="1">IF(calc_1b!L199&lt;&gt;"",calc_1b!L199,IF(calc_3e!L199="Plug",calc_3f!$Z199,calc_3e!L199))</f>
        <v/>
      </c>
      <c r="N199" s="22" t="str">
        <f ca="1">IF(calc_1b!M199&lt;&gt;"",calc_1b!M199,IF(calc_3e!M199="Plug",calc_3f!$Z199,calc_3e!M199))</f>
        <v/>
      </c>
      <c r="O199" s="22" t="str">
        <f ca="1">IF(calc_1b!N199&lt;&gt;"",calc_1b!N199,IF(calc_3e!N199="Plug",calc_3f!$Z199,calc_3e!N199))</f>
        <v/>
      </c>
      <c r="P199" s="22" t="str">
        <f ca="1">IF(calc_1b!O199&lt;&gt;"",calc_1b!O199,IF(calc_3e!O199="Plug",calc_3f!$Z199,calc_3e!O199))</f>
        <v/>
      </c>
      <c r="Q199" s="22" t="str">
        <f ca="1">IF(calc_1b!P199&lt;&gt;"",calc_1b!P199,IF(calc_3e!P199="Plug",calc_3f!$Z199,calc_3e!P199))</f>
        <v/>
      </c>
      <c r="R199" s="22" t="str">
        <f ca="1">IF(calc_1b!Q199&lt;&gt;"",calc_1b!Q199,IF(calc_3e!Q199="Plug",calc_3f!$Z199,calc_3e!Q199))</f>
        <v/>
      </c>
      <c r="S199" s="22" t="str">
        <f ca="1">IF(calc_1b!R199&lt;&gt;"",calc_1b!R199,IF(calc_3e!R199="Plug",calc_3f!$Z199,calc_3e!R199))</f>
        <v/>
      </c>
      <c r="T199" s="22" t="str">
        <f ca="1">IF(calc_1b!S199&lt;&gt;"",calc_1b!S199,IF(calc_3e!S199="Plug",calc_3f!$Z199,calc_3e!S199))</f>
        <v/>
      </c>
      <c r="U199" s="22" t="str">
        <f ca="1">IF(calc_1b!T199&lt;&gt;"",calc_1b!T199,IF(calc_3e!T199="Plug",calc_3f!$Z199,calc_3e!T199))</f>
        <v/>
      </c>
      <c r="V199" s="22" t="str">
        <f ca="1">IF(calc_1b!U199&lt;&gt;"",calc_1b!U199,IF(calc_3e!U199="Plug",calc_3f!$Z199,calc_3e!U199))</f>
        <v/>
      </c>
      <c r="W199" s="22" t="str">
        <f ca="1">IF(calc_1b!V199&lt;&gt;"",calc_1b!V199,IF(calc_3e!V199="Plug",calc_3f!$Z199,calc_3e!V199))</f>
        <v/>
      </c>
      <c r="X199" s="22" t="str">
        <f ca="1">IF(calc_1b!W199&lt;&gt;"",calc_1b!W199,IF(calc_3e!W199="Plug",calc_3f!$Z199,calc_3e!W199))</f>
        <v/>
      </c>
      <c r="Y199" s="22" t="str">
        <f ca="1">IF(calc_1b!X199&lt;&gt;"",calc_1b!X199,IF(calc_3e!X199="Plug",calc_3f!$Z199,calc_3e!X199))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8920</v>
      </c>
      <c r="F200" s="22">
        <f ca="1">IF(calc_1b!E200&lt;&gt;"",calc_1b!E200,IF(calc_3e!E200="Plug",calc_3f!$Z200,calc_3e!E200))</f>
        <v>8131</v>
      </c>
      <c r="G200" s="22">
        <f ca="1">IF(calc_1b!F200&lt;&gt;"",calc_1b!F200,IF(calc_3e!F200="Plug",calc_3f!$Z200,calc_3e!F200))</f>
        <v>47</v>
      </c>
      <c r="H200" s="22">
        <f ca="1">IF(calc_1b!G200&lt;&gt;"",calc_1b!G200,IF(calc_3e!G200="Plug",calc_3f!$Z200,calc_3e!G200))</f>
        <v>577</v>
      </c>
      <c r="I200" s="22">
        <f ca="1">IF(calc_1b!H200&lt;&gt;"",calc_1b!H200,IF(calc_3e!H200="Plug",calc_3f!$Z200,calc_3e!H200))</f>
        <v>116</v>
      </c>
      <c r="J200" s="22">
        <f ca="1">IF(calc_1b!I200&lt;&gt;"",calc_1b!I200,IF(calc_3e!I200="Plug",calc_3f!$Z200,calc_3e!I200))</f>
        <v>34</v>
      </c>
      <c r="K200" s="22">
        <f ca="1">IF(calc_1b!J200&lt;&gt;"",calc_1b!J200,IF(calc_3e!J200="Plug",calc_3f!$Z200,calc_3e!J200))</f>
        <v>15</v>
      </c>
      <c r="L200" s="22" t="str">
        <f ca="1">IF(calc_1b!K200&lt;&gt;"",calc_1b!K200,IF(calc_3e!K200="Plug",calc_3f!$Z200,calc_3e!K200))</f>
        <v/>
      </c>
      <c r="M200" s="22" t="str">
        <f ca="1">IF(calc_1b!L200&lt;&gt;"",calc_1b!L200,IF(calc_3e!L200="Plug",calc_3f!$Z200,calc_3e!L200))</f>
        <v/>
      </c>
      <c r="N200" s="22" t="str">
        <f ca="1">IF(calc_1b!M200&lt;&gt;"",calc_1b!M200,IF(calc_3e!M200="Plug",calc_3f!$Z200,calc_3e!M200))</f>
        <v/>
      </c>
      <c r="O200" s="22" t="str">
        <f ca="1">IF(calc_1b!N200&lt;&gt;"",calc_1b!N200,IF(calc_3e!N200="Plug",calc_3f!$Z200,calc_3e!N200))</f>
        <v/>
      </c>
      <c r="P200" s="22" t="str">
        <f ca="1">IF(calc_1b!O200&lt;&gt;"",calc_1b!O200,IF(calc_3e!O200="Plug",calc_3f!$Z200,calc_3e!O200))</f>
        <v/>
      </c>
      <c r="Q200" s="22" t="str">
        <f ca="1">IF(calc_1b!P200&lt;&gt;"",calc_1b!P200,IF(calc_3e!P200="Plug",calc_3f!$Z200,calc_3e!P200))</f>
        <v/>
      </c>
      <c r="R200" s="22" t="str">
        <f ca="1">IF(calc_1b!Q200&lt;&gt;"",calc_1b!Q200,IF(calc_3e!Q200="Plug",calc_3f!$Z200,calc_3e!Q200))</f>
        <v/>
      </c>
      <c r="S200" s="22" t="str">
        <f ca="1">IF(calc_1b!R200&lt;&gt;"",calc_1b!R200,IF(calc_3e!R200="Plug",calc_3f!$Z200,calc_3e!R200))</f>
        <v/>
      </c>
      <c r="T200" s="22" t="str">
        <f ca="1">IF(calc_1b!S200&lt;&gt;"",calc_1b!S200,IF(calc_3e!S200="Plug",calc_3f!$Z200,calc_3e!S200))</f>
        <v/>
      </c>
      <c r="U200" s="22" t="str">
        <f ca="1">IF(calc_1b!T200&lt;&gt;"",calc_1b!T200,IF(calc_3e!T200="Plug",calc_3f!$Z200,calc_3e!T200))</f>
        <v/>
      </c>
      <c r="V200" s="22" t="str">
        <f ca="1">IF(calc_1b!U200&lt;&gt;"",calc_1b!U200,IF(calc_3e!U200="Plug",calc_3f!$Z200,calc_3e!U200))</f>
        <v/>
      </c>
      <c r="W200" s="22" t="str">
        <f ca="1">IF(calc_1b!V200&lt;&gt;"",calc_1b!V200,IF(calc_3e!V200="Plug",calc_3f!$Z200,calc_3e!V200))</f>
        <v/>
      </c>
      <c r="X200" s="22" t="str">
        <f ca="1">IF(calc_1b!W200&lt;&gt;"",calc_1b!W200,IF(calc_3e!W200="Plug",calc_3f!$Z200,calc_3e!W200))</f>
        <v/>
      </c>
      <c r="Y200" s="22" t="str">
        <f ca="1">IF(calc_1b!X200&lt;&gt;"",calc_1b!X200,IF(calc_3e!X200="Plug",calc_3f!$Z200,calc_3e!X200))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8928</v>
      </c>
      <c r="F201" s="22">
        <f ca="1">IF(calc_1b!E201&lt;&gt;"",calc_1b!E201,IF(calc_3e!E201="Plug",calc_3f!$Z201,calc_3e!E201))</f>
        <v>8137</v>
      </c>
      <c r="G201" s="22">
        <f ca="1">IF(calc_1b!F201&lt;&gt;"",calc_1b!F201,IF(calc_3e!F201="Plug",calc_3f!$Z201,calc_3e!F201))</f>
        <v>47</v>
      </c>
      <c r="H201" s="22">
        <f ca="1">IF(calc_1b!G201&lt;&gt;"",calc_1b!G201,IF(calc_3e!G201="Plug",calc_3f!$Z201,calc_3e!G201))</f>
        <v>579</v>
      </c>
      <c r="I201" s="22">
        <f ca="1">IF(calc_1b!H201&lt;&gt;"",calc_1b!H201,IF(calc_3e!H201="Plug",calc_3f!$Z201,calc_3e!H201))</f>
        <v>116</v>
      </c>
      <c r="J201" s="22">
        <f ca="1">IF(calc_1b!I201&lt;&gt;"",calc_1b!I201,IF(calc_3e!I201="Plug",calc_3f!$Z201,calc_3e!I201))</f>
        <v>34</v>
      </c>
      <c r="K201" s="22">
        <f ca="1">IF(calc_1b!J201&lt;&gt;"",calc_1b!J201,IF(calc_3e!J201="Plug",calc_3f!$Z201,calc_3e!J201))</f>
        <v>15</v>
      </c>
      <c r="L201" s="22" t="str">
        <f ca="1">IF(calc_1b!K201&lt;&gt;"",calc_1b!K201,IF(calc_3e!K201="Plug",calc_3f!$Z201,calc_3e!K201))</f>
        <v/>
      </c>
      <c r="M201" s="22" t="str">
        <f ca="1">IF(calc_1b!L201&lt;&gt;"",calc_1b!L201,IF(calc_3e!L201="Plug",calc_3f!$Z201,calc_3e!L201))</f>
        <v/>
      </c>
      <c r="N201" s="22" t="str">
        <f ca="1">IF(calc_1b!M201&lt;&gt;"",calc_1b!M201,IF(calc_3e!M201="Plug",calc_3f!$Z201,calc_3e!M201))</f>
        <v/>
      </c>
      <c r="O201" s="22" t="str">
        <f ca="1">IF(calc_1b!N201&lt;&gt;"",calc_1b!N201,IF(calc_3e!N201="Plug",calc_3f!$Z201,calc_3e!N201))</f>
        <v/>
      </c>
      <c r="P201" s="22" t="str">
        <f ca="1">IF(calc_1b!O201&lt;&gt;"",calc_1b!O201,IF(calc_3e!O201="Plug",calc_3f!$Z201,calc_3e!O201))</f>
        <v/>
      </c>
      <c r="Q201" s="22" t="str">
        <f ca="1">IF(calc_1b!P201&lt;&gt;"",calc_1b!P201,IF(calc_3e!P201="Plug",calc_3f!$Z201,calc_3e!P201))</f>
        <v/>
      </c>
      <c r="R201" s="22" t="str">
        <f ca="1">IF(calc_1b!Q201&lt;&gt;"",calc_1b!Q201,IF(calc_3e!Q201="Plug",calc_3f!$Z201,calc_3e!Q201))</f>
        <v/>
      </c>
      <c r="S201" s="22" t="str">
        <f ca="1">IF(calc_1b!R201&lt;&gt;"",calc_1b!R201,IF(calc_3e!R201="Plug",calc_3f!$Z201,calc_3e!R201))</f>
        <v/>
      </c>
      <c r="T201" s="22" t="str">
        <f ca="1">IF(calc_1b!S201&lt;&gt;"",calc_1b!S201,IF(calc_3e!S201="Plug",calc_3f!$Z201,calc_3e!S201))</f>
        <v/>
      </c>
      <c r="U201" s="22" t="str">
        <f ca="1">IF(calc_1b!T201&lt;&gt;"",calc_1b!T201,IF(calc_3e!T201="Plug",calc_3f!$Z201,calc_3e!T201))</f>
        <v/>
      </c>
      <c r="V201" s="22" t="str">
        <f ca="1">IF(calc_1b!U201&lt;&gt;"",calc_1b!U201,IF(calc_3e!U201="Plug",calc_3f!$Z201,calc_3e!U201))</f>
        <v/>
      </c>
      <c r="W201" s="22" t="str">
        <f ca="1">IF(calc_1b!V201&lt;&gt;"",calc_1b!V201,IF(calc_3e!V201="Plug",calc_3f!$Z201,calc_3e!V201))</f>
        <v/>
      </c>
      <c r="X201" s="22" t="str">
        <f ca="1">IF(calc_1b!W201&lt;&gt;"",calc_1b!W201,IF(calc_3e!W201="Plug",calc_3f!$Z201,calc_3e!W201))</f>
        <v/>
      </c>
      <c r="Y201" s="22" t="str">
        <f ca="1">IF(calc_1b!X201&lt;&gt;"",calc_1b!X201,IF(calc_3e!X201="Plug",calc_3f!$Z201,calc_3e!X201))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8935</v>
      </c>
      <c r="F202" s="22">
        <f ca="1">IF(calc_1b!E202&lt;&gt;"",calc_1b!E202,IF(calc_3e!E202="Plug",calc_3f!$Z202,calc_3e!E202))</f>
        <v>8141</v>
      </c>
      <c r="G202" s="22">
        <f ca="1">IF(calc_1b!F202&lt;&gt;"",calc_1b!F202,IF(calc_3e!F202="Plug",calc_3f!$Z202,calc_3e!F202))</f>
        <v>47</v>
      </c>
      <c r="H202" s="22">
        <f ca="1">IF(calc_1b!G202&lt;&gt;"",calc_1b!G202,IF(calc_3e!G202="Plug",calc_3f!$Z202,calc_3e!G202))</f>
        <v>581</v>
      </c>
      <c r="I202" s="22">
        <f ca="1">IF(calc_1b!H202&lt;&gt;"",calc_1b!H202,IF(calc_3e!H202="Plug",calc_3f!$Z202,calc_3e!H202))</f>
        <v>117</v>
      </c>
      <c r="J202" s="22">
        <f ca="1">IF(calc_1b!I202&lt;&gt;"",calc_1b!I202,IF(calc_3e!I202="Plug",calc_3f!$Z202,calc_3e!I202))</f>
        <v>34</v>
      </c>
      <c r="K202" s="22">
        <f ca="1">IF(calc_1b!J202&lt;&gt;"",calc_1b!J202,IF(calc_3e!J202="Plug",calc_3f!$Z202,calc_3e!J202))</f>
        <v>15</v>
      </c>
      <c r="L202" s="22" t="str">
        <f ca="1">IF(calc_1b!K202&lt;&gt;"",calc_1b!K202,IF(calc_3e!K202="Plug",calc_3f!$Z202,calc_3e!K202))</f>
        <v/>
      </c>
      <c r="M202" s="22" t="str">
        <f ca="1">IF(calc_1b!L202&lt;&gt;"",calc_1b!L202,IF(calc_3e!L202="Plug",calc_3f!$Z202,calc_3e!L202))</f>
        <v/>
      </c>
      <c r="N202" s="22" t="str">
        <f ca="1">IF(calc_1b!M202&lt;&gt;"",calc_1b!M202,IF(calc_3e!M202="Plug",calc_3f!$Z202,calc_3e!M202))</f>
        <v/>
      </c>
      <c r="O202" s="22" t="str">
        <f ca="1">IF(calc_1b!N202&lt;&gt;"",calc_1b!N202,IF(calc_3e!N202="Plug",calc_3f!$Z202,calc_3e!N202))</f>
        <v/>
      </c>
      <c r="P202" s="22" t="str">
        <f ca="1">IF(calc_1b!O202&lt;&gt;"",calc_1b!O202,IF(calc_3e!O202="Plug",calc_3f!$Z202,calc_3e!O202))</f>
        <v/>
      </c>
      <c r="Q202" s="22" t="str">
        <f ca="1">IF(calc_1b!P202&lt;&gt;"",calc_1b!P202,IF(calc_3e!P202="Plug",calc_3f!$Z202,calc_3e!P202))</f>
        <v/>
      </c>
      <c r="R202" s="22" t="str">
        <f ca="1">IF(calc_1b!Q202&lt;&gt;"",calc_1b!Q202,IF(calc_3e!Q202="Plug",calc_3f!$Z202,calc_3e!Q202))</f>
        <v/>
      </c>
      <c r="S202" s="22" t="str">
        <f ca="1">IF(calc_1b!R202&lt;&gt;"",calc_1b!R202,IF(calc_3e!R202="Plug",calc_3f!$Z202,calc_3e!R202))</f>
        <v/>
      </c>
      <c r="T202" s="22" t="str">
        <f ca="1">IF(calc_1b!S202&lt;&gt;"",calc_1b!S202,IF(calc_3e!S202="Plug",calc_3f!$Z202,calc_3e!S202))</f>
        <v/>
      </c>
      <c r="U202" s="22" t="str">
        <f ca="1">IF(calc_1b!T202&lt;&gt;"",calc_1b!T202,IF(calc_3e!T202="Plug",calc_3f!$Z202,calc_3e!T202))</f>
        <v/>
      </c>
      <c r="V202" s="22" t="str">
        <f ca="1">IF(calc_1b!U202&lt;&gt;"",calc_1b!U202,IF(calc_3e!U202="Plug",calc_3f!$Z202,calc_3e!U202))</f>
        <v/>
      </c>
      <c r="W202" s="22" t="str">
        <f ca="1">IF(calc_1b!V202&lt;&gt;"",calc_1b!V202,IF(calc_3e!V202="Plug",calc_3f!$Z202,calc_3e!V202))</f>
        <v/>
      </c>
      <c r="X202" s="22" t="str">
        <f ca="1">IF(calc_1b!W202&lt;&gt;"",calc_1b!W202,IF(calc_3e!W202="Plug",calc_3f!$Z202,calc_3e!W202))</f>
        <v/>
      </c>
      <c r="Y202" s="22" t="str">
        <f ca="1">IF(calc_1b!X202&lt;&gt;"",calc_1b!X202,IF(calc_3e!X202="Plug",calc_3f!$Z202,calc_3e!X202))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8942</v>
      </c>
      <c r="F203" s="22">
        <f ca="1">IF(calc_1b!E203&lt;&gt;"",calc_1b!E203,IF(calc_3e!E203="Plug",calc_3f!$Z203,calc_3e!E203))</f>
        <v>8146</v>
      </c>
      <c r="G203" s="22">
        <f ca="1">IF(calc_1b!F203&lt;&gt;"",calc_1b!F203,IF(calc_3e!F203="Plug",calc_3f!$Z203,calc_3e!F203))</f>
        <v>47</v>
      </c>
      <c r="H203" s="22">
        <f ca="1">IF(calc_1b!G203&lt;&gt;"",calc_1b!G203,IF(calc_3e!G203="Plug",calc_3f!$Z203,calc_3e!G203))</f>
        <v>583</v>
      </c>
      <c r="I203" s="22">
        <f ca="1">IF(calc_1b!H203&lt;&gt;"",calc_1b!H203,IF(calc_3e!H203="Plug",calc_3f!$Z203,calc_3e!H203))</f>
        <v>117</v>
      </c>
      <c r="J203" s="22">
        <f ca="1">IF(calc_1b!I203&lt;&gt;"",calc_1b!I203,IF(calc_3e!I203="Plug",calc_3f!$Z203,calc_3e!I203))</f>
        <v>34</v>
      </c>
      <c r="K203" s="22">
        <f ca="1">IF(calc_1b!J203&lt;&gt;"",calc_1b!J203,IF(calc_3e!J203="Plug",calc_3f!$Z203,calc_3e!J203))</f>
        <v>15</v>
      </c>
      <c r="L203" s="22" t="str">
        <f ca="1">IF(calc_1b!K203&lt;&gt;"",calc_1b!K203,IF(calc_3e!K203="Plug",calc_3f!$Z203,calc_3e!K203))</f>
        <v/>
      </c>
      <c r="M203" s="22" t="str">
        <f ca="1">IF(calc_1b!L203&lt;&gt;"",calc_1b!L203,IF(calc_3e!L203="Plug",calc_3f!$Z203,calc_3e!L203))</f>
        <v/>
      </c>
      <c r="N203" s="22" t="str">
        <f ca="1">IF(calc_1b!M203&lt;&gt;"",calc_1b!M203,IF(calc_3e!M203="Plug",calc_3f!$Z203,calc_3e!M203))</f>
        <v/>
      </c>
      <c r="O203" s="22" t="str">
        <f ca="1">IF(calc_1b!N203&lt;&gt;"",calc_1b!N203,IF(calc_3e!N203="Plug",calc_3f!$Z203,calc_3e!N203))</f>
        <v/>
      </c>
      <c r="P203" s="22" t="str">
        <f ca="1">IF(calc_1b!O203&lt;&gt;"",calc_1b!O203,IF(calc_3e!O203="Plug",calc_3f!$Z203,calc_3e!O203))</f>
        <v/>
      </c>
      <c r="Q203" s="22" t="str">
        <f ca="1">IF(calc_1b!P203&lt;&gt;"",calc_1b!P203,IF(calc_3e!P203="Plug",calc_3f!$Z203,calc_3e!P203))</f>
        <v/>
      </c>
      <c r="R203" s="22" t="str">
        <f ca="1">IF(calc_1b!Q203&lt;&gt;"",calc_1b!Q203,IF(calc_3e!Q203="Plug",calc_3f!$Z203,calc_3e!Q203))</f>
        <v/>
      </c>
      <c r="S203" s="22" t="str">
        <f ca="1">IF(calc_1b!R203&lt;&gt;"",calc_1b!R203,IF(calc_3e!R203="Plug",calc_3f!$Z203,calc_3e!R203))</f>
        <v/>
      </c>
      <c r="T203" s="22" t="str">
        <f ca="1">IF(calc_1b!S203&lt;&gt;"",calc_1b!S203,IF(calc_3e!S203="Plug",calc_3f!$Z203,calc_3e!S203))</f>
        <v/>
      </c>
      <c r="U203" s="22" t="str">
        <f ca="1">IF(calc_1b!T203&lt;&gt;"",calc_1b!T203,IF(calc_3e!T203="Plug",calc_3f!$Z203,calc_3e!T203))</f>
        <v/>
      </c>
      <c r="V203" s="22" t="str">
        <f ca="1">IF(calc_1b!U203&lt;&gt;"",calc_1b!U203,IF(calc_3e!U203="Plug",calc_3f!$Z203,calc_3e!U203))</f>
        <v/>
      </c>
      <c r="W203" s="22" t="str">
        <f ca="1">IF(calc_1b!V203&lt;&gt;"",calc_1b!V203,IF(calc_3e!V203="Plug",calc_3f!$Z203,calc_3e!V203))</f>
        <v/>
      </c>
      <c r="X203" s="22" t="str">
        <f ca="1">IF(calc_1b!W203&lt;&gt;"",calc_1b!W203,IF(calc_3e!W203="Plug",calc_3f!$Z203,calc_3e!W203))</f>
        <v/>
      </c>
      <c r="Y203" s="22" t="str">
        <f ca="1">IF(calc_1b!X203&lt;&gt;"",calc_1b!X203,IF(calc_3e!X203="Plug",calc_3f!$Z203,calc_3e!X203))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8949</v>
      </c>
      <c r="F204" s="22">
        <f ca="1">IF(calc_1b!E204&lt;&gt;"",calc_1b!E204,IF(calc_3e!E204="Plug",calc_3f!$Z204,calc_3e!E204))</f>
        <v>8150</v>
      </c>
      <c r="G204" s="22">
        <f ca="1">IF(calc_1b!F204&lt;&gt;"",calc_1b!F204,IF(calc_3e!F204="Plug",calc_3f!$Z204,calc_3e!F204))</f>
        <v>47</v>
      </c>
      <c r="H204" s="22">
        <f ca="1">IF(calc_1b!G204&lt;&gt;"",calc_1b!G204,IF(calc_3e!G204="Plug",calc_3f!$Z204,calc_3e!G204))</f>
        <v>585</v>
      </c>
      <c r="I204" s="22">
        <f ca="1">IF(calc_1b!H204&lt;&gt;"",calc_1b!H204,IF(calc_3e!H204="Plug",calc_3f!$Z204,calc_3e!H204))</f>
        <v>118</v>
      </c>
      <c r="J204" s="22">
        <f ca="1">IF(calc_1b!I204&lt;&gt;"",calc_1b!I204,IF(calc_3e!I204="Plug",calc_3f!$Z204,calc_3e!I204))</f>
        <v>34</v>
      </c>
      <c r="K204" s="22">
        <f ca="1">IF(calc_1b!J204&lt;&gt;"",calc_1b!J204,IF(calc_3e!J204="Plug",calc_3f!$Z204,calc_3e!J204))</f>
        <v>15</v>
      </c>
      <c r="L204" s="22" t="str">
        <f ca="1">IF(calc_1b!K204&lt;&gt;"",calc_1b!K204,IF(calc_3e!K204="Plug",calc_3f!$Z204,calc_3e!K204))</f>
        <v/>
      </c>
      <c r="M204" s="22" t="str">
        <f ca="1">IF(calc_1b!L204&lt;&gt;"",calc_1b!L204,IF(calc_3e!L204="Plug",calc_3f!$Z204,calc_3e!L204))</f>
        <v/>
      </c>
      <c r="N204" s="22" t="str">
        <f ca="1">IF(calc_1b!M204&lt;&gt;"",calc_1b!M204,IF(calc_3e!M204="Plug",calc_3f!$Z204,calc_3e!M204))</f>
        <v/>
      </c>
      <c r="O204" s="22" t="str">
        <f ca="1">IF(calc_1b!N204&lt;&gt;"",calc_1b!N204,IF(calc_3e!N204="Plug",calc_3f!$Z204,calc_3e!N204))</f>
        <v/>
      </c>
      <c r="P204" s="22" t="str">
        <f ca="1">IF(calc_1b!O204&lt;&gt;"",calc_1b!O204,IF(calc_3e!O204="Plug",calc_3f!$Z204,calc_3e!O204))</f>
        <v/>
      </c>
      <c r="Q204" s="22" t="str">
        <f ca="1">IF(calc_1b!P204&lt;&gt;"",calc_1b!P204,IF(calc_3e!P204="Plug",calc_3f!$Z204,calc_3e!P204))</f>
        <v/>
      </c>
      <c r="R204" s="22" t="str">
        <f ca="1">IF(calc_1b!Q204&lt;&gt;"",calc_1b!Q204,IF(calc_3e!Q204="Plug",calc_3f!$Z204,calc_3e!Q204))</f>
        <v/>
      </c>
      <c r="S204" s="22" t="str">
        <f ca="1">IF(calc_1b!R204&lt;&gt;"",calc_1b!R204,IF(calc_3e!R204="Plug",calc_3f!$Z204,calc_3e!R204))</f>
        <v/>
      </c>
      <c r="T204" s="22" t="str">
        <f ca="1">IF(calc_1b!S204&lt;&gt;"",calc_1b!S204,IF(calc_3e!S204="Plug",calc_3f!$Z204,calc_3e!S204))</f>
        <v/>
      </c>
      <c r="U204" s="22" t="str">
        <f ca="1">IF(calc_1b!T204&lt;&gt;"",calc_1b!T204,IF(calc_3e!T204="Plug",calc_3f!$Z204,calc_3e!T204))</f>
        <v/>
      </c>
      <c r="V204" s="22" t="str">
        <f ca="1">IF(calc_1b!U204&lt;&gt;"",calc_1b!U204,IF(calc_3e!U204="Plug",calc_3f!$Z204,calc_3e!U204))</f>
        <v/>
      </c>
      <c r="W204" s="22" t="str">
        <f ca="1">IF(calc_1b!V204&lt;&gt;"",calc_1b!V204,IF(calc_3e!V204="Plug",calc_3f!$Z204,calc_3e!V204))</f>
        <v/>
      </c>
      <c r="X204" s="22" t="str">
        <f ca="1">IF(calc_1b!W204&lt;&gt;"",calc_1b!W204,IF(calc_3e!W204="Plug",calc_3f!$Z204,calc_3e!W204))</f>
        <v/>
      </c>
      <c r="Y204" s="22" t="str">
        <f ca="1">IF(calc_1b!X204&lt;&gt;"",calc_1b!X204,IF(calc_3e!X204="Plug",calc_3f!$Z204,calc_3e!X204))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8957</v>
      </c>
      <c r="F205" s="22">
        <f ca="1">IF(calc_1b!E205&lt;&gt;"",calc_1b!E205,IF(calc_3e!E205="Plug",calc_3f!$Z205,calc_3e!E205))</f>
        <v>8156</v>
      </c>
      <c r="G205" s="22">
        <f ca="1">IF(calc_1b!F205&lt;&gt;"",calc_1b!F205,IF(calc_3e!F205="Plug",calc_3f!$Z205,calc_3e!F205))</f>
        <v>47</v>
      </c>
      <c r="H205" s="22">
        <f ca="1">IF(calc_1b!G205&lt;&gt;"",calc_1b!G205,IF(calc_3e!G205="Plug",calc_3f!$Z205,calc_3e!G205))</f>
        <v>587</v>
      </c>
      <c r="I205" s="22">
        <f ca="1">IF(calc_1b!H205&lt;&gt;"",calc_1b!H205,IF(calc_3e!H205="Plug",calc_3f!$Z205,calc_3e!H205))</f>
        <v>118</v>
      </c>
      <c r="J205" s="22">
        <f ca="1">IF(calc_1b!I205&lt;&gt;"",calc_1b!I205,IF(calc_3e!I205="Plug",calc_3f!$Z205,calc_3e!I205))</f>
        <v>34</v>
      </c>
      <c r="K205" s="22">
        <f ca="1">IF(calc_1b!J205&lt;&gt;"",calc_1b!J205,IF(calc_3e!J205="Plug",calc_3f!$Z205,calc_3e!J205))</f>
        <v>15</v>
      </c>
      <c r="L205" s="22" t="str">
        <f ca="1">IF(calc_1b!K205&lt;&gt;"",calc_1b!K205,IF(calc_3e!K205="Plug",calc_3f!$Z205,calc_3e!K205))</f>
        <v/>
      </c>
      <c r="M205" s="22" t="str">
        <f ca="1">IF(calc_1b!L205&lt;&gt;"",calc_1b!L205,IF(calc_3e!L205="Plug",calc_3f!$Z205,calc_3e!L205))</f>
        <v/>
      </c>
      <c r="N205" s="22" t="str">
        <f ca="1">IF(calc_1b!M205&lt;&gt;"",calc_1b!M205,IF(calc_3e!M205="Plug",calc_3f!$Z205,calc_3e!M205))</f>
        <v/>
      </c>
      <c r="O205" s="22" t="str">
        <f ca="1">IF(calc_1b!N205&lt;&gt;"",calc_1b!N205,IF(calc_3e!N205="Plug",calc_3f!$Z205,calc_3e!N205))</f>
        <v/>
      </c>
      <c r="P205" s="22" t="str">
        <f ca="1">IF(calc_1b!O205&lt;&gt;"",calc_1b!O205,IF(calc_3e!O205="Plug",calc_3f!$Z205,calc_3e!O205))</f>
        <v/>
      </c>
      <c r="Q205" s="22" t="str">
        <f ca="1">IF(calc_1b!P205&lt;&gt;"",calc_1b!P205,IF(calc_3e!P205="Plug",calc_3f!$Z205,calc_3e!P205))</f>
        <v/>
      </c>
      <c r="R205" s="22" t="str">
        <f ca="1">IF(calc_1b!Q205&lt;&gt;"",calc_1b!Q205,IF(calc_3e!Q205="Plug",calc_3f!$Z205,calc_3e!Q205))</f>
        <v/>
      </c>
      <c r="S205" s="22" t="str">
        <f ca="1">IF(calc_1b!R205&lt;&gt;"",calc_1b!R205,IF(calc_3e!R205="Plug",calc_3f!$Z205,calc_3e!R205))</f>
        <v/>
      </c>
      <c r="T205" s="22" t="str">
        <f ca="1">IF(calc_1b!S205&lt;&gt;"",calc_1b!S205,IF(calc_3e!S205="Plug",calc_3f!$Z205,calc_3e!S205))</f>
        <v/>
      </c>
      <c r="U205" s="22" t="str">
        <f ca="1">IF(calc_1b!T205&lt;&gt;"",calc_1b!T205,IF(calc_3e!T205="Plug",calc_3f!$Z205,calc_3e!T205))</f>
        <v/>
      </c>
      <c r="V205" s="22" t="str">
        <f ca="1">IF(calc_1b!U205&lt;&gt;"",calc_1b!U205,IF(calc_3e!U205="Plug",calc_3f!$Z205,calc_3e!U205))</f>
        <v/>
      </c>
      <c r="W205" s="22" t="str">
        <f ca="1">IF(calc_1b!V205&lt;&gt;"",calc_1b!V205,IF(calc_3e!V205="Plug",calc_3f!$Z205,calc_3e!V205))</f>
        <v/>
      </c>
      <c r="X205" s="22" t="str">
        <f ca="1">IF(calc_1b!W205&lt;&gt;"",calc_1b!W205,IF(calc_3e!W205="Plug",calc_3f!$Z205,calc_3e!W205))</f>
        <v/>
      </c>
      <c r="Y205" s="22" t="str">
        <f ca="1">IF(calc_1b!X205&lt;&gt;"",calc_1b!X205,IF(calc_3e!X205="Plug",calc_3f!$Z205,calc_3e!X205))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8964</v>
      </c>
      <c r="F206" s="22">
        <f ca="1">IF(calc_1b!E206&lt;&gt;"",calc_1b!E206,IF(calc_3e!E206="Plug",calc_3f!$Z206,calc_3e!E206))</f>
        <v>8161</v>
      </c>
      <c r="G206" s="22">
        <f ca="1">IF(calc_1b!F206&lt;&gt;"",calc_1b!F206,IF(calc_3e!F206="Plug",calc_3f!$Z206,calc_3e!F206))</f>
        <v>47</v>
      </c>
      <c r="H206" s="22">
        <f ca="1">IF(calc_1b!G206&lt;&gt;"",calc_1b!G206,IF(calc_3e!G206="Plug",calc_3f!$Z206,calc_3e!G206))</f>
        <v>589</v>
      </c>
      <c r="I206" s="22">
        <f ca="1">IF(calc_1b!H206&lt;&gt;"",calc_1b!H206,IF(calc_3e!H206="Plug",calc_3f!$Z206,calc_3e!H206))</f>
        <v>118</v>
      </c>
      <c r="J206" s="22">
        <f ca="1">IF(calc_1b!I206&lt;&gt;"",calc_1b!I206,IF(calc_3e!I206="Plug",calc_3f!$Z206,calc_3e!I206))</f>
        <v>34</v>
      </c>
      <c r="K206" s="22">
        <f ca="1">IF(calc_1b!J206&lt;&gt;"",calc_1b!J206,IF(calc_3e!J206="Plug",calc_3f!$Z206,calc_3e!J206))</f>
        <v>15</v>
      </c>
      <c r="L206" s="22" t="str">
        <f ca="1">IF(calc_1b!K206&lt;&gt;"",calc_1b!K206,IF(calc_3e!K206="Plug",calc_3f!$Z206,calc_3e!K206))</f>
        <v/>
      </c>
      <c r="M206" s="22" t="str">
        <f ca="1">IF(calc_1b!L206&lt;&gt;"",calc_1b!L206,IF(calc_3e!L206="Plug",calc_3f!$Z206,calc_3e!L206))</f>
        <v/>
      </c>
      <c r="N206" s="22" t="str">
        <f ca="1">IF(calc_1b!M206&lt;&gt;"",calc_1b!M206,IF(calc_3e!M206="Plug",calc_3f!$Z206,calc_3e!M206))</f>
        <v/>
      </c>
      <c r="O206" s="22" t="str">
        <f ca="1">IF(calc_1b!N206&lt;&gt;"",calc_1b!N206,IF(calc_3e!N206="Plug",calc_3f!$Z206,calc_3e!N206))</f>
        <v/>
      </c>
      <c r="P206" s="22" t="str">
        <f ca="1">IF(calc_1b!O206&lt;&gt;"",calc_1b!O206,IF(calc_3e!O206="Plug",calc_3f!$Z206,calc_3e!O206))</f>
        <v/>
      </c>
      <c r="Q206" s="22" t="str">
        <f ca="1">IF(calc_1b!P206&lt;&gt;"",calc_1b!P206,IF(calc_3e!P206="Plug",calc_3f!$Z206,calc_3e!P206))</f>
        <v/>
      </c>
      <c r="R206" s="22" t="str">
        <f ca="1">IF(calc_1b!Q206&lt;&gt;"",calc_1b!Q206,IF(calc_3e!Q206="Plug",calc_3f!$Z206,calc_3e!Q206))</f>
        <v/>
      </c>
      <c r="S206" s="22" t="str">
        <f ca="1">IF(calc_1b!R206&lt;&gt;"",calc_1b!R206,IF(calc_3e!R206="Plug",calc_3f!$Z206,calc_3e!R206))</f>
        <v/>
      </c>
      <c r="T206" s="22" t="str">
        <f ca="1">IF(calc_1b!S206&lt;&gt;"",calc_1b!S206,IF(calc_3e!S206="Plug",calc_3f!$Z206,calc_3e!S206))</f>
        <v/>
      </c>
      <c r="U206" s="22" t="str">
        <f ca="1">IF(calc_1b!T206&lt;&gt;"",calc_1b!T206,IF(calc_3e!T206="Plug",calc_3f!$Z206,calc_3e!T206))</f>
        <v/>
      </c>
      <c r="V206" s="22" t="str">
        <f ca="1">IF(calc_1b!U206&lt;&gt;"",calc_1b!U206,IF(calc_3e!U206="Plug",calc_3f!$Z206,calc_3e!U206))</f>
        <v/>
      </c>
      <c r="W206" s="22" t="str">
        <f ca="1">IF(calc_1b!V206&lt;&gt;"",calc_1b!V206,IF(calc_3e!V206="Plug",calc_3f!$Z206,calc_3e!V206))</f>
        <v/>
      </c>
      <c r="X206" s="22" t="str">
        <f ca="1">IF(calc_1b!W206&lt;&gt;"",calc_1b!W206,IF(calc_3e!W206="Plug",calc_3f!$Z206,calc_3e!W206))</f>
        <v/>
      </c>
      <c r="Y206" s="22" t="str">
        <f ca="1">IF(calc_1b!X206&lt;&gt;"",calc_1b!X206,IF(calc_3e!X206="Plug",calc_3f!$Z206,calc_3e!X206))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8969</v>
      </c>
      <c r="F207" s="22">
        <f ca="1">IF(calc_1b!E207&lt;&gt;"",calc_1b!E207,IF(calc_3e!E207="Plug",calc_3f!$Z207,calc_3e!E207))</f>
        <v>8163</v>
      </c>
      <c r="G207" s="22">
        <f ca="1">IF(calc_1b!F207&lt;&gt;"",calc_1b!F207,IF(calc_3e!F207="Plug",calc_3f!$Z207,calc_3e!F207))</f>
        <v>47</v>
      </c>
      <c r="H207" s="22">
        <f ca="1">IF(calc_1b!G207&lt;&gt;"",calc_1b!G207,IF(calc_3e!G207="Plug",calc_3f!$Z207,calc_3e!G207))</f>
        <v>591</v>
      </c>
      <c r="I207" s="22">
        <f ca="1">IF(calc_1b!H207&lt;&gt;"",calc_1b!H207,IF(calc_3e!H207="Plug",calc_3f!$Z207,calc_3e!H207))</f>
        <v>119</v>
      </c>
      <c r="J207" s="22">
        <f ca="1">IF(calc_1b!I207&lt;&gt;"",calc_1b!I207,IF(calc_3e!I207="Plug",calc_3f!$Z207,calc_3e!I207))</f>
        <v>34</v>
      </c>
      <c r="K207" s="22">
        <f ca="1">IF(calc_1b!J207&lt;&gt;"",calc_1b!J207,IF(calc_3e!J207="Plug",calc_3f!$Z207,calc_3e!J207))</f>
        <v>15</v>
      </c>
      <c r="L207" s="22" t="str">
        <f ca="1">IF(calc_1b!K207&lt;&gt;"",calc_1b!K207,IF(calc_3e!K207="Plug",calc_3f!$Z207,calc_3e!K207))</f>
        <v/>
      </c>
      <c r="M207" s="22" t="str">
        <f ca="1">IF(calc_1b!L207&lt;&gt;"",calc_1b!L207,IF(calc_3e!L207="Plug",calc_3f!$Z207,calc_3e!L207))</f>
        <v/>
      </c>
      <c r="N207" s="22" t="str">
        <f ca="1">IF(calc_1b!M207&lt;&gt;"",calc_1b!M207,IF(calc_3e!M207="Plug",calc_3f!$Z207,calc_3e!M207))</f>
        <v/>
      </c>
      <c r="O207" s="22" t="str">
        <f ca="1">IF(calc_1b!N207&lt;&gt;"",calc_1b!N207,IF(calc_3e!N207="Plug",calc_3f!$Z207,calc_3e!N207))</f>
        <v/>
      </c>
      <c r="P207" s="22" t="str">
        <f ca="1">IF(calc_1b!O207&lt;&gt;"",calc_1b!O207,IF(calc_3e!O207="Plug",calc_3f!$Z207,calc_3e!O207))</f>
        <v/>
      </c>
      <c r="Q207" s="22" t="str">
        <f ca="1">IF(calc_1b!P207&lt;&gt;"",calc_1b!P207,IF(calc_3e!P207="Plug",calc_3f!$Z207,calc_3e!P207))</f>
        <v/>
      </c>
      <c r="R207" s="22" t="str">
        <f ca="1">IF(calc_1b!Q207&lt;&gt;"",calc_1b!Q207,IF(calc_3e!Q207="Plug",calc_3f!$Z207,calc_3e!Q207))</f>
        <v/>
      </c>
      <c r="S207" s="22" t="str">
        <f ca="1">IF(calc_1b!R207&lt;&gt;"",calc_1b!R207,IF(calc_3e!R207="Plug",calc_3f!$Z207,calc_3e!R207))</f>
        <v/>
      </c>
      <c r="T207" s="22" t="str">
        <f ca="1">IF(calc_1b!S207&lt;&gt;"",calc_1b!S207,IF(calc_3e!S207="Plug",calc_3f!$Z207,calc_3e!S207))</f>
        <v/>
      </c>
      <c r="U207" s="22" t="str">
        <f ca="1">IF(calc_1b!T207&lt;&gt;"",calc_1b!T207,IF(calc_3e!T207="Plug",calc_3f!$Z207,calc_3e!T207))</f>
        <v/>
      </c>
      <c r="V207" s="22" t="str">
        <f ca="1">IF(calc_1b!U207&lt;&gt;"",calc_1b!U207,IF(calc_3e!U207="Plug",calc_3f!$Z207,calc_3e!U207))</f>
        <v/>
      </c>
      <c r="W207" s="22" t="str">
        <f ca="1">IF(calc_1b!V207&lt;&gt;"",calc_1b!V207,IF(calc_3e!V207="Plug",calc_3f!$Z207,calc_3e!V207))</f>
        <v/>
      </c>
      <c r="X207" s="22" t="str">
        <f ca="1">IF(calc_1b!W207&lt;&gt;"",calc_1b!W207,IF(calc_3e!W207="Plug",calc_3f!$Z207,calc_3e!W207))</f>
        <v/>
      </c>
      <c r="Y207" s="22" t="str">
        <f ca="1">IF(calc_1b!X207&lt;&gt;"",calc_1b!X207,IF(calc_3e!X207="Plug",calc_3f!$Z207,calc_3e!X207))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8969</v>
      </c>
      <c r="F208" s="22">
        <f ca="1">IF(calc_1b!E208&lt;&gt;"",calc_1b!E208,IF(calc_3e!E208="Plug",calc_3f!$Z208,calc_3e!E208))</f>
        <v>8162</v>
      </c>
      <c r="G208" s="22">
        <f ca="1">IF(calc_1b!F208&lt;&gt;"",calc_1b!F208,IF(calc_3e!F208="Plug",calc_3f!$Z208,calc_3e!F208))</f>
        <v>46</v>
      </c>
      <c r="H208" s="22">
        <f ca="1">IF(calc_1b!G208&lt;&gt;"",calc_1b!G208,IF(calc_3e!G208="Plug",calc_3f!$Z208,calc_3e!G208))</f>
        <v>593</v>
      </c>
      <c r="I208" s="22">
        <f ca="1">IF(calc_1b!H208&lt;&gt;"",calc_1b!H208,IF(calc_3e!H208="Plug",calc_3f!$Z208,calc_3e!H208))</f>
        <v>119</v>
      </c>
      <c r="J208" s="22">
        <f ca="1">IF(calc_1b!I208&lt;&gt;"",calc_1b!I208,IF(calc_3e!I208="Plug",calc_3f!$Z208,calc_3e!I208))</f>
        <v>34</v>
      </c>
      <c r="K208" s="22">
        <f ca="1">IF(calc_1b!J208&lt;&gt;"",calc_1b!J208,IF(calc_3e!J208="Plug",calc_3f!$Z208,calc_3e!J208))</f>
        <v>15</v>
      </c>
      <c r="L208" s="22" t="str">
        <f ca="1">IF(calc_1b!K208&lt;&gt;"",calc_1b!K208,IF(calc_3e!K208="Plug",calc_3f!$Z208,calc_3e!K208))</f>
        <v/>
      </c>
      <c r="M208" s="22" t="str">
        <f ca="1">IF(calc_1b!L208&lt;&gt;"",calc_1b!L208,IF(calc_3e!L208="Plug",calc_3f!$Z208,calc_3e!L208))</f>
        <v/>
      </c>
      <c r="N208" s="22" t="str">
        <f ca="1">IF(calc_1b!M208&lt;&gt;"",calc_1b!M208,IF(calc_3e!M208="Plug",calc_3f!$Z208,calc_3e!M208))</f>
        <v/>
      </c>
      <c r="O208" s="22" t="str">
        <f ca="1">IF(calc_1b!N208&lt;&gt;"",calc_1b!N208,IF(calc_3e!N208="Plug",calc_3f!$Z208,calc_3e!N208))</f>
        <v/>
      </c>
      <c r="P208" s="22" t="str">
        <f ca="1">IF(calc_1b!O208&lt;&gt;"",calc_1b!O208,IF(calc_3e!O208="Plug",calc_3f!$Z208,calc_3e!O208))</f>
        <v/>
      </c>
      <c r="Q208" s="22" t="str">
        <f ca="1">IF(calc_1b!P208&lt;&gt;"",calc_1b!P208,IF(calc_3e!P208="Plug",calc_3f!$Z208,calc_3e!P208))</f>
        <v/>
      </c>
      <c r="R208" s="22" t="str">
        <f ca="1">IF(calc_1b!Q208&lt;&gt;"",calc_1b!Q208,IF(calc_3e!Q208="Plug",calc_3f!$Z208,calc_3e!Q208))</f>
        <v/>
      </c>
      <c r="S208" s="22" t="str">
        <f ca="1">IF(calc_1b!R208&lt;&gt;"",calc_1b!R208,IF(calc_3e!R208="Plug",calc_3f!$Z208,calc_3e!R208))</f>
        <v/>
      </c>
      <c r="T208" s="22" t="str">
        <f ca="1">IF(calc_1b!S208&lt;&gt;"",calc_1b!S208,IF(calc_3e!S208="Plug",calc_3f!$Z208,calc_3e!S208))</f>
        <v/>
      </c>
      <c r="U208" s="22" t="str">
        <f ca="1">IF(calc_1b!T208&lt;&gt;"",calc_1b!T208,IF(calc_3e!T208="Plug",calc_3f!$Z208,calc_3e!T208))</f>
        <v/>
      </c>
      <c r="V208" s="22" t="str">
        <f ca="1">IF(calc_1b!U208&lt;&gt;"",calc_1b!U208,IF(calc_3e!U208="Plug",calc_3f!$Z208,calc_3e!U208))</f>
        <v/>
      </c>
      <c r="W208" s="22" t="str">
        <f ca="1">IF(calc_1b!V208&lt;&gt;"",calc_1b!V208,IF(calc_3e!V208="Plug",calc_3f!$Z208,calc_3e!V208))</f>
        <v/>
      </c>
      <c r="X208" s="22" t="str">
        <f ca="1">IF(calc_1b!W208&lt;&gt;"",calc_1b!W208,IF(calc_3e!W208="Plug",calc_3f!$Z208,calc_3e!W208))</f>
        <v/>
      </c>
      <c r="Y208" s="22" t="str">
        <f ca="1">IF(calc_1b!X208&lt;&gt;"",calc_1b!X208,IF(calc_3e!X208="Plug",calc_3f!$Z208,calc_3e!X208))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8970</v>
      </c>
      <c r="F209" s="22">
        <f ca="1">IF(calc_1b!E209&lt;&gt;"",calc_1b!E209,IF(calc_3e!E209="Plug",calc_3f!$Z209,calc_3e!E209))</f>
        <v>8161</v>
      </c>
      <c r="G209" s="22">
        <f ca="1">IF(calc_1b!F209&lt;&gt;"",calc_1b!F209,IF(calc_3e!F209="Plug",calc_3f!$Z209,calc_3e!F209))</f>
        <v>46</v>
      </c>
      <c r="H209" s="22">
        <f ca="1">IF(calc_1b!G209&lt;&gt;"",calc_1b!G209,IF(calc_3e!G209="Plug",calc_3f!$Z209,calc_3e!G209))</f>
        <v>595</v>
      </c>
      <c r="I209" s="22">
        <f ca="1">IF(calc_1b!H209&lt;&gt;"",calc_1b!H209,IF(calc_3e!H209="Plug",calc_3f!$Z209,calc_3e!H209))</f>
        <v>119</v>
      </c>
      <c r="J209" s="22">
        <f ca="1">IF(calc_1b!I209&lt;&gt;"",calc_1b!I209,IF(calc_3e!I209="Plug",calc_3f!$Z209,calc_3e!I209))</f>
        <v>34</v>
      </c>
      <c r="K209" s="22">
        <f ca="1">IF(calc_1b!J209&lt;&gt;"",calc_1b!J209,IF(calc_3e!J209="Plug",calc_3f!$Z209,calc_3e!J209))</f>
        <v>15</v>
      </c>
      <c r="L209" s="22" t="str">
        <f ca="1">IF(calc_1b!K209&lt;&gt;"",calc_1b!K209,IF(calc_3e!K209="Plug",calc_3f!$Z209,calc_3e!K209))</f>
        <v/>
      </c>
      <c r="M209" s="22" t="str">
        <f ca="1">IF(calc_1b!L209&lt;&gt;"",calc_1b!L209,IF(calc_3e!L209="Plug",calc_3f!$Z209,calc_3e!L209))</f>
        <v/>
      </c>
      <c r="N209" s="22" t="str">
        <f ca="1">IF(calc_1b!M209&lt;&gt;"",calc_1b!M209,IF(calc_3e!M209="Plug",calc_3f!$Z209,calc_3e!M209))</f>
        <v/>
      </c>
      <c r="O209" s="22" t="str">
        <f ca="1">IF(calc_1b!N209&lt;&gt;"",calc_1b!N209,IF(calc_3e!N209="Plug",calc_3f!$Z209,calc_3e!N209))</f>
        <v/>
      </c>
      <c r="P209" s="22" t="str">
        <f ca="1">IF(calc_1b!O209&lt;&gt;"",calc_1b!O209,IF(calc_3e!O209="Plug",calc_3f!$Z209,calc_3e!O209))</f>
        <v/>
      </c>
      <c r="Q209" s="22" t="str">
        <f ca="1">IF(calc_1b!P209&lt;&gt;"",calc_1b!P209,IF(calc_3e!P209="Plug",calc_3f!$Z209,calc_3e!P209))</f>
        <v/>
      </c>
      <c r="R209" s="22" t="str">
        <f ca="1">IF(calc_1b!Q209&lt;&gt;"",calc_1b!Q209,IF(calc_3e!Q209="Plug",calc_3f!$Z209,calc_3e!Q209))</f>
        <v/>
      </c>
      <c r="S209" s="22" t="str">
        <f ca="1">IF(calc_1b!R209&lt;&gt;"",calc_1b!R209,IF(calc_3e!R209="Plug",calc_3f!$Z209,calc_3e!R209))</f>
        <v/>
      </c>
      <c r="T209" s="22" t="str">
        <f ca="1">IF(calc_1b!S209&lt;&gt;"",calc_1b!S209,IF(calc_3e!S209="Plug",calc_3f!$Z209,calc_3e!S209))</f>
        <v/>
      </c>
      <c r="U209" s="22" t="str">
        <f ca="1">IF(calc_1b!T209&lt;&gt;"",calc_1b!T209,IF(calc_3e!T209="Plug",calc_3f!$Z209,calc_3e!T209))</f>
        <v/>
      </c>
      <c r="V209" s="22" t="str">
        <f ca="1">IF(calc_1b!U209&lt;&gt;"",calc_1b!U209,IF(calc_3e!U209="Plug",calc_3f!$Z209,calc_3e!U209))</f>
        <v/>
      </c>
      <c r="W209" s="22" t="str">
        <f ca="1">IF(calc_1b!V209&lt;&gt;"",calc_1b!V209,IF(calc_3e!V209="Plug",calc_3f!$Z209,calc_3e!V209))</f>
        <v/>
      </c>
      <c r="X209" s="22" t="str">
        <f ca="1">IF(calc_1b!W209&lt;&gt;"",calc_1b!W209,IF(calc_3e!W209="Plug",calc_3f!$Z209,calc_3e!W209))</f>
        <v/>
      </c>
      <c r="Y209" s="22" t="str">
        <f ca="1">IF(calc_1b!X209&lt;&gt;"",calc_1b!X209,IF(calc_3e!X209="Plug",calc_3f!$Z209,calc_3e!X209))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8972</v>
      </c>
      <c r="F210" s="22">
        <f ca="1">IF(calc_1b!E210&lt;&gt;"",calc_1b!E210,IF(calc_3e!E210="Plug",calc_3f!$Z210,calc_3e!E210))</f>
        <v>8160</v>
      </c>
      <c r="G210" s="22">
        <f ca="1">IF(calc_1b!F210&lt;&gt;"",calc_1b!F210,IF(calc_3e!F210="Plug",calc_3f!$Z210,calc_3e!F210))</f>
        <v>46</v>
      </c>
      <c r="H210" s="22">
        <f ca="1">IF(calc_1b!G210&lt;&gt;"",calc_1b!G210,IF(calc_3e!G210="Plug",calc_3f!$Z210,calc_3e!G210))</f>
        <v>597</v>
      </c>
      <c r="I210" s="22">
        <f ca="1">IF(calc_1b!H210&lt;&gt;"",calc_1b!H210,IF(calc_3e!H210="Plug",calc_3f!$Z210,calc_3e!H210))</f>
        <v>120</v>
      </c>
      <c r="J210" s="22">
        <f ca="1">IF(calc_1b!I210&lt;&gt;"",calc_1b!I210,IF(calc_3e!I210="Plug",calc_3f!$Z210,calc_3e!I210))</f>
        <v>34</v>
      </c>
      <c r="K210" s="22">
        <f ca="1">IF(calc_1b!J210&lt;&gt;"",calc_1b!J210,IF(calc_3e!J210="Plug",calc_3f!$Z210,calc_3e!J210))</f>
        <v>15</v>
      </c>
      <c r="L210" s="22" t="str">
        <f ca="1">IF(calc_1b!K210&lt;&gt;"",calc_1b!K210,IF(calc_3e!K210="Plug",calc_3f!$Z210,calc_3e!K210))</f>
        <v/>
      </c>
      <c r="M210" s="22" t="str">
        <f ca="1">IF(calc_1b!L210&lt;&gt;"",calc_1b!L210,IF(calc_3e!L210="Plug",calc_3f!$Z210,calc_3e!L210))</f>
        <v/>
      </c>
      <c r="N210" s="22" t="str">
        <f ca="1">IF(calc_1b!M210&lt;&gt;"",calc_1b!M210,IF(calc_3e!M210="Plug",calc_3f!$Z210,calc_3e!M210))</f>
        <v/>
      </c>
      <c r="O210" s="22" t="str">
        <f ca="1">IF(calc_1b!N210&lt;&gt;"",calc_1b!N210,IF(calc_3e!N210="Plug",calc_3f!$Z210,calc_3e!N210))</f>
        <v/>
      </c>
      <c r="P210" s="22" t="str">
        <f ca="1">IF(calc_1b!O210&lt;&gt;"",calc_1b!O210,IF(calc_3e!O210="Plug",calc_3f!$Z210,calc_3e!O210))</f>
        <v/>
      </c>
      <c r="Q210" s="22" t="str">
        <f ca="1">IF(calc_1b!P210&lt;&gt;"",calc_1b!P210,IF(calc_3e!P210="Plug",calc_3f!$Z210,calc_3e!P210))</f>
        <v/>
      </c>
      <c r="R210" s="22" t="str">
        <f ca="1">IF(calc_1b!Q210&lt;&gt;"",calc_1b!Q210,IF(calc_3e!Q210="Plug",calc_3f!$Z210,calc_3e!Q210))</f>
        <v/>
      </c>
      <c r="S210" s="22" t="str">
        <f ca="1">IF(calc_1b!R210&lt;&gt;"",calc_1b!R210,IF(calc_3e!R210="Plug",calc_3f!$Z210,calc_3e!R210))</f>
        <v/>
      </c>
      <c r="T210" s="22" t="str">
        <f ca="1">IF(calc_1b!S210&lt;&gt;"",calc_1b!S210,IF(calc_3e!S210="Plug",calc_3f!$Z210,calc_3e!S210))</f>
        <v/>
      </c>
      <c r="U210" s="22" t="str">
        <f ca="1">IF(calc_1b!T210&lt;&gt;"",calc_1b!T210,IF(calc_3e!T210="Plug",calc_3f!$Z210,calc_3e!T210))</f>
        <v/>
      </c>
      <c r="V210" s="22" t="str">
        <f ca="1">IF(calc_1b!U210&lt;&gt;"",calc_1b!U210,IF(calc_3e!U210="Plug",calc_3f!$Z210,calc_3e!U210))</f>
        <v/>
      </c>
      <c r="W210" s="22" t="str">
        <f ca="1">IF(calc_1b!V210&lt;&gt;"",calc_1b!V210,IF(calc_3e!V210="Plug",calc_3f!$Z210,calc_3e!V210))</f>
        <v/>
      </c>
      <c r="X210" s="22" t="str">
        <f ca="1">IF(calc_1b!W210&lt;&gt;"",calc_1b!W210,IF(calc_3e!W210="Plug",calc_3f!$Z210,calc_3e!W210))</f>
        <v/>
      </c>
      <c r="Y210" s="22" t="str">
        <f ca="1">IF(calc_1b!X210&lt;&gt;"",calc_1b!X210,IF(calc_3e!X210="Plug",calc_3f!$Z210,calc_3e!X210))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8975</v>
      </c>
      <c r="F211" s="22">
        <f ca="1">IF(calc_1b!E211&lt;&gt;"",calc_1b!E211,IF(calc_3e!E211="Plug",calc_3f!$Z211,calc_3e!E211))</f>
        <v>8161</v>
      </c>
      <c r="G211" s="22">
        <f ca="1">IF(calc_1b!F211&lt;&gt;"",calc_1b!F211,IF(calc_3e!F211="Plug",calc_3f!$Z211,calc_3e!F211))</f>
        <v>46</v>
      </c>
      <c r="H211" s="22">
        <f ca="1">IF(calc_1b!G211&lt;&gt;"",calc_1b!G211,IF(calc_3e!G211="Plug",calc_3f!$Z211,calc_3e!G211))</f>
        <v>599</v>
      </c>
      <c r="I211" s="22">
        <f ca="1">IF(calc_1b!H211&lt;&gt;"",calc_1b!H211,IF(calc_3e!H211="Plug",calc_3f!$Z211,calc_3e!H211))</f>
        <v>120</v>
      </c>
      <c r="J211" s="22">
        <f ca="1">IF(calc_1b!I211&lt;&gt;"",calc_1b!I211,IF(calc_3e!I211="Plug",calc_3f!$Z211,calc_3e!I211))</f>
        <v>34</v>
      </c>
      <c r="K211" s="22">
        <f ca="1">IF(calc_1b!J211&lt;&gt;"",calc_1b!J211,IF(calc_3e!J211="Plug",calc_3f!$Z211,calc_3e!J211))</f>
        <v>15</v>
      </c>
      <c r="L211" s="22" t="str">
        <f ca="1">IF(calc_1b!K211&lt;&gt;"",calc_1b!K211,IF(calc_3e!K211="Plug",calc_3f!$Z211,calc_3e!K211))</f>
        <v/>
      </c>
      <c r="M211" s="22" t="str">
        <f ca="1">IF(calc_1b!L211&lt;&gt;"",calc_1b!L211,IF(calc_3e!L211="Plug",calc_3f!$Z211,calc_3e!L211))</f>
        <v/>
      </c>
      <c r="N211" s="22" t="str">
        <f ca="1">IF(calc_1b!M211&lt;&gt;"",calc_1b!M211,IF(calc_3e!M211="Plug",calc_3f!$Z211,calc_3e!M211))</f>
        <v/>
      </c>
      <c r="O211" s="22" t="str">
        <f ca="1">IF(calc_1b!N211&lt;&gt;"",calc_1b!N211,IF(calc_3e!N211="Plug",calc_3f!$Z211,calc_3e!N211))</f>
        <v/>
      </c>
      <c r="P211" s="22" t="str">
        <f ca="1">IF(calc_1b!O211&lt;&gt;"",calc_1b!O211,IF(calc_3e!O211="Plug",calc_3f!$Z211,calc_3e!O211))</f>
        <v/>
      </c>
      <c r="Q211" s="22" t="str">
        <f ca="1">IF(calc_1b!P211&lt;&gt;"",calc_1b!P211,IF(calc_3e!P211="Plug",calc_3f!$Z211,calc_3e!P211))</f>
        <v/>
      </c>
      <c r="R211" s="22" t="str">
        <f ca="1">IF(calc_1b!Q211&lt;&gt;"",calc_1b!Q211,IF(calc_3e!Q211="Plug",calc_3f!$Z211,calc_3e!Q211))</f>
        <v/>
      </c>
      <c r="S211" s="22" t="str">
        <f ca="1">IF(calc_1b!R211&lt;&gt;"",calc_1b!R211,IF(calc_3e!R211="Plug",calc_3f!$Z211,calc_3e!R211))</f>
        <v/>
      </c>
      <c r="T211" s="22" t="str">
        <f ca="1">IF(calc_1b!S211&lt;&gt;"",calc_1b!S211,IF(calc_3e!S211="Plug",calc_3f!$Z211,calc_3e!S211))</f>
        <v/>
      </c>
      <c r="U211" s="22" t="str">
        <f ca="1">IF(calc_1b!T211&lt;&gt;"",calc_1b!T211,IF(calc_3e!T211="Plug",calc_3f!$Z211,calc_3e!T211))</f>
        <v/>
      </c>
      <c r="V211" s="22" t="str">
        <f ca="1">IF(calc_1b!U211&lt;&gt;"",calc_1b!U211,IF(calc_3e!U211="Plug",calc_3f!$Z211,calc_3e!U211))</f>
        <v/>
      </c>
      <c r="W211" s="22" t="str">
        <f ca="1">IF(calc_1b!V211&lt;&gt;"",calc_1b!V211,IF(calc_3e!V211="Plug",calc_3f!$Z211,calc_3e!V211))</f>
        <v/>
      </c>
      <c r="X211" s="22" t="str">
        <f ca="1">IF(calc_1b!W211&lt;&gt;"",calc_1b!W211,IF(calc_3e!W211="Plug",calc_3f!$Z211,calc_3e!W211))</f>
        <v/>
      </c>
      <c r="Y211" s="22" t="str">
        <f ca="1">IF(calc_1b!X211&lt;&gt;"",calc_1b!X211,IF(calc_3e!X211="Plug",calc_3f!$Z211,calc_3e!X211))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8984</v>
      </c>
      <c r="F212" s="22">
        <f ca="1">IF(calc_1b!E212&lt;&gt;"",calc_1b!E212,IF(calc_3e!E212="Plug",calc_3f!$Z212,calc_3e!E212))</f>
        <v>8168</v>
      </c>
      <c r="G212" s="22">
        <f ca="1">IF(calc_1b!F212&lt;&gt;"",calc_1b!F212,IF(calc_3e!F212="Plug",calc_3f!$Z212,calc_3e!F212))</f>
        <v>46</v>
      </c>
      <c r="H212" s="22">
        <f ca="1">IF(calc_1b!G212&lt;&gt;"",calc_1b!G212,IF(calc_3e!G212="Plug",calc_3f!$Z212,calc_3e!G212))</f>
        <v>601</v>
      </c>
      <c r="I212" s="22">
        <f ca="1">IF(calc_1b!H212&lt;&gt;"",calc_1b!H212,IF(calc_3e!H212="Plug",calc_3f!$Z212,calc_3e!H212))</f>
        <v>120</v>
      </c>
      <c r="J212" s="22">
        <f ca="1">IF(calc_1b!I212&lt;&gt;"",calc_1b!I212,IF(calc_3e!I212="Plug",calc_3f!$Z212,calc_3e!I212))</f>
        <v>34</v>
      </c>
      <c r="K212" s="22">
        <f ca="1">IF(calc_1b!J212&lt;&gt;"",calc_1b!J212,IF(calc_3e!J212="Plug",calc_3f!$Z212,calc_3e!J212))</f>
        <v>15</v>
      </c>
      <c r="L212" s="22" t="str">
        <f ca="1">IF(calc_1b!K212&lt;&gt;"",calc_1b!K212,IF(calc_3e!K212="Plug",calc_3f!$Z212,calc_3e!K212))</f>
        <v/>
      </c>
      <c r="M212" s="22" t="str">
        <f ca="1">IF(calc_1b!L212&lt;&gt;"",calc_1b!L212,IF(calc_3e!L212="Plug",calc_3f!$Z212,calc_3e!L212))</f>
        <v/>
      </c>
      <c r="N212" s="22" t="str">
        <f ca="1">IF(calc_1b!M212&lt;&gt;"",calc_1b!M212,IF(calc_3e!M212="Plug",calc_3f!$Z212,calc_3e!M212))</f>
        <v/>
      </c>
      <c r="O212" s="22" t="str">
        <f ca="1">IF(calc_1b!N212&lt;&gt;"",calc_1b!N212,IF(calc_3e!N212="Plug",calc_3f!$Z212,calc_3e!N212))</f>
        <v/>
      </c>
      <c r="P212" s="22" t="str">
        <f ca="1">IF(calc_1b!O212&lt;&gt;"",calc_1b!O212,IF(calc_3e!O212="Plug",calc_3f!$Z212,calc_3e!O212))</f>
        <v/>
      </c>
      <c r="Q212" s="22" t="str">
        <f ca="1">IF(calc_1b!P212&lt;&gt;"",calc_1b!P212,IF(calc_3e!P212="Plug",calc_3f!$Z212,calc_3e!P212))</f>
        <v/>
      </c>
      <c r="R212" s="22" t="str">
        <f ca="1">IF(calc_1b!Q212&lt;&gt;"",calc_1b!Q212,IF(calc_3e!Q212="Plug",calc_3f!$Z212,calc_3e!Q212))</f>
        <v/>
      </c>
      <c r="S212" s="22" t="str">
        <f ca="1">IF(calc_1b!R212&lt;&gt;"",calc_1b!R212,IF(calc_3e!R212="Plug",calc_3f!$Z212,calc_3e!R212))</f>
        <v/>
      </c>
      <c r="T212" s="22" t="str">
        <f ca="1">IF(calc_1b!S212&lt;&gt;"",calc_1b!S212,IF(calc_3e!S212="Plug",calc_3f!$Z212,calc_3e!S212))</f>
        <v/>
      </c>
      <c r="U212" s="22" t="str">
        <f ca="1">IF(calc_1b!T212&lt;&gt;"",calc_1b!T212,IF(calc_3e!T212="Plug",calc_3f!$Z212,calc_3e!T212))</f>
        <v/>
      </c>
      <c r="V212" s="22" t="str">
        <f ca="1">IF(calc_1b!U212&lt;&gt;"",calc_1b!U212,IF(calc_3e!U212="Plug",calc_3f!$Z212,calc_3e!U212))</f>
        <v/>
      </c>
      <c r="W212" s="22" t="str">
        <f ca="1">IF(calc_1b!V212&lt;&gt;"",calc_1b!V212,IF(calc_3e!V212="Plug",calc_3f!$Z212,calc_3e!V212))</f>
        <v/>
      </c>
      <c r="X212" s="22" t="str">
        <f ca="1">IF(calc_1b!W212&lt;&gt;"",calc_1b!W212,IF(calc_3e!W212="Plug",calc_3f!$Z212,calc_3e!W212))</f>
        <v/>
      </c>
      <c r="Y212" s="22" t="str">
        <f ca="1">IF(calc_1b!X212&lt;&gt;"",calc_1b!X212,IF(calc_3e!X212="Plug",calc_3f!$Z212,calc_3e!X212))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8993</v>
      </c>
      <c r="F213" s="22">
        <f ca="1">IF(calc_1b!E213&lt;&gt;"",calc_1b!E213,IF(calc_3e!E213="Plug",calc_3f!$Z213,calc_3e!E213))</f>
        <v>8174</v>
      </c>
      <c r="G213" s="22">
        <f ca="1">IF(calc_1b!F213&lt;&gt;"",calc_1b!F213,IF(calc_3e!F213="Plug",calc_3f!$Z213,calc_3e!F213))</f>
        <v>46</v>
      </c>
      <c r="H213" s="22">
        <f ca="1">IF(calc_1b!G213&lt;&gt;"",calc_1b!G213,IF(calc_3e!G213="Plug",calc_3f!$Z213,calc_3e!G213))</f>
        <v>603</v>
      </c>
      <c r="I213" s="22">
        <f ca="1">IF(calc_1b!H213&lt;&gt;"",calc_1b!H213,IF(calc_3e!H213="Plug",calc_3f!$Z213,calc_3e!H213))</f>
        <v>121</v>
      </c>
      <c r="J213" s="22">
        <f ca="1">IF(calc_1b!I213&lt;&gt;"",calc_1b!I213,IF(calc_3e!I213="Plug",calc_3f!$Z213,calc_3e!I213))</f>
        <v>34</v>
      </c>
      <c r="K213" s="22">
        <f ca="1">IF(calc_1b!J213&lt;&gt;"",calc_1b!J213,IF(calc_3e!J213="Plug",calc_3f!$Z213,calc_3e!J213))</f>
        <v>15</v>
      </c>
      <c r="L213" s="22" t="str">
        <f ca="1">IF(calc_1b!K213&lt;&gt;"",calc_1b!K213,IF(calc_3e!K213="Plug",calc_3f!$Z213,calc_3e!K213))</f>
        <v/>
      </c>
      <c r="M213" s="22" t="str">
        <f ca="1">IF(calc_1b!L213&lt;&gt;"",calc_1b!L213,IF(calc_3e!L213="Plug",calc_3f!$Z213,calc_3e!L213))</f>
        <v/>
      </c>
      <c r="N213" s="22" t="str">
        <f ca="1">IF(calc_1b!M213&lt;&gt;"",calc_1b!M213,IF(calc_3e!M213="Plug",calc_3f!$Z213,calc_3e!M213))</f>
        <v/>
      </c>
      <c r="O213" s="22" t="str">
        <f ca="1">IF(calc_1b!N213&lt;&gt;"",calc_1b!N213,IF(calc_3e!N213="Plug",calc_3f!$Z213,calc_3e!N213))</f>
        <v/>
      </c>
      <c r="P213" s="22" t="str">
        <f ca="1">IF(calc_1b!O213&lt;&gt;"",calc_1b!O213,IF(calc_3e!O213="Plug",calc_3f!$Z213,calc_3e!O213))</f>
        <v/>
      </c>
      <c r="Q213" s="22" t="str">
        <f ca="1">IF(calc_1b!P213&lt;&gt;"",calc_1b!P213,IF(calc_3e!P213="Plug",calc_3f!$Z213,calc_3e!P213))</f>
        <v/>
      </c>
      <c r="R213" s="22" t="str">
        <f ca="1">IF(calc_1b!Q213&lt;&gt;"",calc_1b!Q213,IF(calc_3e!Q213="Plug",calc_3f!$Z213,calc_3e!Q213))</f>
        <v/>
      </c>
      <c r="S213" s="22" t="str">
        <f ca="1">IF(calc_1b!R213&lt;&gt;"",calc_1b!R213,IF(calc_3e!R213="Plug",calc_3f!$Z213,calc_3e!R213))</f>
        <v/>
      </c>
      <c r="T213" s="22" t="str">
        <f ca="1">IF(calc_1b!S213&lt;&gt;"",calc_1b!S213,IF(calc_3e!S213="Plug",calc_3f!$Z213,calc_3e!S213))</f>
        <v/>
      </c>
      <c r="U213" s="22" t="str">
        <f ca="1">IF(calc_1b!T213&lt;&gt;"",calc_1b!T213,IF(calc_3e!T213="Plug",calc_3f!$Z213,calc_3e!T213))</f>
        <v/>
      </c>
      <c r="V213" s="22" t="str">
        <f ca="1">IF(calc_1b!U213&lt;&gt;"",calc_1b!U213,IF(calc_3e!U213="Plug",calc_3f!$Z213,calc_3e!U213))</f>
        <v/>
      </c>
      <c r="W213" s="22" t="str">
        <f ca="1">IF(calc_1b!V213&lt;&gt;"",calc_1b!V213,IF(calc_3e!V213="Plug",calc_3f!$Z213,calc_3e!V213))</f>
        <v/>
      </c>
      <c r="X213" s="22" t="str">
        <f ca="1">IF(calc_1b!W213&lt;&gt;"",calc_1b!W213,IF(calc_3e!W213="Plug",calc_3f!$Z213,calc_3e!W213))</f>
        <v/>
      </c>
      <c r="Y213" s="22" t="str">
        <f ca="1">IF(calc_1b!X213&lt;&gt;"",calc_1b!X213,IF(calc_3e!X213="Plug",calc_3f!$Z213,calc_3e!X213))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9000</v>
      </c>
      <c r="F214" s="22">
        <f ca="1">IF(calc_1b!E214&lt;&gt;"",calc_1b!E214,IF(calc_3e!E214="Plug",calc_3f!$Z214,calc_3e!E214))</f>
        <v>8179</v>
      </c>
      <c r="G214" s="22">
        <f ca="1">IF(calc_1b!F214&lt;&gt;"",calc_1b!F214,IF(calc_3e!F214="Plug",calc_3f!$Z214,calc_3e!F214))</f>
        <v>46</v>
      </c>
      <c r="H214" s="22">
        <f ca="1">IF(calc_1b!G214&lt;&gt;"",calc_1b!G214,IF(calc_3e!G214="Plug",calc_3f!$Z214,calc_3e!G214))</f>
        <v>605</v>
      </c>
      <c r="I214" s="22">
        <f ca="1">IF(calc_1b!H214&lt;&gt;"",calc_1b!H214,IF(calc_3e!H214="Plug",calc_3f!$Z214,calc_3e!H214))</f>
        <v>121</v>
      </c>
      <c r="J214" s="22">
        <f ca="1">IF(calc_1b!I214&lt;&gt;"",calc_1b!I214,IF(calc_3e!I214="Plug",calc_3f!$Z214,calc_3e!I214))</f>
        <v>34</v>
      </c>
      <c r="K214" s="22">
        <f ca="1">IF(calc_1b!J214&lt;&gt;"",calc_1b!J214,IF(calc_3e!J214="Plug",calc_3f!$Z214,calc_3e!J214))</f>
        <v>15</v>
      </c>
      <c r="L214" s="22" t="str">
        <f ca="1">IF(calc_1b!K214&lt;&gt;"",calc_1b!K214,IF(calc_3e!K214="Plug",calc_3f!$Z214,calc_3e!K214))</f>
        <v/>
      </c>
      <c r="M214" s="22" t="str">
        <f ca="1">IF(calc_1b!L214&lt;&gt;"",calc_1b!L214,IF(calc_3e!L214="Plug",calc_3f!$Z214,calc_3e!L214))</f>
        <v/>
      </c>
      <c r="N214" s="22" t="str">
        <f ca="1">IF(calc_1b!M214&lt;&gt;"",calc_1b!M214,IF(calc_3e!M214="Plug",calc_3f!$Z214,calc_3e!M214))</f>
        <v/>
      </c>
      <c r="O214" s="22" t="str">
        <f ca="1">IF(calc_1b!N214&lt;&gt;"",calc_1b!N214,IF(calc_3e!N214="Plug",calc_3f!$Z214,calc_3e!N214))</f>
        <v/>
      </c>
      <c r="P214" s="22" t="str">
        <f ca="1">IF(calc_1b!O214&lt;&gt;"",calc_1b!O214,IF(calc_3e!O214="Plug",calc_3f!$Z214,calc_3e!O214))</f>
        <v/>
      </c>
      <c r="Q214" s="22" t="str">
        <f ca="1">IF(calc_1b!P214&lt;&gt;"",calc_1b!P214,IF(calc_3e!P214="Plug",calc_3f!$Z214,calc_3e!P214))</f>
        <v/>
      </c>
      <c r="R214" s="22" t="str">
        <f ca="1">IF(calc_1b!Q214&lt;&gt;"",calc_1b!Q214,IF(calc_3e!Q214="Plug",calc_3f!$Z214,calc_3e!Q214))</f>
        <v/>
      </c>
      <c r="S214" s="22" t="str">
        <f ca="1">IF(calc_1b!R214&lt;&gt;"",calc_1b!R214,IF(calc_3e!R214="Plug",calc_3f!$Z214,calc_3e!R214))</f>
        <v/>
      </c>
      <c r="T214" s="22" t="str">
        <f ca="1">IF(calc_1b!S214&lt;&gt;"",calc_1b!S214,IF(calc_3e!S214="Plug",calc_3f!$Z214,calc_3e!S214))</f>
        <v/>
      </c>
      <c r="U214" s="22" t="str">
        <f ca="1">IF(calc_1b!T214&lt;&gt;"",calc_1b!T214,IF(calc_3e!T214="Plug",calc_3f!$Z214,calc_3e!T214))</f>
        <v/>
      </c>
      <c r="V214" s="22" t="str">
        <f ca="1">IF(calc_1b!U214&lt;&gt;"",calc_1b!U214,IF(calc_3e!U214="Plug",calc_3f!$Z214,calc_3e!U214))</f>
        <v/>
      </c>
      <c r="W214" s="22" t="str">
        <f ca="1">IF(calc_1b!V214&lt;&gt;"",calc_1b!V214,IF(calc_3e!V214="Plug",calc_3f!$Z214,calc_3e!V214))</f>
        <v/>
      </c>
      <c r="X214" s="22" t="str">
        <f ca="1">IF(calc_1b!W214&lt;&gt;"",calc_1b!W214,IF(calc_3e!W214="Plug",calc_3f!$Z214,calc_3e!W214))</f>
        <v/>
      </c>
      <c r="Y214" s="22" t="str">
        <f ca="1">IF(calc_1b!X214&lt;&gt;"",calc_1b!X214,IF(calc_3e!X214="Plug",calc_3f!$Z214,calc_3e!X214))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9007</v>
      </c>
      <c r="F215" s="22">
        <f ca="1">IF(calc_1b!E215&lt;&gt;"",calc_1b!E215,IF(calc_3e!E215="Plug",calc_3f!$Z215,calc_3e!E215))</f>
        <v>8184</v>
      </c>
      <c r="G215" s="22">
        <f ca="1">IF(calc_1b!F215&lt;&gt;"",calc_1b!F215,IF(calc_3e!F215="Plug",calc_3f!$Z215,calc_3e!F215))</f>
        <v>46</v>
      </c>
      <c r="H215" s="22">
        <f ca="1">IF(calc_1b!G215&lt;&gt;"",calc_1b!G215,IF(calc_3e!G215="Plug",calc_3f!$Z215,calc_3e!G215))</f>
        <v>607</v>
      </c>
      <c r="I215" s="22">
        <f ca="1">IF(calc_1b!H215&lt;&gt;"",calc_1b!H215,IF(calc_3e!H215="Plug",calc_3f!$Z215,calc_3e!H215))</f>
        <v>121</v>
      </c>
      <c r="J215" s="22">
        <f ca="1">IF(calc_1b!I215&lt;&gt;"",calc_1b!I215,IF(calc_3e!I215="Plug",calc_3f!$Z215,calc_3e!I215))</f>
        <v>34</v>
      </c>
      <c r="K215" s="22">
        <f ca="1">IF(calc_1b!J215&lt;&gt;"",calc_1b!J215,IF(calc_3e!J215="Plug",calc_3f!$Z215,calc_3e!J215))</f>
        <v>15</v>
      </c>
      <c r="L215" s="22" t="str">
        <f ca="1">IF(calc_1b!K215&lt;&gt;"",calc_1b!K215,IF(calc_3e!K215="Plug",calc_3f!$Z215,calc_3e!K215))</f>
        <v/>
      </c>
      <c r="M215" s="22" t="str">
        <f ca="1">IF(calc_1b!L215&lt;&gt;"",calc_1b!L215,IF(calc_3e!L215="Plug",calc_3f!$Z215,calc_3e!L215))</f>
        <v/>
      </c>
      <c r="N215" s="22" t="str">
        <f ca="1">IF(calc_1b!M215&lt;&gt;"",calc_1b!M215,IF(calc_3e!M215="Plug",calc_3f!$Z215,calc_3e!M215))</f>
        <v/>
      </c>
      <c r="O215" s="22" t="str">
        <f ca="1">IF(calc_1b!N215&lt;&gt;"",calc_1b!N215,IF(calc_3e!N215="Plug",calc_3f!$Z215,calc_3e!N215))</f>
        <v/>
      </c>
      <c r="P215" s="22" t="str">
        <f ca="1">IF(calc_1b!O215&lt;&gt;"",calc_1b!O215,IF(calc_3e!O215="Plug",calc_3f!$Z215,calc_3e!O215))</f>
        <v/>
      </c>
      <c r="Q215" s="22" t="str">
        <f ca="1">IF(calc_1b!P215&lt;&gt;"",calc_1b!P215,IF(calc_3e!P215="Plug",calc_3f!$Z215,calc_3e!P215))</f>
        <v/>
      </c>
      <c r="R215" s="22" t="str">
        <f ca="1">IF(calc_1b!Q215&lt;&gt;"",calc_1b!Q215,IF(calc_3e!Q215="Plug",calc_3f!$Z215,calc_3e!Q215))</f>
        <v/>
      </c>
      <c r="S215" s="22" t="str">
        <f ca="1">IF(calc_1b!R215&lt;&gt;"",calc_1b!R215,IF(calc_3e!R215="Plug",calc_3f!$Z215,calc_3e!R215))</f>
        <v/>
      </c>
      <c r="T215" s="22" t="str">
        <f ca="1">IF(calc_1b!S215&lt;&gt;"",calc_1b!S215,IF(calc_3e!S215="Plug",calc_3f!$Z215,calc_3e!S215))</f>
        <v/>
      </c>
      <c r="U215" s="22" t="str">
        <f ca="1">IF(calc_1b!T215&lt;&gt;"",calc_1b!T215,IF(calc_3e!T215="Plug",calc_3f!$Z215,calc_3e!T215))</f>
        <v/>
      </c>
      <c r="V215" s="22" t="str">
        <f ca="1">IF(calc_1b!U215&lt;&gt;"",calc_1b!U215,IF(calc_3e!U215="Plug",calc_3f!$Z215,calc_3e!U215))</f>
        <v/>
      </c>
      <c r="W215" s="22" t="str">
        <f ca="1">IF(calc_1b!V215&lt;&gt;"",calc_1b!V215,IF(calc_3e!V215="Plug",calc_3f!$Z215,calc_3e!V215))</f>
        <v/>
      </c>
      <c r="X215" s="22" t="str">
        <f ca="1">IF(calc_1b!W215&lt;&gt;"",calc_1b!W215,IF(calc_3e!W215="Plug",calc_3f!$Z215,calc_3e!W215))</f>
        <v/>
      </c>
      <c r="Y215" s="22" t="str">
        <f ca="1">IF(calc_1b!X215&lt;&gt;"",calc_1b!X215,IF(calc_3e!X215="Plug",calc_3f!$Z215,calc_3e!X215))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9014</v>
      </c>
      <c r="F216" s="22">
        <f ca="1">IF(calc_1b!E216&lt;&gt;"",calc_1b!E216,IF(calc_3e!E216="Plug",calc_3f!$Z216,calc_3e!E216))</f>
        <v>8188</v>
      </c>
      <c r="G216" s="22">
        <f ca="1">IF(calc_1b!F216&lt;&gt;"",calc_1b!F216,IF(calc_3e!F216="Plug",calc_3f!$Z216,calc_3e!F216))</f>
        <v>46</v>
      </c>
      <c r="H216" s="22">
        <f ca="1">IF(calc_1b!G216&lt;&gt;"",calc_1b!G216,IF(calc_3e!G216="Plug",calc_3f!$Z216,calc_3e!G216))</f>
        <v>609</v>
      </c>
      <c r="I216" s="22">
        <f ca="1">IF(calc_1b!H216&lt;&gt;"",calc_1b!H216,IF(calc_3e!H216="Plug",calc_3f!$Z216,calc_3e!H216))</f>
        <v>122</v>
      </c>
      <c r="J216" s="22">
        <f ca="1">IF(calc_1b!I216&lt;&gt;"",calc_1b!I216,IF(calc_3e!I216="Plug",calc_3f!$Z216,calc_3e!I216))</f>
        <v>34</v>
      </c>
      <c r="K216" s="22">
        <f ca="1">IF(calc_1b!J216&lt;&gt;"",calc_1b!J216,IF(calc_3e!J216="Plug",calc_3f!$Z216,calc_3e!J216))</f>
        <v>15</v>
      </c>
      <c r="L216" s="22" t="str">
        <f ca="1">IF(calc_1b!K216&lt;&gt;"",calc_1b!K216,IF(calc_3e!K216="Plug",calc_3f!$Z216,calc_3e!K216))</f>
        <v/>
      </c>
      <c r="M216" s="22" t="str">
        <f ca="1">IF(calc_1b!L216&lt;&gt;"",calc_1b!L216,IF(calc_3e!L216="Plug",calc_3f!$Z216,calc_3e!L216))</f>
        <v/>
      </c>
      <c r="N216" s="22" t="str">
        <f ca="1">IF(calc_1b!M216&lt;&gt;"",calc_1b!M216,IF(calc_3e!M216="Plug",calc_3f!$Z216,calc_3e!M216))</f>
        <v/>
      </c>
      <c r="O216" s="22" t="str">
        <f ca="1">IF(calc_1b!N216&lt;&gt;"",calc_1b!N216,IF(calc_3e!N216="Plug",calc_3f!$Z216,calc_3e!N216))</f>
        <v/>
      </c>
      <c r="P216" s="22" t="str">
        <f ca="1">IF(calc_1b!O216&lt;&gt;"",calc_1b!O216,IF(calc_3e!O216="Plug",calc_3f!$Z216,calc_3e!O216))</f>
        <v/>
      </c>
      <c r="Q216" s="22" t="str">
        <f ca="1">IF(calc_1b!P216&lt;&gt;"",calc_1b!P216,IF(calc_3e!P216="Plug",calc_3f!$Z216,calc_3e!P216))</f>
        <v/>
      </c>
      <c r="R216" s="22" t="str">
        <f ca="1">IF(calc_1b!Q216&lt;&gt;"",calc_1b!Q216,IF(calc_3e!Q216="Plug",calc_3f!$Z216,calc_3e!Q216))</f>
        <v/>
      </c>
      <c r="S216" s="22" t="str">
        <f ca="1">IF(calc_1b!R216&lt;&gt;"",calc_1b!R216,IF(calc_3e!R216="Plug",calc_3f!$Z216,calc_3e!R216))</f>
        <v/>
      </c>
      <c r="T216" s="22" t="str">
        <f ca="1">IF(calc_1b!S216&lt;&gt;"",calc_1b!S216,IF(calc_3e!S216="Plug",calc_3f!$Z216,calc_3e!S216))</f>
        <v/>
      </c>
      <c r="U216" s="22" t="str">
        <f ca="1">IF(calc_1b!T216&lt;&gt;"",calc_1b!T216,IF(calc_3e!T216="Plug",calc_3f!$Z216,calc_3e!T216))</f>
        <v/>
      </c>
      <c r="V216" s="22" t="str">
        <f ca="1">IF(calc_1b!U216&lt;&gt;"",calc_1b!U216,IF(calc_3e!U216="Plug",calc_3f!$Z216,calc_3e!U216))</f>
        <v/>
      </c>
      <c r="W216" s="22" t="str">
        <f ca="1">IF(calc_1b!V216&lt;&gt;"",calc_1b!V216,IF(calc_3e!V216="Plug",calc_3f!$Z216,calc_3e!V216))</f>
        <v/>
      </c>
      <c r="X216" s="22" t="str">
        <f ca="1">IF(calc_1b!W216&lt;&gt;"",calc_1b!W216,IF(calc_3e!W216="Plug",calc_3f!$Z216,calc_3e!W216))</f>
        <v/>
      </c>
      <c r="Y216" s="22" t="str">
        <f ca="1">IF(calc_1b!X216&lt;&gt;"",calc_1b!X216,IF(calc_3e!X216="Plug",calc_3f!$Z216,calc_3e!X216))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9024</v>
      </c>
      <c r="F217" s="22">
        <f ca="1">IF(calc_1b!E217&lt;&gt;"",calc_1b!E217,IF(calc_3e!E217="Plug",calc_3f!$Z217,calc_3e!E217))</f>
        <v>8196</v>
      </c>
      <c r="G217" s="22">
        <f ca="1">IF(calc_1b!F217&lt;&gt;"",calc_1b!F217,IF(calc_3e!F217="Plug",calc_3f!$Z217,calc_3e!F217))</f>
        <v>46</v>
      </c>
      <c r="H217" s="22">
        <f ca="1">IF(calc_1b!G217&lt;&gt;"",calc_1b!G217,IF(calc_3e!G217="Plug",calc_3f!$Z217,calc_3e!G217))</f>
        <v>611</v>
      </c>
      <c r="I217" s="22">
        <f ca="1">IF(calc_1b!H217&lt;&gt;"",calc_1b!H217,IF(calc_3e!H217="Plug",calc_3f!$Z217,calc_3e!H217))</f>
        <v>122</v>
      </c>
      <c r="J217" s="22">
        <f ca="1">IF(calc_1b!I217&lt;&gt;"",calc_1b!I217,IF(calc_3e!I217="Plug",calc_3f!$Z217,calc_3e!I217))</f>
        <v>34</v>
      </c>
      <c r="K217" s="22">
        <f ca="1">IF(calc_1b!J217&lt;&gt;"",calc_1b!J217,IF(calc_3e!J217="Plug",calc_3f!$Z217,calc_3e!J217))</f>
        <v>15</v>
      </c>
      <c r="L217" s="22" t="str">
        <f ca="1">IF(calc_1b!K217&lt;&gt;"",calc_1b!K217,IF(calc_3e!K217="Plug",calc_3f!$Z217,calc_3e!K217))</f>
        <v/>
      </c>
      <c r="M217" s="22" t="str">
        <f ca="1">IF(calc_1b!L217&lt;&gt;"",calc_1b!L217,IF(calc_3e!L217="Plug",calc_3f!$Z217,calc_3e!L217))</f>
        <v/>
      </c>
      <c r="N217" s="22" t="str">
        <f ca="1">IF(calc_1b!M217&lt;&gt;"",calc_1b!M217,IF(calc_3e!M217="Plug",calc_3f!$Z217,calc_3e!M217))</f>
        <v/>
      </c>
      <c r="O217" s="22" t="str">
        <f ca="1">IF(calc_1b!N217&lt;&gt;"",calc_1b!N217,IF(calc_3e!N217="Plug",calc_3f!$Z217,calc_3e!N217))</f>
        <v/>
      </c>
      <c r="P217" s="22" t="str">
        <f ca="1">IF(calc_1b!O217&lt;&gt;"",calc_1b!O217,IF(calc_3e!O217="Plug",calc_3f!$Z217,calc_3e!O217))</f>
        <v/>
      </c>
      <c r="Q217" s="22" t="str">
        <f ca="1">IF(calc_1b!P217&lt;&gt;"",calc_1b!P217,IF(calc_3e!P217="Plug",calc_3f!$Z217,calc_3e!P217))</f>
        <v/>
      </c>
      <c r="R217" s="22" t="str">
        <f ca="1">IF(calc_1b!Q217&lt;&gt;"",calc_1b!Q217,IF(calc_3e!Q217="Plug",calc_3f!$Z217,calc_3e!Q217))</f>
        <v/>
      </c>
      <c r="S217" s="22" t="str">
        <f ca="1">IF(calc_1b!R217&lt;&gt;"",calc_1b!R217,IF(calc_3e!R217="Plug",calc_3f!$Z217,calc_3e!R217))</f>
        <v/>
      </c>
      <c r="T217" s="22" t="str">
        <f ca="1">IF(calc_1b!S217&lt;&gt;"",calc_1b!S217,IF(calc_3e!S217="Plug",calc_3f!$Z217,calc_3e!S217))</f>
        <v/>
      </c>
      <c r="U217" s="22" t="str">
        <f ca="1">IF(calc_1b!T217&lt;&gt;"",calc_1b!T217,IF(calc_3e!T217="Plug",calc_3f!$Z217,calc_3e!T217))</f>
        <v/>
      </c>
      <c r="V217" s="22" t="str">
        <f ca="1">IF(calc_1b!U217&lt;&gt;"",calc_1b!U217,IF(calc_3e!U217="Plug",calc_3f!$Z217,calc_3e!U217))</f>
        <v/>
      </c>
      <c r="W217" s="22" t="str">
        <f ca="1">IF(calc_1b!V217&lt;&gt;"",calc_1b!V217,IF(calc_3e!V217="Plug",calc_3f!$Z217,calc_3e!V217))</f>
        <v/>
      </c>
      <c r="X217" s="22" t="str">
        <f ca="1">IF(calc_1b!W217&lt;&gt;"",calc_1b!W217,IF(calc_3e!W217="Plug",calc_3f!$Z217,calc_3e!W217))</f>
        <v/>
      </c>
      <c r="Y217" s="22" t="str">
        <f ca="1">IF(calc_1b!X217&lt;&gt;"",calc_1b!X217,IF(calc_3e!X217="Plug",calc_3f!$Z217,calc_3e!X217))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9030</v>
      </c>
      <c r="F218" s="22">
        <f ca="1">IF(calc_1b!E218&lt;&gt;"",calc_1b!E218,IF(calc_3e!E218="Plug",calc_3f!$Z218,calc_3e!E218))</f>
        <v>8200</v>
      </c>
      <c r="G218" s="22">
        <f ca="1">IF(calc_1b!F218&lt;&gt;"",calc_1b!F218,IF(calc_3e!F218="Plug",calc_3f!$Z218,calc_3e!F218))</f>
        <v>46</v>
      </c>
      <c r="H218" s="22">
        <f ca="1">IF(calc_1b!G218&lt;&gt;"",calc_1b!G218,IF(calc_3e!G218="Plug",calc_3f!$Z218,calc_3e!G218))</f>
        <v>613</v>
      </c>
      <c r="I218" s="22">
        <f ca="1">IF(calc_1b!H218&lt;&gt;"",calc_1b!H218,IF(calc_3e!H218="Plug",calc_3f!$Z218,calc_3e!H218))</f>
        <v>122</v>
      </c>
      <c r="J218" s="22">
        <f ca="1">IF(calc_1b!I218&lt;&gt;"",calc_1b!I218,IF(calc_3e!I218="Plug",calc_3f!$Z218,calc_3e!I218))</f>
        <v>34</v>
      </c>
      <c r="K218" s="22">
        <f ca="1">IF(calc_1b!J218&lt;&gt;"",calc_1b!J218,IF(calc_3e!J218="Plug",calc_3f!$Z218,calc_3e!J218))</f>
        <v>15</v>
      </c>
      <c r="L218" s="22" t="str">
        <f ca="1">IF(calc_1b!K218&lt;&gt;"",calc_1b!K218,IF(calc_3e!K218="Plug",calc_3f!$Z218,calc_3e!K218))</f>
        <v/>
      </c>
      <c r="M218" s="22" t="str">
        <f ca="1">IF(calc_1b!L218&lt;&gt;"",calc_1b!L218,IF(calc_3e!L218="Plug",calc_3f!$Z218,calc_3e!L218))</f>
        <v/>
      </c>
      <c r="N218" s="22" t="str">
        <f ca="1">IF(calc_1b!M218&lt;&gt;"",calc_1b!M218,IF(calc_3e!M218="Plug",calc_3f!$Z218,calc_3e!M218))</f>
        <v/>
      </c>
      <c r="O218" s="22" t="str">
        <f ca="1">IF(calc_1b!N218&lt;&gt;"",calc_1b!N218,IF(calc_3e!N218="Plug",calc_3f!$Z218,calc_3e!N218))</f>
        <v/>
      </c>
      <c r="P218" s="22" t="str">
        <f ca="1">IF(calc_1b!O218&lt;&gt;"",calc_1b!O218,IF(calc_3e!O218="Plug",calc_3f!$Z218,calc_3e!O218))</f>
        <v/>
      </c>
      <c r="Q218" s="22" t="str">
        <f ca="1">IF(calc_1b!P218&lt;&gt;"",calc_1b!P218,IF(calc_3e!P218="Plug",calc_3f!$Z218,calc_3e!P218))</f>
        <v/>
      </c>
      <c r="R218" s="22" t="str">
        <f ca="1">IF(calc_1b!Q218&lt;&gt;"",calc_1b!Q218,IF(calc_3e!Q218="Plug",calc_3f!$Z218,calc_3e!Q218))</f>
        <v/>
      </c>
      <c r="S218" s="22" t="str">
        <f ca="1">IF(calc_1b!R218&lt;&gt;"",calc_1b!R218,IF(calc_3e!R218="Plug",calc_3f!$Z218,calc_3e!R218))</f>
        <v/>
      </c>
      <c r="T218" s="22" t="str">
        <f ca="1">IF(calc_1b!S218&lt;&gt;"",calc_1b!S218,IF(calc_3e!S218="Plug",calc_3f!$Z218,calc_3e!S218))</f>
        <v/>
      </c>
      <c r="U218" s="22" t="str">
        <f ca="1">IF(calc_1b!T218&lt;&gt;"",calc_1b!T218,IF(calc_3e!T218="Plug",calc_3f!$Z218,calc_3e!T218))</f>
        <v/>
      </c>
      <c r="V218" s="22" t="str">
        <f ca="1">IF(calc_1b!U218&lt;&gt;"",calc_1b!U218,IF(calc_3e!U218="Plug",calc_3f!$Z218,calc_3e!U218))</f>
        <v/>
      </c>
      <c r="W218" s="22" t="str">
        <f ca="1">IF(calc_1b!V218&lt;&gt;"",calc_1b!V218,IF(calc_3e!V218="Plug",calc_3f!$Z218,calc_3e!V218))</f>
        <v/>
      </c>
      <c r="X218" s="22" t="str">
        <f ca="1">IF(calc_1b!W218&lt;&gt;"",calc_1b!W218,IF(calc_3e!W218="Plug",calc_3f!$Z218,calc_3e!W218))</f>
        <v/>
      </c>
      <c r="Y218" s="22" t="str">
        <f ca="1">IF(calc_1b!X218&lt;&gt;"",calc_1b!X218,IF(calc_3e!X218="Plug",calc_3f!$Z218,calc_3e!X218))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9036</v>
      </c>
      <c r="F219" s="22">
        <f ca="1">IF(calc_1b!E219&lt;&gt;"",calc_1b!E219,IF(calc_3e!E219="Plug",calc_3f!$Z219,calc_3e!E219))</f>
        <v>8203</v>
      </c>
      <c r="G219" s="22">
        <f ca="1">IF(calc_1b!F219&lt;&gt;"",calc_1b!F219,IF(calc_3e!F219="Plug",calc_3f!$Z219,calc_3e!F219))</f>
        <v>46</v>
      </c>
      <c r="H219" s="22">
        <f ca="1">IF(calc_1b!G219&lt;&gt;"",calc_1b!G219,IF(calc_3e!G219="Plug",calc_3f!$Z219,calc_3e!G219))</f>
        <v>615</v>
      </c>
      <c r="I219" s="22">
        <f ca="1">IF(calc_1b!H219&lt;&gt;"",calc_1b!H219,IF(calc_3e!H219="Plug",calc_3f!$Z219,calc_3e!H219))</f>
        <v>123</v>
      </c>
      <c r="J219" s="22">
        <f ca="1">IF(calc_1b!I219&lt;&gt;"",calc_1b!I219,IF(calc_3e!I219="Plug",calc_3f!$Z219,calc_3e!I219))</f>
        <v>34</v>
      </c>
      <c r="K219" s="22">
        <f ca="1">IF(calc_1b!J219&lt;&gt;"",calc_1b!J219,IF(calc_3e!J219="Plug",calc_3f!$Z219,calc_3e!J219))</f>
        <v>15</v>
      </c>
      <c r="L219" s="22" t="str">
        <f ca="1">IF(calc_1b!K219&lt;&gt;"",calc_1b!K219,IF(calc_3e!K219="Plug",calc_3f!$Z219,calc_3e!K219))</f>
        <v/>
      </c>
      <c r="M219" s="22" t="str">
        <f ca="1">IF(calc_1b!L219&lt;&gt;"",calc_1b!L219,IF(calc_3e!L219="Plug",calc_3f!$Z219,calc_3e!L219))</f>
        <v/>
      </c>
      <c r="N219" s="22" t="str">
        <f ca="1">IF(calc_1b!M219&lt;&gt;"",calc_1b!M219,IF(calc_3e!M219="Plug",calc_3f!$Z219,calc_3e!M219))</f>
        <v/>
      </c>
      <c r="O219" s="22" t="str">
        <f ca="1">IF(calc_1b!N219&lt;&gt;"",calc_1b!N219,IF(calc_3e!N219="Plug",calc_3f!$Z219,calc_3e!N219))</f>
        <v/>
      </c>
      <c r="P219" s="22" t="str">
        <f ca="1">IF(calc_1b!O219&lt;&gt;"",calc_1b!O219,IF(calc_3e!O219="Plug",calc_3f!$Z219,calc_3e!O219))</f>
        <v/>
      </c>
      <c r="Q219" s="22" t="str">
        <f ca="1">IF(calc_1b!P219&lt;&gt;"",calc_1b!P219,IF(calc_3e!P219="Plug",calc_3f!$Z219,calc_3e!P219))</f>
        <v/>
      </c>
      <c r="R219" s="22" t="str">
        <f ca="1">IF(calc_1b!Q219&lt;&gt;"",calc_1b!Q219,IF(calc_3e!Q219="Plug",calc_3f!$Z219,calc_3e!Q219))</f>
        <v/>
      </c>
      <c r="S219" s="22" t="str">
        <f ca="1">IF(calc_1b!R219&lt;&gt;"",calc_1b!R219,IF(calc_3e!R219="Plug",calc_3f!$Z219,calc_3e!R219))</f>
        <v/>
      </c>
      <c r="T219" s="22" t="str">
        <f ca="1">IF(calc_1b!S219&lt;&gt;"",calc_1b!S219,IF(calc_3e!S219="Plug",calc_3f!$Z219,calc_3e!S219))</f>
        <v/>
      </c>
      <c r="U219" s="22" t="str">
        <f ca="1">IF(calc_1b!T219&lt;&gt;"",calc_1b!T219,IF(calc_3e!T219="Plug",calc_3f!$Z219,calc_3e!T219))</f>
        <v/>
      </c>
      <c r="V219" s="22" t="str">
        <f ca="1">IF(calc_1b!U219&lt;&gt;"",calc_1b!U219,IF(calc_3e!U219="Plug",calc_3f!$Z219,calc_3e!U219))</f>
        <v/>
      </c>
      <c r="W219" s="22" t="str">
        <f ca="1">IF(calc_1b!V219&lt;&gt;"",calc_1b!V219,IF(calc_3e!V219="Plug",calc_3f!$Z219,calc_3e!V219))</f>
        <v/>
      </c>
      <c r="X219" s="22" t="str">
        <f ca="1">IF(calc_1b!W219&lt;&gt;"",calc_1b!W219,IF(calc_3e!W219="Plug",calc_3f!$Z219,calc_3e!W219))</f>
        <v/>
      </c>
      <c r="Y219" s="22" t="str">
        <f ca="1">IF(calc_1b!X219&lt;&gt;"",calc_1b!X219,IF(calc_3e!X219="Plug",calc_3f!$Z219,calc_3e!X219))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9036</v>
      </c>
      <c r="F220" s="22">
        <f ca="1">IF(calc_1b!E220&lt;&gt;"",calc_1b!E220,IF(calc_3e!E220="Plug",calc_3f!$Z220,calc_3e!E220))</f>
        <v>8201</v>
      </c>
      <c r="G220" s="22">
        <f ca="1">IF(calc_1b!F220&lt;&gt;"",calc_1b!F220,IF(calc_3e!F220="Plug",calc_3f!$Z220,calc_3e!F220))</f>
        <v>46</v>
      </c>
      <c r="H220" s="22">
        <f ca="1">IF(calc_1b!G220&lt;&gt;"",calc_1b!G220,IF(calc_3e!G220="Plug",calc_3f!$Z220,calc_3e!G220))</f>
        <v>617</v>
      </c>
      <c r="I220" s="22">
        <f ca="1">IF(calc_1b!H220&lt;&gt;"",calc_1b!H220,IF(calc_3e!H220="Plug",calc_3f!$Z220,calc_3e!H220))</f>
        <v>123</v>
      </c>
      <c r="J220" s="22">
        <f ca="1">IF(calc_1b!I220&lt;&gt;"",calc_1b!I220,IF(calc_3e!I220="Plug",calc_3f!$Z220,calc_3e!I220))</f>
        <v>34</v>
      </c>
      <c r="K220" s="22">
        <f ca="1">IF(calc_1b!J220&lt;&gt;"",calc_1b!J220,IF(calc_3e!J220="Plug",calc_3f!$Z220,calc_3e!J220))</f>
        <v>15</v>
      </c>
      <c r="L220" s="22" t="str">
        <f ca="1">IF(calc_1b!K220&lt;&gt;"",calc_1b!K220,IF(calc_3e!K220="Plug",calc_3f!$Z220,calc_3e!K220))</f>
        <v/>
      </c>
      <c r="M220" s="22" t="str">
        <f ca="1">IF(calc_1b!L220&lt;&gt;"",calc_1b!L220,IF(calc_3e!L220="Plug",calc_3f!$Z220,calc_3e!L220))</f>
        <v/>
      </c>
      <c r="N220" s="22" t="str">
        <f ca="1">IF(calc_1b!M220&lt;&gt;"",calc_1b!M220,IF(calc_3e!M220="Plug",calc_3f!$Z220,calc_3e!M220))</f>
        <v/>
      </c>
      <c r="O220" s="22" t="str">
        <f ca="1">IF(calc_1b!N220&lt;&gt;"",calc_1b!N220,IF(calc_3e!N220="Plug",calc_3f!$Z220,calc_3e!N220))</f>
        <v/>
      </c>
      <c r="P220" s="22" t="str">
        <f ca="1">IF(calc_1b!O220&lt;&gt;"",calc_1b!O220,IF(calc_3e!O220="Plug",calc_3f!$Z220,calc_3e!O220))</f>
        <v/>
      </c>
      <c r="Q220" s="22" t="str">
        <f ca="1">IF(calc_1b!P220&lt;&gt;"",calc_1b!P220,IF(calc_3e!P220="Plug",calc_3f!$Z220,calc_3e!P220))</f>
        <v/>
      </c>
      <c r="R220" s="22" t="str">
        <f ca="1">IF(calc_1b!Q220&lt;&gt;"",calc_1b!Q220,IF(calc_3e!Q220="Plug",calc_3f!$Z220,calc_3e!Q220))</f>
        <v/>
      </c>
      <c r="S220" s="22" t="str">
        <f ca="1">IF(calc_1b!R220&lt;&gt;"",calc_1b!R220,IF(calc_3e!R220="Plug",calc_3f!$Z220,calc_3e!R220))</f>
        <v/>
      </c>
      <c r="T220" s="22" t="str">
        <f ca="1">IF(calc_1b!S220&lt;&gt;"",calc_1b!S220,IF(calc_3e!S220="Plug",calc_3f!$Z220,calc_3e!S220))</f>
        <v/>
      </c>
      <c r="U220" s="22" t="str">
        <f ca="1">IF(calc_1b!T220&lt;&gt;"",calc_1b!T220,IF(calc_3e!T220="Plug",calc_3f!$Z220,calc_3e!T220))</f>
        <v/>
      </c>
      <c r="V220" s="22" t="str">
        <f ca="1">IF(calc_1b!U220&lt;&gt;"",calc_1b!U220,IF(calc_3e!U220="Plug",calc_3f!$Z220,calc_3e!U220))</f>
        <v/>
      </c>
      <c r="W220" s="22" t="str">
        <f ca="1">IF(calc_1b!V220&lt;&gt;"",calc_1b!V220,IF(calc_3e!V220="Plug",calc_3f!$Z220,calc_3e!V220))</f>
        <v/>
      </c>
      <c r="X220" s="22" t="str">
        <f ca="1">IF(calc_1b!W220&lt;&gt;"",calc_1b!W220,IF(calc_3e!W220="Plug",calc_3f!$Z220,calc_3e!W220))</f>
        <v/>
      </c>
      <c r="Y220" s="22" t="str">
        <f ca="1">IF(calc_1b!X220&lt;&gt;"",calc_1b!X220,IF(calc_3e!X220="Plug",calc_3f!$Z220,calc_3e!X220))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9037</v>
      </c>
      <c r="F221" s="22">
        <f ca="1">IF(calc_1b!E221&lt;&gt;"",calc_1b!E221,IF(calc_3e!E221="Plug",calc_3f!$Z221,calc_3e!E221))</f>
        <v>8200</v>
      </c>
      <c r="G221" s="22">
        <f ca="1">IF(calc_1b!F221&lt;&gt;"",calc_1b!F221,IF(calc_3e!F221="Plug",calc_3f!$Z221,calc_3e!F221))</f>
        <v>46</v>
      </c>
      <c r="H221" s="22">
        <f ca="1">IF(calc_1b!G221&lt;&gt;"",calc_1b!G221,IF(calc_3e!G221="Plug",calc_3f!$Z221,calc_3e!G221))</f>
        <v>619</v>
      </c>
      <c r="I221" s="22">
        <f ca="1">IF(calc_1b!H221&lt;&gt;"",calc_1b!H221,IF(calc_3e!H221="Plug",calc_3f!$Z221,calc_3e!H221))</f>
        <v>123</v>
      </c>
      <c r="J221" s="22">
        <f ca="1">IF(calc_1b!I221&lt;&gt;"",calc_1b!I221,IF(calc_3e!I221="Plug",calc_3f!$Z221,calc_3e!I221))</f>
        <v>34</v>
      </c>
      <c r="K221" s="22">
        <f ca="1">IF(calc_1b!J221&lt;&gt;"",calc_1b!J221,IF(calc_3e!J221="Plug",calc_3f!$Z221,calc_3e!J221))</f>
        <v>15</v>
      </c>
      <c r="L221" s="22" t="str">
        <f ca="1">IF(calc_1b!K221&lt;&gt;"",calc_1b!K221,IF(calc_3e!K221="Plug",calc_3f!$Z221,calc_3e!K221))</f>
        <v/>
      </c>
      <c r="M221" s="22" t="str">
        <f ca="1">IF(calc_1b!L221&lt;&gt;"",calc_1b!L221,IF(calc_3e!L221="Plug",calc_3f!$Z221,calc_3e!L221))</f>
        <v/>
      </c>
      <c r="N221" s="22" t="str">
        <f ca="1">IF(calc_1b!M221&lt;&gt;"",calc_1b!M221,IF(calc_3e!M221="Plug",calc_3f!$Z221,calc_3e!M221))</f>
        <v/>
      </c>
      <c r="O221" s="22" t="str">
        <f ca="1">IF(calc_1b!N221&lt;&gt;"",calc_1b!N221,IF(calc_3e!N221="Plug",calc_3f!$Z221,calc_3e!N221))</f>
        <v/>
      </c>
      <c r="P221" s="22" t="str">
        <f ca="1">IF(calc_1b!O221&lt;&gt;"",calc_1b!O221,IF(calc_3e!O221="Plug",calc_3f!$Z221,calc_3e!O221))</f>
        <v/>
      </c>
      <c r="Q221" s="22" t="str">
        <f ca="1">IF(calc_1b!P221&lt;&gt;"",calc_1b!P221,IF(calc_3e!P221="Plug",calc_3f!$Z221,calc_3e!P221))</f>
        <v/>
      </c>
      <c r="R221" s="22" t="str">
        <f ca="1">IF(calc_1b!Q221&lt;&gt;"",calc_1b!Q221,IF(calc_3e!Q221="Plug",calc_3f!$Z221,calc_3e!Q221))</f>
        <v/>
      </c>
      <c r="S221" s="22" t="str">
        <f ca="1">IF(calc_1b!R221&lt;&gt;"",calc_1b!R221,IF(calc_3e!R221="Plug",calc_3f!$Z221,calc_3e!R221))</f>
        <v/>
      </c>
      <c r="T221" s="22" t="str">
        <f ca="1">IF(calc_1b!S221&lt;&gt;"",calc_1b!S221,IF(calc_3e!S221="Plug",calc_3f!$Z221,calc_3e!S221))</f>
        <v/>
      </c>
      <c r="U221" s="22" t="str">
        <f ca="1">IF(calc_1b!T221&lt;&gt;"",calc_1b!T221,IF(calc_3e!T221="Plug",calc_3f!$Z221,calc_3e!T221))</f>
        <v/>
      </c>
      <c r="V221" s="22" t="str">
        <f ca="1">IF(calc_1b!U221&lt;&gt;"",calc_1b!U221,IF(calc_3e!U221="Plug",calc_3f!$Z221,calc_3e!U221))</f>
        <v/>
      </c>
      <c r="W221" s="22" t="str">
        <f ca="1">IF(calc_1b!V221&lt;&gt;"",calc_1b!V221,IF(calc_3e!V221="Plug",calc_3f!$Z221,calc_3e!V221))</f>
        <v/>
      </c>
      <c r="X221" s="22" t="str">
        <f ca="1">IF(calc_1b!W221&lt;&gt;"",calc_1b!W221,IF(calc_3e!W221="Plug",calc_3f!$Z221,calc_3e!W221))</f>
        <v/>
      </c>
      <c r="Y221" s="22" t="str">
        <f ca="1">IF(calc_1b!X221&lt;&gt;"",calc_1b!X221,IF(calc_3e!X221="Plug",calc_3f!$Z221,calc_3e!X221))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9039</v>
      </c>
      <c r="F222" s="22">
        <f ca="1">IF(calc_1b!E222&lt;&gt;"",calc_1b!E222,IF(calc_3e!E222="Plug",calc_3f!$Z222,calc_3e!E222))</f>
        <v>8199</v>
      </c>
      <c r="G222" s="22">
        <f ca="1">IF(calc_1b!F222&lt;&gt;"",calc_1b!F222,IF(calc_3e!F222="Plug",calc_3f!$Z222,calc_3e!F222))</f>
        <v>46</v>
      </c>
      <c r="H222" s="22">
        <f ca="1">IF(calc_1b!G222&lt;&gt;"",calc_1b!G222,IF(calc_3e!G222="Plug",calc_3f!$Z222,calc_3e!G222))</f>
        <v>621</v>
      </c>
      <c r="I222" s="22">
        <f ca="1">IF(calc_1b!H222&lt;&gt;"",calc_1b!H222,IF(calc_3e!H222="Plug",calc_3f!$Z222,calc_3e!H222))</f>
        <v>124</v>
      </c>
      <c r="J222" s="22">
        <f ca="1">IF(calc_1b!I222&lt;&gt;"",calc_1b!I222,IF(calc_3e!I222="Plug",calc_3f!$Z222,calc_3e!I222))</f>
        <v>34</v>
      </c>
      <c r="K222" s="22">
        <f ca="1">IF(calc_1b!J222&lt;&gt;"",calc_1b!J222,IF(calc_3e!J222="Plug",calc_3f!$Z222,calc_3e!J222))</f>
        <v>15</v>
      </c>
      <c r="L222" s="22" t="str">
        <f ca="1">IF(calc_1b!K222&lt;&gt;"",calc_1b!K222,IF(calc_3e!K222="Plug",calc_3f!$Z222,calc_3e!K222))</f>
        <v/>
      </c>
      <c r="M222" s="22" t="str">
        <f ca="1">IF(calc_1b!L222&lt;&gt;"",calc_1b!L222,IF(calc_3e!L222="Plug",calc_3f!$Z222,calc_3e!L222))</f>
        <v/>
      </c>
      <c r="N222" s="22" t="str">
        <f ca="1">IF(calc_1b!M222&lt;&gt;"",calc_1b!M222,IF(calc_3e!M222="Plug",calc_3f!$Z222,calc_3e!M222))</f>
        <v/>
      </c>
      <c r="O222" s="22" t="str">
        <f ca="1">IF(calc_1b!N222&lt;&gt;"",calc_1b!N222,IF(calc_3e!N222="Plug",calc_3f!$Z222,calc_3e!N222))</f>
        <v/>
      </c>
      <c r="P222" s="22" t="str">
        <f ca="1">IF(calc_1b!O222&lt;&gt;"",calc_1b!O222,IF(calc_3e!O222="Plug",calc_3f!$Z222,calc_3e!O222))</f>
        <v/>
      </c>
      <c r="Q222" s="22" t="str">
        <f ca="1">IF(calc_1b!P222&lt;&gt;"",calc_1b!P222,IF(calc_3e!P222="Plug",calc_3f!$Z222,calc_3e!P222))</f>
        <v/>
      </c>
      <c r="R222" s="22" t="str">
        <f ca="1">IF(calc_1b!Q222&lt;&gt;"",calc_1b!Q222,IF(calc_3e!Q222="Plug",calc_3f!$Z222,calc_3e!Q222))</f>
        <v/>
      </c>
      <c r="S222" s="22" t="str">
        <f ca="1">IF(calc_1b!R222&lt;&gt;"",calc_1b!R222,IF(calc_3e!R222="Plug",calc_3f!$Z222,calc_3e!R222))</f>
        <v/>
      </c>
      <c r="T222" s="22" t="str">
        <f ca="1">IF(calc_1b!S222&lt;&gt;"",calc_1b!S222,IF(calc_3e!S222="Plug",calc_3f!$Z222,calc_3e!S222))</f>
        <v/>
      </c>
      <c r="U222" s="22" t="str">
        <f ca="1">IF(calc_1b!T222&lt;&gt;"",calc_1b!T222,IF(calc_3e!T222="Plug",calc_3f!$Z222,calc_3e!T222))</f>
        <v/>
      </c>
      <c r="V222" s="22" t="str">
        <f ca="1">IF(calc_1b!U222&lt;&gt;"",calc_1b!U222,IF(calc_3e!U222="Plug",calc_3f!$Z222,calc_3e!U222))</f>
        <v/>
      </c>
      <c r="W222" s="22" t="str">
        <f ca="1">IF(calc_1b!V222&lt;&gt;"",calc_1b!V222,IF(calc_3e!V222="Plug",calc_3f!$Z222,calc_3e!V222))</f>
        <v/>
      </c>
      <c r="X222" s="22" t="str">
        <f ca="1">IF(calc_1b!W222&lt;&gt;"",calc_1b!W222,IF(calc_3e!W222="Plug",calc_3f!$Z222,calc_3e!W222))</f>
        <v/>
      </c>
      <c r="Y222" s="22" t="str">
        <f ca="1">IF(calc_1b!X222&lt;&gt;"",calc_1b!X222,IF(calc_3e!X222="Plug",calc_3f!$Z222,calc_3e!X222))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9042</v>
      </c>
      <c r="F223" s="22">
        <f ca="1">IF(calc_1b!E223&lt;&gt;"",calc_1b!E223,IF(calc_3e!E223="Plug",calc_3f!$Z223,calc_3e!E223))</f>
        <v>8200</v>
      </c>
      <c r="G223" s="22">
        <f ca="1">IF(calc_1b!F223&lt;&gt;"",calc_1b!F223,IF(calc_3e!F223="Plug",calc_3f!$Z223,calc_3e!F223))</f>
        <v>46</v>
      </c>
      <c r="H223" s="22">
        <f ca="1">IF(calc_1b!G223&lt;&gt;"",calc_1b!G223,IF(calc_3e!G223="Plug",calc_3f!$Z223,calc_3e!G223))</f>
        <v>623</v>
      </c>
      <c r="I223" s="22">
        <f ca="1">IF(calc_1b!H223&lt;&gt;"",calc_1b!H223,IF(calc_3e!H223="Plug",calc_3f!$Z223,calc_3e!H223))</f>
        <v>124</v>
      </c>
      <c r="J223" s="22">
        <f ca="1">IF(calc_1b!I223&lt;&gt;"",calc_1b!I223,IF(calc_3e!I223="Plug",calc_3f!$Z223,calc_3e!I223))</f>
        <v>34</v>
      </c>
      <c r="K223" s="22">
        <f ca="1">IF(calc_1b!J223&lt;&gt;"",calc_1b!J223,IF(calc_3e!J223="Plug",calc_3f!$Z223,calc_3e!J223))</f>
        <v>15</v>
      </c>
      <c r="L223" s="22" t="str">
        <f ca="1">IF(calc_1b!K223&lt;&gt;"",calc_1b!K223,IF(calc_3e!K223="Plug",calc_3f!$Z223,calc_3e!K223))</f>
        <v/>
      </c>
      <c r="M223" s="22" t="str">
        <f ca="1">IF(calc_1b!L223&lt;&gt;"",calc_1b!L223,IF(calc_3e!L223="Plug",calc_3f!$Z223,calc_3e!L223))</f>
        <v/>
      </c>
      <c r="N223" s="22" t="str">
        <f ca="1">IF(calc_1b!M223&lt;&gt;"",calc_1b!M223,IF(calc_3e!M223="Plug",calc_3f!$Z223,calc_3e!M223))</f>
        <v/>
      </c>
      <c r="O223" s="22" t="str">
        <f ca="1">IF(calc_1b!N223&lt;&gt;"",calc_1b!N223,IF(calc_3e!N223="Plug",calc_3f!$Z223,calc_3e!N223))</f>
        <v/>
      </c>
      <c r="P223" s="22" t="str">
        <f ca="1">IF(calc_1b!O223&lt;&gt;"",calc_1b!O223,IF(calc_3e!O223="Plug",calc_3f!$Z223,calc_3e!O223))</f>
        <v/>
      </c>
      <c r="Q223" s="22" t="str">
        <f ca="1">IF(calc_1b!P223&lt;&gt;"",calc_1b!P223,IF(calc_3e!P223="Plug",calc_3f!$Z223,calc_3e!P223))</f>
        <v/>
      </c>
      <c r="R223" s="22" t="str">
        <f ca="1">IF(calc_1b!Q223&lt;&gt;"",calc_1b!Q223,IF(calc_3e!Q223="Plug",calc_3f!$Z223,calc_3e!Q223))</f>
        <v/>
      </c>
      <c r="S223" s="22" t="str">
        <f ca="1">IF(calc_1b!R223&lt;&gt;"",calc_1b!R223,IF(calc_3e!R223="Plug",calc_3f!$Z223,calc_3e!R223))</f>
        <v/>
      </c>
      <c r="T223" s="22" t="str">
        <f ca="1">IF(calc_1b!S223&lt;&gt;"",calc_1b!S223,IF(calc_3e!S223="Plug",calc_3f!$Z223,calc_3e!S223))</f>
        <v/>
      </c>
      <c r="U223" s="22" t="str">
        <f ca="1">IF(calc_1b!T223&lt;&gt;"",calc_1b!T223,IF(calc_3e!T223="Plug",calc_3f!$Z223,calc_3e!T223))</f>
        <v/>
      </c>
      <c r="V223" s="22" t="str">
        <f ca="1">IF(calc_1b!U223&lt;&gt;"",calc_1b!U223,IF(calc_3e!U223="Plug",calc_3f!$Z223,calc_3e!U223))</f>
        <v/>
      </c>
      <c r="W223" s="22" t="str">
        <f ca="1">IF(calc_1b!V223&lt;&gt;"",calc_1b!V223,IF(calc_3e!V223="Plug",calc_3f!$Z223,calc_3e!V223))</f>
        <v/>
      </c>
      <c r="X223" s="22" t="str">
        <f ca="1">IF(calc_1b!W223&lt;&gt;"",calc_1b!W223,IF(calc_3e!W223="Plug",calc_3f!$Z223,calc_3e!W223))</f>
        <v/>
      </c>
      <c r="Y223" s="22" t="str">
        <f ca="1">IF(calc_1b!X223&lt;&gt;"",calc_1b!X223,IF(calc_3e!X223="Plug",calc_3f!$Z223,calc_3e!X223))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9051</v>
      </c>
      <c r="F224" s="22">
        <f ca="1">IF(calc_1b!E224&lt;&gt;"",calc_1b!E224,IF(calc_3e!E224="Plug",calc_3f!$Z224,calc_3e!E224))</f>
        <v>8206</v>
      </c>
      <c r="G224" s="22">
        <f ca="1">IF(calc_1b!F224&lt;&gt;"",calc_1b!F224,IF(calc_3e!F224="Plug",calc_3f!$Z224,calc_3e!F224))</f>
        <v>46</v>
      </c>
      <c r="H224" s="22">
        <f ca="1">IF(calc_1b!G224&lt;&gt;"",calc_1b!G224,IF(calc_3e!G224="Plug",calc_3f!$Z224,calc_3e!G224))</f>
        <v>625</v>
      </c>
      <c r="I224" s="22">
        <f ca="1">IF(calc_1b!H224&lt;&gt;"",calc_1b!H224,IF(calc_3e!H224="Plug",calc_3f!$Z224,calc_3e!H224))</f>
        <v>125</v>
      </c>
      <c r="J224" s="22">
        <f ca="1">IF(calc_1b!I224&lt;&gt;"",calc_1b!I224,IF(calc_3e!I224="Plug",calc_3f!$Z224,calc_3e!I224))</f>
        <v>34</v>
      </c>
      <c r="K224" s="22">
        <f ca="1">IF(calc_1b!J224&lt;&gt;"",calc_1b!J224,IF(calc_3e!J224="Plug",calc_3f!$Z224,calc_3e!J224))</f>
        <v>15</v>
      </c>
      <c r="L224" s="22" t="str">
        <f ca="1">IF(calc_1b!K224&lt;&gt;"",calc_1b!K224,IF(calc_3e!K224="Plug",calc_3f!$Z224,calc_3e!K224))</f>
        <v/>
      </c>
      <c r="M224" s="22" t="str">
        <f ca="1">IF(calc_1b!L224&lt;&gt;"",calc_1b!L224,IF(calc_3e!L224="Plug",calc_3f!$Z224,calc_3e!L224))</f>
        <v/>
      </c>
      <c r="N224" s="22" t="str">
        <f ca="1">IF(calc_1b!M224&lt;&gt;"",calc_1b!M224,IF(calc_3e!M224="Plug",calc_3f!$Z224,calc_3e!M224))</f>
        <v/>
      </c>
      <c r="O224" s="22" t="str">
        <f ca="1">IF(calc_1b!N224&lt;&gt;"",calc_1b!N224,IF(calc_3e!N224="Plug",calc_3f!$Z224,calc_3e!N224))</f>
        <v/>
      </c>
      <c r="P224" s="22" t="str">
        <f ca="1">IF(calc_1b!O224&lt;&gt;"",calc_1b!O224,IF(calc_3e!O224="Plug",calc_3f!$Z224,calc_3e!O224))</f>
        <v/>
      </c>
      <c r="Q224" s="22" t="str">
        <f ca="1">IF(calc_1b!P224&lt;&gt;"",calc_1b!P224,IF(calc_3e!P224="Plug",calc_3f!$Z224,calc_3e!P224))</f>
        <v/>
      </c>
      <c r="R224" s="22" t="str">
        <f ca="1">IF(calc_1b!Q224&lt;&gt;"",calc_1b!Q224,IF(calc_3e!Q224="Plug",calc_3f!$Z224,calc_3e!Q224))</f>
        <v/>
      </c>
      <c r="S224" s="22" t="str">
        <f ca="1">IF(calc_1b!R224&lt;&gt;"",calc_1b!R224,IF(calc_3e!R224="Plug",calc_3f!$Z224,calc_3e!R224))</f>
        <v/>
      </c>
      <c r="T224" s="22" t="str">
        <f ca="1">IF(calc_1b!S224&lt;&gt;"",calc_1b!S224,IF(calc_3e!S224="Plug",calc_3f!$Z224,calc_3e!S224))</f>
        <v/>
      </c>
      <c r="U224" s="22" t="str">
        <f ca="1">IF(calc_1b!T224&lt;&gt;"",calc_1b!T224,IF(calc_3e!T224="Plug",calc_3f!$Z224,calc_3e!T224))</f>
        <v/>
      </c>
      <c r="V224" s="22" t="str">
        <f ca="1">IF(calc_1b!U224&lt;&gt;"",calc_1b!U224,IF(calc_3e!U224="Plug",calc_3f!$Z224,calc_3e!U224))</f>
        <v/>
      </c>
      <c r="W224" s="22" t="str">
        <f ca="1">IF(calc_1b!V224&lt;&gt;"",calc_1b!V224,IF(calc_3e!V224="Plug",calc_3f!$Z224,calc_3e!V224))</f>
        <v/>
      </c>
      <c r="X224" s="22" t="str">
        <f ca="1">IF(calc_1b!W224&lt;&gt;"",calc_1b!W224,IF(calc_3e!W224="Plug",calc_3f!$Z224,calc_3e!W224))</f>
        <v/>
      </c>
      <c r="Y224" s="22" t="str">
        <f ca="1">IF(calc_1b!X224&lt;&gt;"",calc_1b!X224,IF(calc_3e!X224="Plug",calc_3f!$Z224,calc_3e!X224))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9060</v>
      </c>
      <c r="F225" s="22">
        <f ca="1">IF(calc_1b!E225&lt;&gt;"",calc_1b!E225,IF(calc_3e!E225="Plug",calc_3f!$Z225,calc_3e!E225))</f>
        <v>8213</v>
      </c>
      <c r="G225" s="22">
        <f ca="1">IF(calc_1b!F225&lt;&gt;"",calc_1b!F225,IF(calc_3e!F225="Plug",calc_3f!$Z225,calc_3e!F225))</f>
        <v>46</v>
      </c>
      <c r="H225" s="22">
        <f ca="1">IF(calc_1b!G225&lt;&gt;"",calc_1b!G225,IF(calc_3e!G225="Plug",calc_3f!$Z225,calc_3e!G225))</f>
        <v>627</v>
      </c>
      <c r="I225" s="22">
        <f ca="1">IF(calc_1b!H225&lt;&gt;"",calc_1b!H225,IF(calc_3e!H225="Plug",calc_3f!$Z225,calc_3e!H225))</f>
        <v>125</v>
      </c>
      <c r="J225" s="22">
        <f ca="1">IF(calc_1b!I225&lt;&gt;"",calc_1b!I225,IF(calc_3e!I225="Plug",calc_3f!$Z225,calc_3e!I225))</f>
        <v>34</v>
      </c>
      <c r="K225" s="22">
        <f ca="1">IF(calc_1b!J225&lt;&gt;"",calc_1b!J225,IF(calc_3e!J225="Plug",calc_3f!$Z225,calc_3e!J225))</f>
        <v>15</v>
      </c>
      <c r="L225" s="22" t="str">
        <f ca="1">IF(calc_1b!K225&lt;&gt;"",calc_1b!K225,IF(calc_3e!K225="Plug",calc_3f!$Z225,calc_3e!K225))</f>
        <v/>
      </c>
      <c r="M225" s="22" t="str">
        <f ca="1">IF(calc_1b!L225&lt;&gt;"",calc_1b!L225,IF(calc_3e!L225="Plug",calc_3f!$Z225,calc_3e!L225))</f>
        <v/>
      </c>
      <c r="N225" s="22" t="str">
        <f ca="1">IF(calc_1b!M225&lt;&gt;"",calc_1b!M225,IF(calc_3e!M225="Plug",calc_3f!$Z225,calc_3e!M225))</f>
        <v/>
      </c>
      <c r="O225" s="22" t="str">
        <f ca="1">IF(calc_1b!N225&lt;&gt;"",calc_1b!N225,IF(calc_3e!N225="Plug",calc_3f!$Z225,calc_3e!N225))</f>
        <v/>
      </c>
      <c r="P225" s="22" t="str">
        <f ca="1">IF(calc_1b!O225&lt;&gt;"",calc_1b!O225,IF(calc_3e!O225="Plug",calc_3f!$Z225,calc_3e!O225))</f>
        <v/>
      </c>
      <c r="Q225" s="22" t="str">
        <f ca="1">IF(calc_1b!P225&lt;&gt;"",calc_1b!P225,IF(calc_3e!P225="Plug",calc_3f!$Z225,calc_3e!P225))</f>
        <v/>
      </c>
      <c r="R225" s="22" t="str">
        <f ca="1">IF(calc_1b!Q225&lt;&gt;"",calc_1b!Q225,IF(calc_3e!Q225="Plug",calc_3f!$Z225,calc_3e!Q225))</f>
        <v/>
      </c>
      <c r="S225" s="22" t="str">
        <f ca="1">IF(calc_1b!R225&lt;&gt;"",calc_1b!R225,IF(calc_3e!R225="Plug",calc_3f!$Z225,calc_3e!R225))</f>
        <v/>
      </c>
      <c r="T225" s="22" t="str">
        <f ca="1">IF(calc_1b!S225&lt;&gt;"",calc_1b!S225,IF(calc_3e!S225="Plug",calc_3f!$Z225,calc_3e!S225))</f>
        <v/>
      </c>
      <c r="U225" s="22" t="str">
        <f ca="1">IF(calc_1b!T225&lt;&gt;"",calc_1b!T225,IF(calc_3e!T225="Plug",calc_3f!$Z225,calc_3e!T225))</f>
        <v/>
      </c>
      <c r="V225" s="22" t="str">
        <f ca="1">IF(calc_1b!U225&lt;&gt;"",calc_1b!U225,IF(calc_3e!U225="Plug",calc_3f!$Z225,calc_3e!U225))</f>
        <v/>
      </c>
      <c r="W225" s="22" t="str">
        <f ca="1">IF(calc_1b!V225&lt;&gt;"",calc_1b!V225,IF(calc_3e!V225="Plug",calc_3f!$Z225,calc_3e!V225))</f>
        <v/>
      </c>
      <c r="X225" s="22" t="str">
        <f ca="1">IF(calc_1b!W225&lt;&gt;"",calc_1b!W225,IF(calc_3e!W225="Plug",calc_3f!$Z225,calc_3e!W225))</f>
        <v/>
      </c>
      <c r="Y225" s="22" t="str">
        <f ca="1">IF(calc_1b!X225&lt;&gt;"",calc_1b!X225,IF(calc_3e!X225="Plug",calc_3f!$Z225,calc_3e!X225))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9067</v>
      </c>
      <c r="F226" s="22">
        <f ca="1">IF(calc_1b!E226&lt;&gt;"",calc_1b!E226,IF(calc_3e!E226="Plug",calc_3f!$Z226,calc_3e!E226))</f>
        <v>8218</v>
      </c>
      <c r="G226" s="22">
        <f ca="1">IF(calc_1b!F226&lt;&gt;"",calc_1b!F226,IF(calc_3e!F226="Plug",calc_3f!$Z226,calc_3e!F226))</f>
        <v>45</v>
      </c>
      <c r="H226" s="22">
        <f ca="1">IF(calc_1b!G226&lt;&gt;"",calc_1b!G226,IF(calc_3e!G226="Plug",calc_3f!$Z226,calc_3e!G226))</f>
        <v>630</v>
      </c>
      <c r="I226" s="22">
        <f ca="1">IF(calc_1b!H226&lt;&gt;"",calc_1b!H226,IF(calc_3e!H226="Plug",calc_3f!$Z226,calc_3e!H226))</f>
        <v>125</v>
      </c>
      <c r="J226" s="22">
        <f ca="1">IF(calc_1b!I226&lt;&gt;"",calc_1b!I226,IF(calc_3e!I226="Plug",calc_3f!$Z226,calc_3e!I226))</f>
        <v>34</v>
      </c>
      <c r="K226" s="22">
        <f ca="1">IF(calc_1b!J226&lt;&gt;"",calc_1b!J226,IF(calc_3e!J226="Plug",calc_3f!$Z226,calc_3e!J226))</f>
        <v>15</v>
      </c>
      <c r="L226" s="22" t="str">
        <f ca="1">IF(calc_1b!K226&lt;&gt;"",calc_1b!K226,IF(calc_3e!K226="Plug",calc_3f!$Z226,calc_3e!K226))</f>
        <v/>
      </c>
      <c r="M226" s="22" t="str">
        <f ca="1">IF(calc_1b!L226&lt;&gt;"",calc_1b!L226,IF(calc_3e!L226="Plug",calc_3f!$Z226,calc_3e!L226))</f>
        <v/>
      </c>
      <c r="N226" s="22" t="str">
        <f ca="1">IF(calc_1b!M226&lt;&gt;"",calc_1b!M226,IF(calc_3e!M226="Plug",calc_3f!$Z226,calc_3e!M226))</f>
        <v/>
      </c>
      <c r="O226" s="22" t="str">
        <f ca="1">IF(calc_1b!N226&lt;&gt;"",calc_1b!N226,IF(calc_3e!N226="Plug",calc_3f!$Z226,calc_3e!N226))</f>
        <v/>
      </c>
      <c r="P226" s="22" t="str">
        <f ca="1">IF(calc_1b!O226&lt;&gt;"",calc_1b!O226,IF(calc_3e!O226="Plug",calc_3f!$Z226,calc_3e!O226))</f>
        <v/>
      </c>
      <c r="Q226" s="22" t="str">
        <f ca="1">IF(calc_1b!P226&lt;&gt;"",calc_1b!P226,IF(calc_3e!P226="Plug",calc_3f!$Z226,calc_3e!P226))</f>
        <v/>
      </c>
      <c r="R226" s="22" t="str">
        <f ca="1">IF(calc_1b!Q226&lt;&gt;"",calc_1b!Q226,IF(calc_3e!Q226="Plug",calc_3f!$Z226,calc_3e!Q226))</f>
        <v/>
      </c>
      <c r="S226" s="22" t="str">
        <f ca="1">IF(calc_1b!R226&lt;&gt;"",calc_1b!R226,IF(calc_3e!R226="Plug",calc_3f!$Z226,calc_3e!R226))</f>
        <v/>
      </c>
      <c r="T226" s="22" t="str">
        <f ca="1">IF(calc_1b!S226&lt;&gt;"",calc_1b!S226,IF(calc_3e!S226="Plug",calc_3f!$Z226,calc_3e!S226))</f>
        <v/>
      </c>
      <c r="U226" s="22" t="str">
        <f ca="1">IF(calc_1b!T226&lt;&gt;"",calc_1b!T226,IF(calc_3e!T226="Plug",calc_3f!$Z226,calc_3e!T226))</f>
        <v/>
      </c>
      <c r="V226" s="22" t="str">
        <f ca="1">IF(calc_1b!U226&lt;&gt;"",calc_1b!U226,IF(calc_3e!U226="Plug",calc_3f!$Z226,calc_3e!U226))</f>
        <v/>
      </c>
      <c r="W226" s="22" t="str">
        <f ca="1">IF(calc_1b!V226&lt;&gt;"",calc_1b!V226,IF(calc_3e!V226="Plug",calc_3f!$Z226,calc_3e!V226))</f>
        <v/>
      </c>
      <c r="X226" s="22" t="str">
        <f ca="1">IF(calc_1b!W226&lt;&gt;"",calc_1b!W226,IF(calc_3e!W226="Plug",calc_3f!$Z226,calc_3e!W226))</f>
        <v/>
      </c>
      <c r="Y226" s="22" t="str">
        <f ca="1">IF(calc_1b!X226&lt;&gt;"",calc_1b!X226,IF(calc_3e!X226="Plug",calc_3f!$Z226,calc_3e!X226))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9074</v>
      </c>
      <c r="F227" s="22">
        <f ca="1">IF(calc_1b!E227&lt;&gt;"",calc_1b!E227,IF(calc_3e!E227="Plug",calc_3f!$Z227,calc_3e!E227))</f>
        <v>8222</v>
      </c>
      <c r="G227" s="22">
        <f ca="1">IF(calc_1b!F227&lt;&gt;"",calc_1b!F227,IF(calc_3e!F227="Plug",calc_3f!$Z227,calc_3e!F227))</f>
        <v>45</v>
      </c>
      <c r="H227" s="22">
        <f ca="1">IF(calc_1b!G227&lt;&gt;"",calc_1b!G227,IF(calc_3e!G227="Plug",calc_3f!$Z227,calc_3e!G227))</f>
        <v>632</v>
      </c>
      <c r="I227" s="22">
        <f ca="1">IF(calc_1b!H227&lt;&gt;"",calc_1b!H227,IF(calc_3e!H227="Plug",calc_3f!$Z227,calc_3e!H227))</f>
        <v>126</v>
      </c>
      <c r="J227" s="22">
        <f ca="1">IF(calc_1b!I227&lt;&gt;"",calc_1b!I227,IF(calc_3e!I227="Plug",calc_3f!$Z227,calc_3e!I227))</f>
        <v>34</v>
      </c>
      <c r="K227" s="22">
        <f ca="1">IF(calc_1b!J227&lt;&gt;"",calc_1b!J227,IF(calc_3e!J227="Plug",calc_3f!$Z227,calc_3e!J227))</f>
        <v>15</v>
      </c>
      <c r="L227" s="22" t="str">
        <f ca="1">IF(calc_1b!K227&lt;&gt;"",calc_1b!K227,IF(calc_3e!K227="Plug",calc_3f!$Z227,calc_3e!K227))</f>
        <v/>
      </c>
      <c r="M227" s="22" t="str">
        <f ca="1">IF(calc_1b!L227&lt;&gt;"",calc_1b!L227,IF(calc_3e!L227="Plug",calc_3f!$Z227,calc_3e!L227))</f>
        <v/>
      </c>
      <c r="N227" s="22" t="str">
        <f ca="1">IF(calc_1b!M227&lt;&gt;"",calc_1b!M227,IF(calc_3e!M227="Plug",calc_3f!$Z227,calc_3e!M227))</f>
        <v/>
      </c>
      <c r="O227" s="22" t="str">
        <f ca="1">IF(calc_1b!N227&lt;&gt;"",calc_1b!N227,IF(calc_3e!N227="Plug",calc_3f!$Z227,calc_3e!N227))</f>
        <v/>
      </c>
      <c r="P227" s="22" t="str">
        <f ca="1">IF(calc_1b!O227&lt;&gt;"",calc_1b!O227,IF(calc_3e!O227="Plug",calc_3f!$Z227,calc_3e!O227))</f>
        <v/>
      </c>
      <c r="Q227" s="22" t="str">
        <f ca="1">IF(calc_1b!P227&lt;&gt;"",calc_1b!P227,IF(calc_3e!P227="Plug",calc_3f!$Z227,calc_3e!P227))</f>
        <v/>
      </c>
      <c r="R227" s="22" t="str">
        <f ca="1">IF(calc_1b!Q227&lt;&gt;"",calc_1b!Q227,IF(calc_3e!Q227="Plug",calc_3f!$Z227,calc_3e!Q227))</f>
        <v/>
      </c>
      <c r="S227" s="22" t="str">
        <f ca="1">IF(calc_1b!R227&lt;&gt;"",calc_1b!R227,IF(calc_3e!R227="Plug",calc_3f!$Z227,calc_3e!R227))</f>
        <v/>
      </c>
      <c r="T227" s="22" t="str">
        <f ca="1">IF(calc_1b!S227&lt;&gt;"",calc_1b!S227,IF(calc_3e!S227="Plug",calc_3f!$Z227,calc_3e!S227))</f>
        <v/>
      </c>
      <c r="U227" s="22" t="str">
        <f ca="1">IF(calc_1b!T227&lt;&gt;"",calc_1b!T227,IF(calc_3e!T227="Plug",calc_3f!$Z227,calc_3e!T227))</f>
        <v/>
      </c>
      <c r="V227" s="22" t="str">
        <f ca="1">IF(calc_1b!U227&lt;&gt;"",calc_1b!U227,IF(calc_3e!U227="Plug",calc_3f!$Z227,calc_3e!U227))</f>
        <v/>
      </c>
      <c r="W227" s="22" t="str">
        <f ca="1">IF(calc_1b!V227&lt;&gt;"",calc_1b!V227,IF(calc_3e!V227="Plug",calc_3f!$Z227,calc_3e!V227))</f>
        <v/>
      </c>
      <c r="X227" s="22" t="str">
        <f ca="1">IF(calc_1b!W227&lt;&gt;"",calc_1b!W227,IF(calc_3e!W227="Plug",calc_3f!$Z227,calc_3e!W227))</f>
        <v/>
      </c>
      <c r="Y227" s="22" t="str">
        <f ca="1">IF(calc_1b!X227&lt;&gt;"",calc_1b!X227,IF(calc_3e!X227="Plug",calc_3f!$Z227,calc_3e!X227))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9081</v>
      </c>
      <c r="F228" s="22">
        <f ca="1">IF(calc_1b!E228&lt;&gt;"",calc_1b!E228,IF(calc_3e!E228="Plug",calc_3f!$Z228,calc_3e!E228))</f>
        <v>8227</v>
      </c>
      <c r="G228" s="22">
        <f ca="1">IF(calc_1b!F228&lt;&gt;"",calc_1b!F228,IF(calc_3e!F228="Plug",calc_3f!$Z228,calc_3e!F228))</f>
        <v>45</v>
      </c>
      <c r="H228" s="22">
        <f ca="1">IF(calc_1b!G228&lt;&gt;"",calc_1b!G228,IF(calc_3e!G228="Plug",calc_3f!$Z228,calc_3e!G228))</f>
        <v>634</v>
      </c>
      <c r="I228" s="22">
        <f ca="1">IF(calc_1b!H228&lt;&gt;"",calc_1b!H228,IF(calc_3e!H228="Plug",calc_3f!$Z228,calc_3e!H228))</f>
        <v>126</v>
      </c>
      <c r="J228" s="22">
        <f ca="1">IF(calc_1b!I228&lt;&gt;"",calc_1b!I228,IF(calc_3e!I228="Plug",calc_3f!$Z228,calc_3e!I228))</f>
        <v>34</v>
      </c>
      <c r="K228" s="22">
        <f ca="1">IF(calc_1b!J228&lt;&gt;"",calc_1b!J228,IF(calc_3e!J228="Plug",calc_3f!$Z228,calc_3e!J228))</f>
        <v>15</v>
      </c>
      <c r="L228" s="22" t="str">
        <f ca="1">IF(calc_1b!K228&lt;&gt;"",calc_1b!K228,IF(calc_3e!K228="Plug",calc_3f!$Z228,calc_3e!K228))</f>
        <v/>
      </c>
      <c r="M228" s="22" t="str">
        <f ca="1">IF(calc_1b!L228&lt;&gt;"",calc_1b!L228,IF(calc_3e!L228="Plug",calc_3f!$Z228,calc_3e!L228))</f>
        <v/>
      </c>
      <c r="N228" s="22" t="str">
        <f ca="1">IF(calc_1b!M228&lt;&gt;"",calc_1b!M228,IF(calc_3e!M228="Plug",calc_3f!$Z228,calc_3e!M228))</f>
        <v/>
      </c>
      <c r="O228" s="22" t="str">
        <f ca="1">IF(calc_1b!N228&lt;&gt;"",calc_1b!N228,IF(calc_3e!N228="Plug",calc_3f!$Z228,calc_3e!N228))</f>
        <v/>
      </c>
      <c r="P228" s="22" t="str">
        <f ca="1">IF(calc_1b!O228&lt;&gt;"",calc_1b!O228,IF(calc_3e!O228="Plug",calc_3f!$Z228,calc_3e!O228))</f>
        <v/>
      </c>
      <c r="Q228" s="22" t="str">
        <f ca="1">IF(calc_1b!P228&lt;&gt;"",calc_1b!P228,IF(calc_3e!P228="Plug",calc_3f!$Z228,calc_3e!P228))</f>
        <v/>
      </c>
      <c r="R228" s="22" t="str">
        <f ca="1">IF(calc_1b!Q228&lt;&gt;"",calc_1b!Q228,IF(calc_3e!Q228="Plug",calc_3f!$Z228,calc_3e!Q228))</f>
        <v/>
      </c>
      <c r="S228" s="22" t="str">
        <f ca="1">IF(calc_1b!R228&lt;&gt;"",calc_1b!R228,IF(calc_3e!R228="Plug",calc_3f!$Z228,calc_3e!R228))</f>
        <v/>
      </c>
      <c r="T228" s="22" t="str">
        <f ca="1">IF(calc_1b!S228&lt;&gt;"",calc_1b!S228,IF(calc_3e!S228="Plug",calc_3f!$Z228,calc_3e!S228))</f>
        <v/>
      </c>
      <c r="U228" s="22" t="str">
        <f ca="1">IF(calc_1b!T228&lt;&gt;"",calc_1b!T228,IF(calc_3e!T228="Plug",calc_3f!$Z228,calc_3e!T228))</f>
        <v/>
      </c>
      <c r="V228" s="22" t="str">
        <f ca="1">IF(calc_1b!U228&lt;&gt;"",calc_1b!U228,IF(calc_3e!U228="Plug",calc_3f!$Z228,calc_3e!U228))</f>
        <v/>
      </c>
      <c r="W228" s="22" t="str">
        <f ca="1">IF(calc_1b!V228&lt;&gt;"",calc_1b!V228,IF(calc_3e!V228="Plug",calc_3f!$Z228,calc_3e!V228))</f>
        <v/>
      </c>
      <c r="X228" s="22" t="str">
        <f ca="1">IF(calc_1b!W228&lt;&gt;"",calc_1b!W228,IF(calc_3e!W228="Plug",calc_3f!$Z228,calc_3e!W228))</f>
        <v/>
      </c>
      <c r="Y228" s="22" t="str">
        <f ca="1">IF(calc_1b!X228&lt;&gt;"",calc_1b!X228,IF(calc_3e!X228="Plug",calc_3f!$Z228,calc_3e!X228))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9090</v>
      </c>
      <c r="F229" s="22">
        <f ca="1">IF(calc_1b!E229&lt;&gt;"",calc_1b!E229,IF(calc_3e!E229="Plug",calc_3f!$Z229,calc_3e!E229))</f>
        <v>8234</v>
      </c>
      <c r="G229" s="22">
        <f ca="1">IF(calc_1b!F229&lt;&gt;"",calc_1b!F229,IF(calc_3e!F229="Plug",calc_3f!$Z229,calc_3e!F229))</f>
        <v>45</v>
      </c>
      <c r="H229" s="22">
        <f ca="1">IF(calc_1b!G229&lt;&gt;"",calc_1b!G229,IF(calc_3e!G229="Plug",calc_3f!$Z229,calc_3e!G229))</f>
        <v>636</v>
      </c>
      <c r="I229" s="22">
        <f ca="1">IF(calc_1b!H229&lt;&gt;"",calc_1b!H229,IF(calc_3e!H229="Plug",calc_3f!$Z229,calc_3e!H229))</f>
        <v>126</v>
      </c>
      <c r="J229" s="22">
        <f ca="1">IF(calc_1b!I229&lt;&gt;"",calc_1b!I229,IF(calc_3e!I229="Plug",calc_3f!$Z229,calc_3e!I229))</f>
        <v>34</v>
      </c>
      <c r="K229" s="22">
        <f ca="1">IF(calc_1b!J229&lt;&gt;"",calc_1b!J229,IF(calc_3e!J229="Plug",calc_3f!$Z229,calc_3e!J229))</f>
        <v>15</v>
      </c>
      <c r="L229" s="22" t="str">
        <f ca="1">IF(calc_1b!K229&lt;&gt;"",calc_1b!K229,IF(calc_3e!K229="Plug",calc_3f!$Z229,calc_3e!K229))</f>
        <v/>
      </c>
      <c r="M229" s="22" t="str">
        <f ca="1">IF(calc_1b!L229&lt;&gt;"",calc_1b!L229,IF(calc_3e!L229="Plug",calc_3f!$Z229,calc_3e!L229))</f>
        <v/>
      </c>
      <c r="N229" s="22" t="str">
        <f ca="1">IF(calc_1b!M229&lt;&gt;"",calc_1b!M229,IF(calc_3e!M229="Plug",calc_3f!$Z229,calc_3e!M229))</f>
        <v/>
      </c>
      <c r="O229" s="22" t="str">
        <f ca="1">IF(calc_1b!N229&lt;&gt;"",calc_1b!N229,IF(calc_3e!N229="Plug",calc_3f!$Z229,calc_3e!N229))</f>
        <v/>
      </c>
      <c r="P229" s="22" t="str">
        <f ca="1">IF(calc_1b!O229&lt;&gt;"",calc_1b!O229,IF(calc_3e!O229="Plug",calc_3f!$Z229,calc_3e!O229))</f>
        <v/>
      </c>
      <c r="Q229" s="22" t="str">
        <f ca="1">IF(calc_1b!P229&lt;&gt;"",calc_1b!P229,IF(calc_3e!P229="Plug",calc_3f!$Z229,calc_3e!P229))</f>
        <v/>
      </c>
      <c r="R229" s="22" t="str">
        <f ca="1">IF(calc_1b!Q229&lt;&gt;"",calc_1b!Q229,IF(calc_3e!Q229="Plug",calc_3f!$Z229,calc_3e!Q229))</f>
        <v/>
      </c>
      <c r="S229" s="22" t="str">
        <f ca="1">IF(calc_1b!R229&lt;&gt;"",calc_1b!R229,IF(calc_3e!R229="Plug",calc_3f!$Z229,calc_3e!R229))</f>
        <v/>
      </c>
      <c r="T229" s="22" t="str">
        <f ca="1">IF(calc_1b!S229&lt;&gt;"",calc_1b!S229,IF(calc_3e!S229="Plug",calc_3f!$Z229,calc_3e!S229))</f>
        <v/>
      </c>
      <c r="U229" s="22" t="str">
        <f ca="1">IF(calc_1b!T229&lt;&gt;"",calc_1b!T229,IF(calc_3e!T229="Plug",calc_3f!$Z229,calc_3e!T229))</f>
        <v/>
      </c>
      <c r="V229" s="22" t="str">
        <f ca="1">IF(calc_1b!U229&lt;&gt;"",calc_1b!U229,IF(calc_3e!U229="Plug",calc_3f!$Z229,calc_3e!U229))</f>
        <v/>
      </c>
      <c r="W229" s="22" t="str">
        <f ca="1">IF(calc_1b!V229&lt;&gt;"",calc_1b!V229,IF(calc_3e!V229="Plug",calc_3f!$Z229,calc_3e!V229))</f>
        <v/>
      </c>
      <c r="X229" s="22" t="str">
        <f ca="1">IF(calc_1b!W229&lt;&gt;"",calc_1b!W229,IF(calc_3e!W229="Plug",calc_3f!$Z229,calc_3e!W229))</f>
        <v/>
      </c>
      <c r="Y229" s="22" t="str">
        <f ca="1">IF(calc_1b!X229&lt;&gt;"",calc_1b!X229,IF(calc_3e!X229="Plug",calc_3f!$Z229,calc_3e!X229))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9097</v>
      </c>
      <c r="F230" s="22">
        <f ca="1">IF(calc_1b!E230&lt;&gt;"",calc_1b!E230,IF(calc_3e!E230="Plug",calc_3f!$Z230,calc_3e!E230))</f>
        <v>8238</v>
      </c>
      <c r="G230" s="22">
        <f ca="1">IF(calc_1b!F230&lt;&gt;"",calc_1b!F230,IF(calc_3e!F230="Plug",calc_3f!$Z230,calc_3e!F230))</f>
        <v>45</v>
      </c>
      <c r="H230" s="22">
        <f ca="1">IF(calc_1b!G230&lt;&gt;"",calc_1b!G230,IF(calc_3e!G230="Plug",calc_3f!$Z230,calc_3e!G230))</f>
        <v>638</v>
      </c>
      <c r="I230" s="22">
        <f ca="1">IF(calc_1b!H230&lt;&gt;"",calc_1b!H230,IF(calc_3e!H230="Plug",calc_3f!$Z230,calc_3e!H230))</f>
        <v>127</v>
      </c>
      <c r="J230" s="22">
        <f ca="1">IF(calc_1b!I230&lt;&gt;"",calc_1b!I230,IF(calc_3e!I230="Plug",calc_3f!$Z230,calc_3e!I230))</f>
        <v>34</v>
      </c>
      <c r="K230" s="22">
        <f ca="1">IF(calc_1b!J230&lt;&gt;"",calc_1b!J230,IF(calc_3e!J230="Plug",calc_3f!$Z230,calc_3e!J230))</f>
        <v>15</v>
      </c>
      <c r="L230" s="22" t="str">
        <f ca="1">IF(calc_1b!K230&lt;&gt;"",calc_1b!K230,IF(calc_3e!K230="Plug",calc_3f!$Z230,calc_3e!K230))</f>
        <v/>
      </c>
      <c r="M230" s="22" t="str">
        <f ca="1">IF(calc_1b!L230&lt;&gt;"",calc_1b!L230,IF(calc_3e!L230="Plug",calc_3f!$Z230,calc_3e!L230))</f>
        <v/>
      </c>
      <c r="N230" s="22" t="str">
        <f ca="1">IF(calc_1b!M230&lt;&gt;"",calc_1b!M230,IF(calc_3e!M230="Plug",calc_3f!$Z230,calc_3e!M230))</f>
        <v/>
      </c>
      <c r="O230" s="22" t="str">
        <f ca="1">IF(calc_1b!N230&lt;&gt;"",calc_1b!N230,IF(calc_3e!N230="Plug",calc_3f!$Z230,calc_3e!N230))</f>
        <v/>
      </c>
      <c r="P230" s="22" t="str">
        <f ca="1">IF(calc_1b!O230&lt;&gt;"",calc_1b!O230,IF(calc_3e!O230="Plug",calc_3f!$Z230,calc_3e!O230))</f>
        <v/>
      </c>
      <c r="Q230" s="22" t="str">
        <f ca="1">IF(calc_1b!P230&lt;&gt;"",calc_1b!P230,IF(calc_3e!P230="Plug",calc_3f!$Z230,calc_3e!P230))</f>
        <v/>
      </c>
      <c r="R230" s="22" t="str">
        <f ca="1">IF(calc_1b!Q230&lt;&gt;"",calc_1b!Q230,IF(calc_3e!Q230="Plug",calc_3f!$Z230,calc_3e!Q230))</f>
        <v/>
      </c>
      <c r="S230" s="22" t="str">
        <f ca="1">IF(calc_1b!R230&lt;&gt;"",calc_1b!R230,IF(calc_3e!R230="Plug",calc_3f!$Z230,calc_3e!R230))</f>
        <v/>
      </c>
      <c r="T230" s="22" t="str">
        <f ca="1">IF(calc_1b!S230&lt;&gt;"",calc_1b!S230,IF(calc_3e!S230="Plug",calc_3f!$Z230,calc_3e!S230))</f>
        <v/>
      </c>
      <c r="U230" s="22" t="str">
        <f ca="1">IF(calc_1b!T230&lt;&gt;"",calc_1b!T230,IF(calc_3e!T230="Plug",calc_3f!$Z230,calc_3e!T230))</f>
        <v/>
      </c>
      <c r="V230" s="22" t="str">
        <f ca="1">IF(calc_1b!U230&lt;&gt;"",calc_1b!U230,IF(calc_3e!U230="Plug",calc_3f!$Z230,calc_3e!U230))</f>
        <v/>
      </c>
      <c r="W230" s="22" t="str">
        <f ca="1">IF(calc_1b!V230&lt;&gt;"",calc_1b!V230,IF(calc_3e!V230="Plug",calc_3f!$Z230,calc_3e!V230))</f>
        <v/>
      </c>
      <c r="X230" s="22" t="str">
        <f ca="1">IF(calc_1b!W230&lt;&gt;"",calc_1b!W230,IF(calc_3e!W230="Plug",calc_3f!$Z230,calc_3e!W230))</f>
        <v/>
      </c>
      <c r="Y230" s="22" t="str">
        <f ca="1">IF(calc_1b!X230&lt;&gt;"",calc_1b!X230,IF(calc_3e!X230="Plug",calc_3f!$Z230,calc_3e!X230))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9103</v>
      </c>
      <c r="F231" s="22">
        <f ca="1">IF(calc_1b!E231&lt;&gt;"",calc_1b!E231,IF(calc_3e!E231="Plug",calc_3f!$Z231,calc_3e!E231))</f>
        <v>8242</v>
      </c>
      <c r="G231" s="22">
        <f ca="1">IF(calc_1b!F231&lt;&gt;"",calc_1b!F231,IF(calc_3e!F231="Plug",calc_3f!$Z231,calc_3e!F231))</f>
        <v>45</v>
      </c>
      <c r="H231" s="22">
        <f ca="1">IF(calc_1b!G231&lt;&gt;"",calc_1b!G231,IF(calc_3e!G231="Plug",calc_3f!$Z231,calc_3e!G231))</f>
        <v>640</v>
      </c>
      <c r="I231" s="22">
        <f ca="1">IF(calc_1b!H231&lt;&gt;"",calc_1b!H231,IF(calc_3e!H231="Plug",calc_3f!$Z231,calc_3e!H231))</f>
        <v>127</v>
      </c>
      <c r="J231" s="22">
        <f ca="1">IF(calc_1b!I231&lt;&gt;"",calc_1b!I231,IF(calc_3e!I231="Plug",calc_3f!$Z231,calc_3e!I231))</f>
        <v>34</v>
      </c>
      <c r="K231" s="22">
        <f ca="1">IF(calc_1b!J231&lt;&gt;"",calc_1b!J231,IF(calc_3e!J231="Plug",calc_3f!$Z231,calc_3e!J231))</f>
        <v>15</v>
      </c>
      <c r="L231" s="22" t="str">
        <f ca="1">IF(calc_1b!K231&lt;&gt;"",calc_1b!K231,IF(calc_3e!K231="Plug",calc_3f!$Z231,calc_3e!K231))</f>
        <v/>
      </c>
      <c r="M231" s="22" t="str">
        <f ca="1">IF(calc_1b!L231&lt;&gt;"",calc_1b!L231,IF(calc_3e!L231="Plug",calc_3f!$Z231,calc_3e!L231))</f>
        <v/>
      </c>
      <c r="N231" s="22" t="str">
        <f ca="1">IF(calc_1b!M231&lt;&gt;"",calc_1b!M231,IF(calc_3e!M231="Plug",calc_3f!$Z231,calc_3e!M231))</f>
        <v/>
      </c>
      <c r="O231" s="22" t="str">
        <f ca="1">IF(calc_1b!N231&lt;&gt;"",calc_1b!N231,IF(calc_3e!N231="Plug",calc_3f!$Z231,calc_3e!N231))</f>
        <v/>
      </c>
      <c r="P231" s="22" t="str">
        <f ca="1">IF(calc_1b!O231&lt;&gt;"",calc_1b!O231,IF(calc_3e!O231="Plug",calc_3f!$Z231,calc_3e!O231))</f>
        <v/>
      </c>
      <c r="Q231" s="22" t="str">
        <f ca="1">IF(calc_1b!P231&lt;&gt;"",calc_1b!P231,IF(calc_3e!P231="Plug",calc_3f!$Z231,calc_3e!P231))</f>
        <v/>
      </c>
      <c r="R231" s="22" t="str">
        <f ca="1">IF(calc_1b!Q231&lt;&gt;"",calc_1b!Q231,IF(calc_3e!Q231="Plug",calc_3f!$Z231,calc_3e!Q231))</f>
        <v/>
      </c>
      <c r="S231" s="22" t="str">
        <f ca="1">IF(calc_1b!R231&lt;&gt;"",calc_1b!R231,IF(calc_3e!R231="Plug",calc_3f!$Z231,calc_3e!R231))</f>
        <v/>
      </c>
      <c r="T231" s="22" t="str">
        <f ca="1">IF(calc_1b!S231&lt;&gt;"",calc_1b!S231,IF(calc_3e!S231="Plug",calc_3f!$Z231,calc_3e!S231))</f>
        <v/>
      </c>
      <c r="U231" s="22" t="str">
        <f ca="1">IF(calc_1b!T231&lt;&gt;"",calc_1b!T231,IF(calc_3e!T231="Plug",calc_3f!$Z231,calc_3e!T231))</f>
        <v/>
      </c>
      <c r="V231" s="22" t="str">
        <f ca="1">IF(calc_1b!U231&lt;&gt;"",calc_1b!U231,IF(calc_3e!U231="Plug",calc_3f!$Z231,calc_3e!U231))</f>
        <v/>
      </c>
      <c r="W231" s="22" t="str">
        <f ca="1">IF(calc_1b!V231&lt;&gt;"",calc_1b!V231,IF(calc_3e!V231="Plug",calc_3f!$Z231,calc_3e!V231))</f>
        <v/>
      </c>
      <c r="X231" s="22" t="str">
        <f ca="1">IF(calc_1b!W231&lt;&gt;"",calc_1b!W231,IF(calc_3e!W231="Plug",calc_3f!$Z231,calc_3e!W231))</f>
        <v/>
      </c>
      <c r="Y231" s="22" t="str">
        <f ca="1">IF(calc_1b!X231&lt;&gt;"",calc_1b!X231,IF(calc_3e!X231="Plug",calc_3f!$Z231,calc_3e!X231))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9103</v>
      </c>
      <c r="F232" s="22">
        <f ca="1">IF(calc_1b!E232&lt;&gt;"",calc_1b!E232,IF(calc_3e!E232="Plug",calc_3f!$Z232,calc_3e!E232))</f>
        <v>8240</v>
      </c>
      <c r="G232" s="22">
        <f ca="1">IF(calc_1b!F232&lt;&gt;"",calc_1b!F232,IF(calc_3e!F232="Plug",calc_3f!$Z232,calc_3e!F232))</f>
        <v>45</v>
      </c>
      <c r="H232" s="22">
        <f ca="1">IF(calc_1b!G232&lt;&gt;"",calc_1b!G232,IF(calc_3e!G232="Plug",calc_3f!$Z232,calc_3e!G232))</f>
        <v>642</v>
      </c>
      <c r="I232" s="22">
        <f ca="1">IF(calc_1b!H232&lt;&gt;"",calc_1b!H232,IF(calc_3e!H232="Plug",calc_3f!$Z232,calc_3e!H232))</f>
        <v>127</v>
      </c>
      <c r="J232" s="22">
        <f ca="1">IF(calc_1b!I232&lt;&gt;"",calc_1b!I232,IF(calc_3e!I232="Plug",calc_3f!$Z232,calc_3e!I232))</f>
        <v>34</v>
      </c>
      <c r="K232" s="22">
        <f ca="1">IF(calc_1b!J232&lt;&gt;"",calc_1b!J232,IF(calc_3e!J232="Plug",calc_3f!$Z232,calc_3e!J232))</f>
        <v>15</v>
      </c>
      <c r="L232" s="22" t="str">
        <f ca="1">IF(calc_1b!K232&lt;&gt;"",calc_1b!K232,IF(calc_3e!K232="Plug",calc_3f!$Z232,calc_3e!K232))</f>
        <v/>
      </c>
      <c r="M232" s="22" t="str">
        <f ca="1">IF(calc_1b!L232&lt;&gt;"",calc_1b!L232,IF(calc_3e!L232="Plug",calc_3f!$Z232,calc_3e!L232))</f>
        <v/>
      </c>
      <c r="N232" s="22" t="str">
        <f ca="1">IF(calc_1b!M232&lt;&gt;"",calc_1b!M232,IF(calc_3e!M232="Plug",calc_3f!$Z232,calc_3e!M232))</f>
        <v/>
      </c>
      <c r="O232" s="22" t="str">
        <f ca="1">IF(calc_1b!N232&lt;&gt;"",calc_1b!N232,IF(calc_3e!N232="Plug",calc_3f!$Z232,calc_3e!N232))</f>
        <v/>
      </c>
      <c r="P232" s="22" t="str">
        <f ca="1">IF(calc_1b!O232&lt;&gt;"",calc_1b!O232,IF(calc_3e!O232="Plug",calc_3f!$Z232,calc_3e!O232))</f>
        <v/>
      </c>
      <c r="Q232" s="22" t="str">
        <f ca="1">IF(calc_1b!P232&lt;&gt;"",calc_1b!P232,IF(calc_3e!P232="Plug",calc_3f!$Z232,calc_3e!P232))</f>
        <v/>
      </c>
      <c r="R232" s="22" t="str">
        <f ca="1">IF(calc_1b!Q232&lt;&gt;"",calc_1b!Q232,IF(calc_3e!Q232="Plug",calc_3f!$Z232,calc_3e!Q232))</f>
        <v/>
      </c>
      <c r="S232" s="22" t="str">
        <f ca="1">IF(calc_1b!R232&lt;&gt;"",calc_1b!R232,IF(calc_3e!R232="Plug",calc_3f!$Z232,calc_3e!R232))</f>
        <v/>
      </c>
      <c r="T232" s="22" t="str">
        <f ca="1">IF(calc_1b!S232&lt;&gt;"",calc_1b!S232,IF(calc_3e!S232="Plug",calc_3f!$Z232,calc_3e!S232))</f>
        <v/>
      </c>
      <c r="U232" s="22" t="str">
        <f ca="1">IF(calc_1b!T232&lt;&gt;"",calc_1b!T232,IF(calc_3e!T232="Plug",calc_3f!$Z232,calc_3e!T232))</f>
        <v/>
      </c>
      <c r="V232" s="22" t="str">
        <f ca="1">IF(calc_1b!U232&lt;&gt;"",calc_1b!U232,IF(calc_3e!U232="Plug",calc_3f!$Z232,calc_3e!U232))</f>
        <v/>
      </c>
      <c r="W232" s="22" t="str">
        <f ca="1">IF(calc_1b!V232&lt;&gt;"",calc_1b!V232,IF(calc_3e!V232="Plug",calc_3f!$Z232,calc_3e!V232))</f>
        <v/>
      </c>
      <c r="X232" s="22" t="str">
        <f ca="1">IF(calc_1b!W232&lt;&gt;"",calc_1b!W232,IF(calc_3e!W232="Plug",calc_3f!$Z232,calc_3e!W232))</f>
        <v/>
      </c>
      <c r="Y232" s="22" t="str">
        <f ca="1">IF(calc_1b!X232&lt;&gt;"",calc_1b!X232,IF(calc_3e!X232="Plug",calc_3f!$Z232,calc_3e!X232))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9103</v>
      </c>
      <c r="F233" s="22">
        <f ca="1">IF(calc_1b!E233&lt;&gt;"",calc_1b!E233,IF(calc_3e!E233="Plug",calc_3f!$Z233,calc_3e!E233))</f>
        <v>8237</v>
      </c>
      <c r="G233" s="22">
        <f ca="1">IF(calc_1b!F233&lt;&gt;"",calc_1b!F233,IF(calc_3e!F233="Plug",calc_3f!$Z233,calc_3e!F233))</f>
        <v>45</v>
      </c>
      <c r="H233" s="22">
        <f ca="1">IF(calc_1b!G233&lt;&gt;"",calc_1b!G233,IF(calc_3e!G233="Plug",calc_3f!$Z233,calc_3e!G233))</f>
        <v>644</v>
      </c>
      <c r="I233" s="22">
        <f ca="1">IF(calc_1b!H233&lt;&gt;"",calc_1b!H233,IF(calc_3e!H233="Plug",calc_3f!$Z233,calc_3e!H233))</f>
        <v>128</v>
      </c>
      <c r="J233" s="22">
        <f ca="1">IF(calc_1b!I233&lt;&gt;"",calc_1b!I233,IF(calc_3e!I233="Plug",calc_3f!$Z233,calc_3e!I233))</f>
        <v>34</v>
      </c>
      <c r="K233" s="22">
        <f ca="1">IF(calc_1b!J233&lt;&gt;"",calc_1b!J233,IF(calc_3e!J233="Plug",calc_3f!$Z233,calc_3e!J233))</f>
        <v>15</v>
      </c>
      <c r="L233" s="22" t="str">
        <f ca="1">IF(calc_1b!K233&lt;&gt;"",calc_1b!K233,IF(calc_3e!K233="Plug",calc_3f!$Z233,calc_3e!K233))</f>
        <v/>
      </c>
      <c r="M233" s="22" t="str">
        <f ca="1">IF(calc_1b!L233&lt;&gt;"",calc_1b!L233,IF(calc_3e!L233="Plug",calc_3f!$Z233,calc_3e!L233))</f>
        <v/>
      </c>
      <c r="N233" s="22" t="str">
        <f ca="1">IF(calc_1b!M233&lt;&gt;"",calc_1b!M233,IF(calc_3e!M233="Plug",calc_3f!$Z233,calc_3e!M233))</f>
        <v/>
      </c>
      <c r="O233" s="22" t="str">
        <f ca="1">IF(calc_1b!N233&lt;&gt;"",calc_1b!N233,IF(calc_3e!N233="Plug",calc_3f!$Z233,calc_3e!N233))</f>
        <v/>
      </c>
      <c r="P233" s="22" t="str">
        <f ca="1">IF(calc_1b!O233&lt;&gt;"",calc_1b!O233,IF(calc_3e!O233="Plug",calc_3f!$Z233,calc_3e!O233))</f>
        <v/>
      </c>
      <c r="Q233" s="22" t="str">
        <f ca="1">IF(calc_1b!P233&lt;&gt;"",calc_1b!P233,IF(calc_3e!P233="Plug",calc_3f!$Z233,calc_3e!P233))</f>
        <v/>
      </c>
      <c r="R233" s="22" t="str">
        <f ca="1">IF(calc_1b!Q233&lt;&gt;"",calc_1b!Q233,IF(calc_3e!Q233="Plug",calc_3f!$Z233,calc_3e!Q233))</f>
        <v/>
      </c>
      <c r="S233" s="22" t="str">
        <f ca="1">IF(calc_1b!R233&lt;&gt;"",calc_1b!R233,IF(calc_3e!R233="Plug",calc_3f!$Z233,calc_3e!R233))</f>
        <v/>
      </c>
      <c r="T233" s="22" t="str">
        <f ca="1">IF(calc_1b!S233&lt;&gt;"",calc_1b!S233,IF(calc_3e!S233="Plug",calc_3f!$Z233,calc_3e!S233))</f>
        <v/>
      </c>
      <c r="U233" s="22" t="str">
        <f ca="1">IF(calc_1b!T233&lt;&gt;"",calc_1b!T233,IF(calc_3e!T233="Plug",calc_3f!$Z233,calc_3e!T233))</f>
        <v/>
      </c>
      <c r="V233" s="22" t="str">
        <f ca="1">IF(calc_1b!U233&lt;&gt;"",calc_1b!U233,IF(calc_3e!U233="Plug",calc_3f!$Z233,calc_3e!U233))</f>
        <v/>
      </c>
      <c r="W233" s="22" t="str">
        <f ca="1">IF(calc_1b!V233&lt;&gt;"",calc_1b!V233,IF(calc_3e!V233="Plug",calc_3f!$Z233,calc_3e!V233))</f>
        <v/>
      </c>
      <c r="X233" s="22" t="str">
        <f ca="1">IF(calc_1b!W233&lt;&gt;"",calc_1b!W233,IF(calc_3e!W233="Plug",calc_3f!$Z233,calc_3e!W233))</f>
        <v/>
      </c>
      <c r="Y233" s="22" t="str">
        <f ca="1">IF(calc_1b!X233&lt;&gt;"",calc_1b!X233,IF(calc_3e!X233="Plug",calc_3f!$Z233,calc_3e!X233))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9106</v>
      </c>
      <c r="F234" s="22">
        <f ca="1">IF(calc_1b!E234&lt;&gt;"",calc_1b!E234,IF(calc_3e!E234="Plug",calc_3f!$Z234,calc_3e!E234))</f>
        <v>8237</v>
      </c>
      <c r="G234" s="22">
        <f ca="1">IF(calc_1b!F234&lt;&gt;"",calc_1b!F234,IF(calc_3e!F234="Plug",calc_3f!$Z234,calc_3e!F234))</f>
        <v>45</v>
      </c>
      <c r="H234" s="22">
        <f ca="1">IF(calc_1b!G234&lt;&gt;"",calc_1b!G234,IF(calc_3e!G234="Plug",calc_3f!$Z234,calc_3e!G234))</f>
        <v>647</v>
      </c>
      <c r="I234" s="22">
        <f ca="1">IF(calc_1b!H234&lt;&gt;"",calc_1b!H234,IF(calc_3e!H234="Plug",calc_3f!$Z234,calc_3e!H234))</f>
        <v>128</v>
      </c>
      <c r="J234" s="22">
        <f ca="1">IF(calc_1b!I234&lt;&gt;"",calc_1b!I234,IF(calc_3e!I234="Plug",calc_3f!$Z234,calc_3e!I234))</f>
        <v>34</v>
      </c>
      <c r="K234" s="22">
        <f ca="1">IF(calc_1b!J234&lt;&gt;"",calc_1b!J234,IF(calc_3e!J234="Plug",calc_3f!$Z234,calc_3e!J234))</f>
        <v>15</v>
      </c>
      <c r="L234" s="22" t="str">
        <f ca="1">IF(calc_1b!K234&lt;&gt;"",calc_1b!K234,IF(calc_3e!K234="Plug",calc_3f!$Z234,calc_3e!K234))</f>
        <v/>
      </c>
      <c r="M234" s="22" t="str">
        <f ca="1">IF(calc_1b!L234&lt;&gt;"",calc_1b!L234,IF(calc_3e!L234="Plug",calc_3f!$Z234,calc_3e!L234))</f>
        <v/>
      </c>
      <c r="N234" s="22" t="str">
        <f ca="1">IF(calc_1b!M234&lt;&gt;"",calc_1b!M234,IF(calc_3e!M234="Plug",calc_3f!$Z234,calc_3e!M234))</f>
        <v/>
      </c>
      <c r="O234" s="22" t="str">
        <f ca="1">IF(calc_1b!N234&lt;&gt;"",calc_1b!N234,IF(calc_3e!N234="Plug",calc_3f!$Z234,calc_3e!N234))</f>
        <v/>
      </c>
      <c r="P234" s="22" t="str">
        <f ca="1">IF(calc_1b!O234&lt;&gt;"",calc_1b!O234,IF(calc_3e!O234="Plug",calc_3f!$Z234,calc_3e!O234))</f>
        <v/>
      </c>
      <c r="Q234" s="22" t="str">
        <f ca="1">IF(calc_1b!P234&lt;&gt;"",calc_1b!P234,IF(calc_3e!P234="Plug",calc_3f!$Z234,calc_3e!P234))</f>
        <v/>
      </c>
      <c r="R234" s="22" t="str">
        <f ca="1">IF(calc_1b!Q234&lt;&gt;"",calc_1b!Q234,IF(calc_3e!Q234="Plug",calc_3f!$Z234,calc_3e!Q234))</f>
        <v/>
      </c>
      <c r="S234" s="22" t="str">
        <f ca="1">IF(calc_1b!R234&lt;&gt;"",calc_1b!R234,IF(calc_3e!R234="Plug",calc_3f!$Z234,calc_3e!R234))</f>
        <v/>
      </c>
      <c r="T234" s="22" t="str">
        <f ca="1">IF(calc_1b!S234&lt;&gt;"",calc_1b!S234,IF(calc_3e!S234="Plug",calc_3f!$Z234,calc_3e!S234))</f>
        <v/>
      </c>
      <c r="U234" s="22" t="str">
        <f ca="1">IF(calc_1b!T234&lt;&gt;"",calc_1b!T234,IF(calc_3e!T234="Plug",calc_3f!$Z234,calc_3e!T234))</f>
        <v/>
      </c>
      <c r="V234" s="22" t="str">
        <f ca="1">IF(calc_1b!U234&lt;&gt;"",calc_1b!U234,IF(calc_3e!U234="Plug",calc_3f!$Z234,calc_3e!U234))</f>
        <v/>
      </c>
      <c r="W234" s="22" t="str">
        <f ca="1">IF(calc_1b!V234&lt;&gt;"",calc_1b!V234,IF(calc_3e!V234="Plug",calc_3f!$Z234,calc_3e!V234))</f>
        <v/>
      </c>
      <c r="X234" s="22" t="str">
        <f ca="1">IF(calc_1b!W234&lt;&gt;"",calc_1b!W234,IF(calc_3e!W234="Plug",calc_3f!$Z234,calc_3e!W234))</f>
        <v/>
      </c>
      <c r="Y234" s="22" t="str">
        <f ca="1">IF(calc_1b!X234&lt;&gt;"",calc_1b!X234,IF(calc_3e!X234="Plug",calc_3f!$Z234,calc_3e!X234))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9109</v>
      </c>
      <c r="F235" s="22">
        <f ca="1">IF(calc_1b!E235&lt;&gt;"",calc_1b!E235,IF(calc_3e!E235="Plug",calc_3f!$Z235,calc_3e!E235))</f>
        <v>8237</v>
      </c>
      <c r="G235" s="22">
        <f ca="1">IF(calc_1b!F235&lt;&gt;"",calc_1b!F235,IF(calc_3e!F235="Plug",calc_3f!$Z235,calc_3e!F235))</f>
        <v>45</v>
      </c>
      <c r="H235" s="22">
        <f ca="1">IF(calc_1b!G235&lt;&gt;"",calc_1b!G235,IF(calc_3e!G235="Plug",calc_3f!$Z235,calc_3e!G235))</f>
        <v>649</v>
      </c>
      <c r="I235" s="22">
        <f ca="1">IF(calc_1b!H235&lt;&gt;"",calc_1b!H235,IF(calc_3e!H235="Plug",calc_3f!$Z235,calc_3e!H235))</f>
        <v>129</v>
      </c>
      <c r="J235" s="22">
        <f ca="1">IF(calc_1b!I235&lt;&gt;"",calc_1b!I235,IF(calc_3e!I235="Plug",calc_3f!$Z235,calc_3e!I235))</f>
        <v>34</v>
      </c>
      <c r="K235" s="22">
        <f ca="1">IF(calc_1b!J235&lt;&gt;"",calc_1b!J235,IF(calc_3e!J235="Plug",calc_3f!$Z235,calc_3e!J235))</f>
        <v>15</v>
      </c>
      <c r="L235" s="22" t="str">
        <f ca="1">IF(calc_1b!K235&lt;&gt;"",calc_1b!K235,IF(calc_3e!K235="Plug",calc_3f!$Z235,calc_3e!K235))</f>
        <v/>
      </c>
      <c r="M235" s="22" t="str">
        <f ca="1">IF(calc_1b!L235&lt;&gt;"",calc_1b!L235,IF(calc_3e!L235="Plug",calc_3f!$Z235,calc_3e!L235))</f>
        <v/>
      </c>
      <c r="N235" s="22" t="str">
        <f ca="1">IF(calc_1b!M235&lt;&gt;"",calc_1b!M235,IF(calc_3e!M235="Plug",calc_3f!$Z235,calc_3e!M235))</f>
        <v/>
      </c>
      <c r="O235" s="22" t="str">
        <f ca="1">IF(calc_1b!N235&lt;&gt;"",calc_1b!N235,IF(calc_3e!N235="Plug",calc_3f!$Z235,calc_3e!N235))</f>
        <v/>
      </c>
      <c r="P235" s="22" t="str">
        <f ca="1">IF(calc_1b!O235&lt;&gt;"",calc_1b!O235,IF(calc_3e!O235="Plug",calc_3f!$Z235,calc_3e!O235))</f>
        <v/>
      </c>
      <c r="Q235" s="22" t="str">
        <f ca="1">IF(calc_1b!P235&lt;&gt;"",calc_1b!P235,IF(calc_3e!P235="Plug",calc_3f!$Z235,calc_3e!P235))</f>
        <v/>
      </c>
      <c r="R235" s="22" t="str">
        <f ca="1">IF(calc_1b!Q235&lt;&gt;"",calc_1b!Q235,IF(calc_3e!Q235="Plug",calc_3f!$Z235,calc_3e!Q235))</f>
        <v/>
      </c>
      <c r="S235" s="22" t="str">
        <f ca="1">IF(calc_1b!R235&lt;&gt;"",calc_1b!R235,IF(calc_3e!R235="Plug",calc_3f!$Z235,calc_3e!R235))</f>
        <v/>
      </c>
      <c r="T235" s="22" t="str">
        <f ca="1">IF(calc_1b!S235&lt;&gt;"",calc_1b!S235,IF(calc_3e!S235="Plug",calc_3f!$Z235,calc_3e!S235))</f>
        <v/>
      </c>
      <c r="U235" s="22" t="str">
        <f ca="1">IF(calc_1b!T235&lt;&gt;"",calc_1b!T235,IF(calc_3e!T235="Plug",calc_3f!$Z235,calc_3e!T235))</f>
        <v/>
      </c>
      <c r="V235" s="22" t="str">
        <f ca="1">IF(calc_1b!U235&lt;&gt;"",calc_1b!U235,IF(calc_3e!U235="Plug",calc_3f!$Z235,calc_3e!U235))</f>
        <v/>
      </c>
      <c r="W235" s="22" t="str">
        <f ca="1">IF(calc_1b!V235&lt;&gt;"",calc_1b!V235,IF(calc_3e!V235="Plug",calc_3f!$Z235,calc_3e!V235))</f>
        <v/>
      </c>
      <c r="X235" s="22" t="str">
        <f ca="1">IF(calc_1b!W235&lt;&gt;"",calc_1b!W235,IF(calc_3e!W235="Plug",calc_3f!$Z235,calc_3e!W235))</f>
        <v/>
      </c>
      <c r="Y235" s="22" t="str">
        <f ca="1">IF(calc_1b!X235&lt;&gt;"",calc_1b!X235,IF(calc_3e!X235="Plug",calc_3f!$Z235,calc_3e!X235))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9118</v>
      </c>
      <c r="F236" s="22">
        <f ca="1">IF(calc_1b!E236&lt;&gt;"",calc_1b!E236,IF(calc_3e!E236="Plug",calc_3f!$Z236,calc_3e!E236))</f>
        <v>8244</v>
      </c>
      <c r="G236" s="22">
        <f ca="1">IF(calc_1b!F236&lt;&gt;"",calc_1b!F236,IF(calc_3e!F236="Plug",calc_3f!$Z236,calc_3e!F236))</f>
        <v>45</v>
      </c>
      <c r="H236" s="22">
        <f ca="1">IF(calc_1b!G236&lt;&gt;"",calc_1b!G236,IF(calc_3e!G236="Plug",calc_3f!$Z236,calc_3e!G236))</f>
        <v>651</v>
      </c>
      <c r="I236" s="22">
        <f ca="1">IF(calc_1b!H236&lt;&gt;"",calc_1b!H236,IF(calc_3e!H236="Plug",calc_3f!$Z236,calc_3e!H236))</f>
        <v>129</v>
      </c>
      <c r="J236" s="22">
        <f ca="1">IF(calc_1b!I236&lt;&gt;"",calc_1b!I236,IF(calc_3e!I236="Plug",calc_3f!$Z236,calc_3e!I236))</f>
        <v>34</v>
      </c>
      <c r="K236" s="22">
        <f ca="1">IF(calc_1b!J236&lt;&gt;"",calc_1b!J236,IF(calc_3e!J236="Plug",calc_3f!$Z236,calc_3e!J236))</f>
        <v>15</v>
      </c>
      <c r="L236" s="22" t="str">
        <f ca="1">IF(calc_1b!K236&lt;&gt;"",calc_1b!K236,IF(calc_3e!K236="Plug",calc_3f!$Z236,calc_3e!K236))</f>
        <v/>
      </c>
      <c r="M236" s="22" t="str">
        <f ca="1">IF(calc_1b!L236&lt;&gt;"",calc_1b!L236,IF(calc_3e!L236="Plug",calc_3f!$Z236,calc_3e!L236))</f>
        <v/>
      </c>
      <c r="N236" s="22" t="str">
        <f ca="1">IF(calc_1b!M236&lt;&gt;"",calc_1b!M236,IF(calc_3e!M236="Plug",calc_3f!$Z236,calc_3e!M236))</f>
        <v/>
      </c>
      <c r="O236" s="22" t="str">
        <f ca="1">IF(calc_1b!N236&lt;&gt;"",calc_1b!N236,IF(calc_3e!N236="Plug",calc_3f!$Z236,calc_3e!N236))</f>
        <v/>
      </c>
      <c r="P236" s="22" t="str">
        <f ca="1">IF(calc_1b!O236&lt;&gt;"",calc_1b!O236,IF(calc_3e!O236="Plug",calc_3f!$Z236,calc_3e!O236))</f>
        <v/>
      </c>
      <c r="Q236" s="22" t="str">
        <f ca="1">IF(calc_1b!P236&lt;&gt;"",calc_1b!P236,IF(calc_3e!P236="Plug",calc_3f!$Z236,calc_3e!P236))</f>
        <v/>
      </c>
      <c r="R236" s="22" t="str">
        <f ca="1">IF(calc_1b!Q236&lt;&gt;"",calc_1b!Q236,IF(calc_3e!Q236="Plug",calc_3f!$Z236,calc_3e!Q236))</f>
        <v/>
      </c>
      <c r="S236" s="22" t="str">
        <f ca="1">IF(calc_1b!R236&lt;&gt;"",calc_1b!R236,IF(calc_3e!R236="Plug",calc_3f!$Z236,calc_3e!R236))</f>
        <v/>
      </c>
      <c r="T236" s="22" t="str">
        <f ca="1">IF(calc_1b!S236&lt;&gt;"",calc_1b!S236,IF(calc_3e!S236="Plug",calc_3f!$Z236,calc_3e!S236))</f>
        <v/>
      </c>
      <c r="U236" s="22" t="str">
        <f ca="1">IF(calc_1b!T236&lt;&gt;"",calc_1b!T236,IF(calc_3e!T236="Plug",calc_3f!$Z236,calc_3e!T236))</f>
        <v/>
      </c>
      <c r="V236" s="22" t="str">
        <f ca="1">IF(calc_1b!U236&lt;&gt;"",calc_1b!U236,IF(calc_3e!U236="Plug",calc_3f!$Z236,calc_3e!U236))</f>
        <v/>
      </c>
      <c r="W236" s="22" t="str">
        <f ca="1">IF(calc_1b!V236&lt;&gt;"",calc_1b!V236,IF(calc_3e!V236="Plug",calc_3f!$Z236,calc_3e!V236))</f>
        <v/>
      </c>
      <c r="X236" s="22" t="str">
        <f ca="1">IF(calc_1b!W236&lt;&gt;"",calc_1b!W236,IF(calc_3e!W236="Plug",calc_3f!$Z236,calc_3e!W236))</f>
        <v/>
      </c>
      <c r="Y236" s="22" t="str">
        <f ca="1">IF(calc_1b!X236&lt;&gt;"",calc_1b!X236,IF(calc_3e!X236="Plug",calc_3f!$Z236,calc_3e!X236))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9126</v>
      </c>
      <c r="F237" s="22">
        <f ca="1">IF(calc_1b!E237&lt;&gt;"",calc_1b!E237,IF(calc_3e!E237="Plug",calc_3f!$Z237,calc_3e!E237))</f>
        <v>8250</v>
      </c>
      <c r="G237" s="22">
        <f ca="1">IF(calc_1b!F237&lt;&gt;"",calc_1b!F237,IF(calc_3e!F237="Plug",calc_3f!$Z237,calc_3e!F237))</f>
        <v>45</v>
      </c>
      <c r="H237" s="22">
        <f ca="1">IF(calc_1b!G237&lt;&gt;"",calc_1b!G237,IF(calc_3e!G237="Plug",calc_3f!$Z237,calc_3e!G237))</f>
        <v>653</v>
      </c>
      <c r="I237" s="22">
        <f ca="1">IF(calc_1b!H237&lt;&gt;"",calc_1b!H237,IF(calc_3e!H237="Plug",calc_3f!$Z237,calc_3e!H237))</f>
        <v>129</v>
      </c>
      <c r="J237" s="22">
        <f ca="1">IF(calc_1b!I237&lt;&gt;"",calc_1b!I237,IF(calc_3e!I237="Plug",calc_3f!$Z237,calc_3e!I237))</f>
        <v>34</v>
      </c>
      <c r="K237" s="22">
        <f ca="1">IF(calc_1b!J237&lt;&gt;"",calc_1b!J237,IF(calc_3e!J237="Plug",calc_3f!$Z237,calc_3e!J237))</f>
        <v>15</v>
      </c>
      <c r="L237" s="22" t="str">
        <f ca="1">IF(calc_1b!K237&lt;&gt;"",calc_1b!K237,IF(calc_3e!K237="Plug",calc_3f!$Z237,calc_3e!K237))</f>
        <v/>
      </c>
      <c r="M237" s="22" t="str">
        <f ca="1">IF(calc_1b!L237&lt;&gt;"",calc_1b!L237,IF(calc_3e!L237="Plug",calc_3f!$Z237,calc_3e!L237))</f>
        <v/>
      </c>
      <c r="N237" s="22" t="str">
        <f ca="1">IF(calc_1b!M237&lt;&gt;"",calc_1b!M237,IF(calc_3e!M237="Plug",calc_3f!$Z237,calc_3e!M237))</f>
        <v/>
      </c>
      <c r="O237" s="22" t="str">
        <f ca="1">IF(calc_1b!N237&lt;&gt;"",calc_1b!N237,IF(calc_3e!N237="Plug",calc_3f!$Z237,calc_3e!N237))</f>
        <v/>
      </c>
      <c r="P237" s="22" t="str">
        <f ca="1">IF(calc_1b!O237&lt;&gt;"",calc_1b!O237,IF(calc_3e!O237="Plug",calc_3f!$Z237,calc_3e!O237))</f>
        <v/>
      </c>
      <c r="Q237" s="22" t="str">
        <f ca="1">IF(calc_1b!P237&lt;&gt;"",calc_1b!P237,IF(calc_3e!P237="Plug",calc_3f!$Z237,calc_3e!P237))</f>
        <v/>
      </c>
      <c r="R237" s="22" t="str">
        <f ca="1">IF(calc_1b!Q237&lt;&gt;"",calc_1b!Q237,IF(calc_3e!Q237="Plug",calc_3f!$Z237,calc_3e!Q237))</f>
        <v/>
      </c>
      <c r="S237" s="22" t="str">
        <f ca="1">IF(calc_1b!R237&lt;&gt;"",calc_1b!R237,IF(calc_3e!R237="Plug",calc_3f!$Z237,calc_3e!R237))</f>
        <v/>
      </c>
      <c r="T237" s="22" t="str">
        <f ca="1">IF(calc_1b!S237&lt;&gt;"",calc_1b!S237,IF(calc_3e!S237="Plug",calc_3f!$Z237,calc_3e!S237))</f>
        <v/>
      </c>
      <c r="U237" s="22" t="str">
        <f ca="1">IF(calc_1b!T237&lt;&gt;"",calc_1b!T237,IF(calc_3e!T237="Plug",calc_3f!$Z237,calc_3e!T237))</f>
        <v/>
      </c>
      <c r="V237" s="22" t="str">
        <f ca="1">IF(calc_1b!U237&lt;&gt;"",calc_1b!U237,IF(calc_3e!U237="Plug",calc_3f!$Z237,calc_3e!U237))</f>
        <v/>
      </c>
      <c r="W237" s="22" t="str">
        <f ca="1">IF(calc_1b!V237&lt;&gt;"",calc_1b!V237,IF(calc_3e!V237="Plug",calc_3f!$Z237,calc_3e!V237))</f>
        <v/>
      </c>
      <c r="X237" s="22" t="str">
        <f ca="1">IF(calc_1b!W237&lt;&gt;"",calc_1b!W237,IF(calc_3e!W237="Plug",calc_3f!$Z237,calc_3e!W237))</f>
        <v/>
      </c>
      <c r="Y237" s="22" t="str">
        <f ca="1">IF(calc_1b!X237&lt;&gt;"",calc_1b!X237,IF(calc_3e!X237="Plug",calc_3f!$Z237,calc_3e!X237))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9132</v>
      </c>
      <c r="F238" s="22">
        <f ca="1">IF(calc_1b!E238&lt;&gt;"",calc_1b!E238,IF(calc_3e!E238="Plug",calc_3f!$Z238,calc_3e!E238))</f>
        <v>8253</v>
      </c>
      <c r="G238" s="22">
        <f ca="1">IF(calc_1b!F238&lt;&gt;"",calc_1b!F238,IF(calc_3e!F238="Plug",calc_3f!$Z238,calc_3e!F238))</f>
        <v>45</v>
      </c>
      <c r="H238" s="22">
        <f ca="1">IF(calc_1b!G238&lt;&gt;"",calc_1b!G238,IF(calc_3e!G238="Plug",calc_3f!$Z238,calc_3e!G238))</f>
        <v>655</v>
      </c>
      <c r="I238" s="22">
        <f ca="1">IF(calc_1b!H238&lt;&gt;"",calc_1b!H238,IF(calc_3e!H238="Plug",calc_3f!$Z238,calc_3e!H238))</f>
        <v>130</v>
      </c>
      <c r="J238" s="22">
        <f ca="1">IF(calc_1b!I238&lt;&gt;"",calc_1b!I238,IF(calc_3e!I238="Plug",calc_3f!$Z238,calc_3e!I238))</f>
        <v>34</v>
      </c>
      <c r="K238" s="22">
        <f ca="1">IF(calc_1b!J238&lt;&gt;"",calc_1b!J238,IF(calc_3e!J238="Plug",calc_3f!$Z238,calc_3e!J238))</f>
        <v>15</v>
      </c>
      <c r="L238" s="22" t="str">
        <f ca="1">IF(calc_1b!K238&lt;&gt;"",calc_1b!K238,IF(calc_3e!K238="Plug",calc_3f!$Z238,calc_3e!K238))</f>
        <v/>
      </c>
      <c r="M238" s="22" t="str">
        <f ca="1">IF(calc_1b!L238&lt;&gt;"",calc_1b!L238,IF(calc_3e!L238="Plug",calc_3f!$Z238,calc_3e!L238))</f>
        <v/>
      </c>
      <c r="N238" s="22" t="str">
        <f ca="1">IF(calc_1b!M238&lt;&gt;"",calc_1b!M238,IF(calc_3e!M238="Plug",calc_3f!$Z238,calc_3e!M238))</f>
        <v/>
      </c>
      <c r="O238" s="22" t="str">
        <f ca="1">IF(calc_1b!N238&lt;&gt;"",calc_1b!N238,IF(calc_3e!N238="Plug",calc_3f!$Z238,calc_3e!N238))</f>
        <v/>
      </c>
      <c r="P238" s="22" t="str">
        <f ca="1">IF(calc_1b!O238&lt;&gt;"",calc_1b!O238,IF(calc_3e!O238="Plug",calc_3f!$Z238,calc_3e!O238))</f>
        <v/>
      </c>
      <c r="Q238" s="22" t="str">
        <f ca="1">IF(calc_1b!P238&lt;&gt;"",calc_1b!P238,IF(calc_3e!P238="Plug",calc_3f!$Z238,calc_3e!P238))</f>
        <v/>
      </c>
      <c r="R238" s="22" t="str">
        <f ca="1">IF(calc_1b!Q238&lt;&gt;"",calc_1b!Q238,IF(calc_3e!Q238="Plug",calc_3f!$Z238,calc_3e!Q238))</f>
        <v/>
      </c>
      <c r="S238" s="22" t="str">
        <f ca="1">IF(calc_1b!R238&lt;&gt;"",calc_1b!R238,IF(calc_3e!R238="Plug",calc_3f!$Z238,calc_3e!R238))</f>
        <v/>
      </c>
      <c r="T238" s="22" t="str">
        <f ca="1">IF(calc_1b!S238&lt;&gt;"",calc_1b!S238,IF(calc_3e!S238="Plug",calc_3f!$Z238,calc_3e!S238))</f>
        <v/>
      </c>
      <c r="U238" s="22" t="str">
        <f ca="1">IF(calc_1b!T238&lt;&gt;"",calc_1b!T238,IF(calc_3e!T238="Plug",calc_3f!$Z238,calc_3e!T238))</f>
        <v/>
      </c>
      <c r="V238" s="22" t="str">
        <f ca="1">IF(calc_1b!U238&lt;&gt;"",calc_1b!U238,IF(calc_3e!U238="Plug",calc_3f!$Z238,calc_3e!U238))</f>
        <v/>
      </c>
      <c r="W238" s="22" t="str">
        <f ca="1">IF(calc_1b!V238&lt;&gt;"",calc_1b!V238,IF(calc_3e!V238="Plug",calc_3f!$Z238,calc_3e!V238))</f>
        <v/>
      </c>
      <c r="X238" s="22" t="str">
        <f ca="1">IF(calc_1b!W238&lt;&gt;"",calc_1b!W238,IF(calc_3e!W238="Plug",calc_3f!$Z238,calc_3e!W238))</f>
        <v/>
      </c>
      <c r="Y238" s="22" t="str">
        <f ca="1">IF(calc_1b!X238&lt;&gt;"",calc_1b!X238,IF(calc_3e!X238="Plug",calc_3f!$Z238,calc_3e!X238))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9139</v>
      </c>
      <c r="F239" s="22">
        <f ca="1">IF(calc_1b!E239&lt;&gt;"",calc_1b!E239,IF(calc_3e!E239="Plug",calc_3f!$Z239,calc_3e!E239))</f>
        <v>8258</v>
      </c>
      <c r="G239" s="22">
        <f ca="1">IF(calc_1b!F239&lt;&gt;"",calc_1b!F239,IF(calc_3e!F239="Plug",calc_3f!$Z239,calc_3e!F239))</f>
        <v>45</v>
      </c>
      <c r="H239" s="22">
        <f ca="1">IF(calc_1b!G239&lt;&gt;"",calc_1b!G239,IF(calc_3e!G239="Plug",calc_3f!$Z239,calc_3e!G239))</f>
        <v>657</v>
      </c>
      <c r="I239" s="22">
        <f ca="1">IF(calc_1b!H239&lt;&gt;"",calc_1b!H239,IF(calc_3e!H239="Plug",calc_3f!$Z239,calc_3e!H239))</f>
        <v>130</v>
      </c>
      <c r="J239" s="22">
        <f ca="1">IF(calc_1b!I239&lt;&gt;"",calc_1b!I239,IF(calc_3e!I239="Plug",calc_3f!$Z239,calc_3e!I239))</f>
        <v>34</v>
      </c>
      <c r="K239" s="22">
        <f ca="1">IF(calc_1b!J239&lt;&gt;"",calc_1b!J239,IF(calc_3e!J239="Plug",calc_3f!$Z239,calc_3e!J239))</f>
        <v>15</v>
      </c>
      <c r="L239" s="22" t="str">
        <f ca="1">IF(calc_1b!K239&lt;&gt;"",calc_1b!K239,IF(calc_3e!K239="Plug",calc_3f!$Z239,calc_3e!K239))</f>
        <v/>
      </c>
      <c r="M239" s="22" t="str">
        <f ca="1">IF(calc_1b!L239&lt;&gt;"",calc_1b!L239,IF(calc_3e!L239="Plug",calc_3f!$Z239,calc_3e!L239))</f>
        <v/>
      </c>
      <c r="N239" s="22" t="str">
        <f ca="1">IF(calc_1b!M239&lt;&gt;"",calc_1b!M239,IF(calc_3e!M239="Plug",calc_3f!$Z239,calc_3e!M239))</f>
        <v/>
      </c>
      <c r="O239" s="22" t="str">
        <f ca="1">IF(calc_1b!N239&lt;&gt;"",calc_1b!N239,IF(calc_3e!N239="Plug",calc_3f!$Z239,calc_3e!N239))</f>
        <v/>
      </c>
      <c r="P239" s="22" t="str">
        <f ca="1">IF(calc_1b!O239&lt;&gt;"",calc_1b!O239,IF(calc_3e!O239="Plug",calc_3f!$Z239,calc_3e!O239))</f>
        <v/>
      </c>
      <c r="Q239" s="22" t="str">
        <f ca="1">IF(calc_1b!P239&lt;&gt;"",calc_1b!P239,IF(calc_3e!P239="Plug",calc_3f!$Z239,calc_3e!P239))</f>
        <v/>
      </c>
      <c r="R239" s="22" t="str">
        <f ca="1">IF(calc_1b!Q239&lt;&gt;"",calc_1b!Q239,IF(calc_3e!Q239="Plug",calc_3f!$Z239,calc_3e!Q239))</f>
        <v/>
      </c>
      <c r="S239" s="22" t="str">
        <f ca="1">IF(calc_1b!R239&lt;&gt;"",calc_1b!R239,IF(calc_3e!R239="Plug",calc_3f!$Z239,calc_3e!R239))</f>
        <v/>
      </c>
      <c r="T239" s="22" t="str">
        <f ca="1">IF(calc_1b!S239&lt;&gt;"",calc_1b!S239,IF(calc_3e!S239="Plug",calc_3f!$Z239,calc_3e!S239))</f>
        <v/>
      </c>
      <c r="U239" s="22" t="str">
        <f ca="1">IF(calc_1b!T239&lt;&gt;"",calc_1b!T239,IF(calc_3e!T239="Plug",calc_3f!$Z239,calc_3e!T239))</f>
        <v/>
      </c>
      <c r="V239" s="22" t="str">
        <f ca="1">IF(calc_1b!U239&lt;&gt;"",calc_1b!U239,IF(calc_3e!U239="Plug",calc_3f!$Z239,calc_3e!U239))</f>
        <v/>
      </c>
      <c r="W239" s="22" t="str">
        <f ca="1">IF(calc_1b!V239&lt;&gt;"",calc_1b!V239,IF(calc_3e!V239="Plug",calc_3f!$Z239,calc_3e!V239))</f>
        <v/>
      </c>
      <c r="X239" s="22" t="str">
        <f ca="1">IF(calc_1b!W239&lt;&gt;"",calc_1b!W239,IF(calc_3e!W239="Plug",calc_3f!$Z239,calc_3e!W239))</f>
        <v/>
      </c>
      <c r="Y239" s="22" t="str">
        <f ca="1">IF(calc_1b!X239&lt;&gt;"",calc_1b!X239,IF(calc_3e!X239="Plug",calc_3f!$Z239,calc_3e!X239))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9146</v>
      </c>
      <c r="F240" s="22">
        <f ca="1">IF(calc_1b!E240&lt;&gt;"",calc_1b!E240,IF(calc_3e!E240="Plug",calc_3f!$Z240,calc_3e!E240))</f>
        <v>8261</v>
      </c>
      <c r="G240" s="22">
        <f ca="1">IF(calc_1b!F240&lt;&gt;"",calc_1b!F240,IF(calc_3e!F240="Plug",calc_3f!$Z240,calc_3e!F240))</f>
        <v>45</v>
      </c>
      <c r="H240" s="22">
        <f ca="1">IF(calc_1b!G240&lt;&gt;"",calc_1b!G240,IF(calc_3e!G240="Plug",calc_3f!$Z240,calc_3e!G240))</f>
        <v>660</v>
      </c>
      <c r="I240" s="22">
        <f ca="1">IF(calc_1b!H240&lt;&gt;"",calc_1b!H240,IF(calc_3e!H240="Plug",calc_3f!$Z240,calc_3e!H240))</f>
        <v>131</v>
      </c>
      <c r="J240" s="22">
        <f ca="1">IF(calc_1b!I240&lt;&gt;"",calc_1b!I240,IF(calc_3e!I240="Plug",calc_3f!$Z240,calc_3e!I240))</f>
        <v>34</v>
      </c>
      <c r="K240" s="22">
        <f ca="1">IF(calc_1b!J240&lt;&gt;"",calc_1b!J240,IF(calc_3e!J240="Plug",calc_3f!$Z240,calc_3e!J240))</f>
        <v>15</v>
      </c>
      <c r="L240" s="22" t="str">
        <f ca="1">IF(calc_1b!K240&lt;&gt;"",calc_1b!K240,IF(calc_3e!K240="Plug",calc_3f!$Z240,calc_3e!K240))</f>
        <v/>
      </c>
      <c r="M240" s="22" t="str">
        <f ca="1">IF(calc_1b!L240&lt;&gt;"",calc_1b!L240,IF(calc_3e!L240="Plug",calc_3f!$Z240,calc_3e!L240))</f>
        <v/>
      </c>
      <c r="N240" s="22" t="str">
        <f ca="1">IF(calc_1b!M240&lt;&gt;"",calc_1b!M240,IF(calc_3e!M240="Plug",calc_3f!$Z240,calc_3e!M240))</f>
        <v/>
      </c>
      <c r="O240" s="22" t="str">
        <f ca="1">IF(calc_1b!N240&lt;&gt;"",calc_1b!N240,IF(calc_3e!N240="Plug",calc_3f!$Z240,calc_3e!N240))</f>
        <v/>
      </c>
      <c r="P240" s="22" t="str">
        <f ca="1">IF(calc_1b!O240&lt;&gt;"",calc_1b!O240,IF(calc_3e!O240="Plug",calc_3f!$Z240,calc_3e!O240))</f>
        <v/>
      </c>
      <c r="Q240" s="22" t="str">
        <f ca="1">IF(calc_1b!P240&lt;&gt;"",calc_1b!P240,IF(calc_3e!P240="Plug",calc_3f!$Z240,calc_3e!P240))</f>
        <v/>
      </c>
      <c r="R240" s="22" t="str">
        <f ca="1">IF(calc_1b!Q240&lt;&gt;"",calc_1b!Q240,IF(calc_3e!Q240="Plug",calc_3f!$Z240,calc_3e!Q240))</f>
        <v/>
      </c>
      <c r="S240" s="22" t="str">
        <f ca="1">IF(calc_1b!R240&lt;&gt;"",calc_1b!R240,IF(calc_3e!R240="Plug",calc_3f!$Z240,calc_3e!R240))</f>
        <v/>
      </c>
      <c r="T240" s="22" t="str">
        <f ca="1">IF(calc_1b!S240&lt;&gt;"",calc_1b!S240,IF(calc_3e!S240="Plug",calc_3f!$Z240,calc_3e!S240))</f>
        <v/>
      </c>
      <c r="U240" s="22" t="str">
        <f ca="1">IF(calc_1b!T240&lt;&gt;"",calc_1b!T240,IF(calc_3e!T240="Plug",calc_3f!$Z240,calc_3e!T240))</f>
        <v/>
      </c>
      <c r="V240" s="22" t="str">
        <f ca="1">IF(calc_1b!U240&lt;&gt;"",calc_1b!U240,IF(calc_3e!U240="Plug",calc_3f!$Z240,calc_3e!U240))</f>
        <v/>
      </c>
      <c r="W240" s="22" t="str">
        <f ca="1">IF(calc_1b!V240&lt;&gt;"",calc_1b!V240,IF(calc_3e!V240="Plug",calc_3f!$Z240,calc_3e!V240))</f>
        <v/>
      </c>
      <c r="X240" s="22" t="str">
        <f ca="1">IF(calc_1b!W240&lt;&gt;"",calc_1b!W240,IF(calc_3e!W240="Plug",calc_3f!$Z240,calc_3e!W240))</f>
        <v/>
      </c>
      <c r="Y240" s="22" t="str">
        <f ca="1">IF(calc_1b!X240&lt;&gt;"",calc_1b!X240,IF(calc_3e!X240="Plug",calc_3f!$Z240,calc_3e!X240))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9155</v>
      </c>
      <c r="F241" s="22">
        <f ca="1">IF(calc_1b!E241&lt;&gt;"",calc_1b!E241,IF(calc_3e!E241="Plug",calc_3f!$Z241,calc_3e!E241))</f>
        <v>8268</v>
      </c>
      <c r="G241" s="22">
        <f ca="1">IF(calc_1b!F241&lt;&gt;"",calc_1b!F241,IF(calc_3e!F241="Plug",calc_3f!$Z241,calc_3e!F241))</f>
        <v>45</v>
      </c>
      <c r="H241" s="22">
        <f ca="1">IF(calc_1b!G241&lt;&gt;"",calc_1b!G241,IF(calc_3e!G241="Plug",calc_3f!$Z241,calc_3e!G241))</f>
        <v>662</v>
      </c>
      <c r="I241" s="22">
        <f ca="1">IF(calc_1b!H241&lt;&gt;"",calc_1b!H241,IF(calc_3e!H241="Plug",calc_3f!$Z241,calc_3e!H241))</f>
        <v>131</v>
      </c>
      <c r="J241" s="22">
        <f ca="1">IF(calc_1b!I241&lt;&gt;"",calc_1b!I241,IF(calc_3e!I241="Plug",calc_3f!$Z241,calc_3e!I241))</f>
        <v>34</v>
      </c>
      <c r="K241" s="22">
        <f ca="1">IF(calc_1b!J241&lt;&gt;"",calc_1b!J241,IF(calc_3e!J241="Plug",calc_3f!$Z241,calc_3e!J241))</f>
        <v>15</v>
      </c>
      <c r="L241" s="22" t="str">
        <f ca="1">IF(calc_1b!K241&lt;&gt;"",calc_1b!K241,IF(calc_3e!K241="Plug",calc_3f!$Z241,calc_3e!K241))</f>
        <v/>
      </c>
      <c r="M241" s="22" t="str">
        <f ca="1">IF(calc_1b!L241&lt;&gt;"",calc_1b!L241,IF(calc_3e!L241="Plug",calc_3f!$Z241,calc_3e!L241))</f>
        <v/>
      </c>
      <c r="N241" s="22" t="str">
        <f ca="1">IF(calc_1b!M241&lt;&gt;"",calc_1b!M241,IF(calc_3e!M241="Plug",calc_3f!$Z241,calc_3e!M241))</f>
        <v/>
      </c>
      <c r="O241" s="22" t="str">
        <f ca="1">IF(calc_1b!N241&lt;&gt;"",calc_1b!N241,IF(calc_3e!N241="Plug",calc_3f!$Z241,calc_3e!N241))</f>
        <v/>
      </c>
      <c r="P241" s="22" t="str">
        <f ca="1">IF(calc_1b!O241&lt;&gt;"",calc_1b!O241,IF(calc_3e!O241="Plug",calc_3f!$Z241,calc_3e!O241))</f>
        <v/>
      </c>
      <c r="Q241" s="22" t="str">
        <f ca="1">IF(calc_1b!P241&lt;&gt;"",calc_1b!P241,IF(calc_3e!P241="Plug",calc_3f!$Z241,calc_3e!P241))</f>
        <v/>
      </c>
      <c r="R241" s="22" t="str">
        <f ca="1">IF(calc_1b!Q241&lt;&gt;"",calc_1b!Q241,IF(calc_3e!Q241="Plug",calc_3f!$Z241,calc_3e!Q241))</f>
        <v/>
      </c>
      <c r="S241" s="22" t="str">
        <f ca="1">IF(calc_1b!R241&lt;&gt;"",calc_1b!R241,IF(calc_3e!R241="Plug",calc_3f!$Z241,calc_3e!R241))</f>
        <v/>
      </c>
      <c r="T241" s="22" t="str">
        <f ca="1">IF(calc_1b!S241&lt;&gt;"",calc_1b!S241,IF(calc_3e!S241="Plug",calc_3f!$Z241,calc_3e!S241))</f>
        <v/>
      </c>
      <c r="U241" s="22" t="str">
        <f ca="1">IF(calc_1b!T241&lt;&gt;"",calc_1b!T241,IF(calc_3e!T241="Plug",calc_3f!$Z241,calc_3e!T241))</f>
        <v/>
      </c>
      <c r="V241" s="22" t="str">
        <f ca="1">IF(calc_1b!U241&lt;&gt;"",calc_1b!U241,IF(calc_3e!U241="Plug",calc_3f!$Z241,calc_3e!U241))</f>
        <v/>
      </c>
      <c r="W241" s="22" t="str">
        <f ca="1">IF(calc_1b!V241&lt;&gt;"",calc_1b!V241,IF(calc_3e!V241="Plug",calc_3f!$Z241,calc_3e!V241))</f>
        <v/>
      </c>
      <c r="X241" s="22" t="str">
        <f ca="1">IF(calc_1b!W241&lt;&gt;"",calc_1b!W241,IF(calc_3e!W241="Plug",calc_3f!$Z241,calc_3e!W241))</f>
        <v/>
      </c>
      <c r="Y241" s="22" t="str">
        <f ca="1">IF(calc_1b!X241&lt;&gt;"",calc_1b!X241,IF(calc_3e!X241="Plug",calc_3f!$Z241,calc_3e!X241))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9161</v>
      </c>
      <c r="F242" s="22">
        <f ca="1">IF(calc_1b!E242&lt;&gt;"",calc_1b!E242,IF(calc_3e!E242="Plug",calc_3f!$Z242,calc_3e!E242))</f>
        <v>8272</v>
      </c>
      <c r="G242" s="22">
        <f ca="1">IF(calc_1b!F242&lt;&gt;"",calc_1b!F242,IF(calc_3e!F242="Plug",calc_3f!$Z242,calc_3e!F242))</f>
        <v>45</v>
      </c>
      <c r="H242" s="22">
        <f ca="1">IF(calc_1b!G242&lt;&gt;"",calc_1b!G242,IF(calc_3e!G242="Plug",calc_3f!$Z242,calc_3e!G242))</f>
        <v>664</v>
      </c>
      <c r="I242" s="22">
        <f ca="1">IF(calc_1b!H242&lt;&gt;"",calc_1b!H242,IF(calc_3e!H242="Plug",calc_3f!$Z242,calc_3e!H242))</f>
        <v>131</v>
      </c>
      <c r="J242" s="22">
        <f ca="1">IF(calc_1b!I242&lt;&gt;"",calc_1b!I242,IF(calc_3e!I242="Plug",calc_3f!$Z242,calc_3e!I242))</f>
        <v>34</v>
      </c>
      <c r="K242" s="22">
        <f ca="1">IF(calc_1b!J242&lt;&gt;"",calc_1b!J242,IF(calc_3e!J242="Plug",calc_3f!$Z242,calc_3e!J242))</f>
        <v>15</v>
      </c>
      <c r="L242" s="22" t="str">
        <f ca="1">IF(calc_1b!K242&lt;&gt;"",calc_1b!K242,IF(calc_3e!K242="Plug",calc_3f!$Z242,calc_3e!K242))</f>
        <v/>
      </c>
      <c r="M242" s="22" t="str">
        <f ca="1">IF(calc_1b!L242&lt;&gt;"",calc_1b!L242,IF(calc_3e!L242="Plug",calc_3f!$Z242,calc_3e!L242))</f>
        <v/>
      </c>
      <c r="N242" s="22" t="str">
        <f ca="1">IF(calc_1b!M242&lt;&gt;"",calc_1b!M242,IF(calc_3e!M242="Plug",calc_3f!$Z242,calc_3e!M242))</f>
        <v/>
      </c>
      <c r="O242" s="22" t="str">
        <f ca="1">IF(calc_1b!N242&lt;&gt;"",calc_1b!N242,IF(calc_3e!N242="Plug",calc_3f!$Z242,calc_3e!N242))</f>
        <v/>
      </c>
      <c r="P242" s="22" t="str">
        <f ca="1">IF(calc_1b!O242&lt;&gt;"",calc_1b!O242,IF(calc_3e!O242="Plug",calc_3f!$Z242,calc_3e!O242))</f>
        <v/>
      </c>
      <c r="Q242" s="22" t="str">
        <f ca="1">IF(calc_1b!P242&lt;&gt;"",calc_1b!P242,IF(calc_3e!P242="Plug",calc_3f!$Z242,calc_3e!P242))</f>
        <v/>
      </c>
      <c r="R242" s="22" t="str">
        <f ca="1">IF(calc_1b!Q242&lt;&gt;"",calc_1b!Q242,IF(calc_3e!Q242="Plug",calc_3f!$Z242,calc_3e!Q242))</f>
        <v/>
      </c>
      <c r="S242" s="22" t="str">
        <f ca="1">IF(calc_1b!R242&lt;&gt;"",calc_1b!R242,IF(calc_3e!R242="Plug",calc_3f!$Z242,calc_3e!R242))</f>
        <v/>
      </c>
      <c r="T242" s="22" t="str">
        <f ca="1">IF(calc_1b!S242&lt;&gt;"",calc_1b!S242,IF(calc_3e!S242="Plug",calc_3f!$Z242,calc_3e!S242))</f>
        <v/>
      </c>
      <c r="U242" s="22" t="str">
        <f ca="1">IF(calc_1b!T242&lt;&gt;"",calc_1b!T242,IF(calc_3e!T242="Plug",calc_3f!$Z242,calc_3e!T242))</f>
        <v/>
      </c>
      <c r="V242" s="22" t="str">
        <f ca="1">IF(calc_1b!U242&lt;&gt;"",calc_1b!U242,IF(calc_3e!U242="Plug",calc_3f!$Z242,calc_3e!U242))</f>
        <v/>
      </c>
      <c r="W242" s="22" t="str">
        <f ca="1">IF(calc_1b!V242&lt;&gt;"",calc_1b!V242,IF(calc_3e!V242="Plug",calc_3f!$Z242,calc_3e!V242))</f>
        <v/>
      </c>
      <c r="X242" s="22" t="str">
        <f ca="1">IF(calc_1b!W242&lt;&gt;"",calc_1b!W242,IF(calc_3e!W242="Plug",calc_3f!$Z242,calc_3e!W242))</f>
        <v/>
      </c>
      <c r="Y242" s="22" t="str">
        <f ca="1">IF(calc_1b!X242&lt;&gt;"",calc_1b!X242,IF(calc_3e!X242="Plug",calc_3f!$Z242,calc_3e!X242))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9166</v>
      </c>
      <c r="F243" s="22">
        <f ca="1">IF(calc_1b!E243&lt;&gt;"",calc_1b!E243,IF(calc_3e!E243="Plug",calc_3f!$Z243,calc_3e!E243))</f>
        <v>8275</v>
      </c>
      <c r="G243" s="22">
        <f ca="1">IF(calc_1b!F243&lt;&gt;"",calc_1b!F243,IF(calc_3e!F243="Plug",calc_3f!$Z243,calc_3e!F243))</f>
        <v>44</v>
      </c>
      <c r="H243" s="22">
        <f ca="1">IF(calc_1b!G243&lt;&gt;"",calc_1b!G243,IF(calc_3e!G243="Plug",calc_3f!$Z243,calc_3e!G243))</f>
        <v>666</v>
      </c>
      <c r="I243" s="22">
        <f ca="1">IF(calc_1b!H243&lt;&gt;"",calc_1b!H243,IF(calc_3e!H243="Plug",calc_3f!$Z243,calc_3e!H243))</f>
        <v>132</v>
      </c>
      <c r="J243" s="22">
        <f ca="1">IF(calc_1b!I243&lt;&gt;"",calc_1b!I243,IF(calc_3e!I243="Plug",calc_3f!$Z243,calc_3e!I243))</f>
        <v>34</v>
      </c>
      <c r="K243" s="22">
        <f ca="1">IF(calc_1b!J243&lt;&gt;"",calc_1b!J243,IF(calc_3e!J243="Plug",calc_3f!$Z243,calc_3e!J243))</f>
        <v>15</v>
      </c>
      <c r="L243" s="22" t="str">
        <f ca="1">IF(calc_1b!K243&lt;&gt;"",calc_1b!K243,IF(calc_3e!K243="Plug",calc_3f!$Z243,calc_3e!K243))</f>
        <v/>
      </c>
      <c r="M243" s="22" t="str">
        <f ca="1">IF(calc_1b!L243&lt;&gt;"",calc_1b!L243,IF(calc_3e!L243="Plug",calc_3f!$Z243,calc_3e!L243))</f>
        <v/>
      </c>
      <c r="N243" s="22" t="str">
        <f ca="1">IF(calc_1b!M243&lt;&gt;"",calc_1b!M243,IF(calc_3e!M243="Plug",calc_3f!$Z243,calc_3e!M243))</f>
        <v/>
      </c>
      <c r="O243" s="22" t="str">
        <f ca="1">IF(calc_1b!N243&lt;&gt;"",calc_1b!N243,IF(calc_3e!N243="Plug",calc_3f!$Z243,calc_3e!N243))</f>
        <v/>
      </c>
      <c r="P243" s="22" t="str">
        <f ca="1">IF(calc_1b!O243&lt;&gt;"",calc_1b!O243,IF(calc_3e!O243="Plug",calc_3f!$Z243,calc_3e!O243))</f>
        <v/>
      </c>
      <c r="Q243" s="22" t="str">
        <f ca="1">IF(calc_1b!P243&lt;&gt;"",calc_1b!P243,IF(calc_3e!P243="Plug",calc_3f!$Z243,calc_3e!P243))</f>
        <v/>
      </c>
      <c r="R243" s="22" t="str">
        <f ca="1">IF(calc_1b!Q243&lt;&gt;"",calc_1b!Q243,IF(calc_3e!Q243="Plug",calc_3f!$Z243,calc_3e!Q243))</f>
        <v/>
      </c>
      <c r="S243" s="22" t="str">
        <f ca="1">IF(calc_1b!R243&lt;&gt;"",calc_1b!R243,IF(calc_3e!R243="Plug",calc_3f!$Z243,calc_3e!R243))</f>
        <v/>
      </c>
      <c r="T243" s="22" t="str">
        <f ca="1">IF(calc_1b!S243&lt;&gt;"",calc_1b!S243,IF(calc_3e!S243="Plug",calc_3f!$Z243,calc_3e!S243))</f>
        <v/>
      </c>
      <c r="U243" s="22" t="str">
        <f ca="1">IF(calc_1b!T243&lt;&gt;"",calc_1b!T243,IF(calc_3e!T243="Plug",calc_3f!$Z243,calc_3e!T243))</f>
        <v/>
      </c>
      <c r="V243" s="22" t="str">
        <f ca="1">IF(calc_1b!U243&lt;&gt;"",calc_1b!U243,IF(calc_3e!U243="Plug",calc_3f!$Z243,calc_3e!U243))</f>
        <v/>
      </c>
      <c r="W243" s="22" t="str">
        <f ca="1">IF(calc_1b!V243&lt;&gt;"",calc_1b!V243,IF(calc_3e!V243="Plug",calc_3f!$Z243,calc_3e!V243))</f>
        <v/>
      </c>
      <c r="X243" s="22" t="str">
        <f ca="1">IF(calc_1b!W243&lt;&gt;"",calc_1b!W243,IF(calc_3e!W243="Plug",calc_3f!$Z243,calc_3e!W243))</f>
        <v/>
      </c>
      <c r="Y243" s="22" t="str">
        <f ca="1">IF(calc_1b!X243&lt;&gt;"",calc_1b!X243,IF(calc_3e!X243="Plug",calc_3f!$Z243,calc_3e!X243))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9166</v>
      </c>
      <c r="F244" s="22">
        <f ca="1">IF(calc_1b!E244&lt;&gt;"",calc_1b!E244,IF(calc_3e!E244="Plug",calc_3f!$Z244,calc_3e!E244))</f>
        <v>8273</v>
      </c>
      <c r="G244" s="22">
        <f ca="1">IF(calc_1b!F244&lt;&gt;"",calc_1b!F244,IF(calc_3e!F244="Plug",calc_3f!$Z244,calc_3e!F244))</f>
        <v>44</v>
      </c>
      <c r="H244" s="22">
        <f ca="1">IF(calc_1b!G244&lt;&gt;"",calc_1b!G244,IF(calc_3e!G244="Plug",calc_3f!$Z244,calc_3e!G244))</f>
        <v>668</v>
      </c>
      <c r="I244" s="22">
        <f ca="1">IF(calc_1b!H244&lt;&gt;"",calc_1b!H244,IF(calc_3e!H244="Plug",calc_3f!$Z244,calc_3e!H244))</f>
        <v>132</v>
      </c>
      <c r="J244" s="22">
        <f ca="1">IF(calc_1b!I244&lt;&gt;"",calc_1b!I244,IF(calc_3e!I244="Plug",calc_3f!$Z244,calc_3e!I244))</f>
        <v>34</v>
      </c>
      <c r="K244" s="22">
        <f ca="1">IF(calc_1b!J244&lt;&gt;"",calc_1b!J244,IF(calc_3e!J244="Plug",calc_3f!$Z244,calc_3e!J244))</f>
        <v>15</v>
      </c>
      <c r="L244" s="22" t="str">
        <f ca="1">IF(calc_1b!K244&lt;&gt;"",calc_1b!K244,IF(calc_3e!K244="Plug",calc_3f!$Z244,calc_3e!K244))</f>
        <v/>
      </c>
      <c r="M244" s="22" t="str">
        <f ca="1">IF(calc_1b!L244&lt;&gt;"",calc_1b!L244,IF(calc_3e!L244="Plug",calc_3f!$Z244,calc_3e!L244))</f>
        <v/>
      </c>
      <c r="N244" s="22" t="str">
        <f ca="1">IF(calc_1b!M244&lt;&gt;"",calc_1b!M244,IF(calc_3e!M244="Plug",calc_3f!$Z244,calc_3e!M244))</f>
        <v/>
      </c>
      <c r="O244" s="22" t="str">
        <f ca="1">IF(calc_1b!N244&lt;&gt;"",calc_1b!N244,IF(calc_3e!N244="Plug",calc_3f!$Z244,calc_3e!N244))</f>
        <v/>
      </c>
      <c r="P244" s="22" t="str">
        <f ca="1">IF(calc_1b!O244&lt;&gt;"",calc_1b!O244,IF(calc_3e!O244="Plug",calc_3f!$Z244,calc_3e!O244))</f>
        <v/>
      </c>
      <c r="Q244" s="22" t="str">
        <f ca="1">IF(calc_1b!P244&lt;&gt;"",calc_1b!P244,IF(calc_3e!P244="Plug",calc_3f!$Z244,calc_3e!P244))</f>
        <v/>
      </c>
      <c r="R244" s="22" t="str">
        <f ca="1">IF(calc_1b!Q244&lt;&gt;"",calc_1b!Q244,IF(calc_3e!Q244="Plug",calc_3f!$Z244,calc_3e!Q244))</f>
        <v/>
      </c>
      <c r="S244" s="22" t="str">
        <f ca="1">IF(calc_1b!R244&lt;&gt;"",calc_1b!R244,IF(calc_3e!R244="Plug",calc_3f!$Z244,calc_3e!R244))</f>
        <v/>
      </c>
      <c r="T244" s="22" t="str">
        <f ca="1">IF(calc_1b!S244&lt;&gt;"",calc_1b!S244,IF(calc_3e!S244="Plug",calc_3f!$Z244,calc_3e!S244))</f>
        <v/>
      </c>
      <c r="U244" s="22" t="str">
        <f ca="1">IF(calc_1b!T244&lt;&gt;"",calc_1b!T244,IF(calc_3e!T244="Plug",calc_3f!$Z244,calc_3e!T244))</f>
        <v/>
      </c>
      <c r="V244" s="22" t="str">
        <f ca="1">IF(calc_1b!U244&lt;&gt;"",calc_1b!U244,IF(calc_3e!U244="Plug",calc_3f!$Z244,calc_3e!U244))</f>
        <v/>
      </c>
      <c r="W244" s="22" t="str">
        <f ca="1">IF(calc_1b!V244&lt;&gt;"",calc_1b!V244,IF(calc_3e!V244="Plug",calc_3f!$Z244,calc_3e!V244))</f>
        <v/>
      </c>
      <c r="X244" s="22" t="str">
        <f ca="1">IF(calc_1b!W244&lt;&gt;"",calc_1b!W244,IF(calc_3e!W244="Plug",calc_3f!$Z244,calc_3e!W244))</f>
        <v/>
      </c>
      <c r="Y244" s="22" t="str">
        <f ca="1">IF(calc_1b!X244&lt;&gt;"",calc_1b!X244,IF(calc_3e!X244="Plug",calc_3f!$Z244,calc_3e!X244))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9167</v>
      </c>
      <c r="F245" s="22">
        <f ca="1">IF(calc_1b!E245&lt;&gt;"",calc_1b!E245,IF(calc_3e!E245="Plug",calc_3f!$Z245,calc_3e!E245))</f>
        <v>8271</v>
      </c>
      <c r="G245" s="22">
        <f ca="1">IF(calc_1b!F245&lt;&gt;"",calc_1b!F245,IF(calc_3e!F245="Plug",calc_3f!$Z245,calc_3e!F245))</f>
        <v>44</v>
      </c>
      <c r="H245" s="22">
        <f ca="1">IF(calc_1b!G245&lt;&gt;"",calc_1b!G245,IF(calc_3e!G245="Plug",calc_3f!$Z245,calc_3e!G245))</f>
        <v>671</v>
      </c>
      <c r="I245" s="22">
        <f ca="1">IF(calc_1b!H245&lt;&gt;"",calc_1b!H245,IF(calc_3e!H245="Plug",calc_3f!$Z245,calc_3e!H245))</f>
        <v>132</v>
      </c>
      <c r="J245" s="22">
        <f ca="1">IF(calc_1b!I245&lt;&gt;"",calc_1b!I245,IF(calc_3e!I245="Plug",calc_3f!$Z245,calc_3e!I245))</f>
        <v>34</v>
      </c>
      <c r="K245" s="22">
        <f ca="1">IF(calc_1b!J245&lt;&gt;"",calc_1b!J245,IF(calc_3e!J245="Plug",calc_3f!$Z245,calc_3e!J245))</f>
        <v>15</v>
      </c>
      <c r="L245" s="22" t="str">
        <f ca="1">IF(calc_1b!K245&lt;&gt;"",calc_1b!K245,IF(calc_3e!K245="Plug",calc_3f!$Z245,calc_3e!K245))</f>
        <v/>
      </c>
      <c r="M245" s="22" t="str">
        <f ca="1">IF(calc_1b!L245&lt;&gt;"",calc_1b!L245,IF(calc_3e!L245="Plug",calc_3f!$Z245,calc_3e!L245))</f>
        <v/>
      </c>
      <c r="N245" s="22" t="str">
        <f ca="1">IF(calc_1b!M245&lt;&gt;"",calc_1b!M245,IF(calc_3e!M245="Plug",calc_3f!$Z245,calc_3e!M245))</f>
        <v/>
      </c>
      <c r="O245" s="22" t="str">
        <f ca="1">IF(calc_1b!N245&lt;&gt;"",calc_1b!N245,IF(calc_3e!N245="Plug",calc_3f!$Z245,calc_3e!N245))</f>
        <v/>
      </c>
      <c r="P245" s="22" t="str">
        <f ca="1">IF(calc_1b!O245&lt;&gt;"",calc_1b!O245,IF(calc_3e!O245="Plug",calc_3f!$Z245,calc_3e!O245))</f>
        <v/>
      </c>
      <c r="Q245" s="22" t="str">
        <f ca="1">IF(calc_1b!P245&lt;&gt;"",calc_1b!P245,IF(calc_3e!P245="Plug",calc_3f!$Z245,calc_3e!P245))</f>
        <v/>
      </c>
      <c r="R245" s="22" t="str">
        <f ca="1">IF(calc_1b!Q245&lt;&gt;"",calc_1b!Q245,IF(calc_3e!Q245="Plug",calc_3f!$Z245,calc_3e!Q245))</f>
        <v/>
      </c>
      <c r="S245" s="22" t="str">
        <f ca="1">IF(calc_1b!R245&lt;&gt;"",calc_1b!R245,IF(calc_3e!R245="Plug",calc_3f!$Z245,calc_3e!R245))</f>
        <v/>
      </c>
      <c r="T245" s="22" t="str">
        <f ca="1">IF(calc_1b!S245&lt;&gt;"",calc_1b!S245,IF(calc_3e!S245="Plug",calc_3f!$Z245,calc_3e!S245))</f>
        <v/>
      </c>
      <c r="U245" s="22" t="str">
        <f ca="1">IF(calc_1b!T245&lt;&gt;"",calc_1b!T245,IF(calc_3e!T245="Plug",calc_3f!$Z245,calc_3e!T245))</f>
        <v/>
      </c>
      <c r="V245" s="22" t="str">
        <f ca="1">IF(calc_1b!U245&lt;&gt;"",calc_1b!U245,IF(calc_3e!U245="Plug",calc_3f!$Z245,calc_3e!U245))</f>
        <v/>
      </c>
      <c r="W245" s="22" t="str">
        <f ca="1">IF(calc_1b!V245&lt;&gt;"",calc_1b!V245,IF(calc_3e!V245="Plug",calc_3f!$Z245,calc_3e!V245))</f>
        <v/>
      </c>
      <c r="X245" s="22" t="str">
        <f ca="1">IF(calc_1b!W245&lt;&gt;"",calc_1b!W245,IF(calc_3e!W245="Plug",calc_3f!$Z245,calc_3e!W245))</f>
        <v/>
      </c>
      <c r="Y245" s="22" t="str">
        <f ca="1">IF(calc_1b!X245&lt;&gt;"",calc_1b!X245,IF(calc_3e!X245="Plug",calc_3f!$Z245,calc_3e!X245))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9169</v>
      </c>
      <c r="F246" s="22">
        <f ca="1">IF(calc_1b!E246&lt;&gt;"",calc_1b!E246,IF(calc_3e!E246="Plug",calc_3f!$Z246,calc_3e!E246))</f>
        <v>8270</v>
      </c>
      <c r="G246" s="22">
        <f ca="1">IF(calc_1b!F246&lt;&gt;"",calc_1b!F246,IF(calc_3e!F246="Plug",calc_3f!$Z246,calc_3e!F246))</f>
        <v>44</v>
      </c>
      <c r="H246" s="22">
        <f ca="1">IF(calc_1b!G246&lt;&gt;"",calc_1b!G246,IF(calc_3e!G246="Plug",calc_3f!$Z246,calc_3e!G246))</f>
        <v>673</v>
      </c>
      <c r="I246" s="22">
        <f ca="1">IF(calc_1b!H246&lt;&gt;"",calc_1b!H246,IF(calc_3e!H246="Plug",calc_3f!$Z246,calc_3e!H246))</f>
        <v>133</v>
      </c>
      <c r="J246" s="22">
        <f ca="1">IF(calc_1b!I246&lt;&gt;"",calc_1b!I246,IF(calc_3e!I246="Plug",calc_3f!$Z246,calc_3e!I246))</f>
        <v>34</v>
      </c>
      <c r="K246" s="22">
        <f ca="1">IF(calc_1b!J246&lt;&gt;"",calc_1b!J246,IF(calc_3e!J246="Plug",calc_3f!$Z246,calc_3e!J246))</f>
        <v>15</v>
      </c>
      <c r="L246" s="22" t="str">
        <f ca="1">IF(calc_1b!K246&lt;&gt;"",calc_1b!K246,IF(calc_3e!K246="Plug",calc_3f!$Z246,calc_3e!K246))</f>
        <v/>
      </c>
      <c r="M246" s="22" t="str">
        <f ca="1">IF(calc_1b!L246&lt;&gt;"",calc_1b!L246,IF(calc_3e!L246="Plug",calc_3f!$Z246,calc_3e!L246))</f>
        <v/>
      </c>
      <c r="N246" s="22" t="str">
        <f ca="1">IF(calc_1b!M246&lt;&gt;"",calc_1b!M246,IF(calc_3e!M246="Plug",calc_3f!$Z246,calc_3e!M246))</f>
        <v/>
      </c>
      <c r="O246" s="22" t="str">
        <f ca="1">IF(calc_1b!N246&lt;&gt;"",calc_1b!N246,IF(calc_3e!N246="Plug",calc_3f!$Z246,calc_3e!N246))</f>
        <v/>
      </c>
      <c r="P246" s="22" t="str">
        <f ca="1">IF(calc_1b!O246&lt;&gt;"",calc_1b!O246,IF(calc_3e!O246="Plug",calc_3f!$Z246,calc_3e!O246))</f>
        <v/>
      </c>
      <c r="Q246" s="22" t="str">
        <f ca="1">IF(calc_1b!P246&lt;&gt;"",calc_1b!P246,IF(calc_3e!P246="Plug",calc_3f!$Z246,calc_3e!P246))</f>
        <v/>
      </c>
      <c r="R246" s="22" t="str">
        <f ca="1">IF(calc_1b!Q246&lt;&gt;"",calc_1b!Q246,IF(calc_3e!Q246="Plug",calc_3f!$Z246,calc_3e!Q246))</f>
        <v/>
      </c>
      <c r="S246" s="22" t="str">
        <f ca="1">IF(calc_1b!R246&lt;&gt;"",calc_1b!R246,IF(calc_3e!R246="Plug",calc_3f!$Z246,calc_3e!R246))</f>
        <v/>
      </c>
      <c r="T246" s="22" t="str">
        <f ca="1">IF(calc_1b!S246&lt;&gt;"",calc_1b!S246,IF(calc_3e!S246="Plug",calc_3f!$Z246,calc_3e!S246))</f>
        <v/>
      </c>
      <c r="U246" s="22" t="str">
        <f ca="1">IF(calc_1b!T246&lt;&gt;"",calc_1b!T246,IF(calc_3e!T246="Plug",calc_3f!$Z246,calc_3e!T246))</f>
        <v/>
      </c>
      <c r="V246" s="22" t="str">
        <f ca="1">IF(calc_1b!U246&lt;&gt;"",calc_1b!U246,IF(calc_3e!U246="Plug",calc_3f!$Z246,calc_3e!U246))</f>
        <v/>
      </c>
      <c r="W246" s="22" t="str">
        <f ca="1">IF(calc_1b!V246&lt;&gt;"",calc_1b!V246,IF(calc_3e!V246="Plug",calc_3f!$Z246,calc_3e!V246))</f>
        <v/>
      </c>
      <c r="X246" s="22" t="str">
        <f ca="1">IF(calc_1b!W246&lt;&gt;"",calc_1b!W246,IF(calc_3e!W246="Plug",calc_3f!$Z246,calc_3e!W246))</f>
        <v/>
      </c>
      <c r="Y246" s="22" t="str">
        <f ca="1">IF(calc_1b!X246&lt;&gt;"",calc_1b!X246,IF(calc_3e!X246="Plug",calc_3f!$Z246,calc_3e!X246))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9172</v>
      </c>
      <c r="F247" s="22">
        <f ca="1">IF(calc_1b!E247&lt;&gt;"",calc_1b!E247,IF(calc_3e!E247="Plug",calc_3f!$Z247,calc_3e!E247))</f>
        <v>8271</v>
      </c>
      <c r="G247" s="22">
        <f ca="1">IF(calc_1b!F247&lt;&gt;"",calc_1b!F247,IF(calc_3e!F247="Plug",calc_3f!$Z247,calc_3e!F247))</f>
        <v>44</v>
      </c>
      <c r="H247" s="22">
        <f ca="1">IF(calc_1b!G247&lt;&gt;"",calc_1b!G247,IF(calc_3e!G247="Plug",calc_3f!$Z247,calc_3e!G247))</f>
        <v>675</v>
      </c>
      <c r="I247" s="22">
        <f ca="1">IF(calc_1b!H247&lt;&gt;"",calc_1b!H247,IF(calc_3e!H247="Plug",calc_3f!$Z247,calc_3e!H247))</f>
        <v>133</v>
      </c>
      <c r="J247" s="22">
        <f ca="1">IF(calc_1b!I247&lt;&gt;"",calc_1b!I247,IF(calc_3e!I247="Plug",calc_3f!$Z247,calc_3e!I247))</f>
        <v>34</v>
      </c>
      <c r="K247" s="22">
        <f ca="1">IF(calc_1b!J247&lt;&gt;"",calc_1b!J247,IF(calc_3e!J247="Plug",calc_3f!$Z247,calc_3e!J247))</f>
        <v>15</v>
      </c>
      <c r="L247" s="22" t="str">
        <f ca="1">IF(calc_1b!K247&lt;&gt;"",calc_1b!K247,IF(calc_3e!K247="Plug",calc_3f!$Z247,calc_3e!K247))</f>
        <v/>
      </c>
      <c r="M247" s="22" t="str">
        <f ca="1">IF(calc_1b!L247&lt;&gt;"",calc_1b!L247,IF(calc_3e!L247="Plug",calc_3f!$Z247,calc_3e!L247))</f>
        <v/>
      </c>
      <c r="N247" s="22" t="str">
        <f ca="1">IF(calc_1b!M247&lt;&gt;"",calc_1b!M247,IF(calc_3e!M247="Plug",calc_3f!$Z247,calc_3e!M247))</f>
        <v/>
      </c>
      <c r="O247" s="22" t="str">
        <f ca="1">IF(calc_1b!N247&lt;&gt;"",calc_1b!N247,IF(calc_3e!N247="Plug",calc_3f!$Z247,calc_3e!N247))</f>
        <v/>
      </c>
      <c r="P247" s="22" t="str">
        <f ca="1">IF(calc_1b!O247&lt;&gt;"",calc_1b!O247,IF(calc_3e!O247="Plug",calc_3f!$Z247,calc_3e!O247))</f>
        <v/>
      </c>
      <c r="Q247" s="22" t="str">
        <f ca="1">IF(calc_1b!P247&lt;&gt;"",calc_1b!P247,IF(calc_3e!P247="Plug",calc_3f!$Z247,calc_3e!P247))</f>
        <v/>
      </c>
      <c r="R247" s="22" t="str">
        <f ca="1">IF(calc_1b!Q247&lt;&gt;"",calc_1b!Q247,IF(calc_3e!Q247="Plug",calc_3f!$Z247,calc_3e!Q247))</f>
        <v/>
      </c>
      <c r="S247" s="22" t="str">
        <f ca="1">IF(calc_1b!R247&lt;&gt;"",calc_1b!R247,IF(calc_3e!R247="Plug",calc_3f!$Z247,calc_3e!R247))</f>
        <v/>
      </c>
      <c r="T247" s="22" t="str">
        <f ca="1">IF(calc_1b!S247&lt;&gt;"",calc_1b!S247,IF(calc_3e!S247="Plug",calc_3f!$Z247,calc_3e!S247))</f>
        <v/>
      </c>
      <c r="U247" s="22" t="str">
        <f ca="1">IF(calc_1b!T247&lt;&gt;"",calc_1b!T247,IF(calc_3e!T247="Plug",calc_3f!$Z247,calc_3e!T247))</f>
        <v/>
      </c>
      <c r="V247" s="22" t="str">
        <f ca="1">IF(calc_1b!U247&lt;&gt;"",calc_1b!U247,IF(calc_3e!U247="Plug",calc_3f!$Z247,calc_3e!U247))</f>
        <v/>
      </c>
      <c r="W247" s="22" t="str">
        <f ca="1">IF(calc_1b!V247&lt;&gt;"",calc_1b!V247,IF(calc_3e!V247="Plug",calc_3f!$Z247,calc_3e!V247))</f>
        <v/>
      </c>
      <c r="X247" s="22" t="str">
        <f ca="1">IF(calc_1b!W247&lt;&gt;"",calc_1b!W247,IF(calc_3e!W247="Plug",calc_3f!$Z247,calc_3e!W247))</f>
        <v/>
      </c>
      <c r="Y247" s="22" t="str">
        <f ca="1">IF(calc_1b!X247&lt;&gt;"",calc_1b!X247,IF(calc_3e!X247="Plug",calc_3f!$Z247,calc_3e!X247))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9180</v>
      </c>
      <c r="F248" s="22">
        <f ca="1">IF(calc_1b!E248&lt;&gt;"",calc_1b!E248,IF(calc_3e!E248="Plug",calc_3f!$Z248,calc_3e!E248))</f>
        <v>8276</v>
      </c>
      <c r="G248" s="22">
        <f ca="1">IF(calc_1b!F248&lt;&gt;"",calc_1b!F248,IF(calc_3e!F248="Plug",calc_3f!$Z248,calc_3e!F248))</f>
        <v>44</v>
      </c>
      <c r="H248" s="22">
        <f ca="1">IF(calc_1b!G248&lt;&gt;"",calc_1b!G248,IF(calc_3e!G248="Plug",calc_3f!$Z248,calc_3e!G248))</f>
        <v>677</v>
      </c>
      <c r="I248" s="22">
        <f ca="1">IF(calc_1b!H248&lt;&gt;"",calc_1b!H248,IF(calc_3e!H248="Plug",calc_3f!$Z248,calc_3e!H248))</f>
        <v>134</v>
      </c>
      <c r="J248" s="22">
        <f ca="1">IF(calc_1b!I248&lt;&gt;"",calc_1b!I248,IF(calc_3e!I248="Plug",calc_3f!$Z248,calc_3e!I248))</f>
        <v>34</v>
      </c>
      <c r="K248" s="22">
        <f ca="1">IF(calc_1b!J248&lt;&gt;"",calc_1b!J248,IF(calc_3e!J248="Plug",calc_3f!$Z248,calc_3e!J248))</f>
        <v>15</v>
      </c>
      <c r="L248" s="22" t="str">
        <f ca="1">IF(calc_1b!K248&lt;&gt;"",calc_1b!K248,IF(calc_3e!K248="Plug",calc_3f!$Z248,calc_3e!K248))</f>
        <v/>
      </c>
      <c r="M248" s="22" t="str">
        <f ca="1">IF(calc_1b!L248&lt;&gt;"",calc_1b!L248,IF(calc_3e!L248="Plug",calc_3f!$Z248,calc_3e!L248))</f>
        <v/>
      </c>
      <c r="N248" s="22" t="str">
        <f ca="1">IF(calc_1b!M248&lt;&gt;"",calc_1b!M248,IF(calc_3e!M248="Plug",calc_3f!$Z248,calc_3e!M248))</f>
        <v/>
      </c>
      <c r="O248" s="22" t="str">
        <f ca="1">IF(calc_1b!N248&lt;&gt;"",calc_1b!N248,IF(calc_3e!N248="Plug",calc_3f!$Z248,calc_3e!N248))</f>
        <v/>
      </c>
      <c r="P248" s="22" t="str">
        <f ca="1">IF(calc_1b!O248&lt;&gt;"",calc_1b!O248,IF(calc_3e!O248="Plug",calc_3f!$Z248,calc_3e!O248))</f>
        <v/>
      </c>
      <c r="Q248" s="22" t="str">
        <f ca="1">IF(calc_1b!P248&lt;&gt;"",calc_1b!P248,IF(calc_3e!P248="Plug",calc_3f!$Z248,calc_3e!P248))</f>
        <v/>
      </c>
      <c r="R248" s="22" t="str">
        <f ca="1">IF(calc_1b!Q248&lt;&gt;"",calc_1b!Q248,IF(calc_3e!Q248="Plug",calc_3f!$Z248,calc_3e!Q248))</f>
        <v/>
      </c>
      <c r="S248" s="22" t="str">
        <f ca="1">IF(calc_1b!R248&lt;&gt;"",calc_1b!R248,IF(calc_3e!R248="Plug",calc_3f!$Z248,calc_3e!R248))</f>
        <v/>
      </c>
      <c r="T248" s="22" t="str">
        <f ca="1">IF(calc_1b!S248&lt;&gt;"",calc_1b!S248,IF(calc_3e!S248="Plug",calc_3f!$Z248,calc_3e!S248))</f>
        <v/>
      </c>
      <c r="U248" s="22" t="str">
        <f ca="1">IF(calc_1b!T248&lt;&gt;"",calc_1b!T248,IF(calc_3e!T248="Plug",calc_3f!$Z248,calc_3e!T248))</f>
        <v/>
      </c>
      <c r="V248" s="22" t="str">
        <f ca="1">IF(calc_1b!U248&lt;&gt;"",calc_1b!U248,IF(calc_3e!U248="Plug",calc_3f!$Z248,calc_3e!U248))</f>
        <v/>
      </c>
      <c r="W248" s="22" t="str">
        <f ca="1">IF(calc_1b!V248&lt;&gt;"",calc_1b!V248,IF(calc_3e!V248="Plug",calc_3f!$Z248,calc_3e!V248))</f>
        <v/>
      </c>
      <c r="X248" s="22" t="str">
        <f ca="1">IF(calc_1b!W248&lt;&gt;"",calc_1b!W248,IF(calc_3e!W248="Plug",calc_3f!$Z248,calc_3e!W248))</f>
        <v/>
      </c>
      <c r="Y248" s="22" t="str">
        <f ca="1">IF(calc_1b!X248&lt;&gt;"",calc_1b!X248,IF(calc_3e!X248="Plug",calc_3f!$Z248,calc_3e!X248))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9187</v>
      </c>
      <c r="F249" s="22">
        <f ca="1">IF(calc_1b!E249&lt;&gt;"",calc_1b!E249,IF(calc_3e!E249="Plug",calc_3f!$Z249,calc_3e!E249))</f>
        <v>8280</v>
      </c>
      <c r="G249" s="22">
        <f ca="1">IF(calc_1b!F249&lt;&gt;"",calc_1b!F249,IF(calc_3e!F249="Plug",calc_3f!$Z249,calc_3e!F249))</f>
        <v>44</v>
      </c>
      <c r="H249" s="22">
        <f ca="1">IF(calc_1b!G249&lt;&gt;"",calc_1b!G249,IF(calc_3e!G249="Plug",calc_3f!$Z249,calc_3e!G249))</f>
        <v>680</v>
      </c>
      <c r="I249" s="22">
        <f ca="1">IF(calc_1b!H249&lt;&gt;"",calc_1b!H249,IF(calc_3e!H249="Plug",calc_3f!$Z249,calc_3e!H249))</f>
        <v>134</v>
      </c>
      <c r="J249" s="22">
        <f ca="1">IF(calc_1b!I249&lt;&gt;"",calc_1b!I249,IF(calc_3e!I249="Plug",calc_3f!$Z249,calc_3e!I249))</f>
        <v>34</v>
      </c>
      <c r="K249" s="22">
        <f ca="1">IF(calc_1b!J249&lt;&gt;"",calc_1b!J249,IF(calc_3e!J249="Plug",calc_3f!$Z249,calc_3e!J249))</f>
        <v>15</v>
      </c>
      <c r="L249" s="22" t="str">
        <f ca="1">IF(calc_1b!K249&lt;&gt;"",calc_1b!K249,IF(calc_3e!K249="Plug",calc_3f!$Z249,calc_3e!K249))</f>
        <v/>
      </c>
      <c r="M249" s="22" t="str">
        <f ca="1">IF(calc_1b!L249&lt;&gt;"",calc_1b!L249,IF(calc_3e!L249="Plug",calc_3f!$Z249,calc_3e!L249))</f>
        <v/>
      </c>
      <c r="N249" s="22" t="str">
        <f ca="1">IF(calc_1b!M249&lt;&gt;"",calc_1b!M249,IF(calc_3e!M249="Plug",calc_3f!$Z249,calc_3e!M249))</f>
        <v/>
      </c>
      <c r="O249" s="22" t="str">
        <f ca="1">IF(calc_1b!N249&lt;&gt;"",calc_1b!N249,IF(calc_3e!N249="Plug",calc_3f!$Z249,calc_3e!N249))</f>
        <v/>
      </c>
      <c r="P249" s="22" t="str">
        <f ca="1">IF(calc_1b!O249&lt;&gt;"",calc_1b!O249,IF(calc_3e!O249="Plug",calc_3f!$Z249,calc_3e!O249))</f>
        <v/>
      </c>
      <c r="Q249" s="22" t="str">
        <f ca="1">IF(calc_1b!P249&lt;&gt;"",calc_1b!P249,IF(calc_3e!P249="Plug",calc_3f!$Z249,calc_3e!P249))</f>
        <v/>
      </c>
      <c r="R249" s="22" t="str">
        <f ca="1">IF(calc_1b!Q249&lt;&gt;"",calc_1b!Q249,IF(calc_3e!Q249="Plug",calc_3f!$Z249,calc_3e!Q249))</f>
        <v/>
      </c>
      <c r="S249" s="22" t="str">
        <f ca="1">IF(calc_1b!R249&lt;&gt;"",calc_1b!R249,IF(calc_3e!R249="Plug",calc_3f!$Z249,calc_3e!R249))</f>
        <v/>
      </c>
      <c r="T249" s="22" t="str">
        <f ca="1">IF(calc_1b!S249&lt;&gt;"",calc_1b!S249,IF(calc_3e!S249="Plug",calc_3f!$Z249,calc_3e!S249))</f>
        <v/>
      </c>
      <c r="U249" s="22" t="str">
        <f ca="1">IF(calc_1b!T249&lt;&gt;"",calc_1b!T249,IF(calc_3e!T249="Plug",calc_3f!$Z249,calc_3e!T249))</f>
        <v/>
      </c>
      <c r="V249" s="22" t="str">
        <f ca="1">IF(calc_1b!U249&lt;&gt;"",calc_1b!U249,IF(calc_3e!U249="Plug",calc_3f!$Z249,calc_3e!U249))</f>
        <v/>
      </c>
      <c r="W249" s="22" t="str">
        <f ca="1">IF(calc_1b!V249&lt;&gt;"",calc_1b!V249,IF(calc_3e!V249="Plug",calc_3f!$Z249,calc_3e!V249))</f>
        <v/>
      </c>
      <c r="X249" s="22" t="str">
        <f ca="1">IF(calc_1b!W249&lt;&gt;"",calc_1b!W249,IF(calc_3e!W249="Plug",calc_3f!$Z249,calc_3e!W249))</f>
        <v/>
      </c>
      <c r="Y249" s="22" t="str">
        <f ca="1">IF(calc_1b!X249&lt;&gt;"",calc_1b!X249,IF(calc_3e!X249="Plug",calc_3f!$Z249,calc_3e!X249))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9193</v>
      </c>
      <c r="F250" s="22">
        <f ca="1">IF(calc_1b!E250&lt;&gt;"",calc_1b!E250,IF(calc_3e!E250="Plug",calc_3f!$Z250,calc_3e!E250))</f>
        <v>8284</v>
      </c>
      <c r="G250" s="22">
        <f ca="1">IF(calc_1b!F250&lt;&gt;"",calc_1b!F250,IF(calc_3e!F250="Plug",calc_3f!$Z250,calc_3e!F250))</f>
        <v>44</v>
      </c>
      <c r="H250" s="22">
        <f ca="1">IF(calc_1b!G250&lt;&gt;"",calc_1b!G250,IF(calc_3e!G250="Plug",calc_3f!$Z250,calc_3e!G250))</f>
        <v>682</v>
      </c>
      <c r="I250" s="22">
        <f ca="1">IF(calc_1b!H250&lt;&gt;"",calc_1b!H250,IF(calc_3e!H250="Plug",calc_3f!$Z250,calc_3e!H250))</f>
        <v>134</v>
      </c>
      <c r="J250" s="22">
        <f ca="1">IF(calc_1b!I250&lt;&gt;"",calc_1b!I250,IF(calc_3e!I250="Plug",calc_3f!$Z250,calc_3e!I250))</f>
        <v>34</v>
      </c>
      <c r="K250" s="22">
        <f ca="1">IF(calc_1b!J250&lt;&gt;"",calc_1b!J250,IF(calc_3e!J250="Plug",calc_3f!$Z250,calc_3e!J250))</f>
        <v>15</v>
      </c>
      <c r="L250" s="22" t="str">
        <f ca="1">IF(calc_1b!K250&lt;&gt;"",calc_1b!K250,IF(calc_3e!K250="Plug",calc_3f!$Z250,calc_3e!K250))</f>
        <v/>
      </c>
      <c r="M250" s="22" t="str">
        <f ca="1">IF(calc_1b!L250&lt;&gt;"",calc_1b!L250,IF(calc_3e!L250="Plug",calc_3f!$Z250,calc_3e!L250))</f>
        <v/>
      </c>
      <c r="N250" s="22" t="str">
        <f ca="1">IF(calc_1b!M250&lt;&gt;"",calc_1b!M250,IF(calc_3e!M250="Plug",calc_3f!$Z250,calc_3e!M250))</f>
        <v/>
      </c>
      <c r="O250" s="22" t="str">
        <f ca="1">IF(calc_1b!N250&lt;&gt;"",calc_1b!N250,IF(calc_3e!N250="Plug",calc_3f!$Z250,calc_3e!N250))</f>
        <v/>
      </c>
      <c r="P250" s="22" t="str">
        <f ca="1">IF(calc_1b!O250&lt;&gt;"",calc_1b!O250,IF(calc_3e!O250="Plug",calc_3f!$Z250,calc_3e!O250))</f>
        <v/>
      </c>
      <c r="Q250" s="22" t="str">
        <f ca="1">IF(calc_1b!P250&lt;&gt;"",calc_1b!P250,IF(calc_3e!P250="Plug",calc_3f!$Z250,calc_3e!P250))</f>
        <v/>
      </c>
      <c r="R250" s="22" t="str">
        <f ca="1">IF(calc_1b!Q250&lt;&gt;"",calc_1b!Q250,IF(calc_3e!Q250="Plug",calc_3f!$Z250,calc_3e!Q250))</f>
        <v/>
      </c>
      <c r="S250" s="22" t="str">
        <f ca="1">IF(calc_1b!R250&lt;&gt;"",calc_1b!R250,IF(calc_3e!R250="Plug",calc_3f!$Z250,calc_3e!R250))</f>
        <v/>
      </c>
      <c r="T250" s="22" t="str">
        <f ca="1">IF(calc_1b!S250&lt;&gt;"",calc_1b!S250,IF(calc_3e!S250="Plug",calc_3f!$Z250,calc_3e!S250))</f>
        <v/>
      </c>
      <c r="U250" s="22" t="str">
        <f ca="1">IF(calc_1b!T250&lt;&gt;"",calc_1b!T250,IF(calc_3e!T250="Plug",calc_3f!$Z250,calc_3e!T250))</f>
        <v/>
      </c>
      <c r="V250" s="22" t="str">
        <f ca="1">IF(calc_1b!U250&lt;&gt;"",calc_1b!U250,IF(calc_3e!U250="Plug",calc_3f!$Z250,calc_3e!U250))</f>
        <v/>
      </c>
      <c r="W250" s="22" t="str">
        <f ca="1">IF(calc_1b!V250&lt;&gt;"",calc_1b!V250,IF(calc_3e!V250="Plug",calc_3f!$Z250,calc_3e!V250))</f>
        <v/>
      </c>
      <c r="X250" s="22" t="str">
        <f ca="1">IF(calc_1b!W250&lt;&gt;"",calc_1b!W250,IF(calc_3e!W250="Plug",calc_3f!$Z250,calc_3e!W250))</f>
        <v/>
      </c>
      <c r="Y250" s="22" t="str">
        <f ca="1">IF(calc_1b!X250&lt;&gt;"",calc_1b!X250,IF(calc_3e!X250="Plug",calc_3f!$Z250,calc_3e!X250))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9199</v>
      </c>
      <c r="F251" s="22">
        <f ca="1">IF(calc_1b!E251&lt;&gt;"",calc_1b!E251,IF(calc_3e!E251="Plug",calc_3f!$Z251,calc_3e!E251))</f>
        <v>8287</v>
      </c>
      <c r="G251" s="22">
        <f ca="1">IF(calc_1b!F251&lt;&gt;"",calc_1b!F251,IF(calc_3e!F251="Plug",calc_3f!$Z251,calc_3e!F251))</f>
        <v>44</v>
      </c>
      <c r="H251" s="22">
        <f ca="1">IF(calc_1b!G251&lt;&gt;"",calc_1b!G251,IF(calc_3e!G251="Plug",calc_3f!$Z251,calc_3e!G251))</f>
        <v>684</v>
      </c>
      <c r="I251" s="22">
        <f ca="1">IF(calc_1b!H251&lt;&gt;"",calc_1b!H251,IF(calc_3e!H251="Plug",calc_3f!$Z251,calc_3e!H251))</f>
        <v>135</v>
      </c>
      <c r="J251" s="22">
        <f ca="1">IF(calc_1b!I251&lt;&gt;"",calc_1b!I251,IF(calc_3e!I251="Plug",calc_3f!$Z251,calc_3e!I251))</f>
        <v>34</v>
      </c>
      <c r="K251" s="22">
        <f ca="1">IF(calc_1b!J251&lt;&gt;"",calc_1b!J251,IF(calc_3e!J251="Plug",calc_3f!$Z251,calc_3e!J251))</f>
        <v>15</v>
      </c>
      <c r="L251" s="22" t="str">
        <f ca="1">IF(calc_1b!K251&lt;&gt;"",calc_1b!K251,IF(calc_3e!K251="Plug",calc_3f!$Z251,calc_3e!K251))</f>
        <v/>
      </c>
      <c r="M251" s="22" t="str">
        <f ca="1">IF(calc_1b!L251&lt;&gt;"",calc_1b!L251,IF(calc_3e!L251="Plug",calc_3f!$Z251,calc_3e!L251))</f>
        <v/>
      </c>
      <c r="N251" s="22" t="str">
        <f ca="1">IF(calc_1b!M251&lt;&gt;"",calc_1b!M251,IF(calc_3e!M251="Plug",calc_3f!$Z251,calc_3e!M251))</f>
        <v/>
      </c>
      <c r="O251" s="22" t="str">
        <f ca="1">IF(calc_1b!N251&lt;&gt;"",calc_1b!N251,IF(calc_3e!N251="Plug",calc_3f!$Z251,calc_3e!N251))</f>
        <v/>
      </c>
      <c r="P251" s="22" t="str">
        <f ca="1">IF(calc_1b!O251&lt;&gt;"",calc_1b!O251,IF(calc_3e!O251="Plug",calc_3f!$Z251,calc_3e!O251))</f>
        <v/>
      </c>
      <c r="Q251" s="22" t="str">
        <f ca="1">IF(calc_1b!P251&lt;&gt;"",calc_1b!P251,IF(calc_3e!P251="Plug",calc_3f!$Z251,calc_3e!P251))</f>
        <v/>
      </c>
      <c r="R251" s="22" t="str">
        <f ca="1">IF(calc_1b!Q251&lt;&gt;"",calc_1b!Q251,IF(calc_3e!Q251="Plug",calc_3f!$Z251,calc_3e!Q251))</f>
        <v/>
      </c>
      <c r="S251" s="22" t="str">
        <f ca="1">IF(calc_1b!R251&lt;&gt;"",calc_1b!R251,IF(calc_3e!R251="Plug",calc_3f!$Z251,calc_3e!R251))</f>
        <v/>
      </c>
      <c r="T251" s="22" t="str">
        <f ca="1">IF(calc_1b!S251&lt;&gt;"",calc_1b!S251,IF(calc_3e!S251="Plug",calc_3f!$Z251,calc_3e!S251))</f>
        <v/>
      </c>
      <c r="U251" s="22" t="str">
        <f ca="1">IF(calc_1b!T251&lt;&gt;"",calc_1b!T251,IF(calc_3e!T251="Plug",calc_3f!$Z251,calc_3e!T251))</f>
        <v/>
      </c>
      <c r="V251" s="22" t="str">
        <f ca="1">IF(calc_1b!U251&lt;&gt;"",calc_1b!U251,IF(calc_3e!U251="Plug",calc_3f!$Z251,calc_3e!U251))</f>
        <v/>
      </c>
      <c r="W251" s="22" t="str">
        <f ca="1">IF(calc_1b!V251&lt;&gt;"",calc_1b!V251,IF(calc_3e!V251="Plug",calc_3f!$Z251,calc_3e!V251))</f>
        <v/>
      </c>
      <c r="X251" s="22" t="str">
        <f ca="1">IF(calc_1b!W251&lt;&gt;"",calc_1b!W251,IF(calc_3e!W251="Plug",calc_3f!$Z251,calc_3e!W251))</f>
        <v/>
      </c>
      <c r="Y251" s="22" t="str">
        <f ca="1">IF(calc_1b!X251&lt;&gt;"",calc_1b!X251,IF(calc_3e!X251="Plug",calc_3f!$Z251,calc_3e!X251))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9206</v>
      </c>
      <c r="F252" s="22">
        <f ca="1">IF(calc_1b!E252&lt;&gt;"",calc_1b!E252,IF(calc_3e!E252="Plug",calc_3f!$Z252,calc_3e!E252))</f>
        <v>8292</v>
      </c>
      <c r="G252" s="22">
        <f ca="1">IF(calc_1b!F252&lt;&gt;"",calc_1b!F252,IF(calc_3e!F252="Plug",calc_3f!$Z252,calc_3e!F252))</f>
        <v>44</v>
      </c>
      <c r="H252" s="22">
        <f ca="1">IF(calc_1b!G252&lt;&gt;"",calc_1b!G252,IF(calc_3e!G252="Plug",calc_3f!$Z252,calc_3e!G252))</f>
        <v>686</v>
      </c>
      <c r="I252" s="22">
        <f ca="1">IF(calc_1b!H252&lt;&gt;"",calc_1b!H252,IF(calc_3e!H252="Plug",calc_3f!$Z252,calc_3e!H252))</f>
        <v>135</v>
      </c>
      <c r="J252" s="22">
        <f ca="1">IF(calc_1b!I252&lt;&gt;"",calc_1b!I252,IF(calc_3e!I252="Plug",calc_3f!$Z252,calc_3e!I252))</f>
        <v>34</v>
      </c>
      <c r="K252" s="22">
        <f ca="1">IF(calc_1b!J252&lt;&gt;"",calc_1b!J252,IF(calc_3e!J252="Plug",calc_3f!$Z252,calc_3e!J252))</f>
        <v>15</v>
      </c>
      <c r="L252" s="22" t="str">
        <f ca="1">IF(calc_1b!K252&lt;&gt;"",calc_1b!K252,IF(calc_3e!K252="Plug",calc_3f!$Z252,calc_3e!K252))</f>
        <v/>
      </c>
      <c r="M252" s="22" t="str">
        <f ca="1">IF(calc_1b!L252&lt;&gt;"",calc_1b!L252,IF(calc_3e!L252="Plug",calc_3f!$Z252,calc_3e!L252))</f>
        <v/>
      </c>
      <c r="N252" s="22" t="str">
        <f ca="1">IF(calc_1b!M252&lt;&gt;"",calc_1b!M252,IF(calc_3e!M252="Plug",calc_3f!$Z252,calc_3e!M252))</f>
        <v/>
      </c>
      <c r="O252" s="22" t="str">
        <f ca="1">IF(calc_1b!N252&lt;&gt;"",calc_1b!N252,IF(calc_3e!N252="Plug",calc_3f!$Z252,calc_3e!N252))</f>
        <v/>
      </c>
      <c r="P252" s="22" t="str">
        <f ca="1">IF(calc_1b!O252&lt;&gt;"",calc_1b!O252,IF(calc_3e!O252="Plug",calc_3f!$Z252,calc_3e!O252))</f>
        <v/>
      </c>
      <c r="Q252" s="22" t="str">
        <f ca="1">IF(calc_1b!P252&lt;&gt;"",calc_1b!P252,IF(calc_3e!P252="Plug",calc_3f!$Z252,calc_3e!P252))</f>
        <v/>
      </c>
      <c r="R252" s="22" t="str">
        <f ca="1">IF(calc_1b!Q252&lt;&gt;"",calc_1b!Q252,IF(calc_3e!Q252="Plug",calc_3f!$Z252,calc_3e!Q252))</f>
        <v/>
      </c>
      <c r="S252" s="22" t="str">
        <f ca="1">IF(calc_1b!R252&lt;&gt;"",calc_1b!R252,IF(calc_3e!R252="Plug",calc_3f!$Z252,calc_3e!R252))</f>
        <v/>
      </c>
      <c r="T252" s="22" t="str">
        <f ca="1">IF(calc_1b!S252&lt;&gt;"",calc_1b!S252,IF(calc_3e!S252="Plug",calc_3f!$Z252,calc_3e!S252))</f>
        <v/>
      </c>
      <c r="U252" s="22" t="str">
        <f ca="1">IF(calc_1b!T252&lt;&gt;"",calc_1b!T252,IF(calc_3e!T252="Plug",calc_3f!$Z252,calc_3e!T252))</f>
        <v/>
      </c>
      <c r="V252" s="22" t="str">
        <f ca="1">IF(calc_1b!U252&lt;&gt;"",calc_1b!U252,IF(calc_3e!U252="Plug",calc_3f!$Z252,calc_3e!U252))</f>
        <v/>
      </c>
      <c r="W252" s="22" t="str">
        <f ca="1">IF(calc_1b!V252&lt;&gt;"",calc_1b!V252,IF(calc_3e!V252="Plug",calc_3f!$Z252,calc_3e!V252))</f>
        <v/>
      </c>
      <c r="X252" s="22" t="str">
        <f ca="1">IF(calc_1b!W252&lt;&gt;"",calc_1b!W252,IF(calc_3e!W252="Plug",calc_3f!$Z252,calc_3e!W252))</f>
        <v/>
      </c>
      <c r="Y252" s="22" t="str">
        <f ca="1">IF(calc_1b!X252&lt;&gt;"",calc_1b!X252,IF(calc_3e!X252="Plug",calc_3f!$Z252,calc_3e!X252))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9213</v>
      </c>
      <c r="F253" s="22">
        <f ca="1">IF(calc_1b!E253&lt;&gt;"",calc_1b!E253,IF(calc_3e!E253="Plug",calc_3f!$Z253,calc_3e!E253))</f>
        <v>8295</v>
      </c>
      <c r="G253" s="22">
        <f ca="1">IF(calc_1b!F253&lt;&gt;"",calc_1b!F253,IF(calc_3e!F253="Plug",calc_3f!$Z253,calc_3e!F253))</f>
        <v>44</v>
      </c>
      <c r="H253" s="22">
        <f ca="1">IF(calc_1b!G253&lt;&gt;"",calc_1b!G253,IF(calc_3e!G253="Plug",calc_3f!$Z253,calc_3e!G253))</f>
        <v>689</v>
      </c>
      <c r="I253" s="22">
        <f ca="1">IF(calc_1b!H253&lt;&gt;"",calc_1b!H253,IF(calc_3e!H253="Plug",calc_3f!$Z253,calc_3e!H253))</f>
        <v>136</v>
      </c>
      <c r="J253" s="22">
        <f ca="1">IF(calc_1b!I253&lt;&gt;"",calc_1b!I253,IF(calc_3e!I253="Plug",calc_3f!$Z253,calc_3e!I253))</f>
        <v>34</v>
      </c>
      <c r="K253" s="22">
        <f ca="1">IF(calc_1b!J253&lt;&gt;"",calc_1b!J253,IF(calc_3e!J253="Plug",calc_3f!$Z253,calc_3e!J253))</f>
        <v>15</v>
      </c>
      <c r="L253" s="22" t="str">
        <f ca="1">IF(calc_1b!K253&lt;&gt;"",calc_1b!K253,IF(calc_3e!K253="Plug",calc_3f!$Z253,calc_3e!K253))</f>
        <v/>
      </c>
      <c r="M253" s="22" t="str">
        <f ca="1">IF(calc_1b!L253&lt;&gt;"",calc_1b!L253,IF(calc_3e!L253="Plug",calc_3f!$Z253,calc_3e!L253))</f>
        <v/>
      </c>
      <c r="N253" s="22" t="str">
        <f ca="1">IF(calc_1b!M253&lt;&gt;"",calc_1b!M253,IF(calc_3e!M253="Plug",calc_3f!$Z253,calc_3e!M253))</f>
        <v/>
      </c>
      <c r="O253" s="22" t="str">
        <f ca="1">IF(calc_1b!N253&lt;&gt;"",calc_1b!N253,IF(calc_3e!N253="Plug",calc_3f!$Z253,calc_3e!N253))</f>
        <v/>
      </c>
      <c r="P253" s="22" t="str">
        <f ca="1">IF(calc_1b!O253&lt;&gt;"",calc_1b!O253,IF(calc_3e!O253="Plug",calc_3f!$Z253,calc_3e!O253))</f>
        <v/>
      </c>
      <c r="Q253" s="22" t="str">
        <f ca="1">IF(calc_1b!P253&lt;&gt;"",calc_1b!P253,IF(calc_3e!P253="Plug",calc_3f!$Z253,calc_3e!P253))</f>
        <v/>
      </c>
      <c r="R253" s="22" t="str">
        <f ca="1">IF(calc_1b!Q253&lt;&gt;"",calc_1b!Q253,IF(calc_3e!Q253="Plug",calc_3f!$Z253,calc_3e!Q253))</f>
        <v/>
      </c>
      <c r="S253" s="22" t="str">
        <f ca="1">IF(calc_1b!R253&lt;&gt;"",calc_1b!R253,IF(calc_3e!R253="Plug",calc_3f!$Z253,calc_3e!R253))</f>
        <v/>
      </c>
      <c r="T253" s="22" t="str">
        <f ca="1">IF(calc_1b!S253&lt;&gt;"",calc_1b!S253,IF(calc_3e!S253="Plug",calc_3f!$Z253,calc_3e!S253))</f>
        <v/>
      </c>
      <c r="U253" s="22" t="str">
        <f ca="1">IF(calc_1b!T253&lt;&gt;"",calc_1b!T253,IF(calc_3e!T253="Plug",calc_3f!$Z253,calc_3e!T253))</f>
        <v/>
      </c>
      <c r="V253" s="22" t="str">
        <f ca="1">IF(calc_1b!U253&lt;&gt;"",calc_1b!U253,IF(calc_3e!U253="Plug",calc_3f!$Z253,calc_3e!U253))</f>
        <v/>
      </c>
      <c r="W253" s="22" t="str">
        <f ca="1">IF(calc_1b!V253&lt;&gt;"",calc_1b!V253,IF(calc_3e!V253="Plug",calc_3f!$Z253,calc_3e!V253))</f>
        <v/>
      </c>
      <c r="X253" s="22" t="str">
        <f ca="1">IF(calc_1b!W253&lt;&gt;"",calc_1b!W253,IF(calc_3e!W253="Plug",calc_3f!$Z253,calc_3e!W253))</f>
        <v/>
      </c>
      <c r="Y253" s="22" t="str">
        <f ca="1">IF(calc_1b!X253&lt;&gt;"",calc_1b!X253,IF(calc_3e!X253="Plug",calc_3f!$Z253,calc_3e!X253))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9219</v>
      </c>
      <c r="F254" s="22">
        <f ca="1">IF(calc_1b!E254&lt;&gt;"",calc_1b!E254,IF(calc_3e!E254="Plug",calc_3f!$Z254,calc_3e!E254))</f>
        <v>8299</v>
      </c>
      <c r="G254" s="22">
        <f ca="1">IF(calc_1b!F254&lt;&gt;"",calc_1b!F254,IF(calc_3e!F254="Plug",calc_3f!$Z254,calc_3e!F254))</f>
        <v>44</v>
      </c>
      <c r="H254" s="22">
        <f ca="1">IF(calc_1b!G254&lt;&gt;"",calc_1b!G254,IF(calc_3e!G254="Plug",calc_3f!$Z254,calc_3e!G254))</f>
        <v>691</v>
      </c>
      <c r="I254" s="22">
        <f ca="1">IF(calc_1b!H254&lt;&gt;"",calc_1b!H254,IF(calc_3e!H254="Plug",calc_3f!$Z254,calc_3e!H254))</f>
        <v>136</v>
      </c>
      <c r="J254" s="22">
        <f ca="1">IF(calc_1b!I254&lt;&gt;"",calc_1b!I254,IF(calc_3e!I254="Plug",calc_3f!$Z254,calc_3e!I254))</f>
        <v>34</v>
      </c>
      <c r="K254" s="22">
        <f ca="1">IF(calc_1b!J254&lt;&gt;"",calc_1b!J254,IF(calc_3e!J254="Plug",calc_3f!$Z254,calc_3e!J254))</f>
        <v>15</v>
      </c>
      <c r="L254" s="22" t="str">
        <f ca="1">IF(calc_1b!K254&lt;&gt;"",calc_1b!K254,IF(calc_3e!K254="Plug",calc_3f!$Z254,calc_3e!K254))</f>
        <v/>
      </c>
      <c r="M254" s="22" t="str">
        <f ca="1">IF(calc_1b!L254&lt;&gt;"",calc_1b!L254,IF(calc_3e!L254="Plug",calc_3f!$Z254,calc_3e!L254))</f>
        <v/>
      </c>
      <c r="N254" s="22" t="str">
        <f ca="1">IF(calc_1b!M254&lt;&gt;"",calc_1b!M254,IF(calc_3e!M254="Plug",calc_3f!$Z254,calc_3e!M254))</f>
        <v/>
      </c>
      <c r="O254" s="22" t="str">
        <f ca="1">IF(calc_1b!N254&lt;&gt;"",calc_1b!N254,IF(calc_3e!N254="Plug",calc_3f!$Z254,calc_3e!N254))</f>
        <v/>
      </c>
      <c r="P254" s="22" t="str">
        <f ca="1">IF(calc_1b!O254&lt;&gt;"",calc_1b!O254,IF(calc_3e!O254="Plug",calc_3f!$Z254,calc_3e!O254))</f>
        <v/>
      </c>
      <c r="Q254" s="22" t="str">
        <f ca="1">IF(calc_1b!P254&lt;&gt;"",calc_1b!P254,IF(calc_3e!P254="Plug",calc_3f!$Z254,calc_3e!P254))</f>
        <v/>
      </c>
      <c r="R254" s="22" t="str">
        <f ca="1">IF(calc_1b!Q254&lt;&gt;"",calc_1b!Q254,IF(calc_3e!Q254="Plug",calc_3f!$Z254,calc_3e!Q254))</f>
        <v/>
      </c>
      <c r="S254" s="22" t="str">
        <f ca="1">IF(calc_1b!R254&lt;&gt;"",calc_1b!R254,IF(calc_3e!R254="Plug",calc_3f!$Z254,calc_3e!R254))</f>
        <v/>
      </c>
      <c r="T254" s="22" t="str">
        <f ca="1">IF(calc_1b!S254&lt;&gt;"",calc_1b!S254,IF(calc_3e!S254="Plug",calc_3f!$Z254,calc_3e!S254))</f>
        <v/>
      </c>
      <c r="U254" s="22" t="str">
        <f ca="1">IF(calc_1b!T254&lt;&gt;"",calc_1b!T254,IF(calc_3e!T254="Plug",calc_3f!$Z254,calc_3e!T254))</f>
        <v/>
      </c>
      <c r="V254" s="22" t="str">
        <f ca="1">IF(calc_1b!U254&lt;&gt;"",calc_1b!U254,IF(calc_3e!U254="Plug",calc_3f!$Z254,calc_3e!U254))</f>
        <v/>
      </c>
      <c r="W254" s="22" t="str">
        <f ca="1">IF(calc_1b!V254&lt;&gt;"",calc_1b!V254,IF(calc_3e!V254="Plug",calc_3f!$Z254,calc_3e!V254))</f>
        <v/>
      </c>
      <c r="X254" s="22" t="str">
        <f ca="1">IF(calc_1b!W254&lt;&gt;"",calc_1b!W254,IF(calc_3e!W254="Plug",calc_3f!$Z254,calc_3e!W254))</f>
        <v/>
      </c>
      <c r="Y254" s="22" t="str">
        <f ca="1">IF(calc_1b!X254&lt;&gt;"",calc_1b!X254,IF(calc_3e!X254="Plug",calc_3f!$Z254,calc_3e!X254))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9224</v>
      </c>
      <c r="F255" s="22">
        <f ca="1">IF(calc_1b!E255&lt;&gt;"",calc_1b!E255,IF(calc_3e!E255="Plug",calc_3f!$Z255,calc_3e!E255))</f>
        <v>8302</v>
      </c>
      <c r="G255" s="22">
        <f ca="1">IF(calc_1b!F255&lt;&gt;"",calc_1b!F255,IF(calc_3e!F255="Plug",calc_3f!$Z255,calc_3e!F255))</f>
        <v>44</v>
      </c>
      <c r="H255" s="22">
        <f ca="1">IF(calc_1b!G255&lt;&gt;"",calc_1b!G255,IF(calc_3e!G255="Plug",calc_3f!$Z255,calc_3e!G255))</f>
        <v>693</v>
      </c>
      <c r="I255" s="22">
        <f ca="1">IF(calc_1b!H255&lt;&gt;"",calc_1b!H255,IF(calc_3e!H255="Plug",calc_3f!$Z255,calc_3e!H255))</f>
        <v>136</v>
      </c>
      <c r="J255" s="22">
        <f ca="1">IF(calc_1b!I255&lt;&gt;"",calc_1b!I255,IF(calc_3e!I255="Plug",calc_3f!$Z255,calc_3e!I255))</f>
        <v>34</v>
      </c>
      <c r="K255" s="22">
        <f ca="1">IF(calc_1b!J255&lt;&gt;"",calc_1b!J255,IF(calc_3e!J255="Plug",calc_3f!$Z255,calc_3e!J255))</f>
        <v>15</v>
      </c>
      <c r="L255" s="22" t="str">
        <f ca="1">IF(calc_1b!K255&lt;&gt;"",calc_1b!K255,IF(calc_3e!K255="Plug",calc_3f!$Z255,calc_3e!K255))</f>
        <v/>
      </c>
      <c r="M255" s="22" t="str">
        <f ca="1">IF(calc_1b!L255&lt;&gt;"",calc_1b!L255,IF(calc_3e!L255="Plug",calc_3f!$Z255,calc_3e!L255))</f>
        <v/>
      </c>
      <c r="N255" s="22" t="str">
        <f ca="1">IF(calc_1b!M255&lt;&gt;"",calc_1b!M255,IF(calc_3e!M255="Plug",calc_3f!$Z255,calc_3e!M255))</f>
        <v/>
      </c>
      <c r="O255" s="22" t="str">
        <f ca="1">IF(calc_1b!N255&lt;&gt;"",calc_1b!N255,IF(calc_3e!N255="Plug",calc_3f!$Z255,calc_3e!N255))</f>
        <v/>
      </c>
      <c r="P255" s="22" t="str">
        <f ca="1">IF(calc_1b!O255&lt;&gt;"",calc_1b!O255,IF(calc_3e!O255="Plug",calc_3f!$Z255,calc_3e!O255))</f>
        <v/>
      </c>
      <c r="Q255" s="22" t="str">
        <f ca="1">IF(calc_1b!P255&lt;&gt;"",calc_1b!P255,IF(calc_3e!P255="Plug",calc_3f!$Z255,calc_3e!P255))</f>
        <v/>
      </c>
      <c r="R255" s="22" t="str">
        <f ca="1">IF(calc_1b!Q255&lt;&gt;"",calc_1b!Q255,IF(calc_3e!Q255="Plug",calc_3f!$Z255,calc_3e!Q255))</f>
        <v/>
      </c>
      <c r="S255" s="22" t="str">
        <f ca="1">IF(calc_1b!R255&lt;&gt;"",calc_1b!R255,IF(calc_3e!R255="Plug",calc_3f!$Z255,calc_3e!R255))</f>
        <v/>
      </c>
      <c r="T255" s="22" t="str">
        <f ca="1">IF(calc_1b!S255&lt;&gt;"",calc_1b!S255,IF(calc_3e!S255="Plug",calc_3f!$Z255,calc_3e!S255))</f>
        <v/>
      </c>
      <c r="U255" s="22" t="str">
        <f ca="1">IF(calc_1b!T255&lt;&gt;"",calc_1b!T255,IF(calc_3e!T255="Plug",calc_3f!$Z255,calc_3e!T255))</f>
        <v/>
      </c>
      <c r="V255" s="22" t="str">
        <f ca="1">IF(calc_1b!U255&lt;&gt;"",calc_1b!U255,IF(calc_3e!U255="Plug",calc_3f!$Z255,calc_3e!U255))</f>
        <v/>
      </c>
      <c r="W255" s="22" t="str">
        <f ca="1">IF(calc_1b!V255&lt;&gt;"",calc_1b!V255,IF(calc_3e!V255="Plug",calc_3f!$Z255,calc_3e!V255))</f>
        <v/>
      </c>
      <c r="X255" s="22" t="str">
        <f ca="1">IF(calc_1b!W255&lt;&gt;"",calc_1b!W255,IF(calc_3e!W255="Plug",calc_3f!$Z255,calc_3e!W255))</f>
        <v/>
      </c>
      <c r="Y255" s="22" t="str">
        <f ca="1">IF(calc_1b!X255&lt;&gt;"",calc_1b!X255,IF(calc_3e!X255="Plug",calc_3f!$Z255,calc_3e!X255))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9224</v>
      </c>
      <c r="F256" s="22">
        <f ca="1">IF(calc_1b!E256&lt;&gt;"",calc_1b!E256,IF(calc_3e!E256="Plug",calc_3f!$Z256,calc_3e!E256))</f>
        <v>8298</v>
      </c>
      <c r="G256" s="22">
        <f ca="1">IF(calc_1b!F256&lt;&gt;"",calc_1b!F256,IF(calc_3e!F256="Plug",calc_3f!$Z256,calc_3e!F256))</f>
        <v>44</v>
      </c>
      <c r="H256" s="22">
        <f ca="1">IF(calc_1b!G256&lt;&gt;"",calc_1b!G256,IF(calc_3e!G256="Plug",calc_3f!$Z256,calc_3e!G256))</f>
        <v>696</v>
      </c>
      <c r="I256" s="22">
        <f ca="1">IF(calc_1b!H256&lt;&gt;"",calc_1b!H256,IF(calc_3e!H256="Plug",calc_3f!$Z256,calc_3e!H256))</f>
        <v>137</v>
      </c>
      <c r="J256" s="22">
        <f ca="1">IF(calc_1b!I256&lt;&gt;"",calc_1b!I256,IF(calc_3e!I256="Plug",calc_3f!$Z256,calc_3e!I256))</f>
        <v>34</v>
      </c>
      <c r="K256" s="22">
        <f ca="1">IF(calc_1b!J256&lt;&gt;"",calc_1b!J256,IF(calc_3e!J256="Plug",calc_3f!$Z256,calc_3e!J256))</f>
        <v>15</v>
      </c>
      <c r="L256" s="22" t="str">
        <f ca="1">IF(calc_1b!K256&lt;&gt;"",calc_1b!K256,IF(calc_3e!K256="Plug",calc_3f!$Z256,calc_3e!K256))</f>
        <v/>
      </c>
      <c r="M256" s="22" t="str">
        <f ca="1">IF(calc_1b!L256&lt;&gt;"",calc_1b!L256,IF(calc_3e!L256="Plug",calc_3f!$Z256,calc_3e!L256))</f>
        <v/>
      </c>
      <c r="N256" s="22" t="str">
        <f ca="1">IF(calc_1b!M256&lt;&gt;"",calc_1b!M256,IF(calc_3e!M256="Plug",calc_3f!$Z256,calc_3e!M256))</f>
        <v/>
      </c>
      <c r="O256" s="22" t="str">
        <f ca="1">IF(calc_1b!N256&lt;&gt;"",calc_1b!N256,IF(calc_3e!N256="Plug",calc_3f!$Z256,calc_3e!N256))</f>
        <v/>
      </c>
      <c r="P256" s="22" t="str">
        <f ca="1">IF(calc_1b!O256&lt;&gt;"",calc_1b!O256,IF(calc_3e!O256="Plug",calc_3f!$Z256,calc_3e!O256))</f>
        <v/>
      </c>
      <c r="Q256" s="22" t="str">
        <f ca="1">IF(calc_1b!P256&lt;&gt;"",calc_1b!P256,IF(calc_3e!P256="Plug",calc_3f!$Z256,calc_3e!P256))</f>
        <v/>
      </c>
      <c r="R256" s="22" t="str">
        <f ca="1">IF(calc_1b!Q256&lt;&gt;"",calc_1b!Q256,IF(calc_3e!Q256="Plug",calc_3f!$Z256,calc_3e!Q256))</f>
        <v/>
      </c>
      <c r="S256" s="22" t="str">
        <f ca="1">IF(calc_1b!R256&lt;&gt;"",calc_1b!R256,IF(calc_3e!R256="Plug",calc_3f!$Z256,calc_3e!R256))</f>
        <v/>
      </c>
      <c r="T256" s="22" t="str">
        <f ca="1">IF(calc_1b!S256&lt;&gt;"",calc_1b!S256,IF(calc_3e!S256="Plug",calc_3f!$Z256,calc_3e!S256))</f>
        <v/>
      </c>
      <c r="U256" s="22" t="str">
        <f ca="1">IF(calc_1b!T256&lt;&gt;"",calc_1b!T256,IF(calc_3e!T256="Plug",calc_3f!$Z256,calc_3e!T256))</f>
        <v/>
      </c>
      <c r="V256" s="22" t="str">
        <f ca="1">IF(calc_1b!U256&lt;&gt;"",calc_1b!U256,IF(calc_3e!U256="Plug",calc_3f!$Z256,calc_3e!U256))</f>
        <v/>
      </c>
      <c r="W256" s="22" t="str">
        <f ca="1">IF(calc_1b!V256&lt;&gt;"",calc_1b!V256,IF(calc_3e!V256="Plug",calc_3f!$Z256,calc_3e!V256))</f>
        <v/>
      </c>
      <c r="X256" s="22" t="str">
        <f ca="1">IF(calc_1b!W256&lt;&gt;"",calc_1b!W256,IF(calc_3e!W256="Plug",calc_3f!$Z256,calc_3e!W256))</f>
        <v/>
      </c>
      <c r="Y256" s="22" t="str">
        <f ca="1">IF(calc_1b!X256&lt;&gt;"",calc_1b!X256,IF(calc_3e!X256="Plug",calc_3f!$Z256,calc_3e!X256))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9224</v>
      </c>
      <c r="F257" s="22">
        <f ca="1">IF(calc_1b!E257&lt;&gt;"",calc_1b!E257,IF(calc_3e!E257="Plug",calc_3f!$Z257,calc_3e!E257))</f>
        <v>8296</v>
      </c>
      <c r="G257" s="22">
        <f ca="1">IF(calc_1b!F257&lt;&gt;"",calc_1b!F257,IF(calc_3e!F257="Plug",calc_3f!$Z257,calc_3e!F257))</f>
        <v>44</v>
      </c>
      <c r="H257" s="22">
        <f ca="1">IF(calc_1b!G257&lt;&gt;"",calc_1b!G257,IF(calc_3e!G257="Plug",calc_3f!$Z257,calc_3e!G257))</f>
        <v>698</v>
      </c>
      <c r="I257" s="22">
        <f ca="1">IF(calc_1b!H257&lt;&gt;"",calc_1b!H257,IF(calc_3e!H257="Plug",calc_3f!$Z257,calc_3e!H257))</f>
        <v>137</v>
      </c>
      <c r="J257" s="22">
        <f ca="1">IF(calc_1b!I257&lt;&gt;"",calc_1b!I257,IF(calc_3e!I257="Plug",calc_3f!$Z257,calc_3e!I257))</f>
        <v>34</v>
      </c>
      <c r="K257" s="22">
        <f ca="1">IF(calc_1b!J257&lt;&gt;"",calc_1b!J257,IF(calc_3e!J257="Plug",calc_3f!$Z257,calc_3e!J257))</f>
        <v>15</v>
      </c>
      <c r="L257" s="22" t="str">
        <f ca="1">IF(calc_1b!K257&lt;&gt;"",calc_1b!K257,IF(calc_3e!K257="Plug",calc_3f!$Z257,calc_3e!K257))</f>
        <v/>
      </c>
      <c r="M257" s="22" t="str">
        <f ca="1">IF(calc_1b!L257&lt;&gt;"",calc_1b!L257,IF(calc_3e!L257="Plug",calc_3f!$Z257,calc_3e!L257))</f>
        <v/>
      </c>
      <c r="N257" s="22" t="str">
        <f ca="1">IF(calc_1b!M257&lt;&gt;"",calc_1b!M257,IF(calc_3e!M257="Plug",calc_3f!$Z257,calc_3e!M257))</f>
        <v/>
      </c>
      <c r="O257" s="22" t="str">
        <f ca="1">IF(calc_1b!N257&lt;&gt;"",calc_1b!N257,IF(calc_3e!N257="Plug",calc_3f!$Z257,calc_3e!N257))</f>
        <v/>
      </c>
      <c r="P257" s="22" t="str">
        <f ca="1">IF(calc_1b!O257&lt;&gt;"",calc_1b!O257,IF(calc_3e!O257="Plug",calc_3f!$Z257,calc_3e!O257))</f>
        <v/>
      </c>
      <c r="Q257" s="22" t="str">
        <f ca="1">IF(calc_1b!P257&lt;&gt;"",calc_1b!P257,IF(calc_3e!P257="Plug",calc_3f!$Z257,calc_3e!P257))</f>
        <v/>
      </c>
      <c r="R257" s="22" t="str">
        <f ca="1">IF(calc_1b!Q257&lt;&gt;"",calc_1b!Q257,IF(calc_3e!Q257="Plug",calc_3f!$Z257,calc_3e!Q257))</f>
        <v/>
      </c>
      <c r="S257" s="22" t="str">
        <f ca="1">IF(calc_1b!R257&lt;&gt;"",calc_1b!R257,IF(calc_3e!R257="Plug",calc_3f!$Z257,calc_3e!R257))</f>
        <v/>
      </c>
      <c r="T257" s="22" t="str">
        <f ca="1">IF(calc_1b!S257&lt;&gt;"",calc_1b!S257,IF(calc_3e!S257="Plug",calc_3f!$Z257,calc_3e!S257))</f>
        <v/>
      </c>
      <c r="U257" s="22" t="str">
        <f ca="1">IF(calc_1b!T257&lt;&gt;"",calc_1b!T257,IF(calc_3e!T257="Plug",calc_3f!$Z257,calc_3e!T257))</f>
        <v/>
      </c>
      <c r="V257" s="22" t="str">
        <f ca="1">IF(calc_1b!U257&lt;&gt;"",calc_1b!U257,IF(calc_3e!U257="Plug",calc_3f!$Z257,calc_3e!U257))</f>
        <v/>
      </c>
      <c r="W257" s="22" t="str">
        <f ca="1">IF(calc_1b!V257&lt;&gt;"",calc_1b!V257,IF(calc_3e!V257="Plug",calc_3f!$Z257,calc_3e!V257))</f>
        <v/>
      </c>
      <c r="X257" s="22" t="str">
        <f ca="1">IF(calc_1b!W257&lt;&gt;"",calc_1b!W257,IF(calc_3e!W257="Plug",calc_3f!$Z257,calc_3e!W257))</f>
        <v/>
      </c>
      <c r="Y257" s="22" t="str">
        <f ca="1">IF(calc_1b!X257&lt;&gt;"",calc_1b!X257,IF(calc_3e!X257="Plug",calc_3f!$Z257,calc_3e!X257))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9226</v>
      </c>
      <c r="F258" s="22">
        <f ca="1">IF(calc_1b!E258&lt;&gt;"",calc_1b!E258,IF(calc_3e!E258="Plug",calc_3f!$Z258,calc_3e!E258))</f>
        <v>8295</v>
      </c>
      <c r="G258" s="22">
        <f ca="1">IF(calc_1b!F258&lt;&gt;"",calc_1b!F258,IF(calc_3e!F258="Plug",calc_3f!$Z258,calc_3e!F258))</f>
        <v>44</v>
      </c>
      <c r="H258" s="22">
        <f ca="1">IF(calc_1b!G258&lt;&gt;"",calc_1b!G258,IF(calc_3e!G258="Plug",calc_3f!$Z258,calc_3e!G258))</f>
        <v>700</v>
      </c>
      <c r="I258" s="22">
        <f ca="1">IF(calc_1b!H258&lt;&gt;"",calc_1b!H258,IF(calc_3e!H258="Plug",calc_3f!$Z258,calc_3e!H258))</f>
        <v>138</v>
      </c>
      <c r="J258" s="22">
        <f ca="1">IF(calc_1b!I258&lt;&gt;"",calc_1b!I258,IF(calc_3e!I258="Plug",calc_3f!$Z258,calc_3e!I258))</f>
        <v>34</v>
      </c>
      <c r="K258" s="22">
        <f ca="1">IF(calc_1b!J258&lt;&gt;"",calc_1b!J258,IF(calc_3e!J258="Plug",calc_3f!$Z258,calc_3e!J258))</f>
        <v>15</v>
      </c>
      <c r="L258" s="22" t="str">
        <f ca="1">IF(calc_1b!K258&lt;&gt;"",calc_1b!K258,IF(calc_3e!K258="Plug",calc_3f!$Z258,calc_3e!K258))</f>
        <v/>
      </c>
      <c r="M258" s="22" t="str">
        <f ca="1">IF(calc_1b!L258&lt;&gt;"",calc_1b!L258,IF(calc_3e!L258="Plug",calc_3f!$Z258,calc_3e!L258))</f>
        <v/>
      </c>
      <c r="N258" s="22" t="str">
        <f ca="1">IF(calc_1b!M258&lt;&gt;"",calc_1b!M258,IF(calc_3e!M258="Plug",calc_3f!$Z258,calc_3e!M258))</f>
        <v/>
      </c>
      <c r="O258" s="22" t="str">
        <f ca="1">IF(calc_1b!N258&lt;&gt;"",calc_1b!N258,IF(calc_3e!N258="Plug",calc_3f!$Z258,calc_3e!N258))</f>
        <v/>
      </c>
      <c r="P258" s="22" t="str">
        <f ca="1">IF(calc_1b!O258&lt;&gt;"",calc_1b!O258,IF(calc_3e!O258="Plug",calc_3f!$Z258,calc_3e!O258))</f>
        <v/>
      </c>
      <c r="Q258" s="22" t="str">
        <f ca="1">IF(calc_1b!P258&lt;&gt;"",calc_1b!P258,IF(calc_3e!P258="Plug",calc_3f!$Z258,calc_3e!P258))</f>
        <v/>
      </c>
      <c r="R258" s="22" t="str">
        <f ca="1">IF(calc_1b!Q258&lt;&gt;"",calc_1b!Q258,IF(calc_3e!Q258="Plug",calc_3f!$Z258,calc_3e!Q258))</f>
        <v/>
      </c>
      <c r="S258" s="22" t="str">
        <f ca="1">IF(calc_1b!R258&lt;&gt;"",calc_1b!R258,IF(calc_3e!R258="Plug",calc_3f!$Z258,calc_3e!R258))</f>
        <v/>
      </c>
      <c r="T258" s="22" t="str">
        <f ca="1">IF(calc_1b!S258&lt;&gt;"",calc_1b!S258,IF(calc_3e!S258="Plug",calc_3f!$Z258,calc_3e!S258))</f>
        <v/>
      </c>
      <c r="U258" s="22" t="str">
        <f ca="1">IF(calc_1b!T258&lt;&gt;"",calc_1b!T258,IF(calc_3e!T258="Plug",calc_3f!$Z258,calc_3e!T258))</f>
        <v/>
      </c>
      <c r="V258" s="22" t="str">
        <f ca="1">IF(calc_1b!U258&lt;&gt;"",calc_1b!U258,IF(calc_3e!U258="Plug",calc_3f!$Z258,calc_3e!U258))</f>
        <v/>
      </c>
      <c r="W258" s="22" t="str">
        <f ca="1">IF(calc_1b!V258&lt;&gt;"",calc_1b!V258,IF(calc_3e!V258="Plug",calc_3f!$Z258,calc_3e!V258))</f>
        <v/>
      </c>
      <c r="X258" s="22" t="str">
        <f ca="1">IF(calc_1b!W258&lt;&gt;"",calc_1b!W258,IF(calc_3e!W258="Plug",calc_3f!$Z258,calc_3e!W258))</f>
        <v/>
      </c>
      <c r="Y258" s="22" t="str">
        <f ca="1">IF(calc_1b!X258&lt;&gt;"",calc_1b!X258,IF(calc_3e!X258="Plug",calc_3f!$Z258,calc_3e!X258))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9229</v>
      </c>
      <c r="F259" s="22">
        <f ca="1">IF(calc_1b!E259&lt;&gt;"",calc_1b!E259,IF(calc_3e!E259="Plug",calc_3f!$Z259,calc_3e!E259))</f>
        <v>8295</v>
      </c>
      <c r="G259" s="22">
        <f ca="1">IF(calc_1b!F259&lt;&gt;"",calc_1b!F259,IF(calc_3e!F259="Plug",calc_3f!$Z259,calc_3e!F259))</f>
        <v>44</v>
      </c>
      <c r="H259" s="22">
        <f ca="1">IF(calc_1b!G259&lt;&gt;"",calc_1b!G259,IF(calc_3e!G259="Plug",calc_3f!$Z259,calc_3e!G259))</f>
        <v>703</v>
      </c>
      <c r="I259" s="22">
        <f ca="1">IF(calc_1b!H259&lt;&gt;"",calc_1b!H259,IF(calc_3e!H259="Plug",calc_3f!$Z259,calc_3e!H259))</f>
        <v>138</v>
      </c>
      <c r="J259" s="22">
        <f ca="1">IF(calc_1b!I259&lt;&gt;"",calc_1b!I259,IF(calc_3e!I259="Plug",calc_3f!$Z259,calc_3e!I259))</f>
        <v>34</v>
      </c>
      <c r="K259" s="22">
        <f ca="1">IF(calc_1b!J259&lt;&gt;"",calc_1b!J259,IF(calc_3e!J259="Plug",calc_3f!$Z259,calc_3e!J259))</f>
        <v>15</v>
      </c>
      <c r="L259" s="22" t="str">
        <f ca="1">IF(calc_1b!K259&lt;&gt;"",calc_1b!K259,IF(calc_3e!K259="Plug",calc_3f!$Z259,calc_3e!K259))</f>
        <v/>
      </c>
      <c r="M259" s="22" t="str">
        <f ca="1">IF(calc_1b!L259&lt;&gt;"",calc_1b!L259,IF(calc_3e!L259="Plug",calc_3f!$Z259,calc_3e!L259))</f>
        <v/>
      </c>
      <c r="N259" s="22" t="str">
        <f ca="1">IF(calc_1b!M259&lt;&gt;"",calc_1b!M259,IF(calc_3e!M259="Plug",calc_3f!$Z259,calc_3e!M259))</f>
        <v/>
      </c>
      <c r="O259" s="22" t="str">
        <f ca="1">IF(calc_1b!N259&lt;&gt;"",calc_1b!N259,IF(calc_3e!N259="Plug",calc_3f!$Z259,calc_3e!N259))</f>
        <v/>
      </c>
      <c r="P259" s="22" t="str">
        <f ca="1">IF(calc_1b!O259&lt;&gt;"",calc_1b!O259,IF(calc_3e!O259="Plug",calc_3f!$Z259,calc_3e!O259))</f>
        <v/>
      </c>
      <c r="Q259" s="22" t="str">
        <f ca="1">IF(calc_1b!P259&lt;&gt;"",calc_1b!P259,IF(calc_3e!P259="Plug",calc_3f!$Z259,calc_3e!P259))</f>
        <v/>
      </c>
      <c r="R259" s="22" t="str">
        <f ca="1">IF(calc_1b!Q259&lt;&gt;"",calc_1b!Q259,IF(calc_3e!Q259="Plug",calc_3f!$Z259,calc_3e!Q259))</f>
        <v/>
      </c>
      <c r="S259" s="22" t="str">
        <f ca="1">IF(calc_1b!R259&lt;&gt;"",calc_1b!R259,IF(calc_3e!R259="Plug",calc_3f!$Z259,calc_3e!R259))</f>
        <v/>
      </c>
      <c r="T259" s="22" t="str">
        <f ca="1">IF(calc_1b!S259&lt;&gt;"",calc_1b!S259,IF(calc_3e!S259="Plug",calc_3f!$Z259,calc_3e!S259))</f>
        <v/>
      </c>
      <c r="U259" s="22" t="str">
        <f ca="1">IF(calc_1b!T259&lt;&gt;"",calc_1b!T259,IF(calc_3e!T259="Plug",calc_3f!$Z259,calc_3e!T259))</f>
        <v/>
      </c>
      <c r="V259" s="22" t="str">
        <f ca="1">IF(calc_1b!U259&lt;&gt;"",calc_1b!U259,IF(calc_3e!U259="Plug",calc_3f!$Z259,calc_3e!U259))</f>
        <v/>
      </c>
      <c r="W259" s="22" t="str">
        <f ca="1">IF(calc_1b!V259&lt;&gt;"",calc_1b!V259,IF(calc_3e!V259="Plug",calc_3f!$Z259,calc_3e!V259))</f>
        <v/>
      </c>
      <c r="X259" s="22" t="str">
        <f ca="1">IF(calc_1b!W259&lt;&gt;"",calc_1b!W259,IF(calc_3e!W259="Plug",calc_3f!$Z259,calc_3e!W259))</f>
        <v/>
      </c>
      <c r="Y259" s="22" t="str">
        <f ca="1">IF(calc_1b!X259&lt;&gt;"",calc_1b!X259,IF(calc_3e!X259="Plug",calc_3f!$Z259,calc_3e!X259))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9237</v>
      </c>
      <c r="F260" s="22">
        <f ca="1">IF(calc_1b!E260&lt;&gt;"",calc_1b!E260,IF(calc_3e!E260="Plug",calc_3f!$Z260,calc_3e!E260))</f>
        <v>8301</v>
      </c>
      <c r="G260" s="22">
        <f ca="1">IF(calc_1b!F260&lt;&gt;"",calc_1b!F260,IF(calc_3e!F260="Plug",calc_3f!$Z260,calc_3e!F260))</f>
        <v>44</v>
      </c>
      <c r="H260" s="22">
        <f ca="1">IF(calc_1b!G260&lt;&gt;"",calc_1b!G260,IF(calc_3e!G260="Plug",calc_3f!$Z260,calc_3e!G260))</f>
        <v>705</v>
      </c>
      <c r="I260" s="22">
        <f ca="1">IF(calc_1b!H260&lt;&gt;"",calc_1b!H260,IF(calc_3e!H260="Plug",calc_3f!$Z260,calc_3e!H260))</f>
        <v>138</v>
      </c>
      <c r="J260" s="22">
        <f ca="1">IF(calc_1b!I260&lt;&gt;"",calc_1b!I260,IF(calc_3e!I260="Plug",calc_3f!$Z260,calc_3e!I260))</f>
        <v>34</v>
      </c>
      <c r="K260" s="22">
        <f ca="1">IF(calc_1b!J260&lt;&gt;"",calc_1b!J260,IF(calc_3e!J260="Plug",calc_3f!$Z260,calc_3e!J260))</f>
        <v>15</v>
      </c>
      <c r="L260" s="22" t="str">
        <f ca="1">IF(calc_1b!K260&lt;&gt;"",calc_1b!K260,IF(calc_3e!K260="Plug",calc_3f!$Z260,calc_3e!K260))</f>
        <v/>
      </c>
      <c r="M260" s="22" t="str">
        <f ca="1">IF(calc_1b!L260&lt;&gt;"",calc_1b!L260,IF(calc_3e!L260="Plug",calc_3f!$Z260,calc_3e!L260))</f>
        <v/>
      </c>
      <c r="N260" s="22" t="str">
        <f ca="1">IF(calc_1b!M260&lt;&gt;"",calc_1b!M260,IF(calc_3e!M260="Plug",calc_3f!$Z260,calc_3e!M260))</f>
        <v/>
      </c>
      <c r="O260" s="22" t="str">
        <f ca="1">IF(calc_1b!N260&lt;&gt;"",calc_1b!N260,IF(calc_3e!N260="Plug",calc_3f!$Z260,calc_3e!N260))</f>
        <v/>
      </c>
      <c r="P260" s="22" t="str">
        <f ca="1">IF(calc_1b!O260&lt;&gt;"",calc_1b!O260,IF(calc_3e!O260="Plug",calc_3f!$Z260,calc_3e!O260))</f>
        <v/>
      </c>
      <c r="Q260" s="22" t="str">
        <f ca="1">IF(calc_1b!P260&lt;&gt;"",calc_1b!P260,IF(calc_3e!P260="Plug",calc_3f!$Z260,calc_3e!P260))</f>
        <v/>
      </c>
      <c r="R260" s="22" t="str">
        <f ca="1">IF(calc_1b!Q260&lt;&gt;"",calc_1b!Q260,IF(calc_3e!Q260="Plug",calc_3f!$Z260,calc_3e!Q260))</f>
        <v/>
      </c>
      <c r="S260" s="22" t="str">
        <f ca="1">IF(calc_1b!R260&lt;&gt;"",calc_1b!R260,IF(calc_3e!R260="Plug",calc_3f!$Z260,calc_3e!R260))</f>
        <v/>
      </c>
      <c r="T260" s="22" t="str">
        <f ca="1">IF(calc_1b!S260&lt;&gt;"",calc_1b!S260,IF(calc_3e!S260="Plug",calc_3f!$Z260,calc_3e!S260))</f>
        <v/>
      </c>
      <c r="U260" s="22" t="str">
        <f ca="1">IF(calc_1b!T260&lt;&gt;"",calc_1b!T260,IF(calc_3e!T260="Plug",calc_3f!$Z260,calc_3e!T260))</f>
        <v/>
      </c>
      <c r="V260" s="22" t="str">
        <f ca="1">IF(calc_1b!U260&lt;&gt;"",calc_1b!U260,IF(calc_3e!U260="Plug",calc_3f!$Z260,calc_3e!U260))</f>
        <v/>
      </c>
      <c r="W260" s="22" t="str">
        <f ca="1">IF(calc_1b!V260&lt;&gt;"",calc_1b!V260,IF(calc_3e!V260="Plug",calc_3f!$Z260,calc_3e!V260))</f>
        <v/>
      </c>
      <c r="X260" s="22" t="str">
        <f ca="1">IF(calc_1b!W260&lt;&gt;"",calc_1b!W260,IF(calc_3e!W260="Plug",calc_3f!$Z260,calc_3e!W260))</f>
        <v/>
      </c>
      <c r="Y260" s="22" t="str">
        <f ca="1">IF(calc_1b!X260&lt;&gt;"",calc_1b!X260,IF(calc_3e!X260="Plug",calc_3f!$Z260,calc_3e!X260))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9243</v>
      </c>
      <c r="F261" s="22">
        <f ca="1">IF(calc_1b!E261&lt;&gt;"",calc_1b!E261,IF(calc_3e!E261="Plug",calc_3f!$Z261,calc_3e!E261))</f>
        <v>8304</v>
      </c>
      <c r="G261" s="22">
        <f ca="1">IF(calc_1b!F261&lt;&gt;"",calc_1b!F261,IF(calc_3e!F261="Plug",calc_3f!$Z261,calc_3e!F261))</f>
        <v>44</v>
      </c>
      <c r="H261" s="22">
        <f ca="1">IF(calc_1b!G261&lt;&gt;"",calc_1b!G261,IF(calc_3e!G261="Plug",calc_3f!$Z261,calc_3e!G261))</f>
        <v>707</v>
      </c>
      <c r="I261" s="22">
        <f ca="1">IF(calc_1b!H261&lt;&gt;"",calc_1b!H261,IF(calc_3e!H261="Plug",calc_3f!$Z261,calc_3e!H261))</f>
        <v>139</v>
      </c>
      <c r="J261" s="22">
        <f ca="1">IF(calc_1b!I261&lt;&gt;"",calc_1b!I261,IF(calc_3e!I261="Plug",calc_3f!$Z261,calc_3e!I261))</f>
        <v>34</v>
      </c>
      <c r="K261" s="22">
        <f ca="1">IF(calc_1b!J261&lt;&gt;"",calc_1b!J261,IF(calc_3e!J261="Plug",calc_3f!$Z261,calc_3e!J261))</f>
        <v>15</v>
      </c>
      <c r="L261" s="22" t="str">
        <f ca="1">IF(calc_1b!K261&lt;&gt;"",calc_1b!K261,IF(calc_3e!K261="Plug",calc_3f!$Z261,calc_3e!K261))</f>
        <v/>
      </c>
      <c r="M261" s="22" t="str">
        <f ca="1">IF(calc_1b!L261&lt;&gt;"",calc_1b!L261,IF(calc_3e!L261="Plug",calc_3f!$Z261,calc_3e!L261))</f>
        <v/>
      </c>
      <c r="N261" s="22" t="str">
        <f ca="1">IF(calc_1b!M261&lt;&gt;"",calc_1b!M261,IF(calc_3e!M261="Plug",calc_3f!$Z261,calc_3e!M261))</f>
        <v/>
      </c>
      <c r="O261" s="22" t="str">
        <f ca="1">IF(calc_1b!N261&lt;&gt;"",calc_1b!N261,IF(calc_3e!N261="Plug",calc_3f!$Z261,calc_3e!N261))</f>
        <v/>
      </c>
      <c r="P261" s="22" t="str">
        <f ca="1">IF(calc_1b!O261&lt;&gt;"",calc_1b!O261,IF(calc_3e!O261="Plug",calc_3f!$Z261,calc_3e!O261))</f>
        <v/>
      </c>
      <c r="Q261" s="22" t="str">
        <f ca="1">IF(calc_1b!P261&lt;&gt;"",calc_1b!P261,IF(calc_3e!P261="Plug",calc_3f!$Z261,calc_3e!P261))</f>
        <v/>
      </c>
      <c r="R261" s="22" t="str">
        <f ca="1">IF(calc_1b!Q261&lt;&gt;"",calc_1b!Q261,IF(calc_3e!Q261="Plug",calc_3f!$Z261,calc_3e!Q261))</f>
        <v/>
      </c>
      <c r="S261" s="22" t="str">
        <f ca="1">IF(calc_1b!R261&lt;&gt;"",calc_1b!R261,IF(calc_3e!R261="Plug",calc_3f!$Z261,calc_3e!R261))</f>
        <v/>
      </c>
      <c r="T261" s="22" t="str">
        <f ca="1">IF(calc_1b!S261&lt;&gt;"",calc_1b!S261,IF(calc_3e!S261="Plug",calc_3f!$Z261,calc_3e!S261))</f>
        <v/>
      </c>
      <c r="U261" s="22" t="str">
        <f ca="1">IF(calc_1b!T261&lt;&gt;"",calc_1b!T261,IF(calc_3e!T261="Plug",calc_3f!$Z261,calc_3e!T261))</f>
        <v/>
      </c>
      <c r="V261" s="22" t="str">
        <f ca="1">IF(calc_1b!U261&lt;&gt;"",calc_1b!U261,IF(calc_3e!U261="Plug",calc_3f!$Z261,calc_3e!U261))</f>
        <v/>
      </c>
      <c r="W261" s="22" t="str">
        <f ca="1">IF(calc_1b!V261&lt;&gt;"",calc_1b!V261,IF(calc_3e!V261="Plug",calc_3f!$Z261,calc_3e!V261))</f>
        <v/>
      </c>
      <c r="X261" s="22" t="str">
        <f ca="1">IF(calc_1b!W261&lt;&gt;"",calc_1b!W261,IF(calc_3e!W261="Plug",calc_3f!$Z261,calc_3e!W261))</f>
        <v/>
      </c>
      <c r="Y261" s="22" t="str">
        <f ca="1">IF(calc_1b!X261&lt;&gt;"",calc_1b!X261,IF(calc_3e!X261="Plug",calc_3f!$Z261,calc_3e!X261))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9249</v>
      </c>
      <c r="F262" s="22">
        <f ca="1">IF(calc_1b!E262&lt;&gt;"",calc_1b!E262,IF(calc_3e!E262="Plug",calc_3f!$Z262,calc_3e!E262))</f>
        <v>8308</v>
      </c>
      <c r="G262" s="22">
        <f ca="1">IF(calc_1b!F262&lt;&gt;"",calc_1b!F262,IF(calc_3e!F262="Plug",calc_3f!$Z262,calc_3e!F262))</f>
        <v>43</v>
      </c>
      <c r="H262" s="22">
        <f ca="1">IF(calc_1b!G262&lt;&gt;"",calc_1b!G262,IF(calc_3e!G262="Plug",calc_3f!$Z262,calc_3e!G262))</f>
        <v>710</v>
      </c>
      <c r="I262" s="22">
        <f ca="1">IF(calc_1b!H262&lt;&gt;"",calc_1b!H262,IF(calc_3e!H262="Plug",calc_3f!$Z262,calc_3e!H262))</f>
        <v>139</v>
      </c>
      <c r="J262" s="22">
        <f ca="1">IF(calc_1b!I262&lt;&gt;"",calc_1b!I262,IF(calc_3e!I262="Plug",calc_3f!$Z262,calc_3e!I262))</f>
        <v>34</v>
      </c>
      <c r="K262" s="22">
        <f ca="1">IF(calc_1b!J262&lt;&gt;"",calc_1b!J262,IF(calc_3e!J262="Plug",calc_3f!$Z262,calc_3e!J262))</f>
        <v>15</v>
      </c>
      <c r="L262" s="22" t="str">
        <f ca="1">IF(calc_1b!K262&lt;&gt;"",calc_1b!K262,IF(calc_3e!K262="Plug",calc_3f!$Z262,calc_3e!K262))</f>
        <v/>
      </c>
      <c r="M262" s="22" t="str">
        <f ca="1">IF(calc_1b!L262&lt;&gt;"",calc_1b!L262,IF(calc_3e!L262="Plug",calc_3f!$Z262,calc_3e!L262))</f>
        <v/>
      </c>
      <c r="N262" s="22" t="str">
        <f ca="1">IF(calc_1b!M262&lt;&gt;"",calc_1b!M262,IF(calc_3e!M262="Plug",calc_3f!$Z262,calc_3e!M262))</f>
        <v/>
      </c>
      <c r="O262" s="22" t="str">
        <f ca="1">IF(calc_1b!N262&lt;&gt;"",calc_1b!N262,IF(calc_3e!N262="Plug",calc_3f!$Z262,calc_3e!N262))</f>
        <v/>
      </c>
      <c r="P262" s="22" t="str">
        <f ca="1">IF(calc_1b!O262&lt;&gt;"",calc_1b!O262,IF(calc_3e!O262="Plug",calc_3f!$Z262,calc_3e!O262))</f>
        <v/>
      </c>
      <c r="Q262" s="22" t="str">
        <f ca="1">IF(calc_1b!P262&lt;&gt;"",calc_1b!P262,IF(calc_3e!P262="Plug",calc_3f!$Z262,calc_3e!P262))</f>
        <v/>
      </c>
      <c r="R262" s="22" t="str">
        <f ca="1">IF(calc_1b!Q262&lt;&gt;"",calc_1b!Q262,IF(calc_3e!Q262="Plug",calc_3f!$Z262,calc_3e!Q262))</f>
        <v/>
      </c>
      <c r="S262" s="22" t="str">
        <f ca="1">IF(calc_1b!R262&lt;&gt;"",calc_1b!R262,IF(calc_3e!R262="Plug",calc_3f!$Z262,calc_3e!R262))</f>
        <v/>
      </c>
      <c r="T262" s="22" t="str">
        <f ca="1">IF(calc_1b!S262&lt;&gt;"",calc_1b!S262,IF(calc_3e!S262="Plug",calc_3f!$Z262,calc_3e!S262))</f>
        <v/>
      </c>
      <c r="U262" s="22" t="str">
        <f ca="1">IF(calc_1b!T262&lt;&gt;"",calc_1b!T262,IF(calc_3e!T262="Plug",calc_3f!$Z262,calc_3e!T262))</f>
        <v/>
      </c>
      <c r="V262" s="22" t="str">
        <f ca="1">IF(calc_1b!U262&lt;&gt;"",calc_1b!U262,IF(calc_3e!U262="Plug",calc_3f!$Z262,calc_3e!U262))</f>
        <v/>
      </c>
      <c r="W262" s="22" t="str">
        <f ca="1">IF(calc_1b!V262&lt;&gt;"",calc_1b!V262,IF(calc_3e!V262="Plug",calc_3f!$Z262,calc_3e!V262))</f>
        <v/>
      </c>
      <c r="X262" s="22" t="str">
        <f ca="1">IF(calc_1b!W262&lt;&gt;"",calc_1b!W262,IF(calc_3e!W262="Plug",calc_3f!$Z262,calc_3e!W262))</f>
        <v/>
      </c>
      <c r="Y262" s="22" t="str">
        <f ca="1">IF(calc_1b!X262&lt;&gt;"",calc_1b!X262,IF(calc_3e!X262="Plug",calc_3f!$Z262,calc_3e!X262))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9255</v>
      </c>
      <c r="F263" s="22">
        <f ca="1">IF(calc_1b!E263&lt;&gt;"",calc_1b!E263,IF(calc_3e!E263="Plug",calc_3f!$Z263,calc_3e!E263))</f>
        <v>8311</v>
      </c>
      <c r="G263" s="22">
        <f ca="1">IF(calc_1b!F263&lt;&gt;"",calc_1b!F263,IF(calc_3e!F263="Plug",calc_3f!$Z263,calc_3e!F263))</f>
        <v>43</v>
      </c>
      <c r="H263" s="22">
        <f ca="1">IF(calc_1b!G263&lt;&gt;"",calc_1b!G263,IF(calc_3e!G263="Plug",calc_3f!$Z263,calc_3e!G263))</f>
        <v>712</v>
      </c>
      <c r="I263" s="22">
        <f ca="1">IF(calc_1b!H263&lt;&gt;"",calc_1b!H263,IF(calc_3e!H263="Plug",calc_3f!$Z263,calc_3e!H263))</f>
        <v>140</v>
      </c>
      <c r="J263" s="22">
        <f ca="1">IF(calc_1b!I263&lt;&gt;"",calc_1b!I263,IF(calc_3e!I263="Plug",calc_3f!$Z263,calc_3e!I263))</f>
        <v>34</v>
      </c>
      <c r="K263" s="22">
        <f ca="1">IF(calc_1b!J263&lt;&gt;"",calc_1b!J263,IF(calc_3e!J263="Plug",calc_3f!$Z263,calc_3e!J263))</f>
        <v>15</v>
      </c>
      <c r="L263" s="22" t="str">
        <f ca="1">IF(calc_1b!K263&lt;&gt;"",calc_1b!K263,IF(calc_3e!K263="Plug",calc_3f!$Z263,calc_3e!K263))</f>
        <v/>
      </c>
      <c r="M263" s="22" t="str">
        <f ca="1">IF(calc_1b!L263&lt;&gt;"",calc_1b!L263,IF(calc_3e!L263="Plug",calc_3f!$Z263,calc_3e!L263))</f>
        <v/>
      </c>
      <c r="N263" s="22" t="str">
        <f ca="1">IF(calc_1b!M263&lt;&gt;"",calc_1b!M263,IF(calc_3e!M263="Plug",calc_3f!$Z263,calc_3e!M263))</f>
        <v/>
      </c>
      <c r="O263" s="22" t="str">
        <f ca="1">IF(calc_1b!N263&lt;&gt;"",calc_1b!N263,IF(calc_3e!N263="Plug",calc_3f!$Z263,calc_3e!N263))</f>
        <v/>
      </c>
      <c r="P263" s="22" t="str">
        <f ca="1">IF(calc_1b!O263&lt;&gt;"",calc_1b!O263,IF(calc_3e!O263="Plug",calc_3f!$Z263,calc_3e!O263))</f>
        <v/>
      </c>
      <c r="Q263" s="22" t="str">
        <f ca="1">IF(calc_1b!P263&lt;&gt;"",calc_1b!P263,IF(calc_3e!P263="Plug",calc_3f!$Z263,calc_3e!P263))</f>
        <v/>
      </c>
      <c r="R263" s="22" t="str">
        <f ca="1">IF(calc_1b!Q263&lt;&gt;"",calc_1b!Q263,IF(calc_3e!Q263="Plug",calc_3f!$Z263,calc_3e!Q263))</f>
        <v/>
      </c>
      <c r="S263" s="22" t="str">
        <f ca="1">IF(calc_1b!R263&lt;&gt;"",calc_1b!R263,IF(calc_3e!R263="Plug",calc_3f!$Z263,calc_3e!R263))</f>
        <v/>
      </c>
      <c r="T263" s="22" t="str">
        <f ca="1">IF(calc_1b!S263&lt;&gt;"",calc_1b!S263,IF(calc_3e!S263="Plug",calc_3f!$Z263,calc_3e!S263))</f>
        <v/>
      </c>
      <c r="U263" s="22" t="str">
        <f ca="1">IF(calc_1b!T263&lt;&gt;"",calc_1b!T263,IF(calc_3e!T263="Plug",calc_3f!$Z263,calc_3e!T263))</f>
        <v/>
      </c>
      <c r="V263" s="22" t="str">
        <f ca="1">IF(calc_1b!U263&lt;&gt;"",calc_1b!U263,IF(calc_3e!U263="Plug",calc_3f!$Z263,calc_3e!U263))</f>
        <v/>
      </c>
      <c r="W263" s="22" t="str">
        <f ca="1">IF(calc_1b!V263&lt;&gt;"",calc_1b!V263,IF(calc_3e!V263="Plug",calc_3f!$Z263,calc_3e!V263))</f>
        <v/>
      </c>
      <c r="X263" s="22" t="str">
        <f ca="1">IF(calc_1b!W263&lt;&gt;"",calc_1b!W263,IF(calc_3e!W263="Plug",calc_3f!$Z263,calc_3e!W263))</f>
        <v/>
      </c>
      <c r="Y263" s="22" t="str">
        <f ca="1">IF(calc_1b!X263&lt;&gt;"",calc_1b!X263,IF(calc_3e!X263="Plug",calc_3f!$Z263,calc_3e!X263))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9261</v>
      </c>
      <c r="F264" s="22">
        <f ca="1">IF(calc_1b!E264&lt;&gt;"",calc_1b!E264,IF(calc_3e!E264="Plug",calc_3f!$Z264,calc_3e!E264))</f>
        <v>8315</v>
      </c>
      <c r="G264" s="22">
        <f ca="1">IF(calc_1b!F264&lt;&gt;"",calc_1b!F264,IF(calc_3e!F264="Plug",calc_3f!$Z264,calc_3e!F264))</f>
        <v>43</v>
      </c>
      <c r="H264" s="22">
        <f ca="1">IF(calc_1b!G264&lt;&gt;"",calc_1b!G264,IF(calc_3e!G264="Plug",calc_3f!$Z264,calc_3e!G264))</f>
        <v>714</v>
      </c>
      <c r="I264" s="22">
        <f ca="1">IF(calc_1b!H264&lt;&gt;"",calc_1b!H264,IF(calc_3e!H264="Plug",calc_3f!$Z264,calc_3e!H264))</f>
        <v>140</v>
      </c>
      <c r="J264" s="22">
        <f ca="1">IF(calc_1b!I264&lt;&gt;"",calc_1b!I264,IF(calc_3e!I264="Plug",calc_3f!$Z264,calc_3e!I264))</f>
        <v>34</v>
      </c>
      <c r="K264" s="22">
        <f ca="1">IF(calc_1b!J264&lt;&gt;"",calc_1b!J264,IF(calc_3e!J264="Plug",calc_3f!$Z264,calc_3e!J264))</f>
        <v>15</v>
      </c>
      <c r="L264" s="22" t="str">
        <f ca="1">IF(calc_1b!K264&lt;&gt;"",calc_1b!K264,IF(calc_3e!K264="Plug",calc_3f!$Z264,calc_3e!K264))</f>
        <v/>
      </c>
      <c r="M264" s="22" t="str">
        <f ca="1">IF(calc_1b!L264&lt;&gt;"",calc_1b!L264,IF(calc_3e!L264="Plug",calc_3f!$Z264,calc_3e!L264))</f>
        <v/>
      </c>
      <c r="N264" s="22" t="str">
        <f ca="1">IF(calc_1b!M264&lt;&gt;"",calc_1b!M264,IF(calc_3e!M264="Plug",calc_3f!$Z264,calc_3e!M264))</f>
        <v/>
      </c>
      <c r="O264" s="22" t="str">
        <f ca="1">IF(calc_1b!N264&lt;&gt;"",calc_1b!N264,IF(calc_3e!N264="Plug",calc_3f!$Z264,calc_3e!N264))</f>
        <v/>
      </c>
      <c r="P264" s="22" t="str">
        <f ca="1">IF(calc_1b!O264&lt;&gt;"",calc_1b!O264,IF(calc_3e!O264="Plug",calc_3f!$Z264,calc_3e!O264))</f>
        <v/>
      </c>
      <c r="Q264" s="22" t="str">
        <f ca="1">IF(calc_1b!P264&lt;&gt;"",calc_1b!P264,IF(calc_3e!P264="Plug",calc_3f!$Z264,calc_3e!P264))</f>
        <v/>
      </c>
      <c r="R264" s="22" t="str">
        <f ca="1">IF(calc_1b!Q264&lt;&gt;"",calc_1b!Q264,IF(calc_3e!Q264="Plug",calc_3f!$Z264,calc_3e!Q264))</f>
        <v/>
      </c>
      <c r="S264" s="22" t="str">
        <f ca="1">IF(calc_1b!R264&lt;&gt;"",calc_1b!R264,IF(calc_3e!R264="Plug",calc_3f!$Z264,calc_3e!R264))</f>
        <v/>
      </c>
      <c r="T264" s="22" t="str">
        <f ca="1">IF(calc_1b!S264&lt;&gt;"",calc_1b!S264,IF(calc_3e!S264="Plug",calc_3f!$Z264,calc_3e!S264))</f>
        <v/>
      </c>
      <c r="U264" s="22" t="str">
        <f ca="1">IF(calc_1b!T264&lt;&gt;"",calc_1b!T264,IF(calc_3e!T264="Plug",calc_3f!$Z264,calc_3e!T264))</f>
        <v/>
      </c>
      <c r="V264" s="22" t="str">
        <f ca="1">IF(calc_1b!U264&lt;&gt;"",calc_1b!U264,IF(calc_3e!U264="Plug",calc_3f!$Z264,calc_3e!U264))</f>
        <v/>
      </c>
      <c r="W264" s="22" t="str">
        <f ca="1">IF(calc_1b!V264&lt;&gt;"",calc_1b!V264,IF(calc_3e!V264="Plug",calc_3f!$Z264,calc_3e!V264))</f>
        <v/>
      </c>
      <c r="X264" s="22" t="str">
        <f ca="1">IF(calc_1b!W264&lt;&gt;"",calc_1b!W264,IF(calc_3e!W264="Plug",calc_3f!$Z264,calc_3e!W264))</f>
        <v/>
      </c>
      <c r="Y264" s="22" t="str">
        <f ca="1">IF(calc_1b!X264&lt;&gt;"",calc_1b!X264,IF(calc_3e!X264="Plug",calc_3f!$Z264,calc_3e!X264))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9268</v>
      </c>
      <c r="F265" s="22">
        <f ca="1">IF(calc_1b!E265&lt;&gt;"",calc_1b!E265,IF(calc_3e!E265="Plug",calc_3f!$Z265,calc_3e!E265))</f>
        <v>8319</v>
      </c>
      <c r="G265" s="22">
        <f ca="1">IF(calc_1b!F265&lt;&gt;"",calc_1b!F265,IF(calc_3e!F265="Plug",calc_3f!$Z265,calc_3e!F265))</f>
        <v>43</v>
      </c>
      <c r="H265" s="22">
        <f ca="1">IF(calc_1b!G265&lt;&gt;"",calc_1b!G265,IF(calc_3e!G265="Plug",calc_3f!$Z265,calc_3e!G265))</f>
        <v>717</v>
      </c>
      <c r="I265" s="22">
        <f ca="1">IF(calc_1b!H265&lt;&gt;"",calc_1b!H265,IF(calc_3e!H265="Plug",calc_3f!$Z265,calc_3e!H265))</f>
        <v>140</v>
      </c>
      <c r="J265" s="22">
        <f ca="1">IF(calc_1b!I265&lt;&gt;"",calc_1b!I265,IF(calc_3e!I265="Plug",calc_3f!$Z265,calc_3e!I265))</f>
        <v>34</v>
      </c>
      <c r="K265" s="22">
        <f ca="1">IF(calc_1b!J265&lt;&gt;"",calc_1b!J265,IF(calc_3e!J265="Plug",calc_3f!$Z265,calc_3e!J265))</f>
        <v>15</v>
      </c>
      <c r="L265" s="22" t="str">
        <f ca="1">IF(calc_1b!K265&lt;&gt;"",calc_1b!K265,IF(calc_3e!K265="Plug",calc_3f!$Z265,calc_3e!K265))</f>
        <v/>
      </c>
      <c r="M265" s="22" t="str">
        <f ca="1">IF(calc_1b!L265&lt;&gt;"",calc_1b!L265,IF(calc_3e!L265="Plug",calc_3f!$Z265,calc_3e!L265))</f>
        <v/>
      </c>
      <c r="N265" s="22" t="str">
        <f ca="1">IF(calc_1b!M265&lt;&gt;"",calc_1b!M265,IF(calc_3e!M265="Plug",calc_3f!$Z265,calc_3e!M265))</f>
        <v/>
      </c>
      <c r="O265" s="22" t="str">
        <f ca="1">IF(calc_1b!N265&lt;&gt;"",calc_1b!N265,IF(calc_3e!N265="Plug",calc_3f!$Z265,calc_3e!N265))</f>
        <v/>
      </c>
      <c r="P265" s="22" t="str">
        <f ca="1">IF(calc_1b!O265&lt;&gt;"",calc_1b!O265,IF(calc_3e!O265="Plug",calc_3f!$Z265,calc_3e!O265))</f>
        <v/>
      </c>
      <c r="Q265" s="22" t="str">
        <f ca="1">IF(calc_1b!P265&lt;&gt;"",calc_1b!P265,IF(calc_3e!P265="Plug",calc_3f!$Z265,calc_3e!P265))</f>
        <v/>
      </c>
      <c r="R265" s="22" t="str">
        <f ca="1">IF(calc_1b!Q265&lt;&gt;"",calc_1b!Q265,IF(calc_3e!Q265="Plug",calc_3f!$Z265,calc_3e!Q265))</f>
        <v/>
      </c>
      <c r="S265" s="22" t="str">
        <f ca="1">IF(calc_1b!R265&lt;&gt;"",calc_1b!R265,IF(calc_3e!R265="Plug",calc_3f!$Z265,calc_3e!R265))</f>
        <v/>
      </c>
      <c r="T265" s="22" t="str">
        <f ca="1">IF(calc_1b!S265&lt;&gt;"",calc_1b!S265,IF(calc_3e!S265="Plug",calc_3f!$Z265,calc_3e!S265))</f>
        <v/>
      </c>
      <c r="U265" s="22" t="str">
        <f ca="1">IF(calc_1b!T265&lt;&gt;"",calc_1b!T265,IF(calc_3e!T265="Plug",calc_3f!$Z265,calc_3e!T265))</f>
        <v/>
      </c>
      <c r="V265" s="22" t="str">
        <f ca="1">IF(calc_1b!U265&lt;&gt;"",calc_1b!U265,IF(calc_3e!U265="Plug",calc_3f!$Z265,calc_3e!U265))</f>
        <v/>
      </c>
      <c r="W265" s="22" t="str">
        <f ca="1">IF(calc_1b!V265&lt;&gt;"",calc_1b!V265,IF(calc_3e!V265="Plug",calc_3f!$Z265,calc_3e!V265))</f>
        <v/>
      </c>
      <c r="X265" s="22" t="str">
        <f ca="1">IF(calc_1b!W265&lt;&gt;"",calc_1b!W265,IF(calc_3e!W265="Plug",calc_3f!$Z265,calc_3e!W265))</f>
        <v/>
      </c>
      <c r="Y265" s="22" t="str">
        <f ca="1">IF(calc_1b!X265&lt;&gt;"",calc_1b!X265,IF(calc_3e!X265="Plug",calc_3f!$Z265,calc_3e!X265))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9274</v>
      </c>
      <c r="F266" s="22">
        <f ca="1">IF(calc_1b!E266&lt;&gt;"",calc_1b!E266,IF(calc_3e!E266="Plug",calc_3f!$Z266,calc_3e!E266))</f>
        <v>8322</v>
      </c>
      <c r="G266" s="22">
        <f ca="1">IF(calc_1b!F266&lt;&gt;"",calc_1b!F266,IF(calc_3e!F266="Plug",calc_3f!$Z266,calc_3e!F266))</f>
        <v>43</v>
      </c>
      <c r="H266" s="22">
        <f ca="1">IF(calc_1b!G266&lt;&gt;"",calc_1b!G266,IF(calc_3e!G266="Plug",calc_3f!$Z266,calc_3e!G266))</f>
        <v>719</v>
      </c>
      <c r="I266" s="22">
        <f ca="1">IF(calc_1b!H266&lt;&gt;"",calc_1b!H266,IF(calc_3e!H266="Plug",calc_3f!$Z266,calc_3e!H266))</f>
        <v>141</v>
      </c>
      <c r="J266" s="22">
        <f ca="1">IF(calc_1b!I266&lt;&gt;"",calc_1b!I266,IF(calc_3e!I266="Plug",calc_3f!$Z266,calc_3e!I266))</f>
        <v>34</v>
      </c>
      <c r="K266" s="22">
        <f ca="1">IF(calc_1b!J266&lt;&gt;"",calc_1b!J266,IF(calc_3e!J266="Plug",calc_3f!$Z266,calc_3e!J266))</f>
        <v>15</v>
      </c>
      <c r="L266" s="22" t="str">
        <f ca="1">IF(calc_1b!K266&lt;&gt;"",calc_1b!K266,IF(calc_3e!K266="Plug",calc_3f!$Z266,calc_3e!K266))</f>
        <v/>
      </c>
      <c r="M266" s="22" t="str">
        <f ca="1">IF(calc_1b!L266&lt;&gt;"",calc_1b!L266,IF(calc_3e!L266="Plug",calc_3f!$Z266,calc_3e!L266))</f>
        <v/>
      </c>
      <c r="N266" s="22" t="str">
        <f ca="1">IF(calc_1b!M266&lt;&gt;"",calc_1b!M266,IF(calc_3e!M266="Plug",calc_3f!$Z266,calc_3e!M266))</f>
        <v/>
      </c>
      <c r="O266" s="22" t="str">
        <f ca="1">IF(calc_1b!N266&lt;&gt;"",calc_1b!N266,IF(calc_3e!N266="Plug",calc_3f!$Z266,calc_3e!N266))</f>
        <v/>
      </c>
      <c r="P266" s="22" t="str">
        <f ca="1">IF(calc_1b!O266&lt;&gt;"",calc_1b!O266,IF(calc_3e!O266="Plug",calc_3f!$Z266,calc_3e!O266))</f>
        <v/>
      </c>
      <c r="Q266" s="22" t="str">
        <f ca="1">IF(calc_1b!P266&lt;&gt;"",calc_1b!P266,IF(calc_3e!P266="Plug",calc_3f!$Z266,calc_3e!P266))</f>
        <v/>
      </c>
      <c r="R266" s="22" t="str">
        <f ca="1">IF(calc_1b!Q266&lt;&gt;"",calc_1b!Q266,IF(calc_3e!Q266="Plug",calc_3f!$Z266,calc_3e!Q266))</f>
        <v/>
      </c>
      <c r="S266" s="22" t="str">
        <f ca="1">IF(calc_1b!R266&lt;&gt;"",calc_1b!R266,IF(calc_3e!R266="Plug",calc_3f!$Z266,calc_3e!R266))</f>
        <v/>
      </c>
      <c r="T266" s="22" t="str">
        <f ca="1">IF(calc_1b!S266&lt;&gt;"",calc_1b!S266,IF(calc_3e!S266="Plug",calc_3f!$Z266,calc_3e!S266))</f>
        <v/>
      </c>
      <c r="U266" s="22" t="str">
        <f ca="1">IF(calc_1b!T266&lt;&gt;"",calc_1b!T266,IF(calc_3e!T266="Plug",calc_3f!$Z266,calc_3e!T266))</f>
        <v/>
      </c>
      <c r="V266" s="22" t="str">
        <f ca="1">IF(calc_1b!U266&lt;&gt;"",calc_1b!U266,IF(calc_3e!U266="Plug",calc_3f!$Z266,calc_3e!U266))</f>
        <v/>
      </c>
      <c r="W266" s="22" t="str">
        <f ca="1">IF(calc_1b!V266&lt;&gt;"",calc_1b!V266,IF(calc_3e!V266="Plug",calc_3f!$Z266,calc_3e!V266))</f>
        <v/>
      </c>
      <c r="X266" s="22" t="str">
        <f ca="1">IF(calc_1b!W266&lt;&gt;"",calc_1b!W266,IF(calc_3e!W266="Plug",calc_3f!$Z266,calc_3e!W266))</f>
        <v/>
      </c>
      <c r="Y266" s="22" t="str">
        <f ca="1">IF(calc_1b!X266&lt;&gt;"",calc_1b!X266,IF(calc_3e!X266="Plug",calc_3f!$Z266,calc_3e!X266))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9278</v>
      </c>
      <c r="F267" s="22">
        <f ca="1">IF(calc_1b!E267&lt;&gt;"",calc_1b!E267,IF(calc_3e!E267="Plug",calc_3f!$Z267,calc_3e!E267))</f>
        <v>8323</v>
      </c>
      <c r="G267" s="22">
        <f ca="1">IF(calc_1b!F267&lt;&gt;"",calc_1b!F267,IF(calc_3e!F267="Plug",calc_3f!$Z267,calc_3e!F267))</f>
        <v>43</v>
      </c>
      <c r="H267" s="22">
        <f ca="1">IF(calc_1b!G267&lt;&gt;"",calc_1b!G267,IF(calc_3e!G267="Plug",calc_3f!$Z267,calc_3e!G267))</f>
        <v>722</v>
      </c>
      <c r="I267" s="22">
        <f ca="1">IF(calc_1b!H267&lt;&gt;"",calc_1b!H267,IF(calc_3e!H267="Plug",calc_3f!$Z267,calc_3e!H267))</f>
        <v>141</v>
      </c>
      <c r="J267" s="22">
        <f ca="1">IF(calc_1b!I267&lt;&gt;"",calc_1b!I267,IF(calc_3e!I267="Plug",calc_3f!$Z267,calc_3e!I267))</f>
        <v>34</v>
      </c>
      <c r="K267" s="22">
        <f ca="1">IF(calc_1b!J267&lt;&gt;"",calc_1b!J267,IF(calc_3e!J267="Plug",calc_3f!$Z267,calc_3e!J267))</f>
        <v>15</v>
      </c>
      <c r="L267" s="22" t="str">
        <f ca="1">IF(calc_1b!K267&lt;&gt;"",calc_1b!K267,IF(calc_3e!K267="Plug",calc_3f!$Z267,calc_3e!K267))</f>
        <v/>
      </c>
      <c r="M267" s="22" t="str">
        <f ca="1">IF(calc_1b!L267&lt;&gt;"",calc_1b!L267,IF(calc_3e!L267="Plug",calc_3f!$Z267,calc_3e!L267))</f>
        <v/>
      </c>
      <c r="N267" s="22" t="str">
        <f ca="1">IF(calc_1b!M267&lt;&gt;"",calc_1b!M267,IF(calc_3e!M267="Plug",calc_3f!$Z267,calc_3e!M267))</f>
        <v/>
      </c>
      <c r="O267" s="22" t="str">
        <f ca="1">IF(calc_1b!N267&lt;&gt;"",calc_1b!N267,IF(calc_3e!N267="Plug",calc_3f!$Z267,calc_3e!N267))</f>
        <v/>
      </c>
      <c r="P267" s="22" t="str">
        <f ca="1">IF(calc_1b!O267&lt;&gt;"",calc_1b!O267,IF(calc_3e!O267="Plug",calc_3f!$Z267,calc_3e!O267))</f>
        <v/>
      </c>
      <c r="Q267" s="22" t="str">
        <f ca="1">IF(calc_1b!P267&lt;&gt;"",calc_1b!P267,IF(calc_3e!P267="Plug",calc_3f!$Z267,calc_3e!P267))</f>
        <v/>
      </c>
      <c r="R267" s="22" t="str">
        <f ca="1">IF(calc_1b!Q267&lt;&gt;"",calc_1b!Q267,IF(calc_3e!Q267="Plug",calc_3f!$Z267,calc_3e!Q267))</f>
        <v/>
      </c>
      <c r="S267" s="22" t="str">
        <f ca="1">IF(calc_1b!R267&lt;&gt;"",calc_1b!R267,IF(calc_3e!R267="Plug",calc_3f!$Z267,calc_3e!R267))</f>
        <v/>
      </c>
      <c r="T267" s="22" t="str">
        <f ca="1">IF(calc_1b!S267&lt;&gt;"",calc_1b!S267,IF(calc_3e!S267="Plug",calc_3f!$Z267,calc_3e!S267))</f>
        <v/>
      </c>
      <c r="U267" s="22" t="str">
        <f ca="1">IF(calc_1b!T267&lt;&gt;"",calc_1b!T267,IF(calc_3e!T267="Plug",calc_3f!$Z267,calc_3e!T267))</f>
        <v/>
      </c>
      <c r="V267" s="22" t="str">
        <f ca="1">IF(calc_1b!U267&lt;&gt;"",calc_1b!U267,IF(calc_3e!U267="Plug",calc_3f!$Z267,calc_3e!U267))</f>
        <v/>
      </c>
      <c r="W267" s="22" t="str">
        <f ca="1">IF(calc_1b!V267&lt;&gt;"",calc_1b!V267,IF(calc_3e!V267="Plug",calc_3f!$Z267,calc_3e!V267))</f>
        <v/>
      </c>
      <c r="X267" s="22" t="str">
        <f ca="1">IF(calc_1b!W267&lt;&gt;"",calc_1b!W267,IF(calc_3e!W267="Plug",calc_3f!$Z267,calc_3e!W267))</f>
        <v/>
      </c>
      <c r="Y267" s="22" t="str">
        <f ca="1">IF(calc_1b!X267&lt;&gt;"",calc_1b!X267,IF(calc_3e!X267="Plug",calc_3f!$Z267,calc_3e!X267))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9278</v>
      </c>
      <c r="F268" s="22">
        <f ca="1">IF(calc_1b!E268&lt;&gt;"",calc_1b!E268,IF(calc_3e!E268="Plug",calc_3f!$Z268,calc_3e!E268))</f>
        <v>8320</v>
      </c>
      <c r="G268" s="22">
        <f ca="1">IF(calc_1b!F268&lt;&gt;"",calc_1b!F268,IF(calc_3e!F268="Plug",calc_3f!$Z268,calc_3e!F268))</f>
        <v>43</v>
      </c>
      <c r="H268" s="22">
        <f ca="1">IF(calc_1b!G268&lt;&gt;"",calc_1b!G268,IF(calc_3e!G268="Plug",calc_3f!$Z268,calc_3e!G268))</f>
        <v>724</v>
      </c>
      <c r="I268" s="22">
        <f ca="1">IF(calc_1b!H268&lt;&gt;"",calc_1b!H268,IF(calc_3e!H268="Plug",calc_3f!$Z268,calc_3e!H268))</f>
        <v>142</v>
      </c>
      <c r="J268" s="22">
        <f ca="1">IF(calc_1b!I268&lt;&gt;"",calc_1b!I268,IF(calc_3e!I268="Plug",calc_3f!$Z268,calc_3e!I268))</f>
        <v>34</v>
      </c>
      <c r="K268" s="22">
        <f ca="1">IF(calc_1b!J268&lt;&gt;"",calc_1b!J268,IF(calc_3e!J268="Plug",calc_3f!$Z268,calc_3e!J268))</f>
        <v>15</v>
      </c>
      <c r="L268" s="22" t="str">
        <f ca="1">IF(calc_1b!K268&lt;&gt;"",calc_1b!K268,IF(calc_3e!K268="Plug",calc_3f!$Z268,calc_3e!K268))</f>
        <v/>
      </c>
      <c r="M268" s="22" t="str">
        <f ca="1">IF(calc_1b!L268&lt;&gt;"",calc_1b!L268,IF(calc_3e!L268="Plug",calc_3f!$Z268,calc_3e!L268))</f>
        <v/>
      </c>
      <c r="N268" s="22" t="str">
        <f ca="1">IF(calc_1b!M268&lt;&gt;"",calc_1b!M268,IF(calc_3e!M268="Plug",calc_3f!$Z268,calc_3e!M268))</f>
        <v/>
      </c>
      <c r="O268" s="22" t="str">
        <f ca="1">IF(calc_1b!N268&lt;&gt;"",calc_1b!N268,IF(calc_3e!N268="Plug",calc_3f!$Z268,calc_3e!N268))</f>
        <v/>
      </c>
      <c r="P268" s="22" t="str">
        <f ca="1">IF(calc_1b!O268&lt;&gt;"",calc_1b!O268,IF(calc_3e!O268="Plug",calc_3f!$Z268,calc_3e!O268))</f>
        <v/>
      </c>
      <c r="Q268" s="22" t="str">
        <f ca="1">IF(calc_1b!P268&lt;&gt;"",calc_1b!P268,IF(calc_3e!P268="Plug",calc_3f!$Z268,calc_3e!P268))</f>
        <v/>
      </c>
      <c r="R268" s="22" t="str">
        <f ca="1">IF(calc_1b!Q268&lt;&gt;"",calc_1b!Q268,IF(calc_3e!Q268="Plug",calc_3f!$Z268,calc_3e!Q268))</f>
        <v/>
      </c>
      <c r="S268" s="22" t="str">
        <f ca="1">IF(calc_1b!R268&lt;&gt;"",calc_1b!R268,IF(calc_3e!R268="Plug",calc_3f!$Z268,calc_3e!R268))</f>
        <v/>
      </c>
      <c r="T268" s="22" t="str">
        <f ca="1">IF(calc_1b!S268&lt;&gt;"",calc_1b!S268,IF(calc_3e!S268="Plug",calc_3f!$Z268,calc_3e!S268))</f>
        <v/>
      </c>
      <c r="U268" s="22" t="str">
        <f ca="1">IF(calc_1b!T268&lt;&gt;"",calc_1b!T268,IF(calc_3e!T268="Plug",calc_3f!$Z268,calc_3e!T268))</f>
        <v/>
      </c>
      <c r="V268" s="22" t="str">
        <f ca="1">IF(calc_1b!U268&lt;&gt;"",calc_1b!U268,IF(calc_3e!U268="Plug",calc_3f!$Z268,calc_3e!U268))</f>
        <v/>
      </c>
      <c r="W268" s="22" t="str">
        <f ca="1">IF(calc_1b!V268&lt;&gt;"",calc_1b!V268,IF(calc_3e!V268="Plug",calc_3f!$Z268,calc_3e!V268))</f>
        <v/>
      </c>
      <c r="X268" s="22" t="str">
        <f ca="1">IF(calc_1b!W268&lt;&gt;"",calc_1b!W268,IF(calc_3e!W268="Plug",calc_3f!$Z268,calc_3e!W268))</f>
        <v/>
      </c>
      <c r="Y268" s="22" t="str">
        <f ca="1">IF(calc_1b!X268&lt;&gt;"",calc_1b!X268,IF(calc_3e!X268="Plug",calc_3f!$Z268,calc_3e!X268))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9278</v>
      </c>
      <c r="F269" s="22">
        <f ca="1">IF(calc_1b!E269&lt;&gt;"",calc_1b!E269,IF(calc_3e!E269="Plug",calc_3f!$Z269,calc_3e!E269))</f>
        <v>8318</v>
      </c>
      <c r="G269" s="22">
        <f ca="1">IF(calc_1b!F269&lt;&gt;"",calc_1b!F269,IF(calc_3e!F269="Plug",calc_3f!$Z269,calc_3e!F269))</f>
        <v>43</v>
      </c>
      <c r="H269" s="22">
        <f ca="1">IF(calc_1b!G269&lt;&gt;"",calc_1b!G269,IF(calc_3e!G269="Plug",calc_3f!$Z269,calc_3e!G269))</f>
        <v>726</v>
      </c>
      <c r="I269" s="22">
        <f ca="1">IF(calc_1b!H269&lt;&gt;"",calc_1b!H269,IF(calc_3e!H269="Plug",calc_3f!$Z269,calc_3e!H269))</f>
        <v>142</v>
      </c>
      <c r="J269" s="22">
        <f ca="1">IF(calc_1b!I269&lt;&gt;"",calc_1b!I269,IF(calc_3e!I269="Plug",calc_3f!$Z269,calc_3e!I269))</f>
        <v>34</v>
      </c>
      <c r="K269" s="22">
        <f ca="1">IF(calc_1b!J269&lt;&gt;"",calc_1b!J269,IF(calc_3e!J269="Plug",calc_3f!$Z269,calc_3e!J269))</f>
        <v>15</v>
      </c>
      <c r="L269" s="22" t="str">
        <f ca="1">IF(calc_1b!K269&lt;&gt;"",calc_1b!K269,IF(calc_3e!K269="Plug",calc_3f!$Z269,calc_3e!K269))</f>
        <v/>
      </c>
      <c r="M269" s="22" t="str">
        <f ca="1">IF(calc_1b!L269&lt;&gt;"",calc_1b!L269,IF(calc_3e!L269="Plug",calc_3f!$Z269,calc_3e!L269))</f>
        <v/>
      </c>
      <c r="N269" s="22" t="str">
        <f ca="1">IF(calc_1b!M269&lt;&gt;"",calc_1b!M269,IF(calc_3e!M269="Plug",calc_3f!$Z269,calc_3e!M269))</f>
        <v/>
      </c>
      <c r="O269" s="22" t="str">
        <f ca="1">IF(calc_1b!N269&lt;&gt;"",calc_1b!N269,IF(calc_3e!N269="Plug",calc_3f!$Z269,calc_3e!N269))</f>
        <v/>
      </c>
      <c r="P269" s="22" t="str">
        <f ca="1">IF(calc_1b!O269&lt;&gt;"",calc_1b!O269,IF(calc_3e!O269="Plug",calc_3f!$Z269,calc_3e!O269))</f>
        <v/>
      </c>
      <c r="Q269" s="22" t="str">
        <f ca="1">IF(calc_1b!P269&lt;&gt;"",calc_1b!P269,IF(calc_3e!P269="Plug",calc_3f!$Z269,calc_3e!P269))</f>
        <v/>
      </c>
      <c r="R269" s="22" t="str">
        <f ca="1">IF(calc_1b!Q269&lt;&gt;"",calc_1b!Q269,IF(calc_3e!Q269="Plug",calc_3f!$Z269,calc_3e!Q269))</f>
        <v/>
      </c>
      <c r="S269" s="22" t="str">
        <f ca="1">IF(calc_1b!R269&lt;&gt;"",calc_1b!R269,IF(calc_3e!R269="Plug",calc_3f!$Z269,calc_3e!R269))</f>
        <v/>
      </c>
      <c r="T269" s="22" t="str">
        <f ca="1">IF(calc_1b!S269&lt;&gt;"",calc_1b!S269,IF(calc_3e!S269="Plug",calc_3f!$Z269,calc_3e!S269))</f>
        <v/>
      </c>
      <c r="U269" s="22" t="str">
        <f ca="1">IF(calc_1b!T269&lt;&gt;"",calc_1b!T269,IF(calc_3e!T269="Plug",calc_3f!$Z269,calc_3e!T269))</f>
        <v/>
      </c>
      <c r="V269" s="22" t="str">
        <f ca="1">IF(calc_1b!U269&lt;&gt;"",calc_1b!U269,IF(calc_3e!U269="Plug",calc_3f!$Z269,calc_3e!U269))</f>
        <v/>
      </c>
      <c r="W269" s="22" t="str">
        <f ca="1">IF(calc_1b!V269&lt;&gt;"",calc_1b!V269,IF(calc_3e!V269="Plug",calc_3f!$Z269,calc_3e!V269))</f>
        <v/>
      </c>
      <c r="X269" s="22" t="str">
        <f ca="1">IF(calc_1b!W269&lt;&gt;"",calc_1b!W269,IF(calc_3e!W269="Plug",calc_3f!$Z269,calc_3e!W269))</f>
        <v/>
      </c>
      <c r="Y269" s="22" t="str">
        <f ca="1">IF(calc_1b!X269&lt;&gt;"",calc_1b!X269,IF(calc_3e!X269="Plug",calc_3f!$Z269,calc_3e!X269))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9280</v>
      </c>
      <c r="F270" s="22">
        <f ca="1">IF(calc_1b!E270&lt;&gt;"",calc_1b!E270,IF(calc_3e!E270="Plug",calc_3f!$Z270,calc_3e!E270))</f>
        <v>8317</v>
      </c>
      <c r="G270" s="22">
        <f ca="1">IF(calc_1b!F270&lt;&gt;"",calc_1b!F270,IF(calc_3e!F270="Plug",calc_3f!$Z270,calc_3e!F270))</f>
        <v>43</v>
      </c>
      <c r="H270" s="22">
        <f ca="1">IF(calc_1b!G270&lt;&gt;"",calc_1b!G270,IF(calc_3e!G270="Plug",calc_3f!$Z270,calc_3e!G270))</f>
        <v>729</v>
      </c>
      <c r="I270" s="22">
        <f ca="1">IF(calc_1b!H270&lt;&gt;"",calc_1b!H270,IF(calc_3e!H270="Plug",calc_3f!$Z270,calc_3e!H270))</f>
        <v>142</v>
      </c>
      <c r="J270" s="22">
        <f ca="1">IF(calc_1b!I270&lt;&gt;"",calc_1b!I270,IF(calc_3e!I270="Plug",calc_3f!$Z270,calc_3e!I270))</f>
        <v>34</v>
      </c>
      <c r="K270" s="22">
        <f ca="1">IF(calc_1b!J270&lt;&gt;"",calc_1b!J270,IF(calc_3e!J270="Plug",calc_3f!$Z270,calc_3e!J270))</f>
        <v>15</v>
      </c>
      <c r="L270" s="22" t="str">
        <f ca="1">IF(calc_1b!K270&lt;&gt;"",calc_1b!K270,IF(calc_3e!K270="Plug",calc_3f!$Z270,calc_3e!K270))</f>
        <v/>
      </c>
      <c r="M270" s="22" t="str">
        <f ca="1">IF(calc_1b!L270&lt;&gt;"",calc_1b!L270,IF(calc_3e!L270="Plug",calc_3f!$Z270,calc_3e!L270))</f>
        <v/>
      </c>
      <c r="N270" s="22" t="str">
        <f ca="1">IF(calc_1b!M270&lt;&gt;"",calc_1b!M270,IF(calc_3e!M270="Plug",calc_3f!$Z270,calc_3e!M270))</f>
        <v/>
      </c>
      <c r="O270" s="22" t="str">
        <f ca="1">IF(calc_1b!N270&lt;&gt;"",calc_1b!N270,IF(calc_3e!N270="Plug",calc_3f!$Z270,calc_3e!N270))</f>
        <v/>
      </c>
      <c r="P270" s="22" t="str">
        <f ca="1">IF(calc_1b!O270&lt;&gt;"",calc_1b!O270,IF(calc_3e!O270="Plug",calc_3f!$Z270,calc_3e!O270))</f>
        <v/>
      </c>
      <c r="Q270" s="22" t="str">
        <f ca="1">IF(calc_1b!P270&lt;&gt;"",calc_1b!P270,IF(calc_3e!P270="Plug",calc_3f!$Z270,calc_3e!P270))</f>
        <v/>
      </c>
      <c r="R270" s="22" t="str">
        <f ca="1">IF(calc_1b!Q270&lt;&gt;"",calc_1b!Q270,IF(calc_3e!Q270="Plug",calc_3f!$Z270,calc_3e!Q270))</f>
        <v/>
      </c>
      <c r="S270" s="22" t="str">
        <f ca="1">IF(calc_1b!R270&lt;&gt;"",calc_1b!R270,IF(calc_3e!R270="Plug",calc_3f!$Z270,calc_3e!R270))</f>
        <v/>
      </c>
      <c r="T270" s="22" t="str">
        <f ca="1">IF(calc_1b!S270&lt;&gt;"",calc_1b!S270,IF(calc_3e!S270="Plug",calc_3f!$Z270,calc_3e!S270))</f>
        <v/>
      </c>
      <c r="U270" s="22" t="str">
        <f ca="1">IF(calc_1b!T270&lt;&gt;"",calc_1b!T270,IF(calc_3e!T270="Plug",calc_3f!$Z270,calc_3e!T270))</f>
        <v/>
      </c>
      <c r="V270" s="22" t="str">
        <f ca="1">IF(calc_1b!U270&lt;&gt;"",calc_1b!U270,IF(calc_3e!U270="Plug",calc_3f!$Z270,calc_3e!U270))</f>
        <v/>
      </c>
      <c r="W270" s="22" t="str">
        <f ca="1">IF(calc_1b!V270&lt;&gt;"",calc_1b!V270,IF(calc_3e!V270="Plug",calc_3f!$Z270,calc_3e!V270))</f>
        <v/>
      </c>
      <c r="X270" s="22" t="str">
        <f ca="1">IF(calc_1b!W270&lt;&gt;"",calc_1b!W270,IF(calc_3e!W270="Plug",calc_3f!$Z270,calc_3e!W270))</f>
        <v/>
      </c>
      <c r="Y270" s="22" t="str">
        <f ca="1">IF(calc_1b!X270&lt;&gt;"",calc_1b!X270,IF(calc_3e!X270="Plug",calc_3f!$Z270,calc_3e!X270))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9283</v>
      </c>
      <c r="F271" s="22">
        <f ca="1">IF(calc_1b!E271&lt;&gt;"",calc_1b!E271,IF(calc_3e!E271="Plug",calc_3f!$Z271,calc_3e!E271))</f>
        <v>8317</v>
      </c>
      <c r="G271" s="22">
        <f ca="1">IF(calc_1b!F271&lt;&gt;"",calc_1b!F271,IF(calc_3e!F271="Plug",calc_3f!$Z271,calc_3e!F271))</f>
        <v>43</v>
      </c>
      <c r="H271" s="22">
        <f ca="1">IF(calc_1b!G271&lt;&gt;"",calc_1b!G271,IF(calc_3e!G271="Plug",calc_3f!$Z271,calc_3e!G271))</f>
        <v>731</v>
      </c>
      <c r="I271" s="22">
        <f ca="1">IF(calc_1b!H271&lt;&gt;"",calc_1b!H271,IF(calc_3e!H271="Plug",calc_3f!$Z271,calc_3e!H271))</f>
        <v>143</v>
      </c>
      <c r="J271" s="22">
        <f ca="1">IF(calc_1b!I271&lt;&gt;"",calc_1b!I271,IF(calc_3e!I271="Plug",calc_3f!$Z271,calc_3e!I271))</f>
        <v>34</v>
      </c>
      <c r="K271" s="22">
        <f ca="1">IF(calc_1b!J271&lt;&gt;"",calc_1b!J271,IF(calc_3e!J271="Plug",calc_3f!$Z271,calc_3e!J271))</f>
        <v>15</v>
      </c>
      <c r="L271" s="22" t="str">
        <f ca="1">IF(calc_1b!K271&lt;&gt;"",calc_1b!K271,IF(calc_3e!K271="Plug",calc_3f!$Z271,calc_3e!K271))</f>
        <v/>
      </c>
      <c r="M271" s="22" t="str">
        <f ca="1">IF(calc_1b!L271&lt;&gt;"",calc_1b!L271,IF(calc_3e!L271="Plug",calc_3f!$Z271,calc_3e!L271))</f>
        <v/>
      </c>
      <c r="N271" s="22" t="str">
        <f ca="1">IF(calc_1b!M271&lt;&gt;"",calc_1b!M271,IF(calc_3e!M271="Plug",calc_3f!$Z271,calc_3e!M271))</f>
        <v/>
      </c>
      <c r="O271" s="22" t="str">
        <f ca="1">IF(calc_1b!N271&lt;&gt;"",calc_1b!N271,IF(calc_3e!N271="Plug",calc_3f!$Z271,calc_3e!N271))</f>
        <v/>
      </c>
      <c r="P271" s="22" t="str">
        <f ca="1">IF(calc_1b!O271&lt;&gt;"",calc_1b!O271,IF(calc_3e!O271="Plug",calc_3f!$Z271,calc_3e!O271))</f>
        <v/>
      </c>
      <c r="Q271" s="22" t="str">
        <f ca="1">IF(calc_1b!P271&lt;&gt;"",calc_1b!P271,IF(calc_3e!P271="Plug",calc_3f!$Z271,calc_3e!P271))</f>
        <v/>
      </c>
      <c r="R271" s="22" t="str">
        <f ca="1">IF(calc_1b!Q271&lt;&gt;"",calc_1b!Q271,IF(calc_3e!Q271="Plug",calc_3f!$Z271,calc_3e!Q271))</f>
        <v/>
      </c>
      <c r="S271" s="22" t="str">
        <f ca="1">IF(calc_1b!R271&lt;&gt;"",calc_1b!R271,IF(calc_3e!R271="Plug",calc_3f!$Z271,calc_3e!R271))</f>
        <v/>
      </c>
      <c r="T271" s="22" t="str">
        <f ca="1">IF(calc_1b!S271&lt;&gt;"",calc_1b!S271,IF(calc_3e!S271="Plug",calc_3f!$Z271,calc_3e!S271))</f>
        <v/>
      </c>
      <c r="U271" s="22" t="str">
        <f ca="1">IF(calc_1b!T271&lt;&gt;"",calc_1b!T271,IF(calc_3e!T271="Plug",calc_3f!$Z271,calc_3e!T271))</f>
        <v/>
      </c>
      <c r="V271" s="22" t="str">
        <f ca="1">IF(calc_1b!U271&lt;&gt;"",calc_1b!U271,IF(calc_3e!U271="Plug",calc_3f!$Z271,calc_3e!U271))</f>
        <v/>
      </c>
      <c r="W271" s="22" t="str">
        <f ca="1">IF(calc_1b!V271&lt;&gt;"",calc_1b!V271,IF(calc_3e!V271="Plug",calc_3f!$Z271,calc_3e!V271))</f>
        <v/>
      </c>
      <c r="X271" s="22" t="str">
        <f ca="1">IF(calc_1b!W271&lt;&gt;"",calc_1b!W271,IF(calc_3e!W271="Plug",calc_3f!$Z271,calc_3e!W271))</f>
        <v/>
      </c>
      <c r="Y271" s="22" t="str">
        <f ca="1">IF(calc_1b!X271&lt;&gt;"",calc_1b!X271,IF(calc_3e!X271="Plug",calc_3f!$Z271,calc_3e!X271))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9289</v>
      </c>
      <c r="F272" s="22">
        <f ca="1">IF(calc_1b!E272&lt;&gt;"",calc_1b!E272,IF(calc_3e!E272="Plug",calc_3f!$Z272,calc_3e!E272))</f>
        <v>8320</v>
      </c>
      <c r="G272" s="22">
        <f ca="1">IF(calc_1b!F272&lt;&gt;"",calc_1b!F272,IF(calc_3e!F272="Plug",calc_3f!$Z272,calc_3e!F272))</f>
        <v>43</v>
      </c>
      <c r="H272" s="22">
        <f ca="1">IF(calc_1b!G272&lt;&gt;"",calc_1b!G272,IF(calc_3e!G272="Plug",calc_3f!$Z272,calc_3e!G272))</f>
        <v>734</v>
      </c>
      <c r="I272" s="22">
        <f ca="1">IF(calc_1b!H272&lt;&gt;"",calc_1b!H272,IF(calc_3e!H272="Plug",calc_3f!$Z272,calc_3e!H272))</f>
        <v>143</v>
      </c>
      <c r="J272" s="22">
        <f ca="1">IF(calc_1b!I272&lt;&gt;"",calc_1b!I272,IF(calc_3e!I272="Plug",calc_3f!$Z272,calc_3e!I272))</f>
        <v>34</v>
      </c>
      <c r="K272" s="22">
        <f ca="1">IF(calc_1b!J272&lt;&gt;"",calc_1b!J272,IF(calc_3e!J272="Plug",calc_3f!$Z272,calc_3e!J272))</f>
        <v>15</v>
      </c>
      <c r="L272" s="22" t="str">
        <f ca="1">IF(calc_1b!K272&lt;&gt;"",calc_1b!K272,IF(calc_3e!K272="Plug",calc_3f!$Z272,calc_3e!K272))</f>
        <v/>
      </c>
      <c r="M272" s="22" t="str">
        <f ca="1">IF(calc_1b!L272&lt;&gt;"",calc_1b!L272,IF(calc_3e!L272="Plug",calc_3f!$Z272,calc_3e!L272))</f>
        <v/>
      </c>
      <c r="N272" s="22" t="str">
        <f ca="1">IF(calc_1b!M272&lt;&gt;"",calc_1b!M272,IF(calc_3e!M272="Plug",calc_3f!$Z272,calc_3e!M272))</f>
        <v/>
      </c>
      <c r="O272" s="22" t="str">
        <f ca="1">IF(calc_1b!N272&lt;&gt;"",calc_1b!N272,IF(calc_3e!N272="Plug",calc_3f!$Z272,calc_3e!N272))</f>
        <v/>
      </c>
      <c r="P272" s="22" t="str">
        <f ca="1">IF(calc_1b!O272&lt;&gt;"",calc_1b!O272,IF(calc_3e!O272="Plug",calc_3f!$Z272,calc_3e!O272))</f>
        <v/>
      </c>
      <c r="Q272" s="22" t="str">
        <f ca="1">IF(calc_1b!P272&lt;&gt;"",calc_1b!P272,IF(calc_3e!P272="Plug",calc_3f!$Z272,calc_3e!P272))</f>
        <v/>
      </c>
      <c r="R272" s="22" t="str">
        <f ca="1">IF(calc_1b!Q272&lt;&gt;"",calc_1b!Q272,IF(calc_3e!Q272="Plug",calc_3f!$Z272,calc_3e!Q272))</f>
        <v/>
      </c>
      <c r="S272" s="22" t="str">
        <f ca="1">IF(calc_1b!R272&lt;&gt;"",calc_1b!R272,IF(calc_3e!R272="Plug",calc_3f!$Z272,calc_3e!R272))</f>
        <v/>
      </c>
      <c r="T272" s="22" t="str">
        <f ca="1">IF(calc_1b!S272&lt;&gt;"",calc_1b!S272,IF(calc_3e!S272="Plug",calc_3f!$Z272,calc_3e!S272))</f>
        <v/>
      </c>
      <c r="U272" s="22" t="str">
        <f ca="1">IF(calc_1b!T272&lt;&gt;"",calc_1b!T272,IF(calc_3e!T272="Plug",calc_3f!$Z272,calc_3e!T272))</f>
        <v/>
      </c>
      <c r="V272" s="22" t="str">
        <f ca="1">IF(calc_1b!U272&lt;&gt;"",calc_1b!U272,IF(calc_3e!U272="Plug",calc_3f!$Z272,calc_3e!U272))</f>
        <v/>
      </c>
      <c r="W272" s="22" t="str">
        <f ca="1">IF(calc_1b!V272&lt;&gt;"",calc_1b!V272,IF(calc_3e!V272="Plug",calc_3f!$Z272,calc_3e!V272))</f>
        <v/>
      </c>
      <c r="X272" s="22" t="str">
        <f ca="1">IF(calc_1b!W272&lt;&gt;"",calc_1b!W272,IF(calc_3e!W272="Plug",calc_3f!$Z272,calc_3e!W272))</f>
        <v/>
      </c>
      <c r="Y272" s="22" t="str">
        <f ca="1">IF(calc_1b!X272&lt;&gt;"",calc_1b!X272,IF(calc_3e!X272="Plug",calc_3f!$Z272,calc_3e!X272))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9294</v>
      </c>
      <c r="F273" s="22">
        <f ca="1">IF(calc_1b!E273&lt;&gt;"",calc_1b!E273,IF(calc_3e!E273="Plug",calc_3f!$Z273,calc_3e!E273))</f>
        <v>8322</v>
      </c>
      <c r="G273" s="22">
        <f ca="1">IF(calc_1b!F273&lt;&gt;"",calc_1b!F273,IF(calc_3e!F273="Plug",calc_3f!$Z273,calc_3e!F273))</f>
        <v>43</v>
      </c>
      <c r="H273" s="22">
        <f ca="1">IF(calc_1b!G273&lt;&gt;"",calc_1b!G273,IF(calc_3e!G273="Plug",calc_3f!$Z273,calc_3e!G273))</f>
        <v>736</v>
      </c>
      <c r="I273" s="22">
        <f ca="1">IF(calc_1b!H273&lt;&gt;"",calc_1b!H273,IF(calc_3e!H273="Plug",calc_3f!$Z273,calc_3e!H273))</f>
        <v>144</v>
      </c>
      <c r="J273" s="22">
        <f ca="1">IF(calc_1b!I273&lt;&gt;"",calc_1b!I273,IF(calc_3e!I273="Plug",calc_3f!$Z273,calc_3e!I273))</f>
        <v>34</v>
      </c>
      <c r="K273" s="22">
        <f ca="1">IF(calc_1b!J273&lt;&gt;"",calc_1b!J273,IF(calc_3e!J273="Plug",calc_3f!$Z273,calc_3e!J273))</f>
        <v>15</v>
      </c>
      <c r="L273" s="22" t="str">
        <f ca="1">IF(calc_1b!K273&lt;&gt;"",calc_1b!K273,IF(calc_3e!K273="Plug",calc_3f!$Z273,calc_3e!K273))</f>
        <v/>
      </c>
      <c r="M273" s="22" t="str">
        <f ca="1">IF(calc_1b!L273&lt;&gt;"",calc_1b!L273,IF(calc_3e!L273="Plug",calc_3f!$Z273,calc_3e!L273))</f>
        <v/>
      </c>
      <c r="N273" s="22" t="str">
        <f ca="1">IF(calc_1b!M273&lt;&gt;"",calc_1b!M273,IF(calc_3e!M273="Plug",calc_3f!$Z273,calc_3e!M273))</f>
        <v/>
      </c>
      <c r="O273" s="22" t="str">
        <f ca="1">IF(calc_1b!N273&lt;&gt;"",calc_1b!N273,IF(calc_3e!N273="Plug",calc_3f!$Z273,calc_3e!N273))</f>
        <v/>
      </c>
      <c r="P273" s="22" t="str">
        <f ca="1">IF(calc_1b!O273&lt;&gt;"",calc_1b!O273,IF(calc_3e!O273="Plug",calc_3f!$Z273,calc_3e!O273))</f>
        <v/>
      </c>
      <c r="Q273" s="22" t="str">
        <f ca="1">IF(calc_1b!P273&lt;&gt;"",calc_1b!P273,IF(calc_3e!P273="Plug",calc_3f!$Z273,calc_3e!P273))</f>
        <v/>
      </c>
      <c r="R273" s="22" t="str">
        <f ca="1">IF(calc_1b!Q273&lt;&gt;"",calc_1b!Q273,IF(calc_3e!Q273="Plug",calc_3f!$Z273,calc_3e!Q273))</f>
        <v/>
      </c>
      <c r="S273" s="22" t="str">
        <f ca="1">IF(calc_1b!R273&lt;&gt;"",calc_1b!R273,IF(calc_3e!R273="Plug",calc_3f!$Z273,calc_3e!R273))</f>
        <v/>
      </c>
      <c r="T273" s="22" t="str">
        <f ca="1">IF(calc_1b!S273&lt;&gt;"",calc_1b!S273,IF(calc_3e!S273="Plug",calc_3f!$Z273,calc_3e!S273))</f>
        <v/>
      </c>
      <c r="U273" s="22" t="str">
        <f ca="1">IF(calc_1b!T273&lt;&gt;"",calc_1b!T273,IF(calc_3e!T273="Plug",calc_3f!$Z273,calc_3e!T273))</f>
        <v/>
      </c>
      <c r="V273" s="22" t="str">
        <f ca="1">IF(calc_1b!U273&lt;&gt;"",calc_1b!U273,IF(calc_3e!U273="Plug",calc_3f!$Z273,calc_3e!U273))</f>
        <v/>
      </c>
      <c r="W273" s="22" t="str">
        <f ca="1">IF(calc_1b!V273&lt;&gt;"",calc_1b!V273,IF(calc_3e!V273="Plug",calc_3f!$Z273,calc_3e!V273))</f>
        <v/>
      </c>
      <c r="X273" s="22" t="str">
        <f ca="1">IF(calc_1b!W273&lt;&gt;"",calc_1b!W273,IF(calc_3e!W273="Plug",calc_3f!$Z273,calc_3e!W273))</f>
        <v/>
      </c>
      <c r="Y273" s="22" t="str">
        <f ca="1">IF(calc_1b!X273&lt;&gt;"",calc_1b!X273,IF(calc_3e!X273="Plug",calc_3f!$Z273,calc_3e!X273))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9299</v>
      </c>
      <c r="F274" s="22">
        <f ca="1">IF(calc_1b!E274&lt;&gt;"",calc_1b!E274,IF(calc_3e!E274="Plug",calc_3f!$Z274,calc_3e!E274))</f>
        <v>8324</v>
      </c>
      <c r="G274" s="22">
        <f ca="1">IF(calc_1b!F274&lt;&gt;"",calc_1b!F274,IF(calc_3e!F274="Plug",calc_3f!$Z274,calc_3e!F274))</f>
        <v>43</v>
      </c>
      <c r="H274" s="22">
        <f ca="1">IF(calc_1b!G274&lt;&gt;"",calc_1b!G274,IF(calc_3e!G274="Plug",calc_3f!$Z274,calc_3e!G274))</f>
        <v>739</v>
      </c>
      <c r="I274" s="22">
        <f ca="1">IF(calc_1b!H274&lt;&gt;"",calc_1b!H274,IF(calc_3e!H274="Plug",calc_3f!$Z274,calc_3e!H274))</f>
        <v>144</v>
      </c>
      <c r="J274" s="22">
        <f ca="1">IF(calc_1b!I274&lt;&gt;"",calc_1b!I274,IF(calc_3e!I274="Plug",calc_3f!$Z274,calc_3e!I274))</f>
        <v>34</v>
      </c>
      <c r="K274" s="22">
        <f ca="1">IF(calc_1b!J274&lt;&gt;"",calc_1b!J274,IF(calc_3e!J274="Plug",calc_3f!$Z274,calc_3e!J274))</f>
        <v>15</v>
      </c>
      <c r="L274" s="22" t="str">
        <f ca="1">IF(calc_1b!K274&lt;&gt;"",calc_1b!K274,IF(calc_3e!K274="Plug",calc_3f!$Z274,calc_3e!K274))</f>
        <v/>
      </c>
      <c r="M274" s="22" t="str">
        <f ca="1">IF(calc_1b!L274&lt;&gt;"",calc_1b!L274,IF(calc_3e!L274="Plug",calc_3f!$Z274,calc_3e!L274))</f>
        <v/>
      </c>
      <c r="N274" s="22" t="str">
        <f ca="1">IF(calc_1b!M274&lt;&gt;"",calc_1b!M274,IF(calc_3e!M274="Plug",calc_3f!$Z274,calc_3e!M274))</f>
        <v/>
      </c>
      <c r="O274" s="22" t="str">
        <f ca="1">IF(calc_1b!N274&lt;&gt;"",calc_1b!N274,IF(calc_3e!N274="Plug",calc_3f!$Z274,calc_3e!N274))</f>
        <v/>
      </c>
      <c r="P274" s="22" t="str">
        <f ca="1">IF(calc_1b!O274&lt;&gt;"",calc_1b!O274,IF(calc_3e!O274="Plug",calc_3f!$Z274,calc_3e!O274))</f>
        <v/>
      </c>
      <c r="Q274" s="22" t="str">
        <f ca="1">IF(calc_1b!P274&lt;&gt;"",calc_1b!P274,IF(calc_3e!P274="Plug",calc_3f!$Z274,calc_3e!P274))</f>
        <v/>
      </c>
      <c r="R274" s="22" t="str">
        <f ca="1">IF(calc_1b!Q274&lt;&gt;"",calc_1b!Q274,IF(calc_3e!Q274="Plug",calc_3f!$Z274,calc_3e!Q274))</f>
        <v/>
      </c>
      <c r="S274" s="22" t="str">
        <f ca="1">IF(calc_1b!R274&lt;&gt;"",calc_1b!R274,IF(calc_3e!R274="Plug",calc_3f!$Z274,calc_3e!R274))</f>
        <v/>
      </c>
      <c r="T274" s="22" t="str">
        <f ca="1">IF(calc_1b!S274&lt;&gt;"",calc_1b!S274,IF(calc_3e!S274="Plug",calc_3f!$Z274,calc_3e!S274))</f>
        <v/>
      </c>
      <c r="U274" s="22" t="str">
        <f ca="1">IF(calc_1b!T274&lt;&gt;"",calc_1b!T274,IF(calc_3e!T274="Plug",calc_3f!$Z274,calc_3e!T274))</f>
        <v/>
      </c>
      <c r="V274" s="22" t="str">
        <f ca="1">IF(calc_1b!U274&lt;&gt;"",calc_1b!U274,IF(calc_3e!U274="Plug",calc_3f!$Z274,calc_3e!U274))</f>
        <v/>
      </c>
      <c r="W274" s="22" t="str">
        <f ca="1">IF(calc_1b!V274&lt;&gt;"",calc_1b!V274,IF(calc_3e!V274="Plug",calc_3f!$Z274,calc_3e!V274))</f>
        <v/>
      </c>
      <c r="X274" s="22" t="str">
        <f ca="1">IF(calc_1b!W274&lt;&gt;"",calc_1b!W274,IF(calc_3e!W274="Plug",calc_3f!$Z274,calc_3e!W274))</f>
        <v/>
      </c>
      <c r="Y274" s="22" t="str">
        <f ca="1">IF(calc_1b!X274&lt;&gt;"",calc_1b!X274,IF(calc_3e!X274="Plug",calc_3f!$Z274,calc_3e!X274))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9303</v>
      </c>
      <c r="F275" s="22">
        <f ca="1">IF(calc_1b!E275&lt;&gt;"",calc_1b!E275,IF(calc_3e!E275="Plug",calc_3f!$Z275,calc_3e!E275))</f>
        <v>8325</v>
      </c>
      <c r="G275" s="22">
        <f ca="1">IF(calc_1b!F275&lt;&gt;"",calc_1b!F275,IF(calc_3e!F275="Plug",calc_3f!$Z275,calc_3e!F275))</f>
        <v>43</v>
      </c>
      <c r="H275" s="22">
        <f ca="1">IF(calc_1b!G275&lt;&gt;"",calc_1b!G275,IF(calc_3e!G275="Plug",calc_3f!$Z275,calc_3e!G275))</f>
        <v>741</v>
      </c>
      <c r="I275" s="22">
        <f ca="1">IF(calc_1b!H275&lt;&gt;"",calc_1b!H275,IF(calc_3e!H275="Plug",calc_3f!$Z275,calc_3e!H275))</f>
        <v>145</v>
      </c>
      <c r="J275" s="22">
        <f ca="1">IF(calc_1b!I275&lt;&gt;"",calc_1b!I275,IF(calc_3e!I275="Plug",calc_3f!$Z275,calc_3e!I275))</f>
        <v>34</v>
      </c>
      <c r="K275" s="22">
        <f ca="1">IF(calc_1b!J275&lt;&gt;"",calc_1b!J275,IF(calc_3e!J275="Plug",calc_3f!$Z275,calc_3e!J275))</f>
        <v>15</v>
      </c>
      <c r="L275" s="22" t="str">
        <f ca="1">IF(calc_1b!K275&lt;&gt;"",calc_1b!K275,IF(calc_3e!K275="Plug",calc_3f!$Z275,calc_3e!K275))</f>
        <v/>
      </c>
      <c r="M275" s="22" t="str">
        <f ca="1">IF(calc_1b!L275&lt;&gt;"",calc_1b!L275,IF(calc_3e!L275="Plug",calc_3f!$Z275,calc_3e!L275))</f>
        <v/>
      </c>
      <c r="N275" s="22" t="str">
        <f ca="1">IF(calc_1b!M275&lt;&gt;"",calc_1b!M275,IF(calc_3e!M275="Plug",calc_3f!$Z275,calc_3e!M275))</f>
        <v/>
      </c>
      <c r="O275" s="22" t="str">
        <f ca="1">IF(calc_1b!N275&lt;&gt;"",calc_1b!N275,IF(calc_3e!N275="Plug",calc_3f!$Z275,calc_3e!N275))</f>
        <v/>
      </c>
      <c r="P275" s="22" t="str">
        <f ca="1">IF(calc_1b!O275&lt;&gt;"",calc_1b!O275,IF(calc_3e!O275="Plug",calc_3f!$Z275,calc_3e!O275))</f>
        <v/>
      </c>
      <c r="Q275" s="22" t="str">
        <f ca="1">IF(calc_1b!P275&lt;&gt;"",calc_1b!P275,IF(calc_3e!P275="Plug",calc_3f!$Z275,calc_3e!P275))</f>
        <v/>
      </c>
      <c r="R275" s="22" t="str">
        <f ca="1">IF(calc_1b!Q275&lt;&gt;"",calc_1b!Q275,IF(calc_3e!Q275="Plug",calc_3f!$Z275,calc_3e!Q275))</f>
        <v/>
      </c>
      <c r="S275" s="22" t="str">
        <f ca="1">IF(calc_1b!R275&lt;&gt;"",calc_1b!R275,IF(calc_3e!R275="Plug",calc_3f!$Z275,calc_3e!R275))</f>
        <v/>
      </c>
      <c r="T275" s="22" t="str">
        <f ca="1">IF(calc_1b!S275&lt;&gt;"",calc_1b!S275,IF(calc_3e!S275="Plug",calc_3f!$Z275,calc_3e!S275))</f>
        <v/>
      </c>
      <c r="U275" s="22" t="str">
        <f ca="1">IF(calc_1b!T275&lt;&gt;"",calc_1b!T275,IF(calc_3e!T275="Plug",calc_3f!$Z275,calc_3e!T275))</f>
        <v/>
      </c>
      <c r="V275" s="22" t="str">
        <f ca="1">IF(calc_1b!U275&lt;&gt;"",calc_1b!U275,IF(calc_3e!U275="Plug",calc_3f!$Z275,calc_3e!U275))</f>
        <v/>
      </c>
      <c r="W275" s="22" t="str">
        <f ca="1">IF(calc_1b!V275&lt;&gt;"",calc_1b!V275,IF(calc_3e!V275="Plug",calc_3f!$Z275,calc_3e!V275))</f>
        <v/>
      </c>
      <c r="X275" s="22" t="str">
        <f ca="1">IF(calc_1b!W275&lt;&gt;"",calc_1b!W275,IF(calc_3e!W275="Plug",calc_3f!$Z275,calc_3e!W275))</f>
        <v/>
      </c>
      <c r="Y275" s="22" t="str">
        <f ca="1">IF(calc_1b!X275&lt;&gt;"",calc_1b!X275,IF(calc_3e!X275="Plug",calc_3f!$Z275,calc_3e!X275))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9308</v>
      </c>
      <c r="F276" s="22">
        <f ca="1">IF(calc_1b!E276&lt;&gt;"",calc_1b!E276,IF(calc_3e!E276="Plug",calc_3f!$Z276,calc_3e!E276))</f>
        <v>8328</v>
      </c>
      <c r="G276" s="22">
        <f ca="1">IF(calc_1b!F276&lt;&gt;"",calc_1b!F276,IF(calc_3e!F276="Plug",calc_3f!$Z276,calc_3e!F276))</f>
        <v>43</v>
      </c>
      <c r="H276" s="22">
        <f ca="1">IF(calc_1b!G276&lt;&gt;"",calc_1b!G276,IF(calc_3e!G276="Plug",calc_3f!$Z276,calc_3e!G276))</f>
        <v>743</v>
      </c>
      <c r="I276" s="22">
        <f ca="1">IF(calc_1b!H276&lt;&gt;"",calc_1b!H276,IF(calc_3e!H276="Plug",calc_3f!$Z276,calc_3e!H276))</f>
        <v>145</v>
      </c>
      <c r="J276" s="22">
        <f ca="1">IF(calc_1b!I276&lt;&gt;"",calc_1b!I276,IF(calc_3e!I276="Plug",calc_3f!$Z276,calc_3e!I276))</f>
        <v>34</v>
      </c>
      <c r="K276" s="22">
        <f ca="1">IF(calc_1b!J276&lt;&gt;"",calc_1b!J276,IF(calc_3e!J276="Plug",calc_3f!$Z276,calc_3e!J276))</f>
        <v>15</v>
      </c>
      <c r="L276" s="22" t="str">
        <f ca="1">IF(calc_1b!K276&lt;&gt;"",calc_1b!K276,IF(calc_3e!K276="Plug",calc_3f!$Z276,calc_3e!K276))</f>
        <v/>
      </c>
      <c r="M276" s="22" t="str">
        <f ca="1">IF(calc_1b!L276&lt;&gt;"",calc_1b!L276,IF(calc_3e!L276="Plug",calc_3f!$Z276,calc_3e!L276))</f>
        <v/>
      </c>
      <c r="N276" s="22" t="str">
        <f ca="1">IF(calc_1b!M276&lt;&gt;"",calc_1b!M276,IF(calc_3e!M276="Plug",calc_3f!$Z276,calc_3e!M276))</f>
        <v/>
      </c>
      <c r="O276" s="22" t="str">
        <f ca="1">IF(calc_1b!N276&lt;&gt;"",calc_1b!N276,IF(calc_3e!N276="Plug",calc_3f!$Z276,calc_3e!N276))</f>
        <v/>
      </c>
      <c r="P276" s="22" t="str">
        <f ca="1">IF(calc_1b!O276&lt;&gt;"",calc_1b!O276,IF(calc_3e!O276="Plug",calc_3f!$Z276,calc_3e!O276))</f>
        <v/>
      </c>
      <c r="Q276" s="22" t="str">
        <f ca="1">IF(calc_1b!P276&lt;&gt;"",calc_1b!P276,IF(calc_3e!P276="Plug",calc_3f!$Z276,calc_3e!P276))</f>
        <v/>
      </c>
      <c r="R276" s="22" t="str">
        <f ca="1">IF(calc_1b!Q276&lt;&gt;"",calc_1b!Q276,IF(calc_3e!Q276="Plug",calc_3f!$Z276,calc_3e!Q276))</f>
        <v/>
      </c>
      <c r="S276" s="22" t="str">
        <f ca="1">IF(calc_1b!R276&lt;&gt;"",calc_1b!R276,IF(calc_3e!R276="Plug",calc_3f!$Z276,calc_3e!R276))</f>
        <v/>
      </c>
      <c r="T276" s="22" t="str">
        <f ca="1">IF(calc_1b!S276&lt;&gt;"",calc_1b!S276,IF(calc_3e!S276="Plug",calc_3f!$Z276,calc_3e!S276))</f>
        <v/>
      </c>
      <c r="U276" s="22" t="str">
        <f ca="1">IF(calc_1b!T276&lt;&gt;"",calc_1b!T276,IF(calc_3e!T276="Plug",calc_3f!$Z276,calc_3e!T276))</f>
        <v/>
      </c>
      <c r="V276" s="22" t="str">
        <f ca="1">IF(calc_1b!U276&lt;&gt;"",calc_1b!U276,IF(calc_3e!U276="Plug",calc_3f!$Z276,calc_3e!U276))</f>
        <v/>
      </c>
      <c r="W276" s="22" t="str">
        <f ca="1">IF(calc_1b!V276&lt;&gt;"",calc_1b!V276,IF(calc_3e!V276="Plug",calc_3f!$Z276,calc_3e!V276))</f>
        <v/>
      </c>
      <c r="X276" s="22" t="str">
        <f ca="1">IF(calc_1b!W276&lt;&gt;"",calc_1b!W276,IF(calc_3e!W276="Plug",calc_3f!$Z276,calc_3e!W276))</f>
        <v/>
      </c>
      <c r="Y276" s="22" t="str">
        <f ca="1">IF(calc_1b!X276&lt;&gt;"",calc_1b!X276,IF(calc_3e!X276="Plug",calc_3f!$Z276,calc_3e!X276))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9314</v>
      </c>
      <c r="F277" s="22">
        <f ca="1">IF(calc_1b!E277&lt;&gt;"",calc_1b!E277,IF(calc_3e!E277="Plug",calc_3f!$Z277,calc_3e!E277))</f>
        <v>8331</v>
      </c>
      <c r="G277" s="22">
        <f ca="1">IF(calc_1b!F277&lt;&gt;"",calc_1b!F277,IF(calc_3e!F277="Plug",calc_3f!$Z277,calc_3e!F277))</f>
        <v>43</v>
      </c>
      <c r="H277" s="22">
        <f ca="1">IF(calc_1b!G277&lt;&gt;"",calc_1b!G277,IF(calc_3e!G277="Plug",calc_3f!$Z277,calc_3e!G277))</f>
        <v>746</v>
      </c>
      <c r="I277" s="22">
        <f ca="1">IF(calc_1b!H277&lt;&gt;"",calc_1b!H277,IF(calc_3e!H277="Plug",calc_3f!$Z277,calc_3e!H277))</f>
        <v>145</v>
      </c>
      <c r="J277" s="22">
        <f ca="1">IF(calc_1b!I277&lt;&gt;"",calc_1b!I277,IF(calc_3e!I277="Plug",calc_3f!$Z277,calc_3e!I277))</f>
        <v>34</v>
      </c>
      <c r="K277" s="22">
        <f ca="1">IF(calc_1b!J277&lt;&gt;"",calc_1b!J277,IF(calc_3e!J277="Plug",calc_3f!$Z277,calc_3e!J277))</f>
        <v>15</v>
      </c>
      <c r="L277" s="22" t="str">
        <f ca="1">IF(calc_1b!K277&lt;&gt;"",calc_1b!K277,IF(calc_3e!K277="Plug",calc_3f!$Z277,calc_3e!K277))</f>
        <v/>
      </c>
      <c r="M277" s="22" t="str">
        <f ca="1">IF(calc_1b!L277&lt;&gt;"",calc_1b!L277,IF(calc_3e!L277="Plug",calc_3f!$Z277,calc_3e!L277))</f>
        <v/>
      </c>
      <c r="N277" s="22" t="str">
        <f ca="1">IF(calc_1b!M277&lt;&gt;"",calc_1b!M277,IF(calc_3e!M277="Plug",calc_3f!$Z277,calc_3e!M277))</f>
        <v/>
      </c>
      <c r="O277" s="22" t="str">
        <f ca="1">IF(calc_1b!N277&lt;&gt;"",calc_1b!N277,IF(calc_3e!N277="Plug",calc_3f!$Z277,calc_3e!N277))</f>
        <v/>
      </c>
      <c r="P277" s="22" t="str">
        <f ca="1">IF(calc_1b!O277&lt;&gt;"",calc_1b!O277,IF(calc_3e!O277="Plug",calc_3f!$Z277,calc_3e!O277))</f>
        <v/>
      </c>
      <c r="Q277" s="22" t="str">
        <f ca="1">IF(calc_1b!P277&lt;&gt;"",calc_1b!P277,IF(calc_3e!P277="Plug",calc_3f!$Z277,calc_3e!P277))</f>
        <v/>
      </c>
      <c r="R277" s="22" t="str">
        <f ca="1">IF(calc_1b!Q277&lt;&gt;"",calc_1b!Q277,IF(calc_3e!Q277="Plug",calc_3f!$Z277,calc_3e!Q277))</f>
        <v/>
      </c>
      <c r="S277" s="22" t="str">
        <f ca="1">IF(calc_1b!R277&lt;&gt;"",calc_1b!R277,IF(calc_3e!R277="Plug",calc_3f!$Z277,calc_3e!R277))</f>
        <v/>
      </c>
      <c r="T277" s="22" t="str">
        <f ca="1">IF(calc_1b!S277&lt;&gt;"",calc_1b!S277,IF(calc_3e!S277="Plug",calc_3f!$Z277,calc_3e!S277))</f>
        <v/>
      </c>
      <c r="U277" s="22" t="str">
        <f ca="1">IF(calc_1b!T277&lt;&gt;"",calc_1b!T277,IF(calc_3e!T277="Plug",calc_3f!$Z277,calc_3e!T277))</f>
        <v/>
      </c>
      <c r="V277" s="22" t="str">
        <f ca="1">IF(calc_1b!U277&lt;&gt;"",calc_1b!U277,IF(calc_3e!U277="Plug",calc_3f!$Z277,calc_3e!U277))</f>
        <v/>
      </c>
      <c r="W277" s="22" t="str">
        <f ca="1">IF(calc_1b!V277&lt;&gt;"",calc_1b!V277,IF(calc_3e!V277="Plug",calc_3f!$Z277,calc_3e!V277))</f>
        <v/>
      </c>
      <c r="X277" s="22" t="str">
        <f ca="1">IF(calc_1b!W277&lt;&gt;"",calc_1b!W277,IF(calc_3e!W277="Plug",calc_3f!$Z277,calc_3e!W277))</f>
        <v/>
      </c>
      <c r="Y277" s="22" t="str">
        <f ca="1">IF(calc_1b!X277&lt;&gt;"",calc_1b!X277,IF(calc_3e!X277="Plug",calc_3f!$Z277,calc_3e!X277))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9318</v>
      </c>
      <c r="F278" s="22">
        <f ca="1">IF(calc_1b!E278&lt;&gt;"",calc_1b!E278,IF(calc_3e!E278="Plug",calc_3f!$Z278,calc_3e!E278))</f>
        <v>8332</v>
      </c>
      <c r="G278" s="22">
        <f ca="1">IF(calc_1b!F278&lt;&gt;"",calc_1b!F278,IF(calc_3e!F278="Plug",calc_3f!$Z278,calc_3e!F278))</f>
        <v>43</v>
      </c>
      <c r="H278" s="22">
        <f ca="1">IF(calc_1b!G278&lt;&gt;"",calc_1b!G278,IF(calc_3e!G278="Plug",calc_3f!$Z278,calc_3e!G278))</f>
        <v>748</v>
      </c>
      <c r="I278" s="22">
        <f ca="1">IF(calc_1b!H278&lt;&gt;"",calc_1b!H278,IF(calc_3e!H278="Plug",calc_3f!$Z278,calc_3e!H278))</f>
        <v>146</v>
      </c>
      <c r="J278" s="22">
        <f ca="1">IF(calc_1b!I278&lt;&gt;"",calc_1b!I278,IF(calc_3e!I278="Plug",calc_3f!$Z278,calc_3e!I278))</f>
        <v>34</v>
      </c>
      <c r="K278" s="22">
        <f ca="1">IF(calc_1b!J278&lt;&gt;"",calc_1b!J278,IF(calc_3e!J278="Plug",calc_3f!$Z278,calc_3e!J278))</f>
        <v>15</v>
      </c>
      <c r="L278" s="22" t="str">
        <f ca="1">IF(calc_1b!K278&lt;&gt;"",calc_1b!K278,IF(calc_3e!K278="Plug",calc_3f!$Z278,calc_3e!K278))</f>
        <v/>
      </c>
      <c r="M278" s="22" t="str">
        <f ca="1">IF(calc_1b!L278&lt;&gt;"",calc_1b!L278,IF(calc_3e!L278="Plug",calc_3f!$Z278,calc_3e!L278))</f>
        <v/>
      </c>
      <c r="N278" s="22" t="str">
        <f ca="1">IF(calc_1b!M278&lt;&gt;"",calc_1b!M278,IF(calc_3e!M278="Plug",calc_3f!$Z278,calc_3e!M278))</f>
        <v/>
      </c>
      <c r="O278" s="22" t="str">
        <f ca="1">IF(calc_1b!N278&lt;&gt;"",calc_1b!N278,IF(calc_3e!N278="Plug",calc_3f!$Z278,calc_3e!N278))</f>
        <v/>
      </c>
      <c r="P278" s="22" t="str">
        <f ca="1">IF(calc_1b!O278&lt;&gt;"",calc_1b!O278,IF(calc_3e!O278="Plug",calc_3f!$Z278,calc_3e!O278))</f>
        <v/>
      </c>
      <c r="Q278" s="22" t="str">
        <f ca="1">IF(calc_1b!P278&lt;&gt;"",calc_1b!P278,IF(calc_3e!P278="Plug",calc_3f!$Z278,calc_3e!P278))</f>
        <v/>
      </c>
      <c r="R278" s="22" t="str">
        <f ca="1">IF(calc_1b!Q278&lt;&gt;"",calc_1b!Q278,IF(calc_3e!Q278="Plug",calc_3f!$Z278,calc_3e!Q278))</f>
        <v/>
      </c>
      <c r="S278" s="22" t="str">
        <f ca="1">IF(calc_1b!R278&lt;&gt;"",calc_1b!R278,IF(calc_3e!R278="Plug",calc_3f!$Z278,calc_3e!R278))</f>
        <v/>
      </c>
      <c r="T278" s="22" t="str">
        <f ca="1">IF(calc_1b!S278&lt;&gt;"",calc_1b!S278,IF(calc_3e!S278="Plug",calc_3f!$Z278,calc_3e!S278))</f>
        <v/>
      </c>
      <c r="U278" s="22" t="str">
        <f ca="1">IF(calc_1b!T278&lt;&gt;"",calc_1b!T278,IF(calc_3e!T278="Plug",calc_3f!$Z278,calc_3e!T278))</f>
        <v/>
      </c>
      <c r="V278" s="22" t="str">
        <f ca="1">IF(calc_1b!U278&lt;&gt;"",calc_1b!U278,IF(calc_3e!U278="Plug",calc_3f!$Z278,calc_3e!U278))</f>
        <v/>
      </c>
      <c r="W278" s="22" t="str">
        <f ca="1">IF(calc_1b!V278&lt;&gt;"",calc_1b!V278,IF(calc_3e!V278="Plug",calc_3f!$Z278,calc_3e!V278))</f>
        <v/>
      </c>
      <c r="X278" s="22" t="str">
        <f ca="1">IF(calc_1b!W278&lt;&gt;"",calc_1b!W278,IF(calc_3e!W278="Plug",calc_3f!$Z278,calc_3e!W278))</f>
        <v/>
      </c>
      <c r="Y278" s="22" t="str">
        <f ca="1">IF(calc_1b!X278&lt;&gt;"",calc_1b!X278,IF(calc_3e!X278="Plug",calc_3f!$Z278,calc_3e!X278))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9321</v>
      </c>
      <c r="F279" s="22">
        <f ca="1">IF(calc_1b!E279&lt;&gt;"",calc_1b!E279,IF(calc_3e!E279="Plug",calc_3f!$Z279,calc_3e!E279))</f>
        <v>8332</v>
      </c>
      <c r="G279" s="22">
        <f ca="1">IF(calc_1b!F279&lt;&gt;"",calc_1b!F279,IF(calc_3e!F279="Plug",calc_3f!$Z279,calc_3e!F279))</f>
        <v>43</v>
      </c>
      <c r="H279" s="22">
        <f ca="1">IF(calc_1b!G279&lt;&gt;"",calc_1b!G279,IF(calc_3e!G279="Plug",calc_3f!$Z279,calc_3e!G279))</f>
        <v>751</v>
      </c>
      <c r="I279" s="22">
        <f ca="1">IF(calc_1b!H279&lt;&gt;"",calc_1b!H279,IF(calc_3e!H279="Plug",calc_3f!$Z279,calc_3e!H279))</f>
        <v>146</v>
      </c>
      <c r="J279" s="22">
        <f ca="1">IF(calc_1b!I279&lt;&gt;"",calc_1b!I279,IF(calc_3e!I279="Plug",calc_3f!$Z279,calc_3e!I279))</f>
        <v>34</v>
      </c>
      <c r="K279" s="22">
        <f ca="1">IF(calc_1b!J279&lt;&gt;"",calc_1b!J279,IF(calc_3e!J279="Plug",calc_3f!$Z279,calc_3e!J279))</f>
        <v>15</v>
      </c>
      <c r="L279" s="22" t="str">
        <f ca="1">IF(calc_1b!K279&lt;&gt;"",calc_1b!K279,IF(calc_3e!K279="Plug",calc_3f!$Z279,calc_3e!K279))</f>
        <v/>
      </c>
      <c r="M279" s="22" t="str">
        <f ca="1">IF(calc_1b!L279&lt;&gt;"",calc_1b!L279,IF(calc_3e!L279="Plug",calc_3f!$Z279,calc_3e!L279))</f>
        <v/>
      </c>
      <c r="N279" s="22" t="str">
        <f ca="1">IF(calc_1b!M279&lt;&gt;"",calc_1b!M279,IF(calc_3e!M279="Plug",calc_3f!$Z279,calc_3e!M279))</f>
        <v/>
      </c>
      <c r="O279" s="22" t="str">
        <f ca="1">IF(calc_1b!N279&lt;&gt;"",calc_1b!N279,IF(calc_3e!N279="Plug",calc_3f!$Z279,calc_3e!N279))</f>
        <v/>
      </c>
      <c r="P279" s="22" t="str">
        <f ca="1">IF(calc_1b!O279&lt;&gt;"",calc_1b!O279,IF(calc_3e!O279="Plug",calc_3f!$Z279,calc_3e!O279))</f>
        <v/>
      </c>
      <c r="Q279" s="22" t="str">
        <f ca="1">IF(calc_1b!P279&lt;&gt;"",calc_1b!P279,IF(calc_3e!P279="Plug",calc_3f!$Z279,calc_3e!P279))</f>
        <v/>
      </c>
      <c r="R279" s="22" t="str">
        <f ca="1">IF(calc_1b!Q279&lt;&gt;"",calc_1b!Q279,IF(calc_3e!Q279="Plug",calc_3f!$Z279,calc_3e!Q279))</f>
        <v/>
      </c>
      <c r="S279" s="22" t="str">
        <f ca="1">IF(calc_1b!R279&lt;&gt;"",calc_1b!R279,IF(calc_3e!R279="Plug",calc_3f!$Z279,calc_3e!R279))</f>
        <v/>
      </c>
      <c r="T279" s="22" t="str">
        <f ca="1">IF(calc_1b!S279&lt;&gt;"",calc_1b!S279,IF(calc_3e!S279="Plug",calc_3f!$Z279,calc_3e!S279))</f>
        <v/>
      </c>
      <c r="U279" s="22" t="str">
        <f ca="1">IF(calc_1b!T279&lt;&gt;"",calc_1b!T279,IF(calc_3e!T279="Plug",calc_3f!$Z279,calc_3e!T279))</f>
        <v/>
      </c>
      <c r="V279" s="22" t="str">
        <f ca="1">IF(calc_1b!U279&lt;&gt;"",calc_1b!U279,IF(calc_3e!U279="Plug",calc_3f!$Z279,calc_3e!U279))</f>
        <v/>
      </c>
      <c r="W279" s="22" t="str">
        <f ca="1">IF(calc_1b!V279&lt;&gt;"",calc_1b!V279,IF(calc_3e!V279="Plug",calc_3f!$Z279,calc_3e!V279))</f>
        <v/>
      </c>
      <c r="X279" s="22" t="str">
        <f ca="1">IF(calc_1b!W279&lt;&gt;"",calc_1b!W279,IF(calc_3e!W279="Plug",calc_3f!$Z279,calc_3e!W279))</f>
        <v/>
      </c>
      <c r="Y279" s="22" t="str">
        <f ca="1">IF(calc_1b!X279&lt;&gt;"",calc_1b!X279,IF(calc_3e!X279="Plug",calc_3f!$Z279,calc_3e!X279))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9322</v>
      </c>
      <c r="F280" s="22">
        <f ca="1">IF(calc_1b!E280&lt;&gt;"",calc_1b!E280,IF(calc_3e!E280="Plug",calc_3f!$Z280,calc_3e!E280))</f>
        <v>8331</v>
      </c>
      <c r="G280" s="22">
        <f ca="1">IF(calc_1b!F280&lt;&gt;"",calc_1b!F280,IF(calc_3e!F280="Plug",calc_3f!$Z280,calc_3e!F280))</f>
        <v>42</v>
      </c>
      <c r="H280" s="22">
        <f ca="1">IF(calc_1b!G280&lt;&gt;"",calc_1b!G280,IF(calc_3e!G280="Plug",calc_3f!$Z280,calc_3e!G280))</f>
        <v>753</v>
      </c>
      <c r="I280" s="22">
        <f ca="1">IF(calc_1b!H280&lt;&gt;"",calc_1b!H280,IF(calc_3e!H280="Plug",calc_3f!$Z280,calc_3e!H280))</f>
        <v>147</v>
      </c>
      <c r="J280" s="22">
        <f ca="1">IF(calc_1b!I280&lt;&gt;"",calc_1b!I280,IF(calc_3e!I280="Plug",calc_3f!$Z280,calc_3e!I280))</f>
        <v>34</v>
      </c>
      <c r="K280" s="22">
        <f ca="1">IF(calc_1b!J280&lt;&gt;"",calc_1b!J280,IF(calc_3e!J280="Plug",calc_3f!$Z280,calc_3e!J280))</f>
        <v>15</v>
      </c>
      <c r="L280" s="22" t="str">
        <f ca="1">IF(calc_1b!K280&lt;&gt;"",calc_1b!K280,IF(calc_3e!K280="Plug",calc_3f!$Z280,calc_3e!K280))</f>
        <v/>
      </c>
      <c r="M280" s="22" t="str">
        <f ca="1">IF(calc_1b!L280&lt;&gt;"",calc_1b!L280,IF(calc_3e!L280="Plug",calc_3f!$Z280,calc_3e!L280))</f>
        <v/>
      </c>
      <c r="N280" s="22" t="str">
        <f ca="1">IF(calc_1b!M280&lt;&gt;"",calc_1b!M280,IF(calc_3e!M280="Plug",calc_3f!$Z280,calc_3e!M280))</f>
        <v/>
      </c>
      <c r="O280" s="22" t="str">
        <f ca="1">IF(calc_1b!N280&lt;&gt;"",calc_1b!N280,IF(calc_3e!N280="Plug",calc_3f!$Z280,calc_3e!N280))</f>
        <v/>
      </c>
      <c r="P280" s="22" t="str">
        <f ca="1">IF(calc_1b!O280&lt;&gt;"",calc_1b!O280,IF(calc_3e!O280="Plug",calc_3f!$Z280,calc_3e!O280))</f>
        <v/>
      </c>
      <c r="Q280" s="22" t="str">
        <f ca="1">IF(calc_1b!P280&lt;&gt;"",calc_1b!P280,IF(calc_3e!P280="Plug",calc_3f!$Z280,calc_3e!P280))</f>
        <v/>
      </c>
      <c r="R280" s="22" t="str">
        <f ca="1">IF(calc_1b!Q280&lt;&gt;"",calc_1b!Q280,IF(calc_3e!Q280="Plug",calc_3f!$Z280,calc_3e!Q280))</f>
        <v/>
      </c>
      <c r="S280" s="22" t="str">
        <f ca="1">IF(calc_1b!R280&lt;&gt;"",calc_1b!R280,IF(calc_3e!R280="Plug",calc_3f!$Z280,calc_3e!R280))</f>
        <v/>
      </c>
      <c r="T280" s="22" t="str">
        <f ca="1">IF(calc_1b!S280&lt;&gt;"",calc_1b!S280,IF(calc_3e!S280="Plug",calc_3f!$Z280,calc_3e!S280))</f>
        <v/>
      </c>
      <c r="U280" s="22" t="str">
        <f ca="1">IF(calc_1b!T280&lt;&gt;"",calc_1b!T280,IF(calc_3e!T280="Plug",calc_3f!$Z280,calc_3e!T280))</f>
        <v/>
      </c>
      <c r="V280" s="22" t="str">
        <f ca="1">IF(calc_1b!U280&lt;&gt;"",calc_1b!U280,IF(calc_3e!U280="Plug",calc_3f!$Z280,calc_3e!U280))</f>
        <v/>
      </c>
      <c r="W280" s="22" t="str">
        <f ca="1">IF(calc_1b!V280&lt;&gt;"",calc_1b!V280,IF(calc_3e!V280="Plug",calc_3f!$Z280,calc_3e!V280))</f>
        <v/>
      </c>
      <c r="X280" s="22" t="str">
        <f ca="1">IF(calc_1b!W280&lt;&gt;"",calc_1b!W280,IF(calc_3e!W280="Plug",calc_3f!$Z280,calc_3e!W280))</f>
        <v/>
      </c>
      <c r="Y280" s="22" t="str">
        <f ca="1">IF(calc_1b!X280&lt;&gt;"",calc_1b!X280,IF(calc_3e!X280="Plug",calc_3f!$Z280,calc_3e!X280))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9322</v>
      </c>
      <c r="F281" s="22">
        <f ca="1">IF(calc_1b!E281&lt;&gt;"",calc_1b!E281,IF(calc_3e!E281="Plug",calc_3f!$Z281,calc_3e!E281))</f>
        <v>8328</v>
      </c>
      <c r="G281" s="22">
        <f ca="1">IF(calc_1b!F281&lt;&gt;"",calc_1b!F281,IF(calc_3e!F281="Plug",calc_3f!$Z281,calc_3e!F281))</f>
        <v>42</v>
      </c>
      <c r="H281" s="22">
        <f ca="1">IF(calc_1b!G281&lt;&gt;"",calc_1b!G281,IF(calc_3e!G281="Plug",calc_3f!$Z281,calc_3e!G281))</f>
        <v>756</v>
      </c>
      <c r="I281" s="22">
        <f ca="1">IF(calc_1b!H281&lt;&gt;"",calc_1b!H281,IF(calc_3e!H281="Plug",calc_3f!$Z281,calc_3e!H281))</f>
        <v>147</v>
      </c>
      <c r="J281" s="22">
        <f ca="1">IF(calc_1b!I281&lt;&gt;"",calc_1b!I281,IF(calc_3e!I281="Plug",calc_3f!$Z281,calc_3e!I281))</f>
        <v>34</v>
      </c>
      <c r="K281" s="22">
        <f ca="1">IF(calc_1b!J281&lt;&gt;"",calc_1b!J281,IF(calc_3e!J281="Plug",calc_3f!$Z281,calc_3e!J281))</f>
        <v>15</v>
      </c>
      <c r="L281" s="22" t="str">
        <f ca="1">IF(calc_1b!K281&lt;&gt;"",calc_1b!K281,IF(calc_3e!K281="Plug",calc_3f!$Z281,calc_3e!K281))</f>
        <v/>
      </c>
      <c r="M281" s="22" t="str">
        <f ca="1">IF(calc_1b!L281&lt;&gt;"",calc_1b!L281,IF(calc_3e!L281="Plug",calc_3f!$Z281,calc_3e!L281))</f>
        <v/>
      </c>
      <c r="N281" s="22" t="str">
        <f ca="1">IF(calc_1b!M281&lt;&gt;"",calc_1b!M281,IF(calc_3e!M281="Plug",calc_3f!$Z281,calc_3e!M281))</f>
        <v/>
      </c>
      <c r="O281" s="22" t="str">
        <f ca="1">IF(calc_1b!N281&lt;&gt;"",calc_1b!N281,IF(calc_3e!N281="Plug",calc_3f!$Z281,calc_3e!N281))</f>
        <v/>
      </c>
      <c r="P281" s="22" t="str">
        <f ca="1">IF(calc_1b!O281&lt;&gt;"",calc_1b!O281,IF(calc_3e!O281="Plug",calc_3f!$Z281,calc_3e!O281))</f>
        <v/>
      </c>
      <c r="Q281" s="22" t="str">
        <f ca="1">IF(calc_1b!P281&lt;&gt;"",calc_1b!P281,IF(calc_3e!P281="Plug",calc_3f!$Z281,calc_3e!P281))</f>
        <v/>
      </c>
      <c r="R281" s="22" t="str">
        <f ca="1">IF(calc_1b!Q281&lt;&gt;"",calc_1b!Q281,IF(calc_3e!Q281="Plug",calc_3f!$Z281,calc_3e!Q281))</f>
        <v/>
      </c>
      <c r="S281" s="22" t="str">
        <f ca="1">IF(calc_1b!R281&lt;&gt;"",calc_1b!R281,IF(calc_3e!R281="Plug",calc_3f!$Z281,calc_3e!R281))</f>
        <v/>
      </c>
      <c r="T281" s="22" t="str">
        <f ca="1">IF(calc_1b!S281&lt;&gt;"",calc_1b!S281,IF(calc_3e!S281="Plug",calc_3f!$Z281,calc_3e!S281))</f>
        <v/>
      </c>
      <c r="U281" s="22" t="str">
        <f ca="1">IF(calc_1b!T281&lt;&gt;"",calc_1b!T281,IF(calc_3e!T281="Plug",calc_3f!$Z281,calc_3e!T281))</f>
        <v/>
      </c>
      <c r="V281" s="22" t="str">
        <f ca="1">IF(calc_1b!U281&lt;&gt;"",calc_1b!U281,IF(calc_3e!U281="Plug",calc_3f!$Z281,calc_3e!U281))</f>
        <v/>
      </c>
      <c r="W281" s="22" t="str">
        <f ca="1">IF(calc_1b!V281&lt;&gt;"",calc_1b!V281,IF(calc_3e!V281="Plug",calc_3f!$Z281,calc_3e!V281))</f>
        <v/>
      </c>
      <c r="X281" s="22" t="str">
        <f ca="1">IF(calc_1b!W281&lt;&gt;"",calc_1b!W281,IF(calc_3e!W281="Plug",calc_3f!$Z281,calc_3e!W281))</f>
        <v/>
      </c>
      <c r="Y281" s="22" t="str">
        <f ca="1">IF(calc_1b!X281&lt;&gt;"",calc_1b!X281,IF(calc_3e!X281="Plug",calc_3f!$Z281,calc_3e!X281))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9324</v>
      </c>
      <c r="F282" s="22">
        <f ca="1">IF(calc_1b!E282&lt;&gt;"",calc_1b!E282,IF(calc_3e!E282="Plug",calc_3f!$Z282,calc_3e!E282))</f>
        <v>8328</v>
      </c>
      <c r="G282" s="22">
        <f ca="1">IF(calc_1b!F282&lt;&gt;"",calc_1b!F282,IF(calc_3e!F282="Plug",calc_3f!$Z282,calc_3e!F282))</f>
        <v>42</v>
      </c>
      <c r="H282" s="22">
        <f ca="1">IF(calc_1b!G282&lt;&gt;"",calc_1b!G282,IF(calc_3e!G282="Plug",calc_3f!$Z282,calc_3e!G282))</f>
        <v>758</v>
      </c>
      <c r="I282" s="22">
        <f ca="1">IF(calc_1b!H282&lt;&gt;"",calc_1b!H282,IF(calc_3e!H282="Plug",calc_3f!$Z282,calc_3e!H282))</f>
        <v>147</v>
      </c>
      <c r="J282" s="22">
        <f ca="1">IF(calc_1b!I282&lt;&gt;"",calc_1b!I282,IF(calc_3e!I282="Plug",calc_3f!$Z282,calc_3e!I282))</f>
        <v>34</v>
      </c>
      <c r="K282" s="22">
        <f ca="1">IF(calc_1b!J282&lt;&gt;"",calc_1b!J282,IF(calc_3e!J282="Plug",calc_3f!$Z282,calc_3e!J282))</f>
        <v>15</v>
      </c>
      <c r="L282" s="22" t="str">
        <f ca="1">IF(calc_1b!K282&lt;&gt;"",calc_1b!K282,IF(calc_3e!K282="Plug",calc_3f!$Z282,calc_3e!K282))</f>
        <v/>
      </c>
      <c r="M282" s="22" t="str">
        <f ca="1">IF(calc_1b!L282&lt;&gt;"",calc_1b!L282,IF(calc_3e!L282="Plug",calc_3f!$Z282,calc_3e!L282))</f>
        <v/>
      </c>
      <c r="N282" s="22" t="str">
        <f ca="1">IF(calc_1b!M282&lt;&gt;"",calc_1b!M282,IF(calc_3e!M282="Plug",calc_3f!$Z282,calc_3e!M282))</f>
        <v/>
      </c>
      <c r="O282" s="22" t="str">
        <f ca="1">IF(calc_1b!N282&lt;&gt;"",calc_1b!N282,IF(calc_3e!N282="Plug",calc_3f!$Z282,calc_3e!N282))</f>
        <v/>
      </c>
      <c r="P282" s="22" t="str">
        <f ca="1">IF(calc_1b!O282&lt;&gt;"",calc_1b!O282,IF(calc_3e!O282="Plug",calc_3f!$Z282,calc_3e!O282))</f>
        <v/>
      </c>
      <c r="Q282" s="22" t="str">
        <f ca="1">IF(calc_1b!P282&lt;&gt;"",calc_1b!P282,IF(calc_3e!P282="Plug",calc_3f!$Z282,calc_3e!P282))</f>
        <v/>
      </c>
      <c r="R282" s="22" t="str">
        <f ca="1">IF(calc_1b!Q282&lt;&gt;"",calc_1b!Q282,IF(calc_3e!Q282="Plug",calc_3f!$Z282,calc_3e!Q282))</f>
        <v/>
      </c>
      <c r="S282" s="22" t="str">
        <f ca="1">IF(calc_1b!R282&lt;&gt;"",calc_1b!R282,IF(calc_3e!R282="Plug",calc_3f!$Z282,calc_3e!R282))</f>
        <v/>
      </c>
      <c r="T282" s="22" t="str">
        <f ca="1">IF(calc_1b!S282&lt;&gt;"",calc_1b!S282,IF(calc_3e!S282="Plug",calc_3f!$Z282,calc_3e!S282))</f>
        <v/>
      </c>
      <c r="U282" s="22" t="str">
        <f ca="1">IF(calc_1b!T282&lt;&gt;"",calc_1b!T282,IF(calc_3e!T282="Plug",calc_3f!$Z282,calc_3e!T282))</f>
        <v/>
      </c>
      <c r="V282" s="22" t="str">
        <f ca="1">IF(calc_1b!U282&lt;&gt;"",calc_1b!U282,IF(calc_3e!U282="Plug",calc_3f!$Z282,calc_3e!U282))</f>
        <v/>
      </c>
      <c r="W282" s="22" t="str">
        <f ca="1">IF(calc_1b!V282&lt;&gt;"",calc_1b!V282,IF(calc_3e!V282="Plug",calc_3f!$Z282,calc_3e!V282))</f>
        <v/>
      </c>
      <c r="X282" s="22" t="str">
        <f ca="1">IF(calc_1b!W282&lt;&gt;"",calc_1b!W282,IF(calc_3e!W282="Plug",calc_3f!$Z282,calc_3e!W282))</f>
        <v/>
      </c>
      <c r="Y282" s="22" t="str">
        <f ca="1">IF(calc_1b!X282&lt;&gt;"",calc_1b!X282,IF(calc_3e!X282="Plug",calc_3f!$Z282,calc_3e!X282))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9326</v>
      </c>
      <c r="F283" s="22">
        <f ca="1">IF(calc_1b!E283&lt;&gt;"",calc_1b!E283,IF(calc_3e!E283="Plug",calc_3f!$Z283,calc_3e!E283))</f>
        <v>8326</v>
      </c>
      <c r="G283" s="22">
        <f ca="1">IF(calc_1b!F283&lt;&gt;"",calc_1b!F283,IF(calc_3e!F283="Plug",calc_3f!$Z283,calc_3e!F283))</f>
        <v>42</v>
      </c>
      <c r="H283" s="22">
        <f ca="1">IF(calc_1b!G283&lt;&gt;"",calc_1b!G283,IF(calc_3e!G283="Plug",calc_3f!$Z283,calc_3e!G283))</f>
        <v>761</v>
      </c>
      <c r="I283" s="22">
        <f ca="1">IF(calc_1b!H283&lt;&gt;"",calc_1b!H283,IF(calc_3e!H283="Plug",calc_3f!$Z283,calc_3e!H283))</f>
        <v>148</v>
      </c>
      <c r="J283" s="22">
        <f ca="1">IF(calc_1b!I283&lt;&gt;"",calc_1b!I283,IF(calc_3e!I283="Plug",calc_3f!$Z283,calc_3e!I283))</f>
        <v>34</v>
      </c>
      <c r="K283" s="22">
        <f ca="1">IF(calc_1b!J283&lt;&gt;"",calc_1b!J283,IF(calc_3e!J283="Plug",calc_3f!$Z283,calc_3e!J283))</f>
        <v>15</v>
      </c>
      <c r="L283" s="22" t="str">
        <f ca="1">IF(calc_1b!K283&lt;&gt;"",calc_1b!K283,IF(calc_3e!K283="Plug",calc_3f!$Z283,calc_3e!K283))</f>
        <v/>
      </c>
      <c r="M283" s="22" t="str">
        <f ca="1">IF(calc_1b!L283&lt;&gt;"",calc_1b!L283,IF(calc_3e!L283="Plug",calc_3f!$Z283,calc_3e!L283))</f>
        <v/>
      </c>
      <c r="N283" s="22" t="str">
        <f ca="1">IF(calc_1b!M283&lt;&gt;"",calc_1b!M283,IF(calc_3e!M283="Plug",calc_3f!$Z283,calc_3e!M283))</f>
        <v/>
      </c>
      <c r="O283" s="22" t="str">
        <f ca="1">IF(calc_1b!N283&lt;&gt;"",calc_1b!N283,IF(calc_3e!N283="Plug",calc_3f!$Z283,calc_3e!N283))</f>
        <v/>
      </c>
      <c r="P283" s="22" t="str">
        <f ca="1">IF(calc_1b!O283&lt;&gt;"",calc_1b!O283,IF(calc_3e!O283="Plug",calc_3f!$Z283,calc_3e!O283))</f>
        <v/>
      </c>
      <c r="Q283" s="22" t="str">
        <f ca="1">IF(calc_1b!P283&lt;&gt;"",calc_1b!P283,IF(calc_3e!P283="Plug",calc_3f!$Z283,calc_3e!P283))</f>
        <v/>
      </c>
      <c r="R283" s="22" t="str">
        <f ca="1">IF(calc_1b!Q283&lt;&gt;"",calc_1b!Q283,IF(calc_3e!Q283="Plug",calc_3f!$Z283,calc_3e!Q283))</f>
        <v/>
      </c>
      <c r="S283" s="22" t="str">
        <f ca="1">IF(calc_1b!R283&lt;&gt;"",calc_1b!R283,IF(calc_3e!R283="Plug",calc_3f!$Z283,calc_3e!R283))</f>
        <v/>
      </c>
      <c r="T283" s="22" t="str">
        <f ca="1">IF(calc_1b!S283&lt;&gt;"",calc_1b!S283,IF(calc_3e!S283="Plug",calc_3f!$Z283,calc_3e!S283))</f>
        <v/>
      </c>
      <c r="U283" s="22" t="str">
        <f ca="1">IF(calc_1b!T283&lt;&gt;"",calc_1b!T283,IF(calc_3e!T283="Plug",calc_3f!$Z283,calc_3e!T283))</f>
        <v/>
      </c>
      <c r="V283" s="22" t="str">
        <f ca="1">IF(calc_1b!U283&lt;&gt;"",calc_1b!U283,IF(calc_3e!U283="Plug",calc_3f!$Z283,calc_3e!U283))</f>
        <v/>
      </c>
      <c r="W283" s="22" t="str">
        <f ca="1">IF(calc_1b!V283&lt;&gt;"",calc_1b!V283,IF(calc_3e!V283="Plug",calc_3f!$Z283,calc_3e!V283))</f>
        <v/>
      </c>
      <c r="X283" s="22" t="str">
        <f ca="1">IF(calc_1b!W283&lt;&gt;"",calc_1b!W283,IF(calc_3e!W283="Plug",calc_3f!$Z283,calc_3e!W283))</f>
        <v/>
      </c>
      <c r="Y283" s="22" t="str">
        <f ca="1">IF(calc_1b!X283&lt;&gt;"",calc_1b!X283,IF(calc_3e!X283="Plug",calc_3f!$Z283,calc_3e!X283))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9330</v>
      </c>
      <c r="F284" s="22">
        <f ca="1">IF(calc_1b!E284&lt;&gt;"",calc_1b!E284,IF(calc_3e!E284="Plug",calc_3f!$Z284,calc_3e!E284))</f>
        <v>8327</v>
      </c>
      <c r="G284" s="22">
        <f ca="1">IF(calc_1b!F284&lt;&gt;"",calc_1b!F284,IF(calc_3e!F284="Plug",calc_3f!$Z284,calc_3e!F284))</f>
        <v>42</v>
      </c>
      <c r="H284" s="22">
        <f ca="1">IF(calc_1b!G284&lt;&gt;"",calc_1b!G284,IF(calc_3e!G284="Plug",calc_3f!$Z284,calc_3e!G284))</f>
        <v>764</v>
      </c>
      <c r="I284" s="22">
        <f ca="1">IF(calc_1b!H284&lt;&gt;"",calc_1b!H284,IF(calc_3e!H284="Plug",calc_3f!$Z284,calc_3e!H284))</f>
        <v>148</v>
      </c>
      <c r="J284" s="22">
        <f ca="1">IF(calc_1b!I284&lt;&gt;"",calc_1b!I284,IF(calc_3e!I284="Plug",calc_3f!$Z284,calc_3e!I284))</f>
        <v>34</v>
      </c>
      <c r="K284" s="22">
        <f ca="1">IF(calc_1b!J284&lt;&gt;"",calc_1b!J284,IF(calc_3e!J284="Plug",calc_3f!$Z284,calc_3e!J284))</f>
        <v>15</v>
      </c>
      <c r="L284" s="22" t="str">
        <f ca="1">IF(calc_1b!K284&lt;&gt;"",calc_1b!K284,IF(calc_3e!K284="Plug",calc_3f!$Z284,calc_3e!K284))</f>
        <v/>
      </c>
      <c r="M284" s="22" t="str">
        <f ca="1">IF(calc_1b!L284&lt;&gt;"",calc_1b!L284,IF(calc_3e!L284="Plug",calc_3f!$Z284,calc_3e!L284))</f>
        <v/>
      </c>
      <c r="N284" s="22" t="str">
        <f ca="1">IF(calc_1b!M284&lt;&gt;"",calc_1b!M284,IF(calc_3e!M284="Plug",calc_3f!$Z284,calc_3e!M284))</f>
        <v/>
      </c>
      <c r="O284" s="22" t="str">
        <f ca="1">IF(calc_1b!N284&lt;&gt;"",calc_1b!N284,IF(calc_3e!N284="Plug",calc_3f!$Z284,calc_3e!N284))</f>
        <v/>
      </c>
      <c r="P284" s="22" t="str">
        <f ca="1">IF(calc_1b!O284&lt;&gt;"",calc_1b!O284,IF(calc_3e!O284="Plug",calc_3f!$Z284,calc_3e!O284))</f>
        <v/>
      </c>
      <c r="Q284" s="22" t="str">
        <f ca="1">IF(calc_1b!P284&lt;&gt;"",calc_1b!P284,IF(calc_3e!P284="Plug",calc_3f!$Z284,calc_3e!P284))</f>
        <v/>
      </c>
      <c r="R284" s="22" t="str">
        <f ca="1">IF(calc_1b!Q284&lt;&gt;"",calc_1b!Q284,IF(calc_3e!Q284="Plug",calc_3f!$Z284,calc_3e!Q284))</f>
        <v/>
      </c>
      <c r="S284" s="22" t="str">
        <f ca="1">IF(calc_1b!R284&lt;&gt;"",calc_1b!R284,IF(calc_3e!R284="Plug",calc_3f!$Z284,calc_3e!R284))</f>
        <v/>
      </c>
      <c r="T284" s="22" t="str">
        <f ca="1">IF(calc_1b!S284&lt;&gt;"",calc_1b!S284,IF(calc_3e!S284="Plug",calc_3f!$Z284,calc_3e!S284))</f>
        <v/>
      </c>
      <c r="U284" s="22" t="str">
        <f ca="1">IF(calc_1b!T284&lt;&gt;"",calc_1b!T284,IF(calc_3e!T284="Plug",calc_3f!$Z284,calc_3e!T284))</f>
        <v/>
      </c>
      <c r="V284" s="22" t="str">
        <f ca="1">IF(calc_1b!U284&lt;&gt;"",calc_1b!U284,IF(calc_3e!U284="Plug",calc_3f!$Z284,calc_3e!U284))</f>
        <v/>
      </c>
      <c r="W284" s="22" t="str">
        <f ca="1">IF(calc_1b!V284&lt;&gt;"",calc_1b!V284,IF(calc_3e!V284="Plug",calc_3f!$Z284,calc_3e!V284))</f>
        <v/>
      </c>
      <c r="X284" s="22" t="str">
        <f ca="1">IF(calc_1b!W284&lt;&gt;"",calc_1b!W284,IF(calc_3e!W284="Plug",calc_3f!$Z284,calc_3e!W284))</f>
        <v/>
      </c>
      <c r="Y284" s="22" t="str">
        <f ca="1">IF(calc_1b!X284&lt;&gt;"",calc_1b!X284,IF(calc_3e!X284="Plug",calc_3f!$Z284,calc_3e!X284))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9334</v>
      </c>
      <c r="F285" s="22">
        <f ca="1">IF(calc_1b!E285&lt;&gt;"",calc_1b!E285,IF(calc_3e!E285="Plug",calc_3f!$Z285,calc_3e!E285))</f>
        <v>8328</v>
      </c>
      <c r="G285" s="22">
        <f ca="1">IF(calc_1b!F285&lt;&gt;"",calc_1b!F285,IF(calc_3e!F285="Plug",calc_3f!$Z285,calc_3e!F285))</f>
        <v>42</v>
      </c>
      <c r="H285" s="22">
        <f ca="1">IF(calc_1b!G285&lt;&gt;"",calc_1b!G285,IF(calc_3e!G285="Plug",calc_3f!$Z285,calc_3e!G285))</f>
        <v>766</v>
      </c>
      <c r="I285" s="22">
        <f ca="1">IF(calc_1b!H285&lt;&gt;"",calc_1b!H285,IF(calc_3e!H285="Plug",calc_3f!$Z285,calc_3e!H285))</f>
        <v>149</v>
      </c>
      <c r="J285" s="22">
        <f ca="1">IF(calc_1b!I285&lt;&gt;"",calc_1b!I285,IF(calc_3e!I285="Plug",calc_3f!$Z285,calc_3e!I285))</f>
        <v>34</v>
      </c>
      <c r="K285" s="22">
        <f ca="1">IF(calc_1b!J285&lt;&gt;"",calc_1b!J285,IF(calc_3e!J285="Plug",calc_3f!$Z285,calc_3e!J285))</f>
        <v>15</v>
      </c>
      <c r="L285" s="22" t="str">
        <f ca="1">IF(calc_1b!K285&lt;&gt;"",calc_1b!K285,IF(calc_3e!K285="Plug",calc_3f!$Z285,calc_3e!K285))</f>
        <v/>
      </c>
      <c r="M285" s="22" t="str">
        <f ca="1">IF(calc_1b!L285&lt;&gt;"",calc_1b!L285,IF(calc_3e!L285="Plug",calc_3f!$Z285,calc_3e!L285))</f>
        <v/>
      </c>
      <c r="N285" s="22" t="str">
        <f ca="1">IF(calc_1b!M285&lt;&gt;"",calc_1b!M285,IF(calc_3e!M285="Plug",calc_3f!$Z285,calc_3e!M285))</f>
        <v/>
      </c>
      <c r="O285" s="22" t="str">
        <f ca="1">IF(calc_1b!N285&lt;&gt;"",calc_1b!N285,IF(calc_3e!N285="Plug",calc_3f!$Z285,calc_3e!N285))</f>
        <v/>
      </c>
      <c r="P285" s="22" t="str">
        <f ca="1">IF(calc_1b!O285&lt;&gt;"",calc_1b!O285,IF(calc_3e!O285="Plug",calc_3f!$Z285,calc_3e!O285))</f>
        <v/>
      </c>
      <c r="Q285" s="22" t="str">
        <f ca="1">IF(calc_1b!P285&lt;&gt;"",calc_1b!P285,IF(calc_3e!P285="Plug",calc_3f!$Z285,calc_3e!P285))</f>
        <v/>
      </c>
      <c r="R285" s="22" t="str">
        <f ca="1">IF(calc_1b!Q285&lt;&gt;"",calc_1b!Q285,IF(calc_3e!Q285="Plug",calc_3f!$Z285,calc_3e!Q285))</f>
        <v/>
      </c>
      <c r="S285" s="22" t="str">
        <f ca="1">IF(calc_1b!R285&lt;&gt;"",calc_1b!R285,IF(calc_3e!R285="Plug",calc_3f!$Z285,calc_3e!R285))</f>
        <v/>
      </c>
      <c r="T285" s="22" t="str">
        <f ca="1">IF(calc_1b!S285&lt;&gt;"",calc_1b!S285,IF(calc_3e!S285="Plug",calc_3f!$Z285,calc_3e!S285))</f>
        <v/>
      </c>
      <c r="U285" s="22" t="str">
        <f ca="1">IF(calc_1b!T285&lt;&gt;"",calc_1b!T285,IF(calc_3e!T285="Plug",calc_3f!$Z285,calc_3e!T285))</f>
        <v/>
      </c>
      <c r="V285" s="22" t="str">
        <f ca="1">IF(calc_1b!U285&lt;&gt;"",calc_1b!U285,IF(calc_3e!U285="Plug",calc_3f!$Z285,calc_3e!U285))</f>
        <v/>
      </c>
      <c r="W285" s="22" t="str">
        <f ca="1">IF(calc_1b!V285&lt;&gt;"",calc_1b!V285,IF(calc_3e!V285="Plug",calc_3f!$Z285,calc_3e!V285))</f>
        <v/>
      </c>
      <c r="X285" s="22" t="str">
        <f ca="1">IF(calc_1b!W285&lt;&gt;"",calc_1b!W285,IF(calc_3e!W285="Plug",calc_3f!$Z285,calc_3e!W285))</f>
        <v/>
      </c>
      <c r="Y285" s="22" t="str">
        <f ca="1">IF(calc_1b!X285&lt;&gt;"",calc_1b!X285,IF(calc_3e!X285="Plug",calc_3f!$Z285,calc_3e!X285))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9337</v>
      </c>
      <c r="F286" s="22">
        <f ca="1">IF(calc_1b!E286&lt;&gt;"",calc_1b!E286,IF(calc_3e!E286="Plug",calc_3f!$Z286,calc_3e!E286))</f>
        <v>8328</v>
      </c>
      <c r="G286" s="22">
        <f ca="1">IF(calc_1b!F286&lt;&gt;"",calc_1b!F286,IF(calc_3e!F286="Plug",calc_3f!$Z286,calc_3e!F286))</f>
        <v>42</v>
      </c>
      <c r="H286" s="22">
        <f ca="1">IF(calc_1b!G286&lt;&gt;"",calc_1b!G286,IF(calc_3e!G286="Plug",calc_3f!$Z286,calc_3e!G286))</f>
        <v>769</v>
      </c>
      <c r="I286" s="22">
        <f ca="1">IF(calc_1b!H286&lt;&gt;"",calc_1b!H286,IF(calc_3e!H286="Plug",calc_3f!$Z286,calc_3e!H286))</f>
        <v>149</v>
      </c>
      <c r="J286" s="22">
        <f ca="1">IF(calc_1b!I286&lt;&gt;"",calc_1b!I286,IF(calc_3e!I286="Plug",calc_3f!$Z286,calc_3e!I286))</f>
        <v>34</v>
      </c>
      <c r="K286" s="22">
        <f ca="1">IF(calc_1b!J286&lt;&gt;"",calc_1b!J286,IF(calc_3e!J286="Plug",calc_3f!$Z286,calc_3e!J286))</f>
        <v>15</v>
      </c>
      <c r="L286" s="22" t="str">
        <f ca="1">IF(calc_1b!K286&lt;&gt;"",calc_1b!K286,IF(calc_3e!K286="Plug",calc_3f!$Z286,calc_3e!K286))</f>
        <v/>
      </c>
      <c r="M286" s="22" t="str">
        <f ca="1">IF(calc_1b!L286&lt;&gt;"",calc_1b!L286,IF(calc_3e!L286="Plug",calc_3f!$Z286,calc_3e!L286))</f>
        <v/>
      </c>
      <c r="N286" s="22" t="str">
        <f ca="1">IF(calc_1b!M286&lt;&gt;"",calc_1b!M286,IF(calc_3e!M286="Plug",calc_3f!$Z286,calc_3e!M286))</f>
        <v/>
      </c>
      <c r="O286" s="22" t="str">
        <f ca="1">IF(calc_1b!N286&lt;&gt;"",calc_1b!N286,IF(calc_3e!N286="Plug",calc_3f!$Z286,calc_3e!N286))</f>
        <v/>
      </c>
      <c r="P286" s="22" t="str">
        <f ca="1">IF(calc_1b!O286&lt;&gt;"",calc_1b!O286,IF(calc_3e!O286="Plug",calc_3f!$Z286,calc_3e!O286))</f>
        <v/>
      </c>
      <c r="Q286" s="22" t="str">
        <f ca="1">IF(calc_1b!P286&lt;&gt;"",calc_1b!P286,IF(calc_3e!P286="Plug",calc_3f!$Z286,calc_3e!P286))</f>
        <v/>
      </c>
      <c r="R286" s="22" t="str">
        <f ca="1">IF(calc_1b!Q286&lt;&gt;"",calc_1b!Q286,IF(calc_3e!Q286="Plug",calc_3f!$Z286,calc_3e!Q286))</f>
        <v/>
      </c>
      <c r="S286" s="22" t="str">
        <f ca="1">IF(calc_1b!R286&lt;&gt;"",calc_1b!R286,IF(calc_3e!R286="Plug",calc_3f!$Z286,calc_3e!R286))</f>
        <v/>
      </c>
      <c r="T286" s="22" t="str">
        <f ca="1">IF(calc_1b!S286&lt;&gt;"",calc_1b!S286,IF(calc_3e!S286="Plug",calc_3f!$Z286,calc_3e!S286))</f>
        <v/>
      </c>
      <c r="U286" s="22" t="str">
        <f ca="1">IF(calc_1b!T286&lt;&gt;"",calc_1b!T286,IF(calc_3e!T286="Plug",calc_3f!$Z286,calc_3e!T286))</f>
        <v/>
      </c>
      <c r="V286" s="22" t="str">
        <f ca="1">IF(calc_1b!U286&lt;&gt;"",calc_1b!U286,IF(calc_3e!U286="Plug",calc_3f!$Z286,calc_3e!U286))</f>
        <v/>
      </c>
      <c r="W286" s="22" t="str">
        <f ca="1">IF(calc_1b!V286&lt;&gt;"",calc_1b!V286,IF(calc_3e!V286="Plug",calc_3f!$Z286,calc_3e!V286))</f>
        <v/>
      </c>
      <c r="X286" s="22" t="str">
        <f ca="1">IF(calc_1b!W286&lt;&gt;"",calc_1b!W286,IF(calc_3e!W286="Plug",calc_3f!$Z286,calc_3e!W286))</f>
        <v/>
      </c>
      <c r="Y286" s="22" t="str">
        <f ca="1">IF(calc_1b!X286&lt;&gt;"",calc_1b!X286,IF(calc_3e!X286="Plug",calc_3f!$Z286,calc_3e!X286))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9341</v>
      </c>
      <c r="F287" s="22">
        <f ca="1">IF(calc_1b!E287&lt;&gt;"",calc_1b!E287,IF(calc_3e!E287="Plug",calc_3f!$Z287,calc_3e!E287))</f>
        <v>8329</v>
      </c>
      <c r="G287" s="22">
        <f ca="1">IF(calc_1b!F287&lt;&gt;"",calc_1b!F287,IF(calc_3e!F287="Plug",calc_3f!$Z287,calc_3e!F287))</f>
        <v>42</v>
      </c>
      <c r="H287" s="22">
        <f ca="1">IF(calc_1b!G287&lt;&gt;"",calc_1b!G287,IF(calc_3e!G287="Plug",calc_3f!$Z287,calc_3e!G287))</f>
        <v>771</v>
      </c>
      <c r="I287" s="22">
        <f ca="1">IF(calc_1b!H287&lt;&gt;"",calc_1b!H287,IF(calc_3e!H287="Plug",calc_3f!$Z287,calc_3e!H287))</f>
        <v>150</v>
      </c>
      <c r="J287" s="22">
        <f ca="1">IF(calc_1b!I287&lt;&gt;"",calc_1b!I287,IF(calc_3e!I287="Plug",calc_3f!$Z287,calc_3e!I287))</f>
        <v>34</v>
      </c>
      <c r="K287" s="22">
        <f ca="1">IF(calc_1b!J287&lt;&gt;"",calc_1b!J287,IF(calc_3e!J287="Plug",calc_3f!$Z287,calc_3e!J287))</f>
        <v>15</v>
      </c>
      <c r="L287" s="22" t="str">
        <f ca="1">IF(calc_1b!K287&lt;&gt;"",calc_1b!K287,IF(calc_3e!K287="Plug",calc_3f!$Z287,calc_3e!K287))</f>
        <v/>
      </c>
      <c r="M287" s="22" t="str">
        <f ca="1">IF(calc_1b!L287&lt;&gt;"",calc_1b!L287,IF(calc_3e!L287="Plug",calc_3f!$Z287,calc_3e!L287))</f>
        <v/>
      </c>
      <c r="N287" s="22" t="str">
        <f ca="1">IF(calc_1b!M287&lt;&gt;"",calc_1b!M287,IF(calc_3e!M287="Plug",calc_3f!$Z287,calc_3e!M287))</f>
        <v/>
      </c>
      <c r="O287" s="22" t="str">
        <f ca="1">IF(calc_1b!N287&lt;&gt;"",calc_1b!N287,IF(calc_3e!N287="Plug",calc_3f!$Z287,calc_3e!N287))</f>
        <v/>
      </c>
      <c r="P287" s="22" t="str">
        <f ca="1">IF(calc_1b!O287&lt;&gt;"",calc_1b!O287,IF(calc_3e!O287="Plug",calc_3f!$Z287,calc_3e!O287))</f>
        <v/>
      </c>
      <c r="Q287" s="22" t="str">
        <f ca="1">IF(calc_1b!P287&lt;&gt;"",calc_1b!P287,IF(calc_3e!P287="Plug",calc_3f!$Z287,calc_3e!P287))</f>
        <v/>
      </c>
      <c r="R287" s="22" t="str">
        <f ca="1">IF(calc_1b!Q287&lt;&gt;"",calc_1b!Q287,IF(calc_3e!Q287="Plug",calc_3f!$Z287,calc_3e!Q287))</f>
        <v/>
      </c>
      <c r="S287" s="22" t="str">
        <f ca="1">IF(calc_1b!R287&lt;&gt;"",calc_1b!R287,IF(calc_3e!R287="Plug",calc_3f!$Z287,calc_3e!R287))</f>
        <v/>
      </c>
      <c r="T287" s="22" t="str">
        <f ca="1">IF(calc_1b!S287&lt;&gt;"",calc_1b!S287,IF(calc_3e!S287="Plug",calc_3f!$Z287,calc_3e!S287))</f>
        <v/>
      </c>
      <c r="U287" s="22" t="str">
        <f ca="1">IF(calc_1b!T287&lt;&gt;"",calc_1b!T287,IF(calc_3e!T287="Plug",calc_3f!$Z287,calc_3e!T287))</f>
        <v/>
      </c>
      <c r="V287" s="22" t="str">
        <f ca="1">IF(calc_1b!U287&lt;&gt;"",calc_1b!U287,IF(calc_3e!U287="Plug",calc_3f!$Z287,calc_3e!U287))</f>
        <v/>
      </c>
      <c r="W287" s="22" t="str">
        <f ca="1">IF(calc_1b!V287&lt;&gt;"",calc_1b!V287,IF(calc_3e!V287="Plug",calc_3f!$Z287,calc_3e!V287))</f>
        <v/>
      </c>
      <c r="X287" s="22" t="str">
        <f ca="1">IF(calc_1b!W287&lt;&gt;"",calc_1b!W287,IF(calc_3e!W287="Plug",calc_3f!$Z287,calc_3e!W287))</f>
        <v/>
      </c>
      <c r="Y287" s="22" t="str">
        <f ca="1">IF(calc_1b!X287&lt;&gt;"",calc_1b!X287,IF(calc_3e!X287="Plug",calc_3f!$Z287,calc_3e!X287))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9344</v>
      </c>
      <c r="F288" s="22">
        <f ca="1">IF(calc_1b!E288&lt;&gt;"",calc_1b!E288,IF(calc_3e!E288="Plug",calc_3f!$Z288,calc_3e!E288))</f>
        <v>8329</v>
      </c>
      <c r="G288" s="22">
        <f ca="1">IF(calc_1b!F288&lt;&gt;"",calc_1b!F288,IF(calc_3e!F288="Plug",calc_3f!$Z288,calc_3e!F288))</f>
        <v>42</v>
      </c>
      <c r="H288" s="22">
        <f ca="1">IF(calc_1b!G288&lt;&gt;"",calc_1b!G288,IF(calc_3e!G288="Plug",calc_3f!$Z288,calc_3e!G288))</f>
        <v>774</v>
      </c>
      <c r="I288" s="22">
        <f ca="1">IF(calc_1b!H288&lt;&gt;"",calc_1b!H288,IF(calc_3e!H288="Plug",calc_3f!$Z288,calc_3e!H288))</f>
        <v>150</v>
      </c>
      <c r="J288" s="22">
        <f ca="1">IF(calc_1b!I288&lt;&gt;"",calc_1b!I288,IF(calc_3e!I288="Plug",calc_3f!$Z288,calc_3e!I288))</f>
        <v>34</v>
      </c>
      <c r="K288" s="22">
        <f ca="1">IF(calc_1b!J288&lt;&gt;"",calc_1b!J288,IF(calc_3e!J288="Plug",calc_3f!$Z288,calc_3e!J288))</f>
        <v>15</v>
      </c>
      <c r="L288" s="22" t="str">
        <f ca="1">IF(calc_1b!K288&lt;&gt;"",calc_1b!K288,IF(calc_3e!K288="Plug",calc_3f!$Z288,calc_3e!K288))</f>
        <v/>
      </c>
      <c r="M288" s="22" t="str">
        <f ca="1">IF(calc_1b!L288&lt;&gt;"",calc_1b!L288,IF(calc_3e!L288="Plug",calc_3f!$Z288,calc_3e!L288))</f>
        <v/>
      </c>
      <c r="N288" s="22" t="str">
        <f ca="1">IF(calc_1b!M288&lt;&gt;"",calc_1b!M288,IF(calc_3e!M288="Plug",calc_3f!$Z288,calc_3e!M288))</f>
        <v/>
      </c>
      <c r="O288" s="22" t="str">
        <f ca="1">IF(calc_1b!N288&lt;&gt;"",calc_1b!N288,IF(calc_3e!N288="Plug",calc_3f!$Z288,calc_3e!N288))</f>
        <v/>
      </c>
      <c r="P288" s="22" t="str">
        <f ca="1">IF(calc_1b!O288&lt;&gt;"",calc_1b!O288,IF(calc_3e!O288="Plug",calc_3f!$Z288,calc_3e!O288))</f>
        <v/>
      </c>
      <c r="Q288" s="22" t="str">
        <f ca="1">IF(calc_1b!P288&lt;&gt;"",calc_1b!P288,IF(calc_3e!P288="Plug",calc_3f!$Z288,calc_3e!P288))</f>
        <v/>
      </c>
      <c r="R288" s="22" t="str">
        <f ca="1">IF(calc_1b!Q288&lt;&gt;"",calc_1b!Q288,IF(calc_3e!Q288="Plug",calc_3f!$Z288,calc_3e!Q288))</f>
        <v/>
      </c>
      <c r="S288" s="22" t="str">
        <f ca="1">IF(calc_1b!R288&lt;&gt;"",calc_1b!R288,IF(calc_3e!R288="Plug",calc_3f!$Z288,calc_3e!R288))</f>
        <v/>
      </c>
      <c r="T288" s="22" t="str">
        <f ca="1">IF(calc_1b!S288&lt;&gt;"",calc_1b!S288,IF(calc_3e!S288="Plug",calc_3f!$Z288,calc_3e!S288))</f>
        <v/>
      </c>
      <c r="U288" s="22" t="str">
        <f ca="1">IF(calc_1b!T288&lt;&gt;"",calc_1b!T288,IF(calc_3e!T288="Plug",calc_3f!$Z288,calc_3e!T288))</f>
        <v/>
      </c>
      <c r="V288" s="22" t="str">
        <f ca="1">IF(calc_1b!U288&lt;&gt;"",calc_1b!U288,IF(calc_3e!U288="Plug",calc_3f!$Z288,calc_3e!U288))</f>
        <v/>
      </c>
      <c r="W288" s="22" t="str">
        <f ca="1">IF(calc_1b!V288&lt;&gt;"",calc_1b!V288,IF(calc_3e!V288="Plug",calc_3f!$Z288,calc_3e!V288))</f>
        <v/>
      </c>
      <c r="X288" s="22" t="str">
        <f ca="1">IF(calc_1b!W288&lt;&gt;"",calc_1b!W288,IF(calc_3e!W288="Plug",calc_3f!$Z288,calc_3e!W288))</f>
        <v/>
      </c>
      <c r="Y288" s="22" t="str">
        <f ca="1">IF(calc_1b!X288&lt;&gt;"",calc_1b!X288,IF(calc_3e!X288="Plug",calc_3f!$Z288,calc_3e!X288))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9349</v>
      </c>
      <c r="F289" s="22">
        <f ca="1">IF(calc_1b!E289&lt;&gt;"",calc_1b!E289,IF(calc_3e!E289="Plug",calc_3f!$Z289,calc_3e!E289))</f>
        <v>8331</v>
      </c>
      <c r="G289" s="22">
        <f ca="1">IF(calc_1b!F289&lt;&gt;"",calc_1b!F289,IF(calc_3e!F289="Plug",calc_3f!$Z289,calc_3e!F289))</f>
        <v>42</v>
      </c>
      <c r="H289" s="22">
        <f ca="1">IF(calc_1b!G289&lt;&gt;"",calc_1b!G289,IF(calc_3e!G289="Plug",calc_3f!$Z289,calc_3e!G289))</f>
        <v>776</v>
      </c>
      <c r="I289" s="22">
        <f ca="1">IF(calc_1b!H289&lt;&gt;"",calc_1b!H289,IF(calc_3e!H289="Plug",calc_3f!$Z289,calc_3e!H289))</f>
        <v>151</v>
      </c>
      <c r="J289" s="22">
        <f ca="1">IF(calc_1b!I289&lt;&gt;"",calc_1b!I289,IF(calc_3e!I289="Plug",calc_3f!$Z289,calc_3e!I289))</f>
        <v>34</v>
      </c>
      <c r="K289" s="22">
        <f ca="1">IF(calc_1b!J289&lt;&gt;"",calc_1b!J289,IF(calc_3e!J289="Plug",calc_3f!$Z289,calc_3e!J289))</f>
        <v>15</v>
      </c>
      <c r="L289" s="22" t="str">
        <f ca="1">IF(calc_1b!K289&lt;&gt;"",calc_1b!K289,IF(calc_3e!K289="Plug",calc_3f!$Z289,calc_3e!K289))</f>
        <v/>
      </c>
      <c r="M289" s="22" t="str">
        <f ca="1">IF(calc_1b!L289&lt;&gt;"",calc_1b!L289,IF(calc_3e!L289="Plug",calc_3f!$Z289,calc_3e!L289))</f>
        <v/>
      </c>
      <c r="N289" s="22" t="str">
        <f ca="1">IF(calc_1b!M289&lt;&gt;"",calc_1b!M289,IF(calc_3e!M289="Plug",calc_3f!$Z289,calc_3e!M289))</f>
        <v/>
      </c>
      <c r="O289" s="22" t="str">
        <f ca="1">IF(calc_1b!N289&lt;&gt;"",calc_1b!N289,IF(calc_3e!N289="Plug",calc_3f!$Z289,calc_3e!N289))</f>
        <v/>
      </c>
      <c r="P289" s="22" t="str">
        <f ca="1">IF(calc_1b!O289&lt;&gt;"",calc_1b!O289,IF(calc_3e!O289="Plug",calc_3f!$Z289,calc_3e!O289))</f>
        <v/>
      </c>
      <c r="Q289" s="22" t="str">
        <f ca="1">IF(calc_1b!P289&lt;&gt;"",calc_1b!P289,IF(calc_3e!P289="Plug",calc_3f!$Z289,calc_3e!P289))</f>
        <v/>
      </c>
      <c r="R289" s="22" t="str">
        <f ca="1">IF(calc_1b!Q289&lt;&gt;"",calc_1b!Q289,IF(calc_3e!Q289="Plug",calc_3f!$Z289,calc_3e!Q289))</f>
        <v/>
      </c>
      <c r="S289" s="22" t="str">
        <f ca="1">IF(calc_1b!R289&lt;&gt;"",calc_1b!R289,IF(calc_3e!R289="Plug",calc_3f!$Z289,calc_3e!R289))</f>
        <v/>
      </c>
      <c r="T289" s="22" t="str">
        <f ca="1">IF(calc_1b!S289&lt;&gt;"",calc_1b!S289,IF(calc_3e!S289="Plug",calc_3f!$Z289,calc_3e!S289))</f>
        <v/>
      </c>
      <c r="U289" s="22" t="str">
        <f ca="1">IF(calc_1b!T289&lt;&gt;"",calc_1b!T289,IF(calc_3e!T289="Plug",calc_3f!$Z289,calc_3e!T289))</f>
        <v/>
      </c>
      <c r="V289" s="22" t="str">
        <f ca="1">IF(calc_1b!U289&lt;&gt;"",calc_1b!U289,IF(calc_3e!U289="Plug",calc_3f!$Z289,calc_3e!U289))</f>
        <v/>
      </c>
      <c r="W289" s="22" t="str">
        <f ca="1">IF(calc_1b!V289&lt;&gt;"",calc_1b!V289,IF(calc_3e!V289="Plug",calc_3f!$Z289,calc_3e!V289))</f>
        <v/>
      </c>
      <c r="X289" s="22" t="str">
        <f ca="1">IF(calc_1b!W289&lt;&gt;"",calc_1b!W289,IF(calc_3e!W289="Plug",calc_3f!$Z289,calc_3e!W289))</f>
        <v/>
      </c>
      <c r="Y289" s="22" t="str">
        <f ca="1">IF(calc_1b!X289&lt;&gt;"",calc_1b!X289,IF(calc_3e!X289="Plug",calc_3f!$Z289,calc_3e!X289))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9352</v>
      </c>
      <c r="F290" s="22">
        <f ca="1">IF(calc_1b!E290&lt;&gt;"",calc_1b!E290,IF(calc_3e!E290="Plug",calc_3f!$Z290,calc_3e!E290))</f>
        <v>8331</v>
      </c>
      <c r="G290" s="22">
        <f ca="1">IF(calc_1b!F290&lt;&gt;"",calc_1b!F290,IF(calc_3e!F290="Plug",calc_3f!$Z290,calc_3e!F290))</f>
        <v>42</v>
      </c>
      <c r="H290" s="22">
        <f ca="1">IF(calc_1b!G290&lt;&gt;"",calc_1b!G290,IF(calc_3e!G290="Plug",calc_3f!$Z290,calc_3e!G290))</f>
        <v>779</v>
      </c>
      <c r="I290" s="22">
        <f ca="1">IF(calc_1b!H290&lt;&gt;"",calc_1b!H290,IF(calc_3e!H290="Plug",calc_3f!$Z290,calc_3e!H290))</f>
        <v>151</v>
      </c>
      <c r="J290" s="22">
        <f ca="1">IF(calc_1b!I290&lt;&gt;"",calc_1b!I290,IF(calc_3e!I290="Plug",calc_3f!$Z290,calc_3e!I290))</f>
        <v>34</v>
      </c>
      <c r="K290" s="22">
        <f ca="1">IF(calc_1b!J290&lt;&gt;"",calc_1b!J290,IF(calc_3e!J290="Plug",calc_3f!$Z290,calc_3e!J290))</f>
        <v>15</v>
      </c>
      <c r="L290" s="22" t="str">
        <f ca="1">IF(calc_1b!K290&lt;&gt;"",calc_1b!K290,IF(calc_3e!K290="Plug",calc_3f!$Z290,calc_3e!K290))</f>
        <v/>
      </c>
      <c r="M290" s="22" t="str">
        <f ca="1">IF(calc_1b!L290&lt;&gt;"",calc_1b!L290,IF(calc_3e!L290="Plug",calc_3f!$Z290,calc_3e!L290))</f>
        <v/>
      </c>
      <c r="N290" s="22" t="str">
        <f ca="1">IF(calc_1b!M290&lt;&gt;"",calc_1b!M290,IF(calc_3e!M290="Plug",calc_3f!$Z290,calc_3e!M290))</f>
        <v/>
      </c>
      <c r="O290" s="22" t="str">
        <f ca="1">IF(calc_1b!N290&lt;&gt;"",calc_1b!N290,IF(calc_3e!N290="Plug",calc_3f!$Z290,calc_3e!N290))</f>
        <v/>
      </c>
      <c r="P290" s="22" t="str">
        <f ca="1">IF(calc_1b!O290&lt;&gt;"",calc_1b!O290,IF(calc_3e!O290="Plug",calc_3f!$Z290,calc_3e!O290))</f>
        <v/>
      </c>
      <c r="Q290" s="22" t="str">
        <f ca="1">IF(calc_1b!P290&lt;&gt;"",calc_1b!P290,IF(calc_3e!P290="Plug",calc_3f!$Z290,calc_3e!P290))</f>
        <v/>
      </c>
      <c r="R290" s="22" t="str">
        <f ca="1">IF(calc_1b!Q290&lt;&gt;"",calc_1b!Q290,IF(calc_3e!Q290="Plug",calc_3f!$Z290,calc_3e!Q290))</f>
        <v/>
      </c>
      <c r="S290" s="22" t="str">
        <f ca="1">IF(calc_1b!R290&lt;&gt;"",calc_1b!R290,IF(calc_3e!R290="Plug",calc_3f!$Z290,calc_3e!R290))</f>
        <v/>
      </c>
      <c r="T290" s="22" t="str">
        <f ca="1">IF(calc_1b!S290&lt;&gt;"",calc_1b!S290,IF(calc_3e!S290="Plug",calc_3f!$Z290,calc_3e!S290))</f>
        <v/>
      </c>
      <c r="U290" s="22" t="str">
        <f ca="1">IF(calc_1b!T290&lt;&gt;"",calc_1b!T290,IF(calc_3e!T290="Plug",calc_3f!$Z290,calc_3e!T290))</f>
        <v/>
      </c>
      <c r="V290" s="22" t="str">
        <f ca="1">IF(calc_1b!U290&lt;&gt;"",calc_1b!U290,IF(calc_3e!U290="Plug",calc_3f!$Z290,calc_3e!U290))</f>
        <v/>
      </c>
      <c r="W290" s="22" t="str">
        <f ca="1">IF(calc_1b!V290&lt;&gt;"",calc_1b!V290,IF(calc_3e!V290="Plug",calc_3f!$Z290,calc_3e!V290))</f>
        <v/>
      </c>
      <c r="X290" s="22" t="str">
        <f ca="1">IF(calc_1b!W290&lt;&gt;"",calc_1b!W290,IF(calc_3e!W290="Plug",calc_3f!$Z290,calc_3e!W290))</f>
        <v/>
      </c>
      <c r="Y290" s="22" t="str">
        <f ca="1">IF(calc_1b!X290&lt;&gt;"",calc_1b!X290,IF(calc_3e!X290="Plug",calc_3f!$Z290,calc_3e!X290))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9354</v>
      </c>
      <c r="F291" s="22">
        <f ca="1">IF(calc_1b!E291&lt;&gt;"",calc_1b!E291,IF(calc_3e!E291="Plug",calc_3f!$Z291,calc_3e!E291))</f>
        <v>8330</v>
      </c>
      <c r="G291" s="22">
        <f ca="1">IF(calc_1b!F291&lt;&gt;"",calc_1b!F291,IF(calc_3e!F291="Plug",calc_3f!$Z291,calc_3e!F291))</f>
        <v>42</v>
      </c>
      <c r="H291" s="22">
        <f ca="1">IF(calc_1b!G291&lt;&gt;"",calc_1b!G291,IF(calc_3e!G291="Plug",calc_3f!$Z291,calc_3e!G291))</f>
        <v>782</v>
      </c>
      <c r="I291" s="22">
        <f ca="1">IF(calc_1b!H291&lt;&gt;"",calc_1b!H291,IF(calc_3e!H291="Plug",calc_3f!$Z291,calc_3e!H291))</f>
        <v>151</v>
      </c>
      <c r="J291" s="22">
        <f ca="1">IF(calc_1b!I291&lt;&gt;"",calc_1b!I291,IF(calc_3e!I291="Plug",calc_3f!$Z291,calc_3e!I291))</f>
        <v>34</v>
      </c>
      <c r="K291" s="22">
        <f ca="1">IF(calc_1b!J291&lt;&gt;"",calc_1b!J291,IF(calc_3e!J291="Plug",calc_3f!$Z291,calc_3e!J291))</f>
        <v>15</v>
      </c>
      <c r="L291" s="22" t="str">
        <f ca="1">IF(calc_1b!K291&lt;&gt;"",calc_1b!K291,IF(calc_3e!K291="Plug",calc_3f!$Z291,calc_3e!K291))</f>
        <v/>
      </c>
      <c r="M291" s="22" t="str">
        <f ca="1">IF(calc_1b!L291&lt;&gt;"",calc_1b!L291,IF(calc_3e!L291="Plug",calc_3f!$Z291,calc_3e!L291))</f>
        <v/>
      </c>
      <c r="N291" s="22" t="str">
        <f ca="1">IF(calc_1b!M291&lt;&gt;"",calc_1b!M291,IF(calc_3e!M291="Plug",calc_3f!$Z291,calc_3e!M291))</f>
        <v/>
      </c>
      <c r="O291" s="22" t="str">
        <f ca="1">IF(calc_1b!N291&lt;&gt;"",calc_1b!N291,IF(calc_3e!N291="Plug",calc_3f!$Z291,calc_3e!N291))</f>
        <v/>
      </c>
      <c r="P291" s="22" t="str">
        <f ca="1">IF(calc_1b!O291&lt;&gt;"",calc_1b!O291,IF(calc_3e!O291="Plug",calc_3f!$Z291,calc_3e!O291))</f>
        <v/>
      </c>
      <c r="Q291" s="22" t="str">
        <f ca="1">IF(calc_1b!P291&lt;&gt;"",calc_1b!P291,IF(calc_3e!P291="Plug",calc_3f!$Z291,calc_3e!P291))</f>
        <v/>
      </c>
      <c r="R291" s="22" t="str">
        <f ca="1">IF(calc_1b!Q291&lt;&gt;"",calc_1b!Q291,IF(calc_3e!Q291="Plug",calc_3f!$Z291,calc_3e!Q291))</f>
        <v/>
      </c>
      <c r="S291" s="22" t="str">
        <f ca="1">IF(calc_1b!R291&lt;&gt;"",calc_1b!R291,IF(calc_3e!R291="Plug",calc_3f!$Z291,calc_3e!R291))</f>
        <v/>
      </c>
      <c r="T291" s="22" t="str">
        <f ca="1">IF(calc_1b!S291&lt;&gt;"",calc_1b!S291,IF(calc_3e!S291="Plug",calc_3f!$Z291,calc_3e!S291))</f>
        <v/>
      </c>
      <c r="U291" s="22" t="str">
        <f ca="1">IF(calc_1b!T291&lt;&gt;"",calc_1b!T291,IF(calc_3e!T291="Plug",calc_3f!$Z291,calc_3e!T291))</f>
        <v/>
      </c>
      <c r="V291" s="22" t="str">
        <f ca="1">IF(calc_1b!U291&lt;&gt;"",calc_1b!U291,IF(calc_3e!U291="Plug",calc_3f!$Z291,calc_3e!U291))</f>
        <v/>
      </c>
      <c r="W291" s="22" t="str">
        <f ca="1">IF(calc_1b!V291&lt;&gt;"",calc_1b!V291,IF(calc_3e!V291="Plug",calc_3f!$Z291,calc_3e!V291))</f>
        <v/>
      </c>
      <c r="X291" s="22" t="str">
        <f ca="1">IF(calc_1b!W291&lt;&gt;"",calc_1b!W291,IF(calc_3e!W291="Plug",calc_3f!$Z291,calc_3e!W291))</f>
        <v/>
      </c>
      <c r="Y291" s="22" t="str">
        <f ca="1">IF(calc_1b!X291&lt;&gt;"",calc_1b!X291,IF(calc_3e!X291="Plug",calc_3f!$Z291,calc_3e!X291))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9354</v>
      </c>
      <c r="F292" s="22">
        <f ca="1">IF(calc_1b!E292&lt;&gt;"",calc_1b!E292,IF(calc_3e!E292="Plug",calc_3f!$Z292,calc_3e!E292))</f>
        <v>8327</v>
      </c>
      <c r="G292" s="22">
        <f ca="1">IF(calc_1b!F292&lt;&gt;"",calc_1b!F292,IF(calc_3e!F292="Plug",calc_3f!$Z292,calc_3e!F292))</f>
        <v>42</v>
      </c>
      <c r="H292" s="22">
        <f ca="1">IF(calc_1b!G292&lt;&gt;"",calc_1b!G292,IF(calc_3e!G292="Plug",calc_3f!$Z292,calc_3e!G292))</f>
        <v>784</v>
      </c>
      <c r="I292" s="22">
        <f ca="1">IF(calc_1b!H292&lt;&gt;"",calc_1b!H292,IF(calc_3e!H292="Plug",calc_3f!$Z292,calc_3e!H292))</f>
        <v>152</v>
      </c>
      <c r="J292" s="22">
        <f ca="1">IF(calc_1b!I292&lt;&gt;"",calc_1b!I292,IF(calc_3e!I292="Plug",calc_3f!$Z292,calc_3e!I292))</f>
        <v>34</v>
      </c>
      <c r="K292" s="22">
        <f ca="1">IF(calc_1b!J292&lt;&gt;"",calc_1b!J292,IF(calc_3e!J292="Plug",calc_3f!$Z292,calc_3e!J292))</f>
        <v>15</v>
      </c>
      <c r="L292" s="22" t="str">
        <f ca="1">IF(calc_1b!K292&lt;&gt;"",calc_1b!K292,IF(calc_3e!K292="Plug",calc_3f!$Z292,calc_3e!K292))</f>
        <v/>
      </c>
      <c r="M292" s="22" t="str">
        <f ca="1">IF(calc_1b!L292&lt;&gt;"",calc_1b!L292,IF(calc_3e!L292="Plug",calc_3f!$Z292,calc_3e!L292))</f>
        <v/>
      </c>
      <c r="N292" s="22" t="str">
        <f ca="1">IF(calc_1b!M292&lt;&gt;"",calc_1b!M292,IF(calc_3e!M292="Plug",calc_3f!$Z292,calc_3e!M292))</f>
        <v/>
      </c>
      <c r="O292" s="22" t="str">
        <f ca="1">IF(calc_1b!N292&lt;&gt;"",calc_1b!N292,IF(calc_3e!N292="Plug",calc_3f!$Z292,calc_3e!N292))</f>
        <v/>
      </c>
      <c r="P292" s="22" t="str">
        <f ca="1">IF(calc_1b!O292&lt;&gt;"",calc_1b!O292,IF(calc_3e!O292="Plug",calc_3f!$Z292,calc_3e!O292))</f>
        <v/>
      </c>
      <c r="Q292" s="22" t="str">
        <f ca="1">IF(calc_1b!P292&lt;&gt;"",calc_1b!P292,IF(calc_3e!P292="Plug",calc_3f!$Z292,calc_3e!P292))</f>
        <v/>
      </c>
      <c r="R292" s="22" t="str">
        <f ca="1">IF(calc_1b!Q292&lt;&gt;"",calc_1b!Q292,IF(calc_3e!Q292="Plug",calc_3f!$Z292,calc_3e!Q292))</f>
        <v/>
      </c>
      <c r="S292" s="22" t="str">
        <f ca="1">IF(calc_1b!R292&lt;&gt;"",calc_1b!R292,IF(calc_3e!R292="Plug",calc_3f!$Z292,calc_3e!R292))</f>
        <v/>
      </c>
      <c r="T292" s="22" t="str">
        <f ca="1">IF(calc_1b!S292&lt;&gt;"",calc_1b!S292,IF(calc_3e!S292="Plug",calc_3f!$Z292,calc_3e!S292))</f>
        <v/>
      </c>
      <c r="U292" s="22" t="str">
        <f ca="1">IF(calc_1b!T292&lt;&gt;"",calc_1b!T292,IF(calc_3e!T292="Plug",calc_3f!$Z292,calc_3e!T292))</f>
        <v/>
      </c>
      <c r="V292" s="22" t="str">
        <f ca="1">IF(calc_1b!U292&lt;&gt;"",calc_1b!U292,IF(calc_3e!U292="Plug",calc_3f!$Z292,calc_3e!U292))</f>
        <v/>
      </c>
      <c r="W292" s="22" t="str">
        <f ca="1">IF(calc_1b!V292&lt;&gt;"",calc_1b!V292,IF(calc_3e!V292="Plug",calc_3f!$Z292,calc_3e!V292))</f>
        <v/>
      </c>
      <c r="X292" s="22" t="str">
        <f ca="1">IF(calc_1b!W292&lt;&gt;"",calc_1b!W292,IF(calc_3e!W292="Plug",calc_3f!$Z292,calc_3e!W292))</f>
        <v/>
      </c>
      <c r="Y292" s="22" t="str">
        <f ca="1">IF(calc_1b!X292&lt;&gt;"",calc_1b!X292,IF(calc_3e!X292="Plug",calc_3f!$Z292,calc_3e!X292))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9355</v>
      </c>
      <c r="F293" s="22">
        <f ca="1">IF(calc_1b!E293&lt;&gt;"",calc_1b!E293,IF(calc_3e!E293="Plug",calc_3f!$Z293,calc_3e!E293))</f>
        <v>8325</v>
      </c>
      <c r="G293" s="22">
        <f ca="1">IF(calc_1b!F293&lt;&gt;"",calc_1b!F293,IF(calc_3e!F293="Plug",calc_3f!$Z293,calc_3e!F293))</f>
        <v>42</v>
      </c>
      <c r="H293" s="22">
        <f ca="1">IF(calc_1b!G293&lt;&gt;"",calc_1b!G293,IF(calc_3e!G293="Plug",calc_3f!$Z293,calc_3e!G293))</f>
        <v>787</v>
      </c>
      <c r="I293" s="22">
        <f ca="1">IF(calc_1b!H293&lt;&gt;"",calc_1b!H293,IF(calc_3e!H293="Plug",calc_3f!$Z293,calc_3e!H293))</f>
        <v>152</v>
      </c>
      <c r="J293" s="22">
        <f ca="1">IF(calc_1b!I293&lt;&gt;"",calc_1b!I293,IF(calc_3e!I293="Plug",calc_3f!$Z293,calc_3e!I293))</f>
        <v>34</v>
      </c>
      <c r="K293" s="22">
        <f ca="1">IF(calc_1b!J293&lt;&gt;"",calc_1b!J293,IF(calc_3e!J293="Plug",calc_3f!$Z293,calc_3e!J293))</f>
        <v>15</v>
      </c>
      <c r="L293" s="22" t="str">
        <f ca="1">IF(calc_1b!K293&lt;&gt;"",calc_1b!K293,IF(calc_3e!K293="Plug",calc_3f!$Z293,calc_3e!K293))</f>
        <v/>
      </c>
      <c r="M293" s="22" t="str">
        <f ca="1">IF(calc_1b!L293&lt;&gt;"",calc_1b!L293,IF(calc_3e!L293="Plug",calc_3f!$Z293,calc_3e!L293))</f>
        <v/>
      </c>
      <c r="N293" s="22" t="str">
        <f ca="1">IF(calc_1b!M293&lt;&gt;"",calc_1b!M293,IF(calc_3e!M293="Plug",calc_3f!$Z293,calc_3e!M293))</f>
        <v/>
      </c>
      <c r="O293" s="22" t="str">
        <f ca="1">IF(calc_1b!N293&lt;&gt;"",calc_1b!N293,IF(calc_3e!N293="Plug",calc_3f!$Z293,calc_3e!N293))</f>
        <v/>
      </c>
      <c r="P293" s="22" t="str">
        <f ca="1">IF(calc_1b!O293&lt;&gt;"",calc_1b!O293,IF(calc_3e!O293="Plug",calc_3f!$Z293,calc_3e!O293))</f>
        <v/>
      </c>
      <c r="Q293" s="22" t="str">
        <f ca="1">IF(calc_1b!P293&lt;&gt;"",calc_1b!P293,IF(calc_3e!P293="Plug",calc_3f!$Z293,calc_3e!P293))</f>
        <v/>
      </c>
      <c r="R293" s="22" t="str">
        <f ca="1">IF(calc_1b!Q293&lt;&gt;"",calc_1b!Q293,IF(calc_3e!Q293="Plug",calc_3f!$Z293,calc_3e!Q293))</f>
        <v/>
      </c>
      <c r="S293" s="22" t="str">
        <f ca="1">IF(calc_1b!R293&lt;&gt;"",calc_1b!R293,IF(calc_3e!R293="Plug",calc_3f!$Z293,calc_3e!R293))</f>
        <v/>
      </c>
      <c r="T293" s="22" t="str">
        <f ca="1">IF(calc_1b!S293&lt;&gt;"",calc_1b!S293,IF(calc_3e!S293="Plug",calc_3f!$Z293,calc_3e!S293))</f>
        <v/>
      </c>
      <c r="U293" s="22" t="str">
        <f ca="1">IF(calc_1b!T293&lt;&gt;"",calc_1b!T293,IF(calc_3e!T293="Plug",calc_3f!$Z293,calc_3e!T293))</f>
        <v/>
      </c>
      <c r="V293" s="22" t="str">
        <f ca="1">IF(calc_1b!U293&lt;&gt;"",calc_1b!U293,IF(calc_3e!U293="Plug",calc_3f!$Z293,calc_3e!U293))</f>
        <v/>
      </c>
      <c r="W293" s="22" t="str">
        <f ca="1">IF(calc_1b!V293&lt;&gt;"",calc_1b!V293,IF(calc_3e!V293="Plug",calc_3f!$Z293,calc_3e!V293))</f>
        <v/>
      </c>
      <c r="X293" s="22" t="str">
        <f ca="1">IF(calc_1b!W293&lt;&gt;"",calc_1b!W293,IF(calc_3e!W293="Plug",calc_3f!$Z293,calc_3e!W293))</f>
        <v/>
      </c>
      <c r="Y293" s="22" t="str">
        <f ca="1">IF(calc_1b!X293&lt;&gt;"",calc_1b!X293,IF(calc_3e!X293="Plug",calc_3f!$Z293,calc_3e!X293))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9356</v>
      </c>
      <c r="F294" s="22">
        <f ca="1">IF(calc_1b!E294&lt;&gt;"",calc_1b!E294,IF(calc_3e!E294="Plug",calc_3f!$Z294,calc_3e!E294))</f>
        <v>8323</v>
      </c>
      <c r="G294" s="22">
        <f ca="1">IF(calc_1b!F294&lt;&gt;"",calc_1b!F294,IF(calc_3e!F294="Plug",calc_3f!$Z294,calc_3e!F294))</f>
        <v>42</v>
      </c>
      <c r="H294" s="22">
        <f ca="1">IF(calc_1b!G294&lt;&gt;"",calc_1b!G294,IF(calc_3e!G294="Plug",calc_3f!$Z294,calc_3e!G294))</f>
        <v>789</v>
      </c>
      <c r="I294" s="22">
        <f ca="1">IF(calc_1b!H294&lt;&gt;"",calc_1b!H294,IF(calc_3e!H294="Plug",calc_3f!$Z294,calc_3e!H294))</f>
        <v>153</v>
      </c>
      <c r="J294" s="22">
        <f ca="1">IF(calc_1b!I294&lt;&gt;"",calc_1b!I294,IF(calc_3e!I294="Plug",calc_3f!$Z294,calc_3e!I294))</f>
        <v>34</v>
      </c>
      <c r="K294" s="22">
        <f ca="1">IF(calc_1b!J294&lt;&gt;"",calc_1b!J294,IF(calc_3e!J294="Plug",calc_3f!$Z294,calc_3e!J294))</f>
        <v>15</v>
      </c>
      <c r="L294" s="22" t="str">
        <f ca="1">IF(calc_1b!K294&lt;&gt;"",calc_1b!K294,IF(calc_3e!K294="Plug",calc_3f!$Z294,calc_3e!K294))</f>
        <v/>
      </c>
      <c r="M294" s="22" t="str">
        <f ca="1">IF(calc_1b!L294&lt;&gt;"",calc_1b!L294,IF(calc_3e!L294="Plug",calc_3f!$Z294,calc_3e!L294))</f>
        <v/>
      </c>
      <c r="N294" s="22" t="str">
        <f ca="1">IF(calc_1b!M294&lt;&gt;"",calc_1b!M294,IF(calc_3e!M294="Plug",calc_3f!$Z294,calc_3e!M294))</f>
        <v/>
      </c>
      <c r="O294" s="22" t="str">
        <f ca="1">IF(calc_1b!N294&lt;&gt;"",calc_1b!N294,IF(calc_3e!N294="Plug",calc_3f!$Z294,calc_3e!N294))</f>
        <v/>
      </c>
      <c r="P294" s="22" t="str">
        <f ca="1">IF(calc_1b!O294&lt;&gt;"",calc_1b!O294,IF(calc_3e!O294="Plug",calc_3f!$Z294,calc_3e!O294))</f>
        <v/>
      </c>
      <c r="Q294" s="22" t="str">
        <f ca="1">IF(calc_1b!P294&lt;&gt;"",calc_1b!P294,IF(calc_3e!P294="Plug",calc_3f!$Z294,calc_3e!P294))</f>
        <v/>
      </c>
      <c r="R294" s="22" t="str">
        <f ca="1">IF(calc_1b!Q294&lt;&gt;"",calc_1b!Q294,IF(calc_3e!Q294="Plug",calc_3f!$Z294,calc_3e!Q294))</f>
        <v/>
      </c>
      <c r="S294" s="22" t="str">
        <f ca="1">IF(calc_1b!R294&lt;&gt;"",calc_1b!R294,IF(calc_3e!R294="Plug",calc_3f!$Z294,calc_3e!R294))</f>
        <v/>
      </c>
      <c r="T294" s="22" t="str">
        <f ca="1">IF(calc_1b!S294&lt;&gt;"",calc_1b!S294,IF(calc_3e!S294="Plug",calc_3f!$Z294,calc_3e!S294))</f>
        <v/>
      </c>
      <c r="U294" s="22" t="str">
        <f ca="1">IF(calc_1b!T294&lt;&gt;"",calc_1b!T294,IF(calc_3e!T294="Plug",calc_3f!$Z294,calc_3e!T294))</f>
        <v/>
      </c>
      <c r="V294" s="22" t="str">
        <f ca="1">IF(calc_1b!U294&lt;&gt;"",calc_1b!U294,IF(calc_3e!U294="Plug",calc_3f!$Z294,calc_3e!U294))</f>
        <v/>
      </c>
      <c r="W294" s="22" t="str">
        <f ca="1">IF(calc_1b!V294&lt;&gt;"",calc_1b!V294,IF(calc_3e!V294="Plug",calc_3f!$Z294,calc_3e!V294))</f>
        <v/>
      </c>
      <c r="X294" s="22" t="str">
        <f ca="1">IF(calc_1b!W294&lt;&gt;"",calc_1b!W294,IF(calc_3e!W294="Plug",calc_3f!$Z294,calc_3e!W294))</f>
        <v/>
      </c>
      <c r="Y294" s="22" t="str">
        <f ca="1">IF(calc_1b!X294&lt;&gt;"",calc_1b!X294,IF(calc_3e!X294="Plug",calc_3f!$Z294,calc_3e!X294))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9357</v>
      </c>
      <c r="F295" s="22">
        <f ca="1">IF(calc_1b!E295&lt;&gt;"",calc_1b!E295,IF(calc_3e!E295="Plug",calc_3f!$Z295,calc_3e!E295))</f>
        <v>8321</v>
      </c>
      <c r="G295" s="22">
        <f ca="1">IF(calc_1b!F295&lt;&gt;"",calc_1b!F295,IF(calc_3e!F295="Plug",calc_3f!$Z295,calc_3e!F295))</f>
        <v>42</v>
      </c>
      <c r="H295" s="22">
        <f ca="1">IF(calc_1b!G295&lt;&gt;"",calc_1b!G295,IF(calc_3e!G295="Plug",calc_3f!$Z295,calc_3e!G295))</f>
        <v>792</v>
      </c>
      <c r="I295" s="22">
        <f ca="1">IF(calc_1b!H295&lt;&gt;"",calc_1b!H295,IF(calc_3e!H295="Plug",calc_3f!$Z295,calc_3e!H295))</f>
        <v>153</v>
      </c>
      <c r="J295" s="22">
        <f ca="1">IF(calc_1b!I295&lt;&gt;"",calc_1b!I295,IF(calc_3e!I295="Plug",calc_3f!$Z295,calc_3e!I295))</f>
        <v>34</v>
      </c>
      <c r="K295" s="22">
        <f ca="1">IF(calc_1b!J295&lt;&gt;"",calc_1b!J295,IF(calc_3e!J295="Plug",calc_3f!$Z295,calc_3e!J295))</f>
        <v>15</v>
      </c>
      <c r="L295" s="22" t="str">
        <f ca="1">IF(calc_1b!K295&lt;&gt;"",calc_1b!K295,IF(calc_3e!K295="Plug",calc_3f!$Z295,calc_3e!K295))</f>
        <v/>
      </c>
      <c r="M295" s="22" t="str">
        <f ca="1">IF(calc_1b!L295&lt;&gt;"",calc_1b!L295,IF(calc_3e!L295="Plug",calc_3f!$Z295,calc_3e!L295))</f>
        <v/>
      </c>
      <c r="N295" s="22" t="str">
        <f ca="1">IF(calc_1b!M295&lt;&gt;"",calc_1b!M295,IF(calc_3e!M295="Plug",calc_3f!$Z295,calc_3e!M295))</f>
        <v/>
      </c>
      <c r="O295" s="22" t="str">
        <f ca="1">IF(calc_1b!N295&lt;&gt;"",calc_1b!N295,IF(calc_3e!N295="Plug",calc_3f!$Z295,calc_3e!N295))</f>
        <v/>
      </c>
      <c r="P295" s="22" t="str">
        <f ca="1">IF(calc_1b!O295&lt;&gt;"",calc_1b!O295,IF(calc_3e!O295="Plug",calc_3f!$Z295,calc_3e!O295))</f>
        <v/>
      </c>
      <c r="Q295" s="22" t="str">
        <f ca="1">IF(calc_1b!P295&lt;&gt;"",calc_1b!P295,IF(calc_3e!P295="Plug",calc_3f!$Z295,calc_3e!P295))</f>
        <v/>
      </c>
      <c r="R295" s="22" t="str">
        <f ca="1">IF(calc_1b!Q295&lt;&gt;"",calc_1b!Q295,IF(calc_3e!Q295="Plug",calc_3f!$Z295,calc_3e!Q295))</f>
        <v/>
      </c>
      <c r="S295" s="22" t="str">
        <f ca="1">IF(calc_1b!R295&lt;&gt;"",calc_1b!R295,IF(calc_3e!R295="Plug",calc_3f!$Z295,calc_3e!R295))</f>
        <v/>
      </c>
      <c r="T295" s="22" t="str">
        <f ca="1">IF(calc_1b!S295&lt;&gt;"",calc_1b!S295,IF(calc_3e!S295="Plug",calc_3f!$Z295,calc_3e!S295))</f>
        <v/>
      </c>
      <c r="U295" s="22" t="str">
        <f ca="1">IF(calc_1b!T295&lt;&gt;"",calc_1b!T295,IF(calc_3e!T295="Plug",calc_3f!$Z295,calc_3e!T295))</f>
        <v/>
      </c>
      <c r="V295" s="22" t="str">
        <f ca="1">IF(calc_1b!U295&lt;&gt;"",calc_1b!U295,IF(calc_3e!U295="Plug",calc_3f!$Z295,calc_3e!U295))</f>
        <v/>
      </c>
      <c r="W295" s="22" t="str">
        <f ca="1">IF(calc_1b!V295&lt;&gt;"",calc_1b!V295,IF(calc_3e!V295="Plug",calc_3f!$Z295,calc_3e!V295))</f>
        <v/>
      </c>
      <c r="X295" s="22" t="str">
        <f ca="1">IF(calc_1b!W295&lt;&gt;"",calc_1b!W295,IF(calc_3e!W295="Plug",calc_3f!$Z295,calc_3e!W295))</f>
        <v/>
      </c>
      <c r="Y295" s="22" t="str">
        <f ca="1">IF(calc_1b!X295&lt;&gt;"",calc_1b!X295,IF(calc_3e!X295="Plug",calc_3f!$Z295,calc_3e!X295))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9361</v>
      </c>
      <c r="F296" s="22">
        <f ca="1">IF(calc_1b!E296&lt;&gt;"",calc_1b!E296,IF(calc_3e!E296="Plug",calc_3f!$Z296,calc_3e!E296))</f>
        <v>8321</v>
      </c>
      <c r="G296" s="22">
        <f ca="1">IF(calc_1b!F296&lt;&gt;"",calc_1b!F296,IF(calc_3e!F296="Plug",calc_3f!$Z296,calc_3e!F296))</f>
        <v>42</v>
      </c>
      <c r="H296" s="22">
        <f ca="1">IF(calc_1b!G296&lt;&gt;"",calc_1b!G296,IF(calc_3e!G296="Plug",calc_3f!$Z296,calc_3e!G296))</f>
        <v>795</v>
      </c>
      <c r="I296" s="22">
        <f ca="1">IF(calc_1b!H296&lt;&gt;"",calc_1b!H296,IF(calc_3e!H296="Plug",calc_3f!$Z296,calc_3e!H296))</f>
        <v>154</v>
      </c>
      <c r="J296" s="22">
        <f ca="1">IF(calc_1b!I296&lt;&gt;"",calc_1b!I296,IF(calc_3e!I296="Plug",calc_3f!$Z296,calc_3e!I296))</f>
        <v>34</v>
      </c>
      <c r="K296" s="22">
        <f ca="1">IF(calc_1b!J296&lt;&gt;"",calc_1b!J296,IF(calc_3e!J296="Plug",calc_3f!$Z296,calc_3e!J296))</f>
        <v>15</v>
      </c>
      <c r="L296" s="22" t="str">
        <f ca="1">IF(calc_1b!K296&lt;&gt;"",calc_1b!K296,IF(calc_3e!K296="Plug",calc_3f!$Z296,calc_3e!K296))</f>
        <v/>
      </c>
      <c r="M296" s="22" t="str">
        <f ca="1">IF(calc_1b!L296&lt;&gt;"",calc_1b!L296,IF(calc_3e!L296="Plug",calc_3f!$Z296,calc_3e!L296))</f>
        <v/>
      </c>
      <c r="N296" s="22" t="str">
        <f ca="1">IF(calc_1b!M296&lt;&gt;"",calc_1b!M296,IF(calc_3e!M296="Plug",calc_3f!$Z296,calc_3e!M296))</f>
        <v/>
      </c>
      <c r="O296" s="22" t="str">
        <f ca="1">IF(calc_1b!N296&lt;&gt;"",calc_1b!N296,IF(calc_3e!N296="Plug",calc_3f!$Z296,calc_3e!N296))</f>
        <v/>
      </c>
      <c r="P296" s="22" t="str">
        <f ca="1">IF(calc_1b!O296&lt;&gt;"",calc_1b!O296,IF(calc_3e!O296="Plug",calc_3f!$Z296,calc_3e!O296))</f>
        <v/>
      </c>
      <c r="Q296" s="22" t="str">
        <f ca="1">IF(calc_1b!P296&lt;&gt;"",calc_1b!P296,IF(calc_3e!P296="Plug",calc_3f!$Z296,calc_3e!P296))</f>
        <v/>
      </c>
      <c r="R296" s="22" t="str">
        <f ca="1">IF(calc_1b!Q296&lt;&gt;"",calc_1b!Q296,IF(calc_3e!Q296="Plug",calc_3f!$Z296,calc_3e!Q296))</f>
        <v/>
      </c>
      <c r="S296" s="22" t="str">
        <f ca="1">IF(calc_1b!R296&lt;&gt;"",calc_1b!R296,IF(calc_3e!R296="Plug",calc_3f!$Z296,calc_3e!R296))</f>
        <v/>
      </c>
      <c r="T296" s="22" t="str">
        <f ca="1">IF(calc_1b!S296&lt;&gt;"",calc_1b!S296,IF(calc_3e!S296="Plug",calc_3f!$Z296,calc_3e!S296))</f>
        <v/>
      </c>
      <c r="U296" s="22" t="str">
        <f ca="1">IF(calc_1b!T296&lt;&gt;"",calc_1b!T296,IF(calc_3e!T296="Plug",calc_3f!$Z296,calc_3e!T296))</f>
        <v/>
      </c>
      <c r="V296" s="22" t="str">
        <f ca="1">IF(calc_1b!U296&lt;&gt;"",calc_1b!U296,IF(calc_3e!U296="Plug",calc_3f!$Z296,calc_3e!U296))</f>
        <v/>
      </c>
      <c r="W296" s="22" t="str">
        <f ca="1">IF(calc_1b!V296&lt;&gt;"",calc_1b!V296,IF(calc_3e!V296="Plug",calc_3f!$Z296,calc_3e!V296))</f>
        <v/>
      </c>
      <c r="X296" s="22" t="str">
        <f ca="1">IF(calc_1b!W296&lt;&gt;"",calc_1b!W296,IF(calc_3e!W296="Plug",calc_3f!$Z296,calc_3e!W296))</f>
        <v/>
      </c>
      <c r="Y296" s="22" t="str">
        <f ca="1">IF(calc_1b!X296&lt;&gt;"",calc_1b!X296,IF(calc_3e!X296="Plug",calc_3f!$Z296,calc_3e!X296))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9365</v>
      </c>
      <c r="F297" s="22">
        <f ca="1">IF(calc_1b!E297&lt;&gt;"",calc_1b!E297,IF(calc_3e!E297="Plug",calc_3f!$Z297,calc_3e!E297))</f>
        <v>8323</v>
      </c>
      <c r="G297" s="22">
        <f ca="1">IF(calc_1b!F297&lt;&gt;"",calc_1b!F297,IF(calc_3e!F297="Plug",calc_3f!$Z297,calc_3e!F297))</f>
        <v>42</v>
      </c>
      <c r="H297" s="22">
        <f ca="1">IF(calc_1b!G297&lt;&gt;"",calc_1b!G297,IF(calc_3e!G297="Plug",calc_3f!$Z297,calc_3e!G297))</f>
        <v>797</v>
      </c>
      <c r="I297" s="22">
        <f ca="1">IF(calc_1b!H297&lt;&gt;"",calc_1b!H297,IF(calc_3e!H297="Plug",calc_3f!$Z297,calc_3e!H297))</f>
        <v>154</v>
      </c>
      <c r="J297" s="22">
        <f ca="1">IF(calc_1b!I297&lt;&gt;"",calc_1b!I297,IF(calc_3e!I297="Plug",calc_3f!$Z297,calc_3e!I297))</f>
        <v>34</v>
      </c>
      <c r="K297" s="22">
        <f ca="1">IF(calc_1b!J297&lt;&gt;"",calc_1b!J297,IF(calc_3e!J297="Plug",calc_3f!$Z297,calc_3e!J297))</f>
        <v>15</v>
      </c>
      <c r="L297" s="22" t="str">
        <f ca="1">IF(calc_1b!K297&lt;&gt;"",calc_1b!K297,IF(calc_3e!K297="Plug",calc_3f!$Z297,calc_3e!K297))</f>
        <v/>
      </c>
      <c r="M297" s="22" t="str">
        <f ca="1">IF(calc_1b!L297&lt;&gt;"",calc_1b!L297,IF(calc_3e!L297="Plug",calc_3f!$Z297,calc_3e!L297))</f>
        <v/>
      </c>
      <c r="N297" s="22" t="str">
        <f ca="1">IF(calc_1b!M297&lt;&gt;"",calc_1b!M297,IF(calc_3e!M297="Plug",calc_3f!$Z297,calc_3e!M297))</f>
        <v/>
      </c>
      <c r="O297" s="22" t="str">
        <f ca="1">IF(calc_1b!N297&lt;&gt;"",calc_1b!N297,IF(calc_3e!N297="Plug",calc_3f!$Z297,calc_3e!N297))</f>
        <v/>
      </c>
      <c r="P297" s="22" t="str">
        <f ca="1">IF(calc_1b!O297&lt;&gt;"",calc_1b!O297,IF(calc_3e!O297="Plug",calc_3f!$Z297,calc_3e!O297))</f>
        <v/>
      </c>
      <c r="Q297" s="22" t="str">
        <f ca="1">IF(calc_1b!P297&lt;&gt;"",calc_1b!P297,IF(calc_3e!P297="Plug",calc_3f!$Z297,calc_3e!P297))</f>
        <v/>
      </c>
      <c r="R297" s="22" t="str">
        <f ca="1">IF(calc_1b!Q297&lt;&gt;"",calc_1b!Q297,IF(calc_3e!Q297="Plug",calc_3f!$Z297,calc_3e!Q297))</f>
        <v/>
      </c>
      <c r="S297" s="22" t="str">
        <f ca="1">IF(calc_1b!R297&lt;&gt;"",calc_1b!R297,IF(calc_3e!R297="Plug",calc_3f!$Z297,calc_3e!R297))</f>
        <v/>
      </c>
      <c r="T297" s="22" t="str">
        <f ca="1">IF(calc_1b!S297&lt;&gt;"",calc_1b!S297,IF(calc_3e!S297="Plug",calc_3f!$Z297,calc_3e!S297))</f>
        <v/>
      </c>
      <c r="U297" s="22" t="str">
        <f ca="1">IF(calc_1b!T297&lt;&gt;"",calc_1b!T297,IF(calc_3e!T297="Plug",calc_3f!$Z297,calc_3e!T297))</f>
        <v/>
      </c>
      <c r="V297" s="22" t="str">
        <f ca="1">IF(calc_1b!U297&lt;&gt;"",calc_1b!U297,IF(calc_3e!U297="Plug",calc_3f!$Z297,calc_3e!U297))</f>
        <v/>
      </c>
      <c r="W297" s="22" t="str">
        <f ca="1">IF(calc_1b!V297&lt;&gt;"",calc_1b!V297,IF(calc_3e!V297="Plug",calc_3f!$Z297,calc_3e!V297))</f>
        <v/>
      </c>
      <c r="X297" s="22" t="str">
        <f ca="1">IF(calc_1b!W297&lt;&gt;"",calc_1b!W297,IF(calc_3e!W297="Plug",calc_3f!$Z297,calc_3e!W297))</f>
        <v/>
      </c>
      <c r="Y297" s="22" t="str">
        <f ca="1">IF(calc_1b!X297&lt;&gt;"",calc_1b!X297,IF(calc_3e!X297="Plug",calc_3f!$Z297,calc_3e!X297))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9368</v>
      </c>
      <c r="F298" s="22">
        <f ca="1">IF(calc_1b!E298&lt;&gt;"",calc_1b!E298,IF(calc_3e!E298="Plug",calc_3f!$Z298,calc_3e!E298))</f>
        <v>8322</v>
      </c>
      <c r="G298" s="22">
        <f ca="1">IF(calc_1b!F298&lt;&gt;"",calc_1b!F298,IF(calc_3e!F298="Plug",calc_3f!$Z298,calc_3e!F298))</f>
        <v>42</v>
      </c>
      <c r="H298" s="22">
        <f ca="1">IF(calc_1b!G298&lt;&gt;"",calc_1b!G298,IF(calc_3e!G298="Plug",calc_3f!$Z298,calc_3e!G298))</f>
        <v>800</v>
      </c>
      <c r="I298" s="22">
        <f ca="1">IF(calc_1b!H298&lt;&gt;"",calc_1b!H298,IF(calc_3e!H298="Plug",calc_3f!$Z298,calc_3e!H298))</f>
        <v>155</v>
      </c>
      <c r="J298" s="22">
        <f ca="1">IF(calc_1b!I298&lt;&gt;"",calc_1b!I298,IF(calc_3e!I298="Plug",calc_3f!$Z298,calc_3e!I298))</f>
        <v>34</v>
      </c>
      <c r="K298" s="22">
        <f ca="1">IF(calc_1b!J298&lt;&gt;"",calc_1b!J298,IF(calc_3e!J298="Plug",calc_3f!$Z298,calc_3e!J298))</f>
        <v>15</v>
      </c>
      <c r="L298" s="22" t="str">
        <f ca="1">IF(calc_1b!K298&lt;&gt;"",calc_1b!K298,IF(calc_3e!K298="Plug",calc_3f!$Z298,calc_3e!K298))</f>
        <v/>
      </c>
      <c r="M298" s="22" t="str">
        <f ca="1">IF(calc_1b!L298&lt;&gt;"",calc_1b!L298,IF(calc_3e!L298="Plug",calc_3f!$Z298,calc_3e!L298))</f>
        <v/>
      </c>
      <c r="N298" s="22" t="str">
        <f ca="1">IF(calc_1b!M298&lt;&gt;"",calc_1b!M298,IF(calc_3e!M298="Plug",calc_3f!$Z298,calc_3e!M298))</f>
        <v/>
      </c>
      <c r="O298" s="22" t="str">
        <f ca="1">IF(calc_1b!N298&lt;&gt;"",calc_1b!N298,IF(calc_3e!N298="Plug",calc_3f!$Z298,calc_3e!N298))</f>
        <v/>
      </c>
      <c r="P298" s="22" t="str">
        <f ca="1">IF(calc_1b!O298&lt;&gt;"",calc_1b!O298,IF(calc_3e!O298="Plug",calc_3f!$Z298,calc_3e!O298))</f>
        <v/>
      </c>
      <c r="Q298" s="22" t="str">
        <f ca="1">IF(calc_1b!P298&lt;&gt;"",calc_1b!P298,IF(calc_3e!P298="Plug",calc_3f!$Z298,calc_3e!P298))</f>
        <v/>
      </c>
      <c r="R298" s="22" t="str">
        <f ca="1">IF(calc_1b!Q298&lt;&gt;"",calc_1b!Q298,IF(calc_3e!Q298="Plug",calc_3f!$Z298,calc_3e!Q298))</f>
        <v/>
      </c>
      <c r="S298" s="22" t="str">
        <f ca="1">IF(calc_1b!R298&lt;&gt;"",calc_1b!R298,IF(calc_3e!R298="Plug",calc_3f!$Z298,calc_3e!R298))</f>
        <v/>
      </c>
      <c r="T298" s="22" t="str">
        <f ca="1">IF(calc_1b!S298&lt;&gt;"",calc_1b!S298,IF(calc_3e!S298="Plug",calc_3f!$Z298,calc_3e!S298))</f>
        <v/>
      </c>
      <c r="U298" s="22" t="str">
        <f ca="1">IF(calc_1b!T298&lt;&gt;"",calc_1b!T298,IF(calc_3e!T298="Plug",calc_3f!$Z298,calc_3e!T298))</f>
        <v/>
      </c>
      <c r="V298" s="22" t="str">
        <f ca="1">IF(calc_1b!U298&lt;&gt;"",calc_1b!U298,IF(calc_3e!U298="Plug",calc_3f!$Z298,calc_3e!U298))</f>
        <v/>
      </c>
      <c r="W298" s="22" t="str">
        <f ca="1">IF(calc_1b!V298&lt;&gt;"",calc_1b!V298,IF(calc_3e!V298="Plug",calc_3f!$Z298,calc_3e!V298))</f>
        <v/>
      </c>
      <c r="X298" s="22" t="str">
        <f ca="1">IF(calc_1b!W298&lt;&gt;"",calc_1b!W298,IF(calc_3e!W298="Plug",calc_3f!$Z298,calc_3e!W298))</f>
        <v/>
      </c>
      <c r="Y298" s="22" t="str">
        <f ca="1">IF(calc_1b!X298&lt;&gt;"",calc_1b!X298,IF(calc_3e!X298="Plug",calc_3f!$Z298,calc_3e!X298))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9371</v>
      </c>
      <c r="F299" s="22">
        <f ca="1">IF(calc_1b!E299&lt;&gt;"",calc_1b!E299,IF(calc_3e!E299="Plug",calc_3f!$Z299,calc_3e!E299))</f>
        <v>8323</v>
      </c>
      <c r="G299" s="22">
        <f ca="1">IF(calc_1b!F299&lt;&gt;"",calc_1b!F299,IF(calc_3e!F299="Plug",calc_3f!$Z299,calc_3e!F299))</f>
        <v>41</v>
      </c>
      <c r="H299" s="22">
        <f ca="1">IF(calc_1b!G299&lt;&gt;"",calc_1b!G299,IF(calc_3e!G299="Plug",calc_3f!$Z299,calc_3e!G299))</f>
        <v>803</v>
      </c>
      <c r="I299" s="22">
        <f ca="1">IF(calc_1b!H299&lt;&gt;"",calc_1b!H299,IF(calc_3e!H299="Plug",calc_3f!$Z299,calc_3e!H299))</f>
        <v>155</v>
      </c>
      <c r="J299" s="22">
        <f ca="1">IF(calc_1b!I299&lt;&gt;"",calc_1b!I299,IF(calc_3e!I299="Plug",calc_3f!$Z299,calc_3e!I299))</f>
        <v>34</v>
      </c>
      <c r="K299" s="22">
        <f ca="1">IF(calc_1b!J299&lt;&gt;"",calc_1b!J299,IF(calc_3e!J299="Plug",calc_3f!$Z299,calc_3e!J299))</f>
        <v>15</v>
      </c>
      <c r="L299" s="22" t="str">
        <f ca="1">IF(calc_1b!K299&lt;&gt;"",calc_1b!K299,IF(calc_3e!K299="Plug",calc_3f!$Z299,calc_3e!K299))</f>
        <v/>
      </c>
      <c r="M299" s="22" t="str">
        <f ca="1">IF(calc_1b!L299&lt;&gt;"",calc_1b!L299,IF(calc_3e!L299="Plug",calc_3f!$Z299,calc_3e!L299))</f>
        <v/>
      </c>
      <c r="N299" s="22" t="str">
        <f ca="1">IF(calc_1b!M299&lt;&gt;"",calc_1b!M299,IF(calc_3e!M299="Plug",calc_3f!$Z299,calc_3e!M299))</f>
        <v/>
      </c>
      <c r="O299" s="22" t="str">
        <f ca="1">IF(calc_1b!N299&lt;&gt;"",calc_1b!N299,IF(calc_3e!N299="Plug",calc_3f!$Z299,calc_3e!N299))</f>
        <v/>
      </c>
      <c r="P299" s="22" t="str">
        <f ca="1">IF(calc_1b!O299&lt;&gt;"",calc_1b!O299,IF(calc_3e!O299="Plug",calc_3f!$Z299,calc_3e!O299))</f>
        <v/>
      </c>
      <c r="Q299" s="22" t="str">
        <f ca="1">IF(calc_1b!P299&lt;&gt;"",calc_1b!P299,IF(calc_3e!P299="Plug",calc_3f!$Z299,calc_3e!P299))</f>
        <v/>
      </c>
      <c r="R299" s="22" t="str">
        <f ca="1">IF(calc_1b!Q299&lt;&gt;"",calc_1b!Q299,IF(calc_3e!Q299="Plug",calc_3f!$Z299,calc_3e!Q299))</f>
        <v/>
      </c>
      <c r="S299" s="22" t="str">
        <f ca="1">IF(calc_1b!R299&lt;&gt;"",calc_1b!R299,IF(calc_3e!R299="Plug",calc_3f!$Z299,calc_3e!R299))</f>
        <v/>
      </c>
      <c r="T299" s="22" t="str">
        <f ca="1">IF(calc_1b!S299&lt;&gt;"",calc_1b!S299,IF(calc_3e!S299="Plug",calc_3f!$Z299,calc_3e!S299))</f>
        <v/>
      </c>
      <c r="U299" s="22" t="str">
        <f ca="1">IF(calc_1b!T299&lt;&gt;"",calc_1b!T299,IF(calc_3e!T299="Plug",calc_3f!$Z299,calc_3e!T299))</f>
        <v/>
      </c>
      <c r="V299" s="22" t="str">
        <f ca="1">IF(calc_1b!U299&lt;&gt;"",calc_1b!U299,IF(calc_3e!U299="Plug",calc_3f!$Z299,calc_3e!U299))</f>
        <v/>
      </c>
      <c r="W299" s="22" t="str">
        <f ca="1">IF(calc_1b!V299&lt;&gt;"",calc_1b!V299,IF(calc_3e!V299="Plug",calc_3f!$Z299,calc_3e!V299))</f>
        <v/>
      </c>
      <c r="X299" s="22" t="str">
        <f ca="1">IF(calc_1b!W299&lt;&gt;"",calc_1b!W299,IF(calc_3e!W299="Plug",calc_3f!$Z299,calc_3e!W299))</f>
        <v/>
      </c>
      <c r="Y299" s="22" t="str">
        <f ca="1">IF(calc_1b!X299&lt;&gt;"",calc_1b!X299,IF(calc_3e!X299="Plug",calc_3f!$Z299,calc_3e!X299))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9374</v>
      </c>
      <c r="F300" s="22">
        <f ca="1">IF(calc_1b!E300&lt;&gt;"",calc_1b!E300,IF(calc_3e!E300="Plug",calc_3f!$Z300,calc_3e!E300))</f>
        <v>8324</v>
      </c>
      <c r="G300" s="22">
        <f ca="1">IF(calc_1b!F300&lt;&gt;"",calc_1b!F300,IF(calc_3e!F300="Plug",calc_3f!$Z300,calc_3e!F300))</f>
        <v>41</v>
      </c>
      <c r="H300" s="22">
        <f ca="1">IF(calc_1b!G300&lt;&gt;"",calc_1b!G300,IF(calc_3e!G300="Plug",calc_3f!$Z300,calc_3e!G300))</f>
        <v>805</v>
      </c>
      <c r="I300" s="22">
        <f ca="1">IF(calc_1b!H300&lt;&gt;"",calc_1b!H300,IF(calc_3e!H300="Plug",calc_3f!$Z300,calc_3e!H300))</f>
        <v>155</v>
      </c>
      <c r="J300" s="22">
        <f ca="1">IF(calc_1b!I300&lt;&gt;"",calc_1b!I300,IF(calc_3e!I300="Plug",calc_3f!$Z300,calc_3e!I300))</f>
        <v>34</v>
      </c>
      <c r="K300" s="22">
        <f ca="1">IF(calc_1b!J300&lt;&gt;"",calc_1b!J300,IF(calc_3e!J300="Plug",calc_3f!$Z300,calc_3e!J300))</f>
        <v>15</v>
      </c>
      <c r="L300" s="22" t="str">
        <f ca="1">IF(calc_1b!K300&lt;&gt;"",calc_1b!K300,IF(calc_3e!K300="Plug",calc_3f!$Z300,calc_3e!K300))</f>
        <v/>
      </c>
      <c r="M300" s="22" t="str">
        <f ca="1">IF(calc_1b!L300&lt;&gt;"",calc_1b!L300,IF(calc_3e!L300="Plug",calc_3f!$Z300,calc_3e!L300))</f>
        <v/>
      </c>
      <c r="N300" s="22" t="str">
        <f ca="1">IF(calc_1b!M300&lt;&gt;"",calc_1b!M300,IF(calc_3e!M300="Plug",calc_3f!$Z300,calc_3e!M300))</f>
        <v/>
      </c>
      <c r="O300" s="22" t="str">
        <f ca="1">IF(calc_1b!N300&lt;&gt;"",calc_1b!N300,IF(calc_3e!N300="Plug",calc_3f!$Z300,calc_3e!N300))</f>
        <v/>
      </c>
      <c r="P300" s="22" t="str">
        <f ca="1">IF(calc_1b!O300&lt;&gt;"",calc_1b!O300,IF(calc_3e!O300="Plug",calc_3f!$Z300,calc_3e!O300))</f>
        <v/>
      </c>
      <c r="Q300" s="22" t="str">
        <f ca="1">IF(calc_1b!P300&lt;&gt;"",calc_1b!P300,IF(calc_3e!P300="Plug",calc_3f!$Z300,calc_3e!P300))</f>
        <v/>
      </c>
      <c r="R300" s="22" t="str">
        <f ca="1">IF(calc_1b!Q300&lt;&gt;"",calc_1b!Q300,IF(calc_3e!Q300="Plug",calc_3f!$Z300,calc_3e!Q300))</f>
        <v/>
      </c>
      <c r="S300" s="22" t="str">
        <f ca="1">IF(calc_1b!R300&lt;&gt;"",calc_1b!R300,IF(calc_3e!R300="Plug",calc_3f!$Z300,calc_3e!R300))</f>
        <v/>
      </c>
      <c r="T300" s="22" t="str">
        <f ca="1">IF(calc_1b!S300&lt;&gt;"",calc_1b!S300,IF(calc_3e!S300="Plug",calc_3f!$Z300,calc_3e!S300))</f>
        <v/>
      </c>
      <c r="U300" s="22" t="str">
        <f ca="1">IF(calc_1b!T300&lt;&gt;"",calc_1b!T300,IF(calc_3e!T300="Plug",calc_3f!$Z300,calc_3e!T300))</f>
        <v/>
      </c>
      <c r="V300" s="22" t="str">
        <f ca="1">IF(calc_1b!U300&lt;&gt;"",calc_1b!U300,IF(calc_3e!U300="Plug",calc_3f!$Z300,calc_3e!U300))</f>
        <v/>
      </c>
      <c r="W300" s="22" t="str">
        <f ca="1">IF(calc_1b!V300&lt;&gt;"",calc_1b!V300,IF(calc_3e!V300="Plug",calc_3f!$Z300,calc_3e!V300))</f>
        <v/>
      </c>
      <c r="X300" s="22" t="str">
        <f ca="1">IF(calc_1b!W300&lt;&gt;"",calc_1b!W300,IF(calc_3e!W300="Plug",calc_3f!$Z300,calc_3e!W300))</f>
        <v/>
      </c>
      <c r="Y300" s="22" t="str">
        <f ca="1">IF(calc_1b!X300&lt;&gt;"",calc_1b!X300,IF(calc_3e!X300="Plug",calc_3f!$Z300,calc_3e!X300))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9378</v>
      </c>
      <c r="F301" s="22">
        <f ca="1">IF(calc_1b!E301&lt;&gt;"",calc_1b!E301,IF(calc_3e!E301="Plug",calc_3f!$Z301,calc_3e!E301))</f>
        <v>8324</v>
      </c>
      <c r="G301" s="22">
        <f ca="1">IF(calc_1b!F301&lt;&gt;"",calc_1b!F301,IF(calc_3e!F301="Plug",calc_3f!$Z301,calc_3e!F301))</f>
        <v>41</v>
      </c>
      <c r="H301" s="22">
        <f ca="1">IF(calc_1b!G301&lt;&gt;"",calc_1b!G301,IF(calc_3e!G301="Plug",calc_3f!$Z301,calc_3e!G301))</f>
        <v>808</v>
      </c>
      <c r="I301" s="22">
        <f ca="1">IF(calc_1b!H301&lt;&gt;"",calc_1b!H301,IF(calc_3e!H301="Plug",calc_3f!$Z301,calc_3e!H301))</f>
        <v>156</v>
      </c>
      <c r="J301" s="22">
        <f ca="1">IF(calc_1b!I301&lt;&gt;"",calc_1b!I301,IF(calc_3e!I301="Plug",calc_3f!$Z301,calc_3e!I301))</f>
        <v>34</v>
      </c>
      <c r="K301" s="22">
        <f ca="1">IF(calc_1b!J301&lt;&gt;"",calc_1b!J301,IF(calc_3e!J301="Plug",calc_3f!$Z301,calc_3e!J301))</f>
        <v>15</v>
      </c>
      <c r="L301" s="22" t="str">
        <f ca="1">IF(calc_1b!K301&lt;&gt;"",calc_1b!K301,IF(calc_3e!K301="Plug",calc_3f!$Z301,calc_3e!K301))</f>
        <v/>
      </c>
      <c r="M301" s="22" t="str">
        <f ca="1">IF(calc_1b!L301&lt;&gt;"",calc_1b!L301,IF(calc_3e!L301="Plug",calc_3f!$Z301,calc_3e!L301))</f>
        <v/>
      </c>
      <c r="N301" s="22" t="str">
        <f ca="1">IF(calc_1b!M301&lt;&gt;"",calc_1b!M301,IF(calc_3e!M301="Plug",calc_3f!$Z301,calc_3e!M301))</f>
        <v/>
      </c>
      <c r="O301" s="22" t="str">
        <f ca="1">IF(calc_1b!N301&lt;&gt;"",calc_1b!N301,IF(calc_3e!N301="Plug",calc_3f!$Z301,calc_3e!N301))</f>
        <v/>
      </c>
      <c r="P301" s="22" t="str">
        <f ca="1">IF(calc_1b!O301&lt;&gt;"",calc_1b!O301,IF(calc_3e!O301="Plug",calc_3f!$Z301,calc_3e!O301))</f>
        <v/>
      </c>
      <c r="Q301" s="22" t="str">
        <f ca="1">IF(calc_1b!P301&lt;&gt;"",calc_1b!P301,IF(calc_3e!P301="Plug",calc_3f!$Z301,calc_3e!P301))</f>
        <v/>
      </c>
      <c r="R301" s="22" t="str">
        <f ca="1">IF(calc_1b!Q301&lt;&gt;"",calc_1b!Q301,IF(calc_3e!Q301="Plug",calc_3f!$Z301,calc_3e!Q301))</f>
        <v/>
      </c>
      <c r="S301" s="22" t="str">
        <f ca="1">IF(calc_1b!R301&lt;&gt;"",calc_1b!R301,IF(calc_3e!R301="Plug",calc_3f!$Z301,calc_3e!R301))</f>
        <v/>
      </c>
      <c r="T301" s="22" t="str">
        <f ca="1">IF(calc_1b!S301&lt;&gt;"",calc_1b!S301,IF(calc_3e!S301="Plug",calc_3f!$Z301,calc_3e!S301))</f>
        <v/>
      </c>
      <c r="U301" s="22" t="str">
        <f ca="1">IF(calc_1b!T301&lt;&gt;"",calc_1b!T301,IF(calc_3e!T301="Plug",calc_3f!$Z301,calc_3e!T301))</f>
        <v/>
      </c>
      <c r="V301" s="22" t="str">
        <f ca="1">IF(calc_1b!U301&lt;&gt;"",calc_1b!U301,IF(calc_3e!U301="Plug",calc_3f!$Z301,calc_3e!U301))</f>
        <v/>
      </c>
      <c r="W301" s="22" t="str">
        <f ca="1">IF(calc_1b!V301&lt;&gt;"",calc_1b!V301,IF(calc_3e!V301="Plug",calc_3f!$Z301,calc_3e!V301))</f>
        <v/>
      </c>
      <c r="X301" s="22" t="str">
        <f ca="1">IF(calc_1b!W301&lt;&gt;"",calc_1b!W301,IF(calc_3e!W301="Plug",calc_3f!$Z301,calc_3e!W301))</f>
        <v/>
      </c>
      <c r="Y301" s="22" t="str">
        <f ca="1">IF(calc_1b!X301&lt;&gt;"",calc_1b!X301,IF(calc_3e!X301="Plug",calc_3f!$Z301,calc_3e!X301))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9381</v>
      </c>
      <c r="F302" s="22">
        <f ca="1">IF(calc_1b!E302&lt;&gt;"",calc_1b!E302,IF(calc_3e!E302="Plug",calc_3f!$Z302,calc_3e!E302))</f>
        <v>8324</v>
      </c>
      <c r="G302" s="22">
        <f ca="1">IF(calc_1b!F302&lt;&gt;"",calc_1b!F302,IF(calc_3e!F302="Plug",calc_3f!$Z302,calc_3e!F302))</f>
        <v>41</v>
      </c>
      <c r="H302" s="22">
        <f ca="1">IF(calc_1b!G302&lt;&gt;"",calc_1b!G302,IF(calc_3e!G302="Plug",calc_3f!$Z302,calc_3e!G302))</f>
        <v>811</v>
      </c>
      <c r="I302" s="22">
        <f ca="1">IF(calc_1b!H302&lt;&gt;"",calc_1b!H302,IF(calc_3e!H302="Plug",calc_3f!$Z302,calc_3e!H302))</f>
        <v>156</v>
      </c>
      <c r="J302" s="22">
        <f ca="1">IF(calc_1b!I302&lt;&gt;"",calc_1b!I302,IF(calc_3e!I302="Plug",calc_3f!$Z302,calc_3e!I302))</f>
        <v>34</v>
      </c>
      <c r="K302" s="22">
        <f ca="1">IF(calc_1b!J302&lt;&gt;"",calc_1b!J302,IF(calc_3e!J302="Plug",calc_3f!$Z302,calc_3e!J302))</f>
        <v>15</v>
      </c>
      <c r="L302" s="22" t="str">
        <f ca="1">IF(calc_1b!K302&lt;&gt;"",calc_1b!K302,IF(calc_3e!K302="Plug",calc_3f!$Z302,calc_3e!K302))</f>
        <v/>
      </c>
      <c r="M302" s="22" t="str">
        <f ca="1">IF(calc_1b!L302&lt;&gt;"",calc_1b!L302,IF(calc_3e!L302="Plug",calc_3f!$Z302,calc_3e!L302))</f>
        <v/>
      </c>
      <c r="N302" s="22" t="str">
        <f ca="1">IF(calc_1b!M302&lt;&gt;"",calc_1b!M302,IF(calc_3e!M302="Plug",calc_3f!$Z302,calc_3e!M302))</f>
        <v/>
      </c>
      <c r="O302" s="22" t="str">
        <f ca="1">IF(calc_1b!N302&lt;&gt;"",calc_1b!N302,IF(calc_3e!N302="Plug",calc_3f!$Z302,calc_3e!N302))</f>
        <v/>
      </c>
      <c r="P302" s="22" t="str">
        <f ca="1">IF(calc_1b!O302&lt;&gt;"",calc_1b!O302,IF(calc_3e!O302="Plug",calc_3f!$Z302,calc_3e!O302))</f>
        <v/>
      </c>
      <c r="Q302" s="22" t="str">
        <f ca="1">IF(calc_1b!P302&lt;&gt;"",calc_1b!P302,IF(calc_3e!P302="Plug",calc_3f!$Z302,calc_3e!P302))</f>
        <v/>
      </c>
      <c r="R302" s="22" t="str">
        <f ca="1">IF(calc_1b!Q302&lt;&gt;"",calc_1b!Q302,IF(calc_3e!Q302="Plug",calc_3f!$Z302,calc_3e!Q302))</f>
        <v/>
      </c>
      <c r="S302" s="22" t="str">
        <f ca="1">IF(calc_1b!R302&lt;&gt;"",calc_1b!R302,IF(calc_3e!R302="Plug",calc_3f!$Z302,calc_3e!R302))</f>
        <v/>
      </c>
      <c r="T302" s="22" t="str">
        <f ca="1">IF(calc_1b!S302&lt;&gt;"",calc_1b!S302,IF(calc_3e!S302="Plug",calc_3f!$Z302,calc_3e!S302))</f>
        <v/>
      </c>
      <c r="U302" s="22" t="str">
        <f ca="1">IF(calc_1b!T302&lt;&gt;"",calc_1b!T302,IF(calc_3e!T302="Plug",calc_3f!$Z302,calc_3e!T302))</f>
        <v/>
      </c>
      <c r="V302" s="22" t="str">
        <f ca="1">IF(calc_1b!U302&lt;&gt;"",calc_1b!U302,IF(calc_3e!U302="Plug",calc_3f!$Z302,calc_3e!U302))</f>
        <v/>
      </c>
      <c r="W302" s="22" t="str">
        <f ca="1">IF(calc_1b!V302&lt;&gt;"",calc_1b!V302,IF(calc_3e!V302="Plug",calc_3f!$Z302,calc_3e!V302))</f>
        <v/>
      </c>
      <c r="X302" s="22" t="str">
        <f ca="1">IF(calc_1b!W302&lt;&gt;"",calc_1b!W302,IF(calc_3e!W302="Plug",calc_3f!$Z302,calc_3e!W302))</f>
        <v/>
      </c>
      <c r="Y302" s="22" t="str">
        <f ca="1">IF(calc_1b!X302&lt;&gt;"",calc_1b!X302,IF(calc_3e!X302="Plug",calc_3f!$Z302,calc_3e!X302))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9383</v>
      </c>
      <c r="F303" s="22">
        <f ca="1">IF(calc_1b!E303&lt;&gt;"",calc_1b!E303,IF(calc_3e!E303="Plug",calc_3f!$Z303,calc_3e!E303))</f>
        <v>8323</v>
      </c>
      <c r="G303" s="22">
        <f ca="1">IF(calc_1b!F303&lt;&gt;"",calc_1b!F303,IF(calc_3e!F303="Plug",calc_3f!$Z303,calc_3e!F303))</f>
        <v>41</v>
      </c>
      <c r="H303" s="22">
        <f ca="1">IF(calc_1b!G303&lt;&gt;"",calc_1b!G303,IF(calc_3e!G303="Plug",calc_3f!$Z303,calc_3e!G303))</f>
        <v>813</v>
      </c>
      <c r="I303" s="22">
        <f ca="1">IF(calc_1b!H303&lt;&gt;"",calc_1b!H303,IF(calc_3e!H303="Plug",calc_3f!$Z303,calc_3e!H303))</f>
        <v>157</v>
      </c>
      <c r="J303" s="22">
        <f ca="1">IF(calc_1b!I303&lt;&gt;"",calc_1b!I303,IF(calc_3e!I303="Plug",calc_3f!$Z303,calc_3e!I303))</f>
        <v>34</v>
      </c>
      <c r="K303" s="22">
        <f ca="1">IF(calc_1b!J303&lt;&gt;"",calc_1b!J303,IF(calc_3e!J303="Plug",calc_3f!$Z303,calc_3e!J303))</f>
        <v>15</v>
      </c>
      <c r="L303" s="22" t="str">
        <f ca="1">IF(calc_1b!K303&lt;&gt;"",calc_1b!K303,IF(calc_3e!K303="Plug",calc_3f!$Z303,calc_3e!K303))</f>
        <v/>
      </c>
      <c r="M303" s="22" t="str">
        <f ca="1">IF(calc_1b!L303&lt;&gt;"",calc_1b!L303,IF(calc_3e!L303="Plug",calc_3f!$Z303,calc_3e!L303))</f>
        <v/>
      </c>
      <c r="N303" s="22" t="str">
        <f ca="1">IF(calc_1b!M303&lt;&gt;"",calc_1b!M303,IF(calc_3e!M303="Plug",calc_3f!$Z303,calc_3e!M303))</f>
        <v/>
      </c>
      <c r="O303" s="22" t="str">
        <f ca="1">IF(calc_1b!N303&lt;&gt;"",calc_1b!N303,IF(calc_3e!N303="Plug",calc_3f!$Z303,calc_3e!N303))</f>
        <v/>
      </c>
      <c r="P303" s="22" t="str">
        <f ca="1">IF(calc_1b!O303&lt;&gt;"",calc_1b!O303,IF(calc_3e!O303="Plug",calc_3f!$Z303,calc_3e!O303))</f>
        <v/>
      </c>
      <c r="Q303" s="22" t="str">
        <f ca="1">IF(calc_1b!P303&lt;&gt;"",calc_1b!P303,IF(calc_3e!P303="Plug",calc_3f!$Z303,calc_3e!P303))</f>
        <v/>
      </c>
      <c r="R303" s="22" t="str">
        <f ca="1">IF(calc_1b!Q303&lt;&gt;"",calc_1b!Q303,IF(calc_3e!Q303="Plug",calc_3f!$Z303,calc_3e!Q303))</f>
        <v/>
      </c>
      <c r="S303" s="22" t="str">
        <f ca="1">IF(calc_1b!R303&lt;&gt;"",calc_1b!R303,IF(calc_3e!R303="Plug",calc_3f!$Z303,calc_3e!R303))</f>
        <v/>
      </c>
      <c r="T303" s="22" t="str">
        <f ca="1">IF(calc_1b!S303&lt;&gt;"",calc_1b!S303,IF(calc_3e!S303="Plug",calc_3f!$Z303,calc_3e!S303))</f>
        <v/>
      </c>
      <c r="U303" s="22" t="str">
        <f ca="1">IF(calc_1b!T303&lt;&gt;"",calc_1b!T303,IF(calc_3e!T303="Plug",calc_3f!$Z303,calc_3e!T303))</f>
        <v/>
      </c>
      <c r="V303" s="22" t="str">
        <f ca="1">IF(calc_1b!U303&lt;&gt;"",calc_1b!U303,IF(calc_3e!U303="Plug",calc_3f!$Z303,calc_3e!U303))</f>
        <v/>
      </c>
      <c r="W303" s="22" t="str">
        <f ca="1">IF(calc_1b!V303&lt;&gt;"",calc_1b!V303,IF(calc_3e!V303="Plug",calc_3f!$Z303,calc_3e!V303))</f>
        <v/>
      </c>
      <c r="X303" s="22" t="str">
        <f ca="1">IF(calc_1b!W303&lt;&gt;"",calc_1b!W303,IF(calc_3e!W303="Plug",calc_3f!$Z303,calc_3e!W303))</f>
        <v/>
      </c>
      <c r="Y303" s="22" t="str">
        <f ca="1">IF(calc_1b!X303&lt;&gt;"",calc_1b!X303,IF(calc_3e!X303="Plug",calc_3f!$Z303,calc_3e!X303))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9383</v>
      </c>
      <c r="F304" s="22">
        <f ca="1">IF(calc_1b!E304&lt;&gt;"",calc_1b!E304,IF(calc_3e!E304="Plug",calc_3f!$Z304,calc_3e!E304))</f>
        <v>8320</v>
      </c>
      <c r="G304" s="22">
        <f ca="1">IF(calc_1b!F304&lt;&gt;"",calc_1b!F304,IF(calc_3e!F304="Plug",calc_3f!$Z304,calc_3e!F304))</f>
        <v>41</v>
      </c>
      <c r="H304" s="22">
        <f ca="1">IF(calc_1b!G304&lt;&gt;"",calc_1b!G304,IF(calc_3e!G304="Plug",calc_3f!$Z304,calc_3e!G304))</f>
        <v>816</v>
      </c>
      <c r="I304" s="22">
        <f ca="1">IF(calc_1b!H304&lt;&gt;"",calc_1b!H304,IF(calc_3e!H304="Plug",calc_3f!$Z304,calc_3e!H304))</f>
        <v>157</v>
      </c>
      <c r="J304" s="22">
        <f ca="1">IF(calc_1b!I304&lt;&gt;"",calc_1b!I304,IF(calc_3e!I304="Plug",calc_3f!$Z304,calc_3e!I304))</f>
        <v>34</v>
      </c>
      <c r="K304" s="22">
        <f ca="1">IF(calc_1b!J304&lt;&gt;"",calc_1b!J304,IF(calc_3e!J304="Plug",calc_3f!$Z304,calc_3e!J304))</f>
        <v>15</v>
      </c>
      <c r="L304" s="22" t="str">
        <f ca="1">IF(calc_1b!K304&lt;&gt;"",calc_1b!K304,IF(calc_3e!K304="Plug",calc_3f!$Z304,calc_3e!K304))</f>
        <v/>
      </c>
      <c r="M304" s="22" t="str">
        <f ca="1">IF(calc_1b!L304&lt;&gt;"",calc_1b!L304,IF(calc_3e!L304="Plug",calc_3f!$Z304,calc_3e!L304))</f>
        <v/>
      </c>
      <c r="N304" s="22" t="str">
        <f ca="1">IF(calc_1b!M304&lt;&gt;"",calc_1b!M304,IF(calc_3e!M304="Plug",calc_3f!$Z304,calc_3e!M304))</f>
        <v/>
      </c>
      <c r="O304" s="22" t="str">
        <f ca="1">IF(calc_1b!N304&lt;&gt;"",calc_1b!N304,IF(calc_3e!N304="Plug",calc_3f!$Z304,calc_3e!N304))</f>
        <v/>
      </c>
      <c r="P304" s="22" t="str">
        <f ca="1">IF(calc_1b!O304&lt;&gt;"",calc_1b!O304,IF(calc_3e!O304="Plug",calc_3f!$Z304,calc_3e!O304))</f>
        <v/>
      </c>
      <c r="Q304" s="22" t="str">
        <f ca="1">IF(calc_1b!P304&lt;&gt;"",calc_1b!P304,IF(calc_3e!P304="Plug",calc_3f!$Z304,calc_3e!P304))</f>
        <v/>
      </c>
      <c r="R304" s="22" t="str">
        <f ca="1">IF(calc_1b!Q304&lt;&gt;"",calc_1b!Q304,IF(calc_3e!Q304="Plug",calc_3f!$Z304,calc_3e!Q304))</f>
        <v/>
      </c>
      <c r="S304" s="22" t="str">
        <f ca="1">IF(calc_1b!R304&lt;&gt;"",calc_1b!R304,IF(calc_3e!R304="Plug",calc_3f!$Z304,calc_3e!R304))</f>
        <v/>
      </c>
      <c r="T304" s="22" t="str">
        <f ca="1">IF(calc_1b!S304&lt;&gt;"",calc_1b!S304,IF(calc_3e!S304="Plug",calc_3f!$Z304,calc_3e!S304))</f>
        <v/>
      </c>
      <c r="U304" s="22" t="str">
        <f ca="1">IF(calc_1b!T304&lt;&gt;"",calc_1b!T304,IF(calc_3e!T304="Plug",calc_3f!$Z304,calc_3e!T304))</f>
        <v/>
      </c>
      <c r="V304" s="22" t="str">
        <f ca="1">IF(calc_1b!U304&lt;&gt;"",calc_1b!U304,IF(calc_3e!U304="Plug",calc_3f!$Z304,calc_3e!U304))</f>
        <v/>
      </c>
      <c r="W304" s="22" t="str">
        <f ca="1">IF(calc_1b!V304&lt;&gt;"",calc_1b!V304,IF(calc_3e!V304="Plug",calc_3f!$Z304,calc_3e!V304))</f>
        <v/>
      </c>
      <c r="X304" s="22" t="str">
        <f ca="1">IF(calc_1b!W304&lt;&gt;"",calc_1b!W304,IF(calc_3e!W304="Plug",calc_3f!$Z304,calc_3e!W304))</f>
        <v/>
      </c>
      <c r="Y304" s="22" t="str">
        <f ca="1">IF(calc_1b!X304&lt;&gt;"",calc_1b!X304,IF(calc_3e!X304="Plug",calc_3f!$Z304,calc_3e!X304))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9384</v>
      </c>
      <c r="F305" s="22">
        <f ca="1">IF(calc_1b!E305&lt;&gt;"",calc_1b!E305,IF(calc_3e!E305="Plug",calc_3f!$Z305,calc_3e!E305))</f>
        <v>8317</v>
      </c>
      <c r="G305" s="22">
        <f ca="1">IF(calc_1b!F305&lt;&gt;"",calc_1b!F305,IF(calc_3e!F305="Plug",calc_3f!$Z305,calc_3e!F305))</f>
        <v>41</v>
      </c>
      <c r="H305" s="22">
        <f ca="1">IF(calc_1b!G305&lt;&gt;"",calc_1b!G305,IF(calc_3e!G305="Plug",calc_3f!$Z305,calc_3e!G305))</f>
        <v>819</v>
      </c>
      <c r="I305" s="22">
        <f ca="1">IF(calc_1b!H305&lt;&gt;"",calc_1b!H305,IF(calc_3e!H305="Plug",calc_3f!$Z305,calc_3e!H305))</f>
        <v>158</v>
      </c>
      <c r="J305" s="22">
        <f ca="1">IF(calc_1b!I305&lt;&gt;"",calc_1b!I305,IF(calc_3e!I305="Plug",calc_3f!$Z305,calc_3e!I305))</f>
        <v>34</v>
      </c>
      <c r="K305" s="22">
        <f ca="1">IF(calc_1b!J305&lt;&gt;"",calc_1b!J305,IF(calc_3e!J305="Plug",calc_3f!$Z305,calc_3e!J305))</f>
        <v>15</v>
      </c>
      <c r="L305" s="22" t="str">
        <f ca="1">IF(calc_1b!K305&lt;&gt;"",calc_1b!K305,IF(calc_3e!K305="Plug",calc_3f!$Z305,calc_3e!K305))</f>
        <v/>
      </c>
      <c r="M305" s="22" t="str">
        <f ca="1">IF(calc_1b!L305&lt;&gt;"",calc_1b!L305,IF(calc_3e!L305="Plug",calc_3f!$Z305,calc_3e!L305))</f>
        <v/>
      </c>
      <c r="N305" s="22" t="str">
        <f ca="1">IF(calc_1b!M305&lt;&gt;"",calc_1b!M305,IF(calc_3e!M305="Plug",calc_3f!$Z305,calc_3e!M305))</f>
        <v/>
      </c>
      <c r="O305" s="22" t="str">
        <f ca="1">IF(calc_1b!N305&lt;&gt;"",calc_1b!N305,IF(calc_3e!N305="Plug",calc_3f!$Z305,calc_3e!N305))</f>
        <v/>
      </c>
      <c r="P305" s="22" t="str">
        <f ca="1">IF(calc_1b!O305&lt;&gt;"",calc_1b!O305,IF(calc_3e!O305="Plug",calc_3f!$Z305,calc_3e!O305))</f>
        <v/>
      </c>
      <c r="Q305" s="22" t="str">
        <f ca="1">IF(calc_1b!P305&lt;&gt;"",calc_1b!P305,IF(calc_3e!P305="Plug",calc_3f!$Z305,calc_3e!P305))</f>
        <v/>
      </c>
      <c r="R305" s="22" t="str">
        <f ca="1">IF(calc_1b!Q305&lt;&gt;"",calc_1b!Q305,IF(calc_3e!Q305="Plug",calc_3f!$Z305,calc_3e!Q305))</f>
        <v/>
      </c>
      <c r="S305" s="22" t="str">
        <f ca="1">IF(calc_1b!R305&lt;&gt;"",calc_1b!R305,IF(calc_3e!R305="Plug",calc_3f!$Z305,calc_3e!R305))</f>
        <v/>
      </c>
      <c r="T305" s="22" t="str">
        <f ca="1">IF(calc_1b!S305&lt;&gt;"",calc_1b!S305,IF(calc_3e!S305="Plug",calc_3f!$Z305,calc_3e!S305))</f>
        <v/>
      </c>
      <c r="U305" s="22" t="str">
        <f ca="1">IF(calc_1b!T305&lt;&gt;"",calc_1b!T305,IF(calc_3e!T305="Plug",calc_3f!$Z305,calc_3e!T305))</f>
        <v/>
      </c>
      <c r="V305" s="22" t="str">
        <f ca="1">IF(calc_1b!U305&lt;&gt;"",calc_1b!U305,IF(calc_3e!U305="Plug",calc_3f!$Z305,calc_3e!U305))</f>
        <v/>
      </c>
      <c r="W305" s="22" t="str">
        <f ca="1">IF(calc_1b!V305&lt;&gt;"",calc_1b!V305,IF(calc_3e!V305="Plug",calc_3f!$Z305,calc_3e!V305))</f>
        <v/>
      </c>
      <c r="X305" s="22" t="str">
        <f ca="1">IF(calc_1b!W305&lt;&gt;"",calc_1b!W305,IF(calc_3e!W305="Plug",calc_3f!$Z305,calc_3e!W305))</f>
        <v/>
      </c>
      <c r="Y305" s="22" t="str">
        <f ca="1">IF(calc_1b!X305&lt;&gt;"",calc_1b!X305,IF(calc_3e!X305="Plug",calc_3f!$Z305,calc_3e!X305))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9385</v>
      </c>
      <c r="F306" s="22">
        <f ca="1">IF(calc_1b!E306&lt;&gt;"",calc_1b!E306,IF(calc_3e!E306="Plug",calc_3f!$Z306,calc_3e!E306))</f>
        <v>8315</v>
      </c>
      <c r="G306" s="22">
        <f ca="1">IF(calc_1b!F306&lt;&gt;"",calc_1b!F306,IF(calc_3e!F306="Plug",calc_3f!$Z306,calc_3e!F306))</f>
        <v>41</v>
      </c>
      <c r="H306" s="22">
        <f ca="1">IF(calc_1b!G306&lt;&gt;"",calc_1b!G306,IF(calc_3e!G306="Plug",calc_3f!$Z306,calc_3e!G306))</f>
        <v>822</v>
      </c>
      <c r="I306" s="22">
        <f ca="1">IF(calc_1b!H306&lt;&gt;"",calc_1b!H306,IF(calc_3e!H306="Plug",calc_3f!$Z306,calc_3e!H306))</f>
        <v>158</v>
      </c>
      <c r="J306" s="22">
        <f ca="1">IF(calc_1b!I306&lt;&gt;"",calc_1b!I306,IF(calc_3e!I306="Plug",calc_3f!$Z306,calc_3e!I306))</f>
        <v>34</v>
      </c>
      <c r="K306" s="22">
        <f ca="1">IF(calc_1b!J306&lt;&gt;"",calc_1b!J306,IF(calc_3e!J306="Plug",calc_3f!$Z306,calc_3e!J306))</f>
        <v>15</v>
      </c>
      <c r="L306" s="22" t="str">
        <f ca="1">IF(calc_1b!K306&lt;&gt;"",calc_1b!K306,IF(calc_3e!K306="Plug",calc_3f!$Z306,calc_3e!K306))</f>
        <v/>
      </c>
      <c r="M306" s="22" t="str">
        <f ca="1">IF(calc_1b!L306&lt;&gt;"",calc_1b!L306,IF(calc_3e!L306="Plug",calc_3f!$Z306,calc_3e!L306))</f>
        <v/>
      </c>
      <c r="N306" s="22" t="str">
        <f ca="1">IF(calc_1b!M306&lt;&gt;"",calc_1b!M306,IF(calc_3e!M306="Plug",calc_3f!$Z306,calc_3e!M306))</f>
        <v/>
      </c>
      <c r="O306" s="22" t="str">
        <f ca="1">IF(calc_1b!N306&lt;&gt;"",calc_1b!N306,IF(calc_3e!N306="Plug",calc_3f!$Z306,calc_3e!N306))</f>
        <v/>
      </c>
      <c r="P306" s="22" t="str">
        <f ca="1">IF(calc_1b!O306&lt;&gt;"",calc_1b!O306,IF(calc_3e!O306="Plug",calc_3f!$Z306,calc_3e!O306))</f>
        <v/>
      </c>
      <c r="Q306" s="22" t="str">
        <f ca="1">IF(calc_1b!P306&lt;&gt;"",calc_1b!P306,IF(calc_3e!P306="Plug",calc_3f!$Z306,calc_3e!P306))</f>
        <v/>
      </c>
      <c r="R306" s="22" t="str">
        <f ca="1">IF(calc_1b!Q306&lt;&gt;"",calc_1b!Q306,IF(calc_3e!Q306="Plug",calc_3f!$Z306,calc_3e!Q306))</f>
        <v/>
      </c>
      <c r="S306" s="22" t="str">
        <f ca="1">IF(calc_1b!R306&lt;&gt;"",calc_1b!R306,IF(calc_3e!R306="Plug",calc_3f!$Z306,calc_3e!R306))</f>
        <v/>
      </c>
      <c r="T306" s="22" t="str">
        <f ca="1">IF(calc_1b!S306&lt;&gt;"",calc_1b!S306,IF(calc_3e!S306="Plug",calc_3f!$Z306,calc_3e!S306))</f>
        <v/>
      </c>
      <c r="U306" s="22" t="str">
        <f ca="1">IF(calc_1b!T306&lt;&gt;"",calc_1b!T306,IF(calc_3e!T306="Plug",calc_3f!$Z306,calc_3e!T306))</f>
        <v/>
      </c>
      <c r="V306" s="22" t="str">
        <f ca="1">IF(calc_1b!U306&lt;&gt;"",calc_1b!U306,IF(calc_3e!U306="Plug",calc_3f!$Z306,calc_3e!U306))</f>
        <v/>
      </c>
      <c r="W306" s="22" t="str">
        <f ca="1">IF(calc_1b!V306&lt;&gt;"",calc_1b!V306,IF(calc_3e!V306="Plug",calc_3f!$Z306,calc_3e!V306))</f>
        <v/>
      </c>
      <c r="X306" s="22" t="str">
        <f ca="1">IF(calc_1b!W306&lt;&gt;"",calc_1b!W306,IF(calc_3e!W306="Plug",calc_3f!$Z306,calc_3e!W306))</f>
        <v/>
      </c>
      <c r="Y306" s="22" t="str">
        <f ca="1">IF(calc_1b!X306&lt;&gt;"",calc_1b!X306,IF(calc_3e!X306="Plug",calc_3f!$Z306,calc_3e!X306))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9386</v>
      </c>
      <c r="F307" s="22">
        <f ca="1">IF(calc_1b!E307&lt;&gt;"",calc_1b!E307,IF(calc_3e!E307="Plug",calc_3f!$Z307,calc_3e!E307))</f>
        <v>8313</v>
      </c>
      <c r="G307" s="22">
        <f ca="1">IF(calc_1b!F307&lt;&gt;"",calc_1b!F307,IF(calc_3e!F307="Plug",calc_3f!$Z307,calc_3e!F307))</f>
        <v>41</v>
      </c>
      <c r="H307" s="22">
        <f ca="1">IF(calc_1b!G307&lt;&gt;"",calc_1b!G307,IF(calc_3e!G307="Plug",calc_3f!$Z307,calc_3e!G307))</f>
        <v>824</v>
      </c>
      <c r="I307" s="22">
        <f ca="1">IF(calc_1b!H307&lt;&gt;"",calc_1b!H307,IF(calc_3e!H307="Plug",calc_3f!$Z307,calc_3e!H307))</f>
        <v>159</v>
      </c>
      <c r="J307" s="22">
        <f ca="1">IF(calc_1b!I307&lt;&gt;"",calc_1b!I307,IF(calc_3e!I307="Plug",calc_3f!$Z307,calc_3e!I307))</f>
        <v>34</v>
      </c>
      <c r="K307" s="22">
        <f ca="1">IF(calc_1b!J307&lt;&gt;"",calc_1b!J307,IF(calc_3e!J307="Plug",calc_3f!$Z307,calc_3e!J307))</f>
        <v>15</v>
      </c>
      <c r="L307" s="22" t="str">
        <f ca="1">IF(calc_1b!K307&lt;&gt;"",calc_1b!K307,IF(calc_3e!K307="Plug",calc_3f!$Z307,calc_3e!K307))</f>
        <v/>
      </c>
      <c r="M307" s="22" t="str">
        <f ca="1">IF(calc_1b!L307&lt;&gt;"",calc_1b!L307,IF(calc_3e!L307="Plug",calc_3f!$Z307,calc_3e!L307))</f>
        <v/>
      </c>
      <c r="N307" s="22" t="str">
        <f ca="1">IF(calc_1b!M307&lt;&gt;"",calc_1b!M307,IF(calc_3e!M307="Plug",calc_3f!$Z307,calc_3e!M307))</f>
        <v/>
      </c>
      <c r="O307" s="22" t="str">
        <f ca="1">IF(calc_1b!N307&lt;&gt;"",calc_1b!N307,IF(calc_3e!N307="Plug",calc_3f!$Z307,calc_3e!N307))</f>
        <v/>
      </c>
      <c r="P307" s="22" t="str">
        <f ca="1">IF(calc_1b!O307&lt;&gt;"",calc_1b!O307,IF(calc_3e!O307="Plug",calc_3f!$Z307,calc_3e!O307))</f>
        <v/>
      </c>
      <c r="Q307" s="22" t="str">
        <f ca="1">IF(calc_1b!P307&lt;&gt;"",calc_1b!P307,IF(calc_3e!P307="Plug",calc_3f!$Z307,calc_3e!P307))</f>
        <v/>
      </c>
      <c r="R307" s="22" t="str">
        <f ca="1">IF(calc_1b!Q307&lt;&gt;"",calc_1b!Q307,IF(calc_3e!Q307="Plug",calc_3f!$Z307,calc_3e!Q307))</f>
        <v/>
      </c>
      <c r="S307" s="22" t="str">
        <f ca="1">IF(calc_1b!R307&lt;&gt;"",calc_1b!R307,IF(calc_3e!R307="Plug",calc_3f!$Z307,calc_3e!R307))</f>
        <v/>
      </c>
      <c r="T307" s="22" t="str">
        <f ca="1">IF(calc_1b!S307&lt;&gt;"",calc_1b!S307,IF(calc_3e!S307="Plug",calc_3f!$Z307,calc_3e!S307))</f>
        <v/>
      </c>
      <c r="U307" s="22" t="str">
        <f ca="1">IF(calc_1b!T307&lt;&gt;"",calc_1b!T307,IF(calc_3e!T307="Plug",calc_3f!$Z307,calc_3e!T307))</f>
        <v/>
      </c>
      <c r="V307" s="22" t="str">
        <f ca="1">IF(calc_1b!U307&lt;&gt;"",calc_1b!U307,IF(calc_3e!U307="Plug",calc_3f!$Z307,calc_3e!U307))</f>
        <v/>
      </c>
      <c r="W307" s="22" t="str">
        <f ca="1">IF(calc_1b!V307&lt;&gt;"",calc_1b!V307,IF(calc_3e!V307="Plug",calc_3f!$Z307,calc_3e!V307))</f>
        <v/>
      </c>
      <c r="X307" s="22" t="str">
        <f ca="1">IF(calc_1b!W307&lt;&gt;"",calc_1b!W307,IF(calc_3e!W307="Plug",calc_3f!$Z307,calc_3e!W307))</f>
        <v/>
      </c>
      <c r="Y307" s="22" t="str">
        <f ca="1">IF(calc_1b!X307&lt;&gt;"",calc_1b!X307,IF(calc_3e!X307="Plug",calc_3f!$Z307,calc_3e!X307))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9390</v>
      </c>
      <c r="F308" s="22">
        <f ca="1">IF(calc_1b!E308&lt;&gt;"",calc_1b!E308,IF(calc_3e!E308="Plug",calc_3f!$Z308,calc_3e!E308))</f>
        <v>8314</v>
      </c>
      <c r="G308" s="22">
        <f ca="1">IF(calc_1b!F308&lt;&gt;"",calc_1b!F308,IF(calc_3e!F308="Plug",calc_3f!$Z308,calc_3e!F308))</f>
        <v>41</v>
      </c>
      <c r="H308" s="22">
        <f ca="1">IF(calc_1b!G308&lt;&gt;"",calc_1b!G308,IF(calc_3e!G308="Plug",calc_3f!$Z308,calc_3e!G308))</f>
        <v>827</v>
      </c>
      <c r="I308" s="22">
        <f ca="1">IF(calc_1b!H308&lt;&gt;"",calc_1b!H308,IF(calc_3e!H308="Plug",calc_3f!$Z308,calc_3e!H308))</f>
        <v>159</v>
      </c>
      <c r="J308" s="22">
        <f ca="1">IF(calc_1b!I308&lt;&gt;"",calc_1b!I308,IF(calc_3e!I308="Plug",calc_3f!$Z308,calc_3e!I308))</f>
        <v>34</v>
      </c>
      <c r="K308" s="22">
        <f ca="1">IF(calc_1b!J308&lt;&gt;"",calc_1b!J308,IF(calc_3e!J308="Plug",calc_3f!$Z308,calc_3e!J308))</f>
        <v>15</v>
      </c>
      <c r="L308" s="22" t="str">
        <f ca="1">IF(calc_1b!K308&lt;&gt;"",calc_1b!K308,IF(calc_3e!K308="Plug",calc_3f!$Z308,calc_3e!K308))</f>
        <v/>
      </c>
      <c r="M308" s="22" t="str">
        <f ca="1">IF(calc_1b!L308&lt;&gt;"",calc_1b!L308,IF(calc_3e!L308="Plug",calc_3f!$Z308,calc_3e!L308))</f>
        <v/>
      </c>
      <c r="N308" s="22" t="str">
        <f ca="1">IF(calc_1b!M308&lt;&gt;"",calc_1b!M308,IF(calc_3e!M308="Plug",calc_3f!$Z308,calc_3e!M308))</f>
        <v/>
      </c>
      <c r="O308" s="22" t="str">
        <f ca="1">IF(calc_1b!N308&lt;&gt;"",calc_1b!N308,IF(calc_3e!N308="Plug",calc_3f!$Z308,calc_3e!N308))</f>
        <v/>
      </c>
      <c r="P308" s="22" t="str">
        <f ca="1">IF(calc_1b!O308&lt;&gt;"",calc_1b!O308,IF(calc_3e!O308="Plug",calc_3f!$Z308,calc_3e!O308))</f>
        <v/>
      </c>
      <c r="Q308" s="22" t="str">
        <f ca="1">IF(calc_1b!P308&lt;&gt;"",calc_1b!P308,IF(calc_3e!P308="Plug",calc_3f!$Z308,calc_3e!P308))</f>
        <v/>
      </c>
      <c r="R308" s="22" t="str">
        <f ca="1">IF(calc_1b!Q308&lt;&gt;"",calc_1b!Q308,IF(calc_3e!Q308="Plug",calc_3f!$Z308,calc_3e!Q308))</f>
        <v/>
      </c>
      <c r="S308" s="22" t="str">
        <f ca="1">IF(calc_1b!R308&lt;&gt;"",calc_1b!R308,IF(calc_3e!R308="Plug",calc_3f!$Z308,calc_3e!R308))</f>
        <v/>
      </c>
      <c r="T308" s="22" t="str">
        <f ca="1">IF(calc_1b!S308&lt;&gt;"",calc_1b!S308,IF(calc_3e!S308="Plug",calc_3f!$Z308,calc_3e!S308))</f>
        <v/>
      </c>
      <c r="U308" s="22" t="str">
        <f ca="1">IF(calc_1b!T308&lt;&gt;"",calc_1b!T308,IF(calc_3e!T308="Plug",calc_3f!$Z308,calc_3e!T308))</f>
        <v/>
      </c>
      <c r="V308" s="22" t="str">
        <f ca="1">IF(calc_1b!U308&lt;&gt;"",calc_1b!U308,IF(calc_3e!U308="Plug",calc_3f!$Z308,calc_3e!U308))</f>
        <v/>
      </c>
      <c r="W308" s="22" t="str">
        <f ca="1">IF(calc_1b!V308&lt;&gt;"",calc_1b!V308,IF(calc_3e!V308="Plug",calc_3f!$Z308,calc_3e!V308))</f>
        <v/>
      </c>
      <c r="X308" s="22" t="str">
        <f ca="1">IF(calc_1b!W308&lt;&gt;"",calc_1b!W308,IF(calc_3e!W308="Plug",calc_3f!$Z308,calc_3e!W308))</f>
        <v/>
      </c>
      <c r="Y308" s="22" t="str">
        <f ca="1">IF(calc_1b!X308&lt;&gt;"",calc_1b!X308,IF(calc_3e!X308="Plug",calc_3f!$Z308,calc_3e!X308))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9394</v>
      </c>
      <c r="F309" s="22">
        <f ca="1">IF(calc_1b!E309&lt;&gt;"",calc_1b!E309,IF(calc_3e!E309="Plug",calc_3f!$Z309,calc_3e!E309))</f>
        <v>8314</v>
      </c>
      <c r="G309" s="22">
        <f ca="1">IF(calc_1b!F309&lt;&gt;"",calc_1b!F309,IF(calc_3e!F309="Plug",calc_3f!$Z309,calc_3e!F309))</f>
        <v>41</v>
      </c>
      <c r="H309" s="22">
        <f ca="1">IF(calc_1b!G309&lt;&gt;"",calc_1b!G309,IF(calc_3e!G309="Plug",calc_3f!$Z309,calc_3e!G309))</f>
        <v>830</v>
      </c>
      <c r="I309" s="22">
        <f ca="1">IF(calc_1b!H309&lt;&gt;"",calc_1b!H309,IF(calc_3e!H309="Plug",calc_3f!$Z309,calc_3e!H309))</f>
        <v>160</v>
      </c>
      <c r="J309" s="22">
        <f ca="1">IF(calc_1b!I309&lt;&gt;"",calc_1b!I309,IF(calc_3e!I309="Plug",calc_3f!$Z309,calc_3e!I309))</f>
        <v>34</v>
      </c>
      <c r="K309" s="22">
        <f ca="1">IF(calc_1b!J309&lt;&gt;"",calc_1b!J309,IF(calc_3e!J309="Plug",calc_3f!$Z309,calc_3e!J309))</f>
        <v>15</v>
      </c>
      <c r="L309" s="22" t="str">
        <f ca="1">IF(calc_1b!K309&lt;&gt;"",calc_1b!K309,IF(calc_3e!K309="Plug",calc_3f!$Z309,calc_3e!K309))</f>
        <v/>
      </c>
      <c r="M309" s="22" t="str">
        <f ca="1">IF(calc_1b!L309&lt;&gt;"",calc_1b!L309,IF(calc_3e!L309="Plug",calc_3f!$Z309,calc_3e!L309))</f>
        <v/>
      </c>
      <c r="N309" s="22" t="str">
        <f ca="1">IF(calc_1b!M309&lt;&gt;"",calc_1b!M309,IF(calc_3e!M309="Plug",calc_3f!$Z309,calc_3e!M309))</f>
        <v/>
      </c>
      <c r="O309" s="22" t="str">
        <f ca="1">IF(calc_1b!N309&lt;&gt;"",calc_1b!N309,IF(calc_3e!N309="Plug",calc_3f!$Z309,calc_3e!N309))</f>
        <v/>
      </c>
      <c r="P309" s="22" t="str">
        <f ca="1">IF(calc_1b!O309&lt;&gt;"",calc_1b!O309,IF(calc_3e!O309="Plug",calc_3f!$Z309,calc_3e!O309))</f>
        <v/>
      </c>
      <c r="Q309" s="22" t="str">
        <f ca="1">IF(calc_1b!P309&lt;&gt;"",calc_1b!P309,IF(calc_3e!P309="Plug",calc_3f!$Z309,calc_3e!P309))</f>
        <v/>
      </c>
      <c r="R309" s="22" t="str">
        <f ca="1">IF(calc_1b!Q309&lt;&gt;"",calc_1b!Q309,IF(calc_3e!Q309="Plug",calc_3f!$Z309,calc_3e!Q309))</f>
        <v/>
      </c>
      <c r="S309" s="22" t="str">
        <f ca="1">IF(calc_1b!R309&lt;&gt;"",calc_1b!R309,IF(calc_3e!R309="Plug",calc_3f!$Z309,calc_3e!R309))</f>
        <v/>
      </c>
      <c r="T309" s="22" t="str">
        <f ca="1">IF(calc_1b!S309&lt;&gt;"",calc_1b!S309,IF(calc_3e!S309="Plug",calc_3f!$Z309,calc_3e!S309))</f>
        <v/>
      </c>
      <c r="U309" s="22" t="str">
        <f ca="1">IF(calc_1b!T309&lt;&gt;"",calc_1b!T309,IF(calc_3e!T309="Plug",calc_3f!$Z309,calc_3e!T309))</f>
        <v/>
      </c>
      <c r="V309" s="22" t="str">
        <f ca="1">IF(calc_1b!U309&lt;&gt;"",calc_1b!U309,IF(calc_3e!U309="Plug",calc_3f!$Z309,calc_3e!U309))</f>
        <v/>
      </c>
      <c r="W309" s="22" t="str">
        <f ca="1">IF(calc_1b!V309&lt;&gt;"",calc_1b!V309,IF(calc_3e!V309="Plug",calc_3f!$Z309,calc_3e!V309))</f>
        <v/>
      </c>
      <c r="X309" s="22" t="str">
        <f ca="1">IF(calc_1b!W309&lt;&gt;"",calc_1b!W309,IF(calc_3e!W309="Plug",calc_3f!$Z309,calc_3e!W309))</f>
        <v/>
      </c>
      <c r="Y309" s="22" t="str">
        <f ca="1">IF(calc_1b!X309&lt;&gt;"",calc_1b!X309,IF(calc_3e!X309="Plug",calc_3f!$Z309,calc_3e!X309))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9397</v>
      </c>
      <c r="F310" s="22">
        <f ca="1">IF(calc_1b!E310&lt;&gt;"",calc_1b!E310,IF(calc_3e!E310="Plug",calc_3f!$Z310,calc_3e!E310))</f>
        <v>8314</v>
      </c>
      <c r="G310" s="22">
        <f ca="1">IF(calc_1b!F310&lt;&gt;"",calc_1b!F310,IF(calc_3e!F310="Plug",calc_3f!$Z310,calc_3e!F310))</f>
        <v>41</v>
      </c>
      <c r="H310" s="22">
        <f ca="1">IF(calc_1b!G310&lt;&gt;"",calc_1b!G310,IF(calc_3e!G310="Plug",calc_3f!$Z310,calc_3e!G310))</f>
        <v>833</v>
      </c>
      <c r="I310" s="22">
        <f ca="1">IF(calc_1b!H310&lt;&gt;"",calc_1b!H310,IF(calc_3e!H310="Plug",calc_3f!$Z310,calc_3e!H310))</f>
        <v>160</v>
      </c>
      <c r="J310" s="22">
        <f ca="1">IF(calc_1b!I310&lt;&gt;"",calc_1b!I310,IF(calc_3e!I310="Plug",calc_3f!$Z310,calc_3e!I310))</f>
        <v>34</v>
      </c>
      <c r="K310" s="22">
        <f ca="1">IF(calc_1b!J310&lt;&gt;"",calc_1b!J310,IF(calc_3e!J310="Plug",calc_3f!$Z310,calc_3e!J310))</f>
        <v>15</v>
      </c>
      <c r="L310" s="22" t="str">
        <f ca="1">IF(calc_1b!K310&lt;&gt;"",calc_1b!K310,IF(calc_3e!K310="Plug",calc_3f!$Z310,calc_3e!K310))</f>
        <v/>
      </c>
      <c r="M310" s="22" t="str">
        <f ca="1">IF(calc_1b!L310&lt;&gt;"",calc_1b!L310,IF(calc_3e!L310="Plug",calc_3f!$Z310,calc_3e!L310))</f>
        <v/>
      </c>
      <c r="N310" s="22" t="str">
        <f ca="1">IF(calc_1b!M310&lt;&gt;"",calc_1b!M310,IF(calc_3e!M310="Plug",calc_3f!$Z310,calc_3e!M310))</f>
        <v/>
      </c>
      <c r="O310" s="22" t="str">
        <f ca="1">IF(calc_1b!N310&lt;&gt;"",calc_1b!N310,IF(calc_3e!N310="Plug",calc_3f!$Z310,calc_3e!N310))</f>
        <v/>
      </c>
      <c r="P310" s="22" t="str">
        <f ca="1">IF(calc_1b!O310&lt;&gt;"",calc_1b!O310,IF(calc_3e!O310="Plug",calc_3f!$Z310,calc_3e!O310))</f>
        <v/>
      </c>
      <c r="Q310" s="22" t="str">
        <f ca="1">IF(calc_1b!P310&lt;&gt;"",calc_1b!P310,IF(calc_3e!P310="Plug",calc_3f!$Z310,calc_3e!P310))</f>
        <v/>
      </c>
      <c r="R310" s="22" t="str">
        <f ca="1">IF(calc_1b!Q310&lt;&gt;"",calc_1b!Q310,IF(calc_3e!Q310="Plug",calc_3f!$Z310,calc_3e!Q310))</f>
        <v/>
      </c>
      <c r="S310" s="22" t="str">
        <f ca="1">IF(calc_1b!R310&lt;&gt;"",calc_1b!R310,IF(calc_3e!R310="Plug",calc_3f!$Z310,calc_3e!R310))</f>
        <v/>
      </c>
      <c r="T310" s="22" t="str">
        <f ca="1">IF(calc_1b!S310&lt;&gt;"",calc_1b!S310,IF(calc_3e!S310="Plug",calc_3f!$Z310,calc_3e!S310))</f>
        <v/>
      </c>
      <c r="U310" s="22" t="str">
        <f ca="1">IF(calc_1b!T310&lt;&gt;"",calc_1b!T310,IF(calc_3e!T310="Plug",calc_3f!$Z310,calc_3e!T310))</f>
        <v/>
      </c>
      <c r="V310" s="22" t="str">
        <f ca="1">IF(calc_1b!U310&lt;&gt;"",calc_1b!U310,IF(calc_3e!U310="Plug",calc_3f!$Z310,calc_3e!U310))</f>
        <v/>
      </c>
      <c r="W310" s="22" t="str">
        <f ca="1">IF(calc_1b!V310&lt;&gt;"",calc_1b!V310,IF(calc_3e!V310="Plug",calc_3f!$Z310,calc_3e!V310))</f>
        <v/>
      </c>
      <c r="X310" s="22" t="str">
        <f ca="1">IF(calc_1b!W310&lt;&gt;"",calc_1b!W310,IF(calc_3e!W310="Plug",calc_3f!$Z310,calc_3e!W310))</f>
        <v/>
      </c>
      <c r="Y310" s="22" t="str">
        <f ca="1">IF(calc_1b!X310&lt;&gt;"",calc_1b!X310,IF(calc_3e!X310="Plug",calc_3f!$Z310,calc_3e!X310))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9400</v>
      </c>
      <c r="F311" s="22">
        <f ca="1">IF(calc_1b!E311&lt;&gt;"",calc_1b!E311,IF(calc_3e!E311="Plug",calc_3f!$Z311,calc_3e!E311))</f>
        <v>8315</v>
      </c>
      <c r="G311" s="22">
        <f ca="1">IF(calc_1b!F311&lt;&gt;"",calc_1b!F311,IF(calc_3e!F311="Plug",calc_3f!$Z311,calc_3e!F311))</f>
        <v>41</v>
      </c>
      <c r="H311" s="22">
        <f ca="1">IF(calc_1b!G311&lt;&gt;"",calc_1b!G311,IF(calc_3e!G311="Plug",calc_3f!$Z311,calc_3e!G311))</f>
        <v>835</v>
      </c>
      <c r="I311" s="22">
        <f ca="1">IF(calc_1b!H311&lt;&gt;"",calc_1b!H311,IF(calc_3e!H311="Plug",calc_3f!$Z311,calc_3e!H311))</f>
        <v>160</v>
      </c>
      <c r="J311" s="22">
        <f ca="1">IF(calc_1b!I311&lt;&gt;"",calc_1b!I311,IF(calc_3e!I311="Plug",calc_3f!$Z311,calc_3e!I311))</f>
        <v>34</v>
      </c>
      <c r="K311" s="22">
        <f ca="1">IF(calc_1b!J311&lt;&gt;"",calc_1b!J311,IF(calc_3e!J311="Plug",calc_3f!$Z311,calc_3e!J311))</f>
        <v>15</v>
      </c>
      <c r="L311" s="22" t="str">
        <f ca="1">IF(calc_1b!K311&lt;&gt;"",calc_1b!K311,IF(calc_3e!K311="Plug",calc_3f!$Z311,calc_3e!K311))</f>
        <v/>
      </c>
      <c r="M311" s="22" t="str">
        <f ca="1">IF(calc_1b!L311&lt;&gt;"",calc_1b!L311,IF(calc_3e!L311="Plug",calc_3f!$Z311,calc_3e!L311))</f>
        <v/>
      </c>
      <c r="N311" s="22" t="str">
        <f ca="1">IF(calc_1b!M311&lt;&gt;"",calc_1b!M311,IF(calc_3e!M311="Plug",calc_3f!$Z311,calc_3e!M311))</f>
        <v/>
      </c>
      <c r="O311" s="22" t="str">
        <f ca="1">IF(calc_1b!N311&lt;&gt;"",calc_1b!N311,IF(calc_3e!N311="Plug",calc_3f!$Z311,calc_3e!N311))</f>
        <v/>
      </c>
      <c r="P311" s="22" t="str">
        <f ca="1">IF(calc_1b!O311&lt;&gt;"",calc_1b!O311,IF(calc_3e!O311="Plug",calc_3f!$Z311,calc_3e!O311))</f>
        <v/>
      </c>
      <c r="Q311" s="22" t="str">
        <f ca="1">IF(calc_1b!P311&lt;&gt;"",calc_1b!P311,IF(calc_3e!P311="Plug",calc_3f!$Z311,calc_3e!P311))</f>
        <v/>
      </c>
      <c r="R311" s="22" t="str">
        <f ca="1">IF(calc_1b!Q311&lt;&gt;"",calc_1b!Q311,IF(calc_3e!Q311="Plug",calc_3f!$Z311,calc_3e!Q311))</f>
        <v/>
      </c>
      <c r="S311" s="22" t="str">
        <f ca="1">IF(calc_1b!R311&lt;&gt;"",calc_1b!R311,IF(calc_3e!R311="Plug",calc_3f!$Z311,calc_3e!R311))</f>
        <v/>
      </c>
      <c r="T311" s="22" t="str">
        <f ca="1">IF(calc_1b!S311&lt;&gt;"",calc_1b!S311,IF(calc_3e!S311="Plug",calc_3f!$Z311,calc_3e!S311))</f>
        <v/>
      </c>
      <c r="U311" s="22" t="str">
        <f ca="1">IF(calc_1b!T311&lt;&gt;"",calc_1b!T311,IF(calc_3e!T311="Plug",calc_3f!$Z311,calc_3e!T311))</f>
        <v/>
      </c>
      <c r="V311" s="22" t="str">
        <f ca="1">IF(calc_1b!U311&lt;&gt;"",calc_1b!U311,IF(calc_3e!U311="Plug",calc_3f!$Z311,calc_3e!U311))</f>
        <v/>
      </c>
      <c r="W311" s="22" t="str">
        <f ca="1">IF(calc_1b!V311&lt;&gt;"",calc_1b!V311,IF(calc_3e!V311="Plug",calc_3f!$Z311,calc_3e!V311))</f>
        <v/>
      </c>
      <c r="X311" s="22" t="str">
        <f ca="1">IF(calc_1b!W311&lt;&gt;"",calc_1b!W311,IF(calc_3e!W311="Plug",calc_3f!$Z311,calc_3e!W311))</f>
        <v/>
      </c>
      <c r="Y311" s="22" t="str">
        <f ca="1">IF(calc_1b!X311&lt;&gt;"",calc_1b!X311,IF(calc_3e!X311="Plug",calc_3f!$Z311,calc_3e!X311))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9403</v>
      </c>
      <c r="F312" s="22">
        <f ca="1">IF(calc_1b!E312&lt;&gt;"",calc_1b!E312,IF(calc_3e!E312="Plug",calc_3f!$Z312,calc_3e!E312))</f>
        <v>8314</v>
      </c>
      <c r="G312" s="22">
        <f ca="1">IF(calc_1b!F312&lt;&gt;"",calc_1b!F312,IF(calc_3e!F312="Plug",calc_3f!$Z312,calc_3e!F312))</f>
        <v>41</v>
      </c>
      <c r="H312" s="22">
        <f ca="1">IF(calc_1b!G312&lt;&gt;"",calc_1b!G312,IF(calc_3e!G312="Plug",calc_3f!$Z312,calc_3e!G312))</f>
        <v>838</v>
      </c>
      <c r="I312" s="22">
        <f ca="1">IF(calc_1b!H312&lt;&gt;"",calc_1b!H312,IF(calc_3e!H312="Plug",calc_3f!$Z312,calc_3e!H312))</f>
        <v>161</v>
      </c>
      <c r="J312" s="22">
        <f ca="1">IF(calc_1b!I312&lt;&gt;"",calc_1b!I312,IF(calc_3e!I312="Plug",calc_3f!$Z312,calc_3e!I312))</f>
        <v>34</v>
      </c>
      <c r="K312" s="22">
        <f ca="1">IF(calc_1b!J312&lt;&gt;"",calc_1b!J312,IF(calc_3e!J312="Plug",calc_3f!$Z312,calc_3e!J312))</f>
        <v>15</v>
      </c>
      <c r="L312" s="22" t="str">
        <f ca="1">IF(calc_1b!K312&lt;&gt;"",calc_1b!K312,IF(calc_3e!K312="Plug",calc_3f!$Z312,calc_3e!K312))</f>
        <v/>
      </c>
      <c r="M312" s="22" t="str">
        <f ca="1">IF(calc_1b!L312&lt;&gt;"",calc_1b!L312,IF(calc_3e!L312="Plug",calc_3f!$Z312,calc_3e!L312))</f>
        <v/>
      </c>
      <c r="N312" s="22" t="str">
        <f ca="1">IF(calc_1b!M312&lt;&gt;"",calc_1b!M312,IF(calc_3e!M312="Plug",calc_3f!$Z312,calc_3e!M312))</f>
        <v/>
      </c>
      <c r="O312" s="22" t="str">
        <f ca="1">IF(calc_1b!N312&lt;&gt;"",calc_1b!N312,IF(calc_3e!N312="Plug",calc_3f!$Z312,calc_3e!N312))</f>
        <v/>
      </c>
      <c r="P312" s="22" t="str">
        <f ca="1">IF(calc_1b!O312&lt;&gt;"",calc_1b!O312,IF(calc_3e!O312="Plug",calc_3f!$Z312,calc_3e!O312))</f>
        <v/>
      </c>
      <c r="Q312" s="22" t="str">
        <f ca="1">IF(calc_1b!P312&lt;&gt;"",calc_1b!P312,IF(calc_3e!P312="Plug",calc_3f!$Z312,calc_3e!P312))</f>
        <v/>
      </c>
      <c r="R312" s="22" t="str">
        <f ca="1">IF(calc_1b!Q312&lt;&gt;"",calc_1b!Q312,IF(calc_3e!Q312="Plug",calc_3f!$Z312,calc_3e!Q312))</f>
        <v/>
      </c>
      <c r="S312" s="22" t="str">
        <f ca="1">IF(calc_1b!R312&lt;&gt;"",calc_1b!R312,IF(calc_3e!R312="Plug",calc_3f!$Z312,calc_3e!R312))</f>
        <v/>
      </c>
      <c r="T312" s="22" t="str">
        <f ca="1">IF(calc_1b!S312&lt;&gt;"",calc_1b!S312,IF(calc_3e!S312="Plug",calc_3f!$Z312,calc_3e!S312))</f>
        <v/>
      </c>
      <c r="U312" s="22" t="str">
        <f ca="1">IF(calc_1b!T312&lt;&gt;"",calc_1b!T312,IF(calc_3e!T312="Plug",calc_3f!$Z312,calc_3e!T312))</f>
        <v/>
      </c>
      <c r="V312" s="22" t="str">
        <f ca="1">IF(calc_1b!U312&lt;&gt;"",calc_1b!U312,IF(calc_3e!U312="Plug",calc_3f!$Z312,calc_3e!U312))</f>
        <v/>
      </c>
      <c r="W312" s="22" t="str">
        <f ca="1">IF(calc_1b!V312&lt;&gt;"",calc_1b!V312,IF(calc_3e!V312="Plug",calc_3f!$Z312,calc_3e!V312))</f>
        <v/>
      </c>
      <c r="X312" s="22" t="str">
        <f ca="1">IF(calc_1b!W312&lt;&gt;"",calc_1b!W312,IF(calc_3e!W312="Plug",calc_3f!$Z312,calc_3e!W312))</f>
        <v/>
      </c>
      <c r="Y312" s="22" t="str">
        <f ca="1">IF(calc_1b!X312&lt;&gt;"",calc_1b!X312,IF(calc_3e!X312="Plug",calc_3f!$Z312,calc_3e!X312))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9407</v>
      </c>
      <c r="F313" s="22">
        <f ca="1">IF(calc_1b!E313&lt;&gt;"",calc_1b!E313,IF(calc_3e!E313="Plug",calc_3f!$Z313,calc_3e!E313))</f>
        <v>8315</v>
      </c>
      <c r="G313" s="22">
        <f ca="1">IF(calc_1b!F313&lt;&gt;"",calc_1b!F313,IF(calc_3e!F313="Plug",calc_3f!$Z313,calc_3e!F313))</f>
        <v>41</v>
      </c>
      <c r="H313" s="22">
        <f ca="1">IF(calc_1b!G313&lt;&gt;"",calc_1b!G313,IF(calc_3e!G313="Plug",calc_3f!$Z313,calc_3e!G313))</f>
        <v>841</v>
      </c>
      <c r="I313" s="22">
        <f ca="1">IF(calc_1b!H313&lt;&gt;"",calc_1b!H313,IF(calc_3e!H313="Plug",calc_3f!$Z313,calc_3e!H313))</f>
        <v>161</v>
      </c>
      <c r="J313" s="22">
        <f ca="1">IF(calc_1b!I313&lt;&gt;"",calc_1b!I313,IF(calc_3e!I313="Plug",calc_3f!$Z313,calc_3e!I313))</f>
        <v>34</v>
      </c>
      <c r="K313" s="22">
        <f ca="1">IF(calc_1b!J313&lt;&gt;"",calc_1b!J313,IF(calc_3e!J313="Plug",calc_3f!$Z313,calc_3e!J313))</f>
        <v>15</v>
      </c>
      <c r="L313" s="22" t="str">
        <f ca="1">IF(calc_1b!K313&lt;&gt;"",calc_1b!K313,IF(calc_3e!K313="Plug",calc_3f!$Z313,calc_3e!K313))</f>
        <v/>
      </c>
      <c r="M313" s="22" t="str">
        <f ca="1">IF(calc_1b!L313&lt;&gt;"",calc_1b!L313,IF(calc_3e!L313="Plug",calc_3f!$Z313,calc_3e!L313))</f>
        <v/>
      </c>
      <c r="N313" s="22" t="str">
        <f ca="1">IF(calc_1b!M313&lt;&gt;"",calc_1b!M313,IF(calc_3e!M313="Plug",calc_3f!$Z313,calc_3e!M313))</f>
        <v/>
      </c>
      <c r="O313" s="22" t="str">
        <f ca="1">IF(calc_1b!N313&lt;&gt;"",calc_1b!N313,IF(calc_3e!N313="Plug",calc_3f!$Z313,calc_3e!N313))</f>
        <v/>
      </c>
      <c r="P313" s="22" t="str">
        <f ca="1">IF(calc_1b!O313&lt;&gt;"",calc_1b!O313,IF(calc_3e!O313="Plug",calc_3f!$Z313,calc_3e!O313))</f>
        <v/>
      </c>
      <c r="Q313" s="22" t="str">
        <f ca="1">IF(calc_1b!P313&lt;&gt;"",calc_1b!P313,IF(calc_3e!P313="Plug",calc_3f!$Z313,calc_3e!P313))</f>
        <v/>
      </c>
      <c r="R313" s="22" t="str">
        <f ca="1">IF(calc_1b!Q313&lt;&gt;"",calc_1b!Q313,IF(calc_3e!Q313="Plug",calc_3f!$Z313,calc_3e!Q313))</f>
        <v/>
      </c>
      <c r="S313" s="22" t="str">
        <f ca="1">IF(calc_1b!R313&lt;&gt;"",calc_1b!R313,IF(calc_3e!R313="Plug",calc_3f!$Z313,calc_3e!R313))</f>
        <v/>
      </c>
      <c r="T313" s="22" t="str">
        <f ca="1">IF(calc_1b!S313&lt;&gt;"",calc_1b!S313,IF(calc_3e!S313="Plug",calc_3f!$Z313,calc_3e!S313))</f>
        <v/>
      </c>
      <c r="U313" s="22" t="str">
        <f ca="1">IF(calc_1b!T313&lt;&gt;"",calc_1b!T313,IF(calc_3e!T313="Plug",calc_3f!$Z313,calc_3e!T313))</f>
        <v/>
      </c>
      <c r="V313" s="22" t="str">
        <f ca="1">IF(calc_1b!U313&lt;&gt;"",calc_1b!U313,IF(calc_3e!U313="Plug",calc_3f!$Z313,calc_3e!U313))</f>
        <v/>
      </c>
      <c r="W313" s="22" t="str">
        <f ca="1">IF(calc_1b!V313&lt;&gt;"",calc_1b!V313,IF(calc_3e!V313="Plug",calc_3f!$Z313,calc_3e!V313))</f>
        <v/>
      </c>
      <c r="X313" s="22" t="str">
        <f ca="1">IF(calc_1b!W313&lt;&gt;"",calc_1b!W313,IF(calc_3e!W313="Plug",calc_3f!$Z313,calc_3e!W313))</f>
        <v/>
      </c>
      <c r="Y313" s="22" t="str">
        <f ca="1">IF(calc_1b!X313&lt;&gt;"",calc_1b!X313,IF(calc_3e!X313="Plug",calc_3f!$Z313,calc_3e!X313))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9410</v>
      </c>
      <c r="F314" s="22">
        <f ca="1">IF(calc_1b!E314&lt;&gt;"",calc_1b!E314,IF(calc_3e!E314="Plug",calc_3f!$Z314,calc_3e!E314))</f>
        <v>8314</v>
      </c>
      <c r="G314" s="22">
        <f ca="1">IF(calc_1b!F314&lt;&gt;"",calc_1b!F314,IF(calc_3e!F314="Plug",calc_3f!$Z314,calc_3e!F314))</f>
        <v>41</v>
      </c>
      <c r="H314" s="22">
        <f ca="1">IF(calc_1b!G314&lt;&gt;"",calc_1b!G314,IF(calc_3e!G314="Plug",calc_3f!$Z314,calc_3e!G314))</f>
        <v>844</v>
      </c>
      <c r="I314" s="22">
        <f ca="1">IF(calc_1b!H314&lt;&gt;"",calc_1b!H314,IF(calc_3e!H314="Plug",calc_3f!$Z314,calc_3e!H314))</f>
        <v>162</v>
      </c>
      <c r="J314" s="22">
        <f ca="1">IF(calc_1b!I314&lt;&gt;"",calc_1b!I314,IF(calc_3e!I314="Plug",calc_3f!$Z314,calc_3e!I314))</f>
        <v>34</v>
      </c>
      <c r="K314" s="22">
        <f ca="1">IF(calc_1b!J314&lt;&gt;"",calc_1b!J314,IF(calc_3e!J314="Plug",calc_3f!$Z314,calc_3e!J314))</f>
        <v>15</v>
      </c>
      <c r="L314" s="22" t="str">
        <f ca="1">IF(calc_1b!K314&lt;&gt;"",calc_1b!K314,IF(calc_3e!K314="Plug",calc_3f!$Z314,calc_3e!K314))</f>
        <v/>
      </c>
      <c r="M314" s="22" t="str">
        <f ca="1">IF(calc_1b!L314&lt;&gt;"",calc_1b!L314,IF(calc_3e!L314="Plug",calc_3f!$Z314,calc_3e!L314))</f>
        <v/>
      </c>
      <c r="N314" s="22" t="str">
        <f ca="1">IF(calc_1b!M314&lt;&gt;"",calc_1b!M314,IF(calc_3e!M314="Plug",calc_3f!$Z314,calc_3e!M314))</f>
        <v/>
      </c>
      <c r="O314" s="22" t="str">
        <f ca="1">IF(calc_1b!N314&lt;&gt;"",calc_1b!N314,IF(calc_3e!N314="Plug",calc_3f!$Z314,calc_3e!N314))</f>
        <v/>
      </c>
      <c r="P314" s="22" t="str">
        <f ca="1">IF(calc_1b!O314&lt;&gt;"",calc_1b!O314,IF(calc_3e!O314="Plug",calc_3f!$Z314,calc_3e!O314))</f>
        <v/>
      </c>
      <c r="Q314" s="22" t="str">
        <f ca="1">IF(calc_1b!P314&lt;&gt;"",calc_1b!P314,IF(calc_3e!P314="Plug",calc_3f!$Z314,calc_3e!P314))</f>
        <v/>
      </c>
      <c r="R314" s="22" t="str">
        <f ca="1">IF(calc_1b!Q314&lt;&gt;"",calc_1b!Q314,IF(calc_3e!Q314="Plug",calc_3f!$Z314,calc_3e!Q314))</f>
        <v/>
      </c>
      <c r="S314" s="22" t="str">
        <f ca="1">IF(calc_1b!R314&lt;&gt;"",calc_1b!R314,IF(calc_3e!R314="Plug",calc_3f!$Z314,calc_3e!R314))</f>
        <v/>
      </c>
      <c r="T314" s="22" t="str">
        <f ca="1">IF(calc_1b!S314&lt;&gt;"",calc_1b!S314,IF(calc_3e!S314="Plug",calc_3f!$Z314,calc_3e!S314))</f>
        <v/>
      </c>
      <c r="U314" s="22" t="str">
        <f ca="1">IF(calc_1b!T314&lt;&gt;"",calc_1b!T314,IF(calc_3e!T314="Plug",calc_3f!$Z314,calc_3e!T314))</f>
        <v/>
      </c>
      <c r="V314" s="22" t="str">
        <f ca="1">IF(calc_1b!U314&lt;&gt;"",calc_1b!U314,IF(calc_3e!U314="Plug",calc_3f!$Z314,calc_3e!U314))</f>
        <v/>
      </c>
      <c r="W314" s="22" t="str">
        <f ca="1">IF(calc_1b!V314&lt;&gt;"",calc_1b!V314,IF(calc_3e!V314="Plug",calc_3f!$Z314,calc_3e!V314))</f>
        <v/>
      </c>
      <c r="X314" s="22" t="str">
        <f ca="1">IF(calc_1b!W314&lt;&gt;"",calc_1b!W314,IF(calc_3e!W314="Plug",calc_3f!$Z314,calc_3e!W314))</f>
        <v/>
      </c>
      <c r="Y314" s="22" t="str">
        <f ca="1">IF(calc_1b!X314&lt;&gt;"",calc_1b!X314,IF(calc_3e!X314="Plug",calc_3f!$Z314,calc_3e!X314))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9412</v>
      </c>
      <c r="F315" s="22">
        <f ca="1">IF(calc_1b!E315&lt;&gt;"",calc_1b!E315,IF(calc_3e!E315="Plug",calc_3f!$Z315,calc_3e!E315))</f>
        <v>8313</v>
      </c>
      <c r="G315" s="22">
        <f ca="1">IF(calc_1b!F315&lt;&gt;"",calc_1b!F315,IF(calc_3e!F315="Plug",calc_3f!$Z315,calc_3e!F315))</f>
        <v>41</v>
      </c>
      <c r="H315" s="22">
        <f ca="1">IF(calc_1b!G315&lt;&gt;"",calc_1b!G315,IF(calc_3e!G315="Plug",calc_3f!$Z315,calc_3e!G315))</f>
        <v>847</v>
      </c>
      <c r="I315" s="22">
        <f ca="1">IF(calc_1b!H315&lt;&gt;"",calc_1b!H315,IF(calc_3e!H315="Plug",calc_3f!$Z315,calc_3e!H315))</f>
        <v>162</v>
      </c>
      <c r="J315" s="22">
        <f ca="1">IF(calc_1b!I315&lt;&gt;"",calc_1b!I315,IF(calc_3e!I315="Plug",calc_3f!$Z315,calc_3e!I315))</f>
        <v>34</v>
      </c>
      <c r="K315" s="22">
        <f ca="1">IF(calc_1b!J315&lt;&gt;"",calc_1b!J315,IF(calc_3e!J315="Plug",calc_3f!$Z315,calc_3e!J315))</f>
        <v>15</v>
      </c>
      <c r="L315" s="22" t="str">
        <f ca="1">IF(calc_1b!K315&lt;&gt;"",calc_1b!K315,IF(calc_3e!K315="Plug",calc_3f!$Z315,calc_3e!K315))</f>
        <v/>
      </c>
      <c r="M315" s="22" t="str">
        <f ca="1">IF(calc_1b!L315&lt;&gt;"",calc_1b!L315,IF(calc_3e!L315="Plug",calc_3f!$Z315,calc_3e!L315))</f>
        <v/>
      </c>
      <c r="N315" s="22" t="str">
        <f ca="1">IF(calc_1b!M315&lt;&gt;"",calc_1b!M315,IF(calc_3e!M315="Plug",calc_3f!$Z315,calc_3e!M315))</f>
        <v/>
      </c>
      <c r="O315" s="22" t="str">
        <f ca="1">IF(calc_1b!N315&lt;&gt;"",calc_1b!N315,IF(calc_3e!N315="Plug",calc_3f!$Z315,calc_3e!N315))</f>
        <v/>
      </c>
      <c r="P315" s="22" t="str">
        <f ca="1">IF(calc_1b!O315&lt;&gt;"",calc_1b!O315,IF(calc_3e!O315="Plug",calc_3f!$Z315,calc_3e!O315))</f>
        <v/>
      </c>
      <c r="Q315" s="22" t="str">
        <f ca="1">IF(calc_1b!P315&lt;&gt;"",calc_1b!P315,IF(calc_3e!P315="Plug",calc_3f!$Z315,calc_3e!P315))</f>
        <v/>
      </c>
      <c r="R315" s="22" t="str">
        <f ca="1">IF(calc_1b!Q315&lt;&gt;"",calc_1b!Q315,IF(calc_3e!Q315="Plug",calc_3f!$Z315,calc_3e!Q315))</f>
        <v/>
      </c>
      <c r="S315" s="22" t="str">
        <f ca="1">IF(calc_1b!R315&lt;&gt;"",calc_1b!R315,IF(calc_3e!R315="Plug",calc_3f!$Z315,calc_3e!R315))</f>
        <v/>
      </c>
      <c r="T315" s="22" t="str">
        <f ca="1">IF(calc_1b!S315&lt;&gt;"",calc_1b!S315,IF(calc_3e!S315="Plug",calc_3f!$Z315,calc_3e!S315))</f>
        <v/>
      </c>
      <c r="U315" s="22" t="str">
        <f ca="1">IF(calc_1b!T315&lt;&gt;"",calc_1b!T315,IF(calc_3e!T315="Plug",calc_3f!$Z315,calc_3e!T315))</f>
        <v/>
      </c>
      <c r="V315" s="22" t="str">
        <f ca="1">IF(calc_1b!U315&lt;&gt;"",calc_1b!U315,IF(calc_3e!U315="Plug",calc_3f!$Z315,calc_3e!U315))</f>
        <v/>
      </c>
      <c r="W315" s="22" t="str">
        <f ca="1">IF(calc_1b!V315&lt;&gt;"",calc_1b!V315,IF(calc_3e!V315="Plug",calc_3f!$Z315,calc_3e!V315))</f>
        <v/>
      </c>
      <c r="X315" s="22" t="str">
        <f ca="1">IF(calc_1b!W315&lt;&gt;"",calc_1b!W315,IF(calc_3e!W315="Plug",calc_3f!$Z315,calc_3e!W315))</f>
        <v/>
      </c>
      <c r="Y315" s="22" t="str">
        <f ca="1">IF(calc_1b!X315&lt;&gt;"",calc_1b!X315,IF(calc_3e!X315="Plug",calc_3f!$Z315,calc_3e!X315))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9412</v>
      </c>
      <c r="F316" s="22">
        <f ca="1">IF(calc_1b!E316&lt;&gt;"",calc_1b!E316,IF(calc_3e!E316="Plug",calc_3f!$Z316,calc_3e!E316))</f>
        <v>8310</v>
      </c>
      <c r="G316" s="22">
        <f ca="1">IF(calc_1b!F316&lt;&gt;"",calc_1b!F316,IF(calc_3e!F316="Plug",calc_3f!$Z316,calc_3e!F316))</f>
        <v>41</v>
      </c>
      <c r="H316" s="22">
        <f ca="1">IF(calc_1b!G316&lt;&gt;"",calc_1b!G316,IF(calc_3e!G316="Plug",calc_3f!$Z316,calc_3e!G316))</f>
        <v>849</v>
      </c>
      <c r="I316" s="22">
        <f ca="1">IF(calc_1b!H316&lt;&gt;"",calc_1b!H316,IF(calc_3e!H316="Plug",calc_3f!$Z316,calc_3e!H316))</f>
        <v>163</v>
      </c>
      <c r="J316" s="22">
        <f ca="1">IF(calc_1b!I316&lt;&gt;"",calc_1b!I316,IF(calc_3e!I316="Plug",calc_3f!$Z316,calc_3e!I316))</f>
        <v>34</v>
      </c>
      <c r="K316" s="22">
        <f ca="1">IF(calc_1b!J316&lt;&gt;"",calc_1b!J316,IF(calc_3e!J316="Plug",calc_3f!$Z316,calc_3e!J316))</f>
        <v>15</v>
      </c>
      <c r="L316" s="22" t="str">
        <f ca="1">IF(calc_1b!K316&lt;&gt;"",calc_1b!K316,IF(calc_3e!K316="Plug",calc_3f!$Z316,calc_3e!K316))</f>
        <v/>
      </c>
      <c r="M316" s="22" t="str">
        <f ca="1">IF(calc_1b!L316&lt;&gt;"",calc_1b!L316,IF(calc_3e!L316="Plug",calc_3f!$Z316,calc_3e!L316))</f>
        <v/>
      </c>
      <c r="N316" s="22" t="str">
        <f ca="1">IF(calc_1b!M316&lt;&gt;"",calc_1b!M316,IF(calc_3e!M316="Plug",calc_3f!$Z316,calc_3e!M316))</f>
        <v/>
      </c>
      <c r="O316" s="22" t="str">
        <f ca="1">IF(calc_1b!N316&lt;&gt;"",calc_1b!N316,IF(calc_3e!N316="Plug",calc_3f!$Z316,calc_3e!N316))</f>
        <v/>
      </c>
      <c r="P316" s="22" t="str">
        <f ca="1">IF(calc_1b!O316&lt;&gt;"",calc_1b!O316,IF(calc_3e!O316="Plug",calc_3f!$Z316,calc_3e!O316))</f>
        <v/>
      </c>
      <c r="Q316" s="22" t="str">
        <f ca="1">IF(calc_1b!P316&lt;&gt;"",calc_1b!P316,IF(calc_3e!P316="Plug",calc_3f!$Z316,calc_3e!P316))</f>
        <v/>
      </c>
      <c r="R316" s="22" t="str">
        <f ca="1">IF(calc_1b!Q316&lt;&gt;"",calc_1b!Q316,IF(calc_3e!Q316="Plug",calc_3f!$Z316,calc_3e!Q316))</f>
        <v/>
      </c>
      <c r="S316" s="22" t="str">
        <f ca="1">IF(calc_1b!R316&lt;&gt;"",calc_1b!R316,IF(calc_3e!R316="Plug",calc_3f!$Z316,calc_3e!R316))</f>
        <v/>
      </c>
      <c r="T316" s="22" t="str">
        <f ca="1">IF(calc_1b!S316&lt;&gt;"",calc_1b!S316,IF(calc_3e!S316="Plug",calc_3f!$Z316,calc_3e!S316))</f>
        <v/>
      </c>
      <c r="U316" s="22" t="str">
        <f ca="1">IF(calc_1b!T316&lt;&gt;"",calc_1b!T316,IF(calc_3e!T316="Plug",calc_3f!$Z316,calc_3e!T316))</f>
        <v/>
      </c>
      <c r="V316" s="22" t="str">
        <f ca="1">IF(calc_1b!U316&lt;&gt;"",calc_1b!U316,IF(calc_3e!U316="Plug",calc_3f!$Z316,calc_3e!U316))</f>
        <v/>
      </c>
      <c r="W316" s="22" t="str">
        <f ca="1">IF(calc_1b!V316&lt;&gt;"",calc_1b!V316,IF(calc_3e!V316="Plug",calc_3f!$Z316,calc_3e!V316))</f>
        <v/>
      </c>
      <c r="X316" s="22" t="str">
        <f ca="1">IF(calc_1b!W316&lt;&gt;"",calc_1b!W316,IF(calc_3e!W316="Plug",calc_3f!$Z316,calc_3e!W316))</f>
        <v/>
      </c>
      <c r="Y316" s="22" t="str">
        <f ca="1">IF(calc_1b!X316&lt;&gt;"",calc_1b!X316,IF(calc_3e!X316="Plug",calc_3f!$Z316,calc_3e!X316))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9412</v>
      </c>
      <c r="F317" s="22">
        <f ca="1">IF(calc_1b!E317&lt;&gt;"",calc_1b!E317,IF(calc_3e!E317="Plug",calc_3f!$Z317,calc_3e!E317))</f>
        <v>8307</v>
      </c>
      <c r="G317" s="22">
        <f ca="1">IF(calc_1b!F317&lt;&gt;"",calc_1b!F317,IF(calc_3e!F317="Plug",calc_3f!$Z317,calc_3e!F317))</f>
        <v>41</v>
      </c>
      <c r="H317" s="22">
        <f ca="1">IF(calc_1b!G317&lt;&gt;"",calc_1b!G317,IF(calc_3e!G317="Plug",calc_3f!$Z317,calc_3e!G317))</f>
        <v>852</v>
      </c>
      <c r="I317" s="22">
        <f ca="1">IF(calc_1b!H317&lt;&gt;"",calc_1b!H317,IF(calc_3e!H317="Plug",calc_3f!$Z317,calc_3e!H317))</f>
        <v>163</v>
      </c>
      <c r="J317" s="22">
        <f ca="1">IF(calc_1b!I317&lt;&gt;"",calc_1b!I317,IF(calc_3e!I317="Plug",calc_3f!$Z317,calc_3e!I317))</f>
        <v>34</v>
      </c>
      <c r="K317" s="22">
        <f ca="1">IF(calc_1b!J317&lt;&gt;"",calc_1b!J317,IF(calc_3e!J317="Plug",calc_3f!$Z317,calc_3e!J317))</f>
        <v>15</v>
      </c>
      <c r="L317" s="22" t="str">
        <f ca="1">IF(calc_1b!K317&lt;&gt;"",calc_1b!K317,IF(calc_3e!K317="Plug",calc_3f!$Z317,calc_3e!K317))</f>
        <v/>
      </c>
      <c r="M317" s="22" t="str">
        <f ca="1">IF(calc_1b!L317&lt;&gt;"",calc_1b!L317,IF(calc_3e!L317="Plug",calc_3f!$Z317,calc_3e!L317))</f>
        <v/>
      </c>
      <c r="N317" s="22" t="str">
        <f ca="1">IF(calc_1b!M317&lt;&gt;"",calc_1b!M317,IF(calc_3e!M317="Plug",calc_3f!$Z317,calc_3e!M317))</f>
        <v/>
      </c>
      <c r="O317" s="22" t="str">
        <f ca="1">IF(calc_1b!N317&lt;&gt;"",calc_1b!N317,IF(calc_3e!N317="Plug",calc_3f!$Z317,calc_3e!N317))</f>
        <v/>
      </c>
      <c r="P317" s="22" t="str">
        <f ca="1">IF(calc_1b!O317&lt;&gt;"",calc_1b!O317,IF(calc_3e!O317="Plug",calc_3f!$Z317,calc_3e!O317))</f>
        <v/>
      </c>
      <c r="Q317" s="22" t="str">
        <f ca="1">IF(calc_1b!P317&lt;&gt;"",calc_1b!P317,IF(calc_3e!P317="Plug",calc_3f!$Z317,calc_3e!P317))</f>
        <v/>
      </c>
      <c r="R317" s="22" t="str">
        <f ca="1">IF(calc_1b!Q317&lt;&gt;"",calc_1b!Q317,IF(calc_3e!Q317="Plug",calc_3f!$Z317,calc_3e!Q317))</f>
        <v/>
      </c>
      <c r="S317" s="22" t="str">
        <f ca="1">IF(calc_1b!R317&lt;&gt;"",calc_1b!R317,IF(calc_3e!R317="Plug",calc_3f!$Z317,calc_3e!R317))</f>
        <v/>
      </c>
      <c r="T317" s="22" t="str">
        <f ca="1">IF(calc_1b!S317&lt;&gt;"",calc_1b!S317,IF(calc_3e!S317="Plug",calc_3f!$Z317,calc_3e!S317))</f>
        <v/>
      </c>
      <c r="U317" s="22" t="str">
        <f ca="1">IF(calc_1b!T317&lt;&gt;"",calc_1b!T317,IF(calc_3e!T317="Plug",calc_3f!$Z317,calc_3e!T317))</f>
        <v/>
      </c>
      <c r="V317" s="22" t="str">
        <f ca="1">IF(calc_1b!U317&lt;&gt;"",calc_1b!U317,IF(calc_3e!U317="Plug",calc_3f!$Z317,calc_3e!U317))</f>
        <v/>
      </c>
      <c r="W317" s="22" t="str">
        <f ca="1">IF(calc_1b!V317&lt;&gt;"",calc_1b!V317,IF(calc_3e!V317="Plug",calc_3f!$Z317,calc_3e!V317))</f>
        <v/>
      </c>
      <c r="X317" s="22" t="str">
        <f ca="1">IF(calc_1b!W317&lt;&gt;"",calc_1b!W317,IF(calc_3e!W317="Plug",calc_3f!$Z317,calc_3e!W317))</f>
        <v/>
      </c>
      <c r="Y317" s="22" t="str">
        <f ca="1">IF(calc_1b!X317&lt;&gt;"",calc_1b!X317,IF(calc_3e!X317="Plug",calc_3f!$Z317,calc_3e!X317))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9413</v>
      </c>
      <c r="F318" s="22">
        <f ca="1">IF(calc_1b!E318&lt;&gt;"",calc_1b!E318,IF(calc_3e!E318="Plug",calc_3f!$Z318,calc_3e!E318))</f>
        <v>8304</v>
      </c>
      <c r="G318" s="22">
        <f ca="1">IF(calc_1b!F318&lt;&gt;"",calc_1b!F318,IF(calc_3e!F318="Plug",calc_3f!$Z318,calc_3e!F318))</f>
        <v>41</v>
      </c>
      <c r="H318" s="22">
        <f ca="1">IF(calc_1b!G318&lt;&gt;"",calc_1b!G318,IF(calc_3e!G318="Plug",calc_3f!$Z318,calc_3e!G318))</f>
        <v>855</v>
      </c>
      <c r="I318" s="22">
        <f ca="1">IF(calc_1b!H318&lt;&gt;"",calc_1b!H318,IF(calc_3e!H318="Plug",calc_3f!$Z318,calc_3e!H318))</f>
        <v>164</v>
      </c>
      <c r="J318" s="22">
        <f ca="1">IF(calc_1b!I318&lt;&gt;"",calc_1b!I318,IF(calc_3e!I318="Plug",calc_3f!$Z318,calc_3e!I318))</f>
        <v>34</v>
      </c>
      <c r="K318" s="22">
        <f ca="1">IF(calc_1b!J318&lt;&gt;"",calc_1b!J318,IF(calc_3e!J318="Plug",calc_3f!$Z318,calc_3e!J318))</f>
        <v>15</v>
      </c>
      <c r="L318" s="22" t="str">
        <f ca="1">IF(calc_1b!K318&lt;&gt;"",calc_1b!K318,IF(calc_3e!K318="Plug",calc_3f!$Z318,calc_3e!K318))</f>
        <v/>
      </c>
      <c r="M318" s="22" t="str">
        <f ca="1">IF(calc_1b!L318&lt;&gt;"",calc_1b!L318,IF(calc_3e!L318="Plug",calc_3f!$Z318,calc_3e!L318))</f>
        <v/>
      </c>
      <c r="N318" s="22" t="str">
        <f ca="1">IF(calc_1b!M318&lt;&gt;"",calc_1b!M318,IF(calc_3e!M318="Plug",calc_3f!$Z318,calc_3e!M318))</f>
        <v/>
      </c>
      <c r="O318" s="22" t="str">
        <f ca="1">IF(calc_1b!N318&lt;&gt;"",calc_1b!N318,IF(calc_3e!N318="Plug",calc_3f!$Z318,calc_3e!N318))</f>
        <v/>
      </c>
      <c r="P318" s="22" t="str">
        <f ca="1">IF(calc_1b!O318&lt;&gt;"",calc_1b!O318,IF(calc_3e!O318="Plug",calc_3f!$Z318,calc_3e!O318))</f>
        <v/>
      </c>
      <c r="Q318" s="22" t="str">
        <f ca="1">IF(calc_1b!P318&lt;&gt;"",calc_1b!P318,IF(calc_3e!P318="Plug",calc_3f!$Z318,calc_3e!P318))</f>
        <v/>
      </c>
      <c r="R318" s="22" t="str">
        <f ca="1">IF(calc_1b!Q318&lt;&gt;"",calc_1b!Q318,IF(calc_3e!Q318="Plug",calc_3f!$Z318,calc_3e!Q318))</f>
        <v/>
      </c>
      <c r="S318" s="22" t="str">
        <f ca="1">IF(calc_1b!R318&lt;&gt;"",calc_1b!R318,IF(calc_3e!R318="Plug",calc_3f!$Z318,calc_3e!R318))</f>
        <v/>
      </c>
      <c r="T318" s="22" t="str">
        <f ca="1">IF(calc_1b!S318&lt;&gt;"",calc_1b!S318,IF(calc_3e!S318="Plug",calc_3f!$Z318,calc_3e!S318))</f>
        <v/>
      </c>
      <c r="U318" s="22" t="str">
        <f ca="1">IF(calc_1b!T318&lt;&gt;"",calc_1b!T318,IF(calc_3e!T318="Plug",calc_3f!$Z318,calc_3e!T318))</f>
        <v/>
      </c>
      <c r="V318" s="22" t="str">
        <f ca="1">IF(calc_1b!U318&lt;&gt;"",calc_1b!U318,IF(calc_3e!U318="Plug",calc_3f!$Z318,calc_3e!U318))</f>
        <v/>
      </c>
      <c r="W318" s="22" t="str">
        <f ca="1">IF(calc_1b!V318&lt;&gt;"",calc_1b!V318,IF(calc_3e!V318="Plug",calc_3f!$Z318,calc_3e!V318))</f>
        <v/>
      </c>
      <c r="X318" s="22" t="str">
        <f ca="1">IF(calc_1b!W318&lt;&gt;"",calc_1b!W318,IF(calc_3e!W318="Plug",calc_3f!$Z318,calc_3e!W318))</f>
        <v/>
      </c>
      <c r="Y318" s="22" t="str">
        <f ca="1">IF(calc_1b!X318&lt;&gt;"",calc_1b!X318,IF(calc_3e!X318="Plug",calc_3f!$Z318,calc_3e!X318))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9415</v>
      </c>
      <c r="F319" s="22">
        <f ca="1">IF(calc_1b!E319&lt;&gt;"",calc_1b!E319,IF(calc_3e!E319="Plug",calc_3f!$Z319,calc_3e!E319))</f>
        <v>8304</v>
      </c>
      <c r="G319" s="22">
        <f ca="1">IF(calc_1b!F319&lt;&gt;"",calc_1b!F319,IF(calc_3e!F319="Plug",calc_3f!$Z319,calc_3e!F319))</f>
        <v>40</v>
      </c>
      <c r="H319" s="22">
        <f ca="1">IF(calc_1b!G319&lt;&gt;"",calc_1b!G319,IF(calc_3e!G319="Plug",calc_3f!$Z319,calc_3e!G319))</f>
        <v>858</v>
      </c>
      <c r="I319" s="22">
        <f ca="1">IF(calc_1b!H319&lt;&gt;"",calc_1b!H319,IF(calc_3e!H319="Plug",calc_3f!$Z319,calc_3e!H319))</f>
        <v>164</v>
      </c>
      <c r="J319" s="22">
        <f ca="1">IF(calc_1b!I319&lt;&gt;"",calc_1b!I319,IF(calc_3e!I319="Plug",calc_3f!$Z319,calc_3e!I319))</f>
        <v>34</v>
      </c>
      <c r="K319" s="22">
        <f ca="1">IF(calc_1b!J319&lt;&gt;"",calc_1b!J319,IF(calc_3e!J319="Plug",calc_3f!$Z319,calc_3e!J319))</f>
        <v>15</v>
      </c>
      <c r="L319" s="22" t="str">
        <f ca="1">IF(calc_1b!K319&lt;&gt;"",calc_1b!K319,IF(calc_3e!K319="Plug",calc_3f!$Z319,calc_3e!K319))</f>
        <v/>
      </c>
      <c r="M319" s="22" t="str">
        <f ca="1">IF(calc_1b!L319&lt;&gt;"",calc_1b!L319,IF(calc_3e!L319="Plug",calc_3f!$Z319,calc_3e!L319))</f>
        <v/>
      </c>
      <c r="N319" s="22" t="str">
        <f ca="1">IF(calc_1b!M319&lt;&gt;"",calc_1b!M319,IF(calc_3e!M319="Plug",calc_3f!$Z319,calc_3e!M319))</f>
        <v/>
      </c>
      <c r="O319" s="22" t="str">
        <f ca="1">IF(calc_1b!N319&lt;&gt;"",calc_1b!N319,IF(calc_3e!N319="Plug",calc_3f!$Z319,calc_3e!N319))</f>
        <v/>
      </c>
      <c r="P319" s="22" t="str">
        <f ca="1">IF(calc_1b!O319&lt;&gt;"",calc_1b!O319,IF(calc_3e!O319="Plug",calc_3f!$Z319,calc_3e!O319))</f>
        <v/>
      </c>
      <c r="Q319" s="22" t="str">
        <f ca="1">IF(calc_1b!P319&lt;&gt;"",calc_1b!P319,IF(calc_3e!P319="Plug",calc_3f!$Z319,calc_3e!P319))</f>
        <v/>
      </c>
      <c r="R319" s="22" t="str">
        <f ca="1">IF(calc_1b!Q319&lt;&gt;"",calc_1b!Q319,IF(calc_3e!Q319="Plug",calc_3f!$Z319,calc_3e!Q319))</f>
        <v/>
      </c>
      <c r="S319" s="22" t="str">
        <f ca="1">IF(calc_1b!R319&lt;&gt;"",calc_1b!R319,IF(calc_3e!R319="Plug",calc_3f!$Z319,calc_3e!R319))</f>
        <v/>
      </c>
      <c r="T319" s="22" t="str">
        <f ca="1">IF(calc_1b!S319&lt;&gt;"",calc_1b!S319,IF(calc_3e!S319="Plug",calc_3f!$Z319,calc_3e!S319))</f>
        <v/>
      </c>
      <c r="U319" s="22" t="str">
        <f ca="1">IF(calc_1b!T319&lt;&gt;"",calc_1b!T319,IF(calc_3e!T319="Plug",calc_3f!$Z319,calc_3e!T319))</f>
        <v/>
      </c>
      <c r="V319" s="22" t="str">
        <f ca="1">IF(calc_1b!U319&lt;&gt;"",calc_1b!U319,IF(calc_3e!U319="Plug",calc_3f!$Z319,calc_3e!U319))</f>
        <v/>
      </c>
      <c r="W319" s="22" t="str">
        <f ca="1">IF(calc_1b!V319&lt;&gt;"",calc_1b!V319,IF(calc_3e!V319="Plug",calc_3f!$Z319,calc_3e!V319))</f>
        <v/>
      </c>
      <c r="X319" s="22" t="str">
        <f ca="1">IF(calc_1b!W319&lt;&gt;"",calc_1b!W319,IF(calc_3e!W319="Plug",calc_3f!$Z319,calc_3e!W319))</f>
        <v/>
      </c>
      <c r="Y319" s="22" t="str">
        <f ca="1">IF(calc_1b!X319&lt;&gt;"",calc_1b!X319,IF(calc_3e!X319="Plug",calc_3f!$Z319,calc_3e!X319))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L187"/>
  <sheetViews>
    <sheetView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12">
      <c r="A1" s="1" t="s">
        <v>0</v>
      </c>
      <c r="B1" s="1" t="s">
        <v>5</v>
      </c>
      <c r="G1" s="24" t="s">
        <v>61</v>
      </c>
      <c r="H1" s="23"/>
      <c r="I1" s="23"/>
      <c r="J1" s="23"/>
      <c r="K1" s="23"/>
      <c r="L1" s="23"/>
    </row>
    <row r="2" spans="1:12">
      <c r="A2" s="2" t="s">
        <v>1</v>
      </c>
      <c r="B2" s="1" t="s">
        <v>6</v>
      </c>
      <c r="G2" s="23"/>
      <c r="H2" s="23"/>
      <c r="I2" s="23"/>
      <c r="J2" s="23"/>
      <c r="K2" s="23"/>
      <c r="L2" s="23"/>
    </row>
    <row r="3" spans="1:12">
      <c r="A3" s="2" t="s">
        <v>2</v>
      </c>
      <c r="B3" s="1" t="s">
        <v>7</v>
      </c>
      <c r="G3" s="23"/>
      <c r="H3" s="23"/>
      <c r="I3" s="23"/>
      <c r="J3" s="23"/>
      <c r="K3" s="23"/>
      <c r="L3" s="23"/>
    </row>
    <row r="4" spans="1:12">
      <c r="A4" s="2" t="s">
        <v>4</v>
      </c>
      <c r="B4" s="8" t="str">
        <f>control!$D$5</f>
        <v>West</v>
      </c>
      <c r="G4" s="23"/>
      <c r="H4" s="23"/>
      <c r="I4" s="23"/>
      <c r="J4" s="23"/>
      <c r="K4" s="23"/>
      <c r="L4" s="23"/>
    </row>
    <row r="6" spans="1:12">
      <c r="C6" s="1" t="s">
        <v>19</v>
      </c>
      <c r="D6" s="1" t="s">
        <v>8</v>
      </c>
    </row>
    <row r="7" spans="1:12">
      <c r="C7" s="4" t="s">
        <v>20</v>
      </c>
      <c r="D7" s="4" t="s">
        <v>9</v>
      </c>
    </row>
    <row r="8" spans="1:12">
      <c r="A8" s="7">
        <f>control!$D$4-15</f>
        <v>1997</v>
      </c>
      <c r="B8" s="3">
        <v>1</v>
      </c>
      <c r="C8" s="5">
        <f ca="1">_xll.DBRW($B$1,$A8,$B8,$B$4,C$6,C$7,$B$3,$B$2)</f>
        <v>5688</v>
      </c>
      <c r="D8" s="5">
        <f ca="1">_xll.DBRW($B$1,$A8,$B8,$B$4,D$6,D$7,$B$3,$B$2)</f>
        <v>148267</v>
      </c>
    </row>
    <row r="9" spans="1:12">
      <c r="A9" s="3">
        <f>IF(B9=1,A8+1,A8)</f>
        <v>1997</v>
      </c>
      <c r="B9" s="3">
        <f>IF(B8=12,1,B8+1)</f>
        <v>2</v>
      </c>
      <c r="C9" s="5">
        <f ca="1">_xll.DBRW($B$1,$A9,$B9,$B$4,C$6,C$7,$B$3,$B$2)</f>
        <v>5826</v>
      </c>
      <c r="D9" s="5">
        <f ca="1">_xll.DBRW($B$1,$A9,$B9,$B$4,D$6,D$7,$B$3,$B$2)</f>
        <v>148666</v>
      </c>
    </row>
    <row r="10" spans="1:12">
      <c r="A10" s="3">
        <f t="shared" ref="A10:A19" si="0">IF(B10=1,A9+1,A9)</f>
        <v>1997</v>
      </c>
      <c r="B10" s="3">
        <f t="shared" ref="B10:B73" si="1">IF(B9=12,1,B9+1)</f>
        <v>3</v>
      </c>
      <c r="C10" s="5">
        <f ca="1">_xll.DBRW($B$1,$A10,$B10,$B$4,C$6,C$7,$B$3,$B$2)</f>
        <v>5860</v>
      </c>
      <c r="D10" s="5">
        <f ca="1">_xll.DBRW($B$1,$A10,$B10,$B$4,D$6,D$7,$B$3,$B$2)</f>
        <v>148856</v>
      </c>
    </row>
    <row r="11" spans="1:12">
      <c r="A11" s="3">
        <f t="shared" si="0"/>
        <v>1997</v>
      </c>
      <c r="B11" s="3">
        <f t="shared" si="1"/>
        <v>4</v>
      </c>
      <c r="C11" s="5">
        <f ca="1">_xll.DBRW($B$1,$A11,$B11,$B$4,C$6,C$7,$B$3,$B$2)</f>
        <v>5889</v>
      </c>
      <c r="D11" s="5">
        <f ca="1">_xll.DBRW($B$1,$A11,$B11,$B$4,D$6,D$7,$B$3,$B$2)</f>
        <v>149324</v>
      </c>
    </row>
    <row r="12" spans="1:12">
      <c r="A12" s="3">
        <f t="shared" si="0"/>
        <v>1997</v>
      </c>
      <c r="B12" s="3">
        <f t="shared" si="1"/>
        <v>5</v>
      </c>
      <c r="C12" s="5">
        <f ca="1">_xll.DBRW($B$1,$A12,$B12,$B$4,C$6,C$7,$B$3,$B$2)</f>
        <v>5888</v>
      </c>
      <c r="D12" s="5">
        <f ca="1">_xll.DBRW($B$1,$A12,$B12,$B$4,D$6,D$7,$B$3,$B$2)</f>
        <v>149648</v>
      </c>
    </row>
    <row r="13" spans="1:12">
      <c r="A13" s="3">
        <f t="shared" si="0"/>
        <v>1997</v>
      </c>
      <c r="B13" s="3">
        <f t="shared" si="1"/>
        <v>6</v>
      </c>
      <c r="C13" s="5">
        <f ca="1">_xll.DBRW($B$1,$A13,$B13,$B$4,C$6,C$7,$B$3,$B$2)</f>
        <v>5909</v>
      </c>
      <c r="D13" s="5">
        <f ca="1">_xll.DBRW($B$1,$A13,$B13,$B$4,D$6,D$7,$B$3,$B$2)</f>
        <v>150226</v>
      </c>
    </row>
    <row r="14" spans="1:12">
      <c r="A14" s="3">
        <f t="shared" si="0"/>
        <v>1997</v>
      </c>
      <c r="B14" s="3">
        <f t="shared" si="1"/>
        <v>7</v>
      </c>
      <c r="C14" s="5">
        <f ca="1">_xll.DBRW($B$1,$A14,$B14,$B$4,C$6,C$7,$B$3,$B$2)</f>
        <v>5917</v>
      </c>
      <c r="D14" s="5">
        <f ca="1">_xll.DBRW($B$1,$A14,$B14,$B$4,D$6,D$7,$B$3,$B$2)</f>
        <v>150863</v>
      </c>
    </row>
    <row r="15" spans="1:12">
      <c r="A15" s="3">
        <f t="shared" si="0"/>
        <v>1997</v>
      </c>
      <c r="B15" s="3">
        <f t="shared" si="1"/>
        <v>8</v>
      </c>
      <c r="C15" s="5">
        <f ca="1">_xll.DBRW($B$1,$A15,$B15,$B$4,C$6,C$7,$B$3,$B$2)</f>
        <v>5930</v>
      </c>
      <c r="D15" s="5">
        <f ca="1">_xll.DBRW($B$1,$A15,$B15,$B$4,D$6,D$7,$B$3,$B$2)</f>
        <v>151123</v>
      </c>
    </row>
    <row r="16" spans="1:12">
      <c r="A16" s="3">
        <f t="shared" si="0"/>
        <v>1997</v>
      </c>
      <c r="B16" s="3">
        <f t="shared" si="1"/>
        <v>9</v>
      </c>
      <c r="C16" s="5">
        <f ca="1">_xll.DBRW($B$1,$A16,$B16,$B$4,C$6,C$7,$B$3,$B$2)</f>
        <v>5948</v>
      </c>
      <c r="D16" s="5">
        <f ca="1">_xll.DBRW($B$1,$A16,$B16,$B$4,D$6,D$7,$B$3,$B$2)</f>
        <v>151476</v>
      </c>
    </row>
    <row r="17" spans="1:4">
      <c r="A17" s="3">
        <f t="shared" si="0"/>
        <v>1997</v>
      </c>
      <c r="B17" s="3">
        <f t="shared" si="1"/>
        <v>10</v>
      </c>
      <c r="C17" s="5">
        <f ca="1">_xll.DBRW($B$1,$A17,$B17,$B$4,C$6,C$7,$B$3,$B$2)</f>
        <v>6007</v>
      </c>
      <c r="D17" s="5">
        <f ca="1">_xll.DBRW($B$1,$A17,$B17,$B$4,D$6,D$7,$B$3,$B$2)</f>
        <v>152128</v>
      </c>
    </row>
    <row r="18" spans="1:4">
      <c r="A18" s="3">
        <f t="shared" si="0"/>
        <v>1997</v>
      </c>
      <c r="B18" s="3">
        <f t="shared" si="1"/>
        <v>11</v>
      </c>
      <c r="C18" s="5">
        <f ca="1">_xll.DBRW($B$1,$A18,$B18,$B$4,C$6,C$7,$B$3,$B$2)</f>
        <v>6001</v>
      </c>
      <c r="D18" s="5">
        <f ca="1">_xll.DBRW($B$1,$A18,$B18,$B$4,D$6,D$7,$B$3,$B$2)</f>
        <v>152420</v>
      </c>
    </row>
    <row r="19" spans="1:4">
      <c r="A19" s="3">
        <f t="shared" si="0"/>
        <v>1997</v>
      </c>
      <c r="B19" s="3">
        <f t="shared" si="1"/>
        <v>12</v>
      </c>
      <c r="C19" s="5">
        <f ca="1">_xll.DBRW($B$1,$A19,$B19,$B$4,C$6,C$7,$B$3,$B$2)</f>
        <v>6003</v>
      </c>
      <c r="D19" s="5">
        <f ca="1">_xll.DBRW($B$1,$A19,$B19,$B$4,D$6,D$7,$B$3,$B$2)</f>
        <v>152621</v>
      </c>
    </row>
    <row r="20" spans="1:4">
      <c r="A20" s="3">
        <f t="shared" ref="A20:A83" si="2">IF(B20=1,A19+1,A19)</f>
        <v>1998</v>
      </c>
      <c r="B20" s="3">
        <f t="shared" si="1"/>
        <v>1</v>
      </c>
      <c r="C20" s="5">
        <f ca="1">_xll.DBRW($B$1,$A20,$B20,$B$4,C$6,C$7,$B$3,$B$2)</f>
        <v>6007</v>
      </c>
      <c r="D20" s="5">
        <f ca="1">_xll.DBRW($B$1,$A20,$B20,$B$4,D$6,D$7,$B$3,$B$2)</f>
        <v>153083</v>
      </c>
    </row>
    <row r="21" spans="1:4">
      <c r="A21" s="3">
        <f t="shared" si="2"/>
        <v>1998</v>
      </c>
      <c r="B21" s="3">
        <f t="shared" si="1"/>
        <v>2</v>
      </c>
      <c r="C21" s="5">
        <f ca="1">_xll.DBRW($B$1,$A21,$B21,$B$4,C$6,C$7,$B$3,$B$2)</f>
        <v>6001</v>
      </c>
      <c r="D21" s="5">
        <f ca="1">_xll.DBRW($B$1,$A21,$B21,$B$4,D$6,D$7,$B$3,$B$2)</f>
        <v>153475</v>
      </c>
    </row>
    <row r="22" spans="1:4">
      <c r="A22" s="3">
        <f t="shared" si="2"/>
        <v>1998</v>
      </c>
      <c r="B22" s="3">
        <f t="shared" si="1"/>
        <v>3</v>
      </c>
      <c r="C22" s="5">
        <f ca="1">_xll.DBRW($B$1,$A22,$B22,$B$4,C$6,C$7,$B$3,$B$2)</f>
        <v>6011</v>
      </c>
      <c r="D22" s="5">
        <f ca="1">_xll.DBRW($B$1,$A22,$B22,$B$4,D$6,D$7,$B$3,$B$2)</f>
        <v>153555</v>
      </c>
    </row>
    <row r="23" spans="1:4">
      <c r="A23" s="3">
        <f t="shared" si="2"/>
        <v>1998</v>
      </c>
      <c r="B23" s="3">
        <f t="shared" si="1"/>
        <v>4</v>
      </c>
      <c r="C23" s="5">
        <f ca="1">_xll.DBRW($B$1,$A23,$B23,$B$4,C$6,C$7,$B$3,$B$2)</f>
        <v>6008</v>
      </c>
      <c r="D23" s="5">
        <f ca="1">_xll.DBRW($B$1,$A23,$B23,$B$4,D$6,D$7,$B$3,$B$2)</f>
        <v>153961</v>
      </c>
    </row>
    <row r="24" spans="1:4">
      <c r="A24" s="3">
        <f t="shared" si="2"/>
        <v>1998</v>
      </c>
      <c r="B24" s="3">
        <f t="shared" si="1"/>
        <v>5</v>
      </c>
      <c r="C24" s="5">
        <f ca="1">_xll.DBRW($B$1,$A24,$B24,$B$4,C$6,C$7,$B$3,$B$2)</f>
        <v>6002</v>
      </c>
      <c r="D24" s="5">
        <f ca="1">_xll.DBRW($B$1,$A24,$B24,$B$4,D$6,D$7,$B$3,$B$2)</f>
        <v>154143</v>
      </c>
    </row>
    <row r="25" spans="1:4">
      <c r="A25" s="3">
        <f t="shared" si="2"/>
        <v>1998</v>
      </c>
      <c r="B25" s="3">
        <f t="shared" si="1"/>
        <v>6</v>
      </c>
      <c r="C25" s="5">
        <f ca="1">_xll.DBRW($B$1,$A25,$B25,$B$4,C$6,C$7,$B$3,$B$2)</f>
        <v>6006</v>
      </c>
      <c r="D25" s="5">
        <f ca="1">_xll.DBRW($B$1,$A25,$B25,$B$4,D$6,D$7,$B$3,$B$2)</f>
        <v>154551</v>
      </c>
    </row>
    <row r="26" spans="1:4">
      <c r="A26" s="3">
        <f t="shared" si="2"/>
        <v>1998</v>
      </c>
      <c r="B26" s="3">
        <f t="shared" si="1"/>
        <v>7</v>
      </c>
      <c r="C26" s="5">
        <f ca="1">_xll.DBRW($B$1,$A26,$B26,$B$4,C$6,C$7,$B$3,$B$2)</f>
        <v>6015</v>
      </c>
      <c r="D26" s="5">
        <f ca="1">_xll.DBRW($B$1,$A26,$B26,$B$4,D$6,D$7,$B$3,$B$2)</f>
        <v>154924</v>
      </c>
    </row>
    <row r="27" spans="1:4">
      <c r="A27" s="3">
        <f t="shared" si="2"/>
        <v>1998</v>
      </c>
      <c r="B27" s="3">
        <f t="shared" si="1"/>
        <v>8</v>
      </c>
      <c r="C27" s="5">
        <f ca="1">_xll.DBRW($B$1,$A27,$B27,$B$4,C$6,C$7,$B$3,$B$2)</f>
        <v>6023</v>
      </c>
      <c r="D27" s="5">
        <f ca="1">_xll.DBRW($B$1,$A27,$B27,$B$4,D$6,D$7,$B$3,$B$2)</f>
        <v>155221</v>
      </c>
    </row>
    <row r="28" spans="1:4">
      <c r="A28" s="3">
        <f t="shared" si="2"/>
        <v>1998</v>
      </c>
      <c r="B28" s="3">
        <f t="shared" si="1"/>
        <v>9</v>
      </c>
      <c r="C28" s="5">
        <f ca="1">_xll.DBRW($B$1,$A28,$B28,$B$4,C$6,C$7,$B$3,$B$2)</f>
        <v>6019</v>
      </c>
      <c r="D28" s="5">
        <f ca="1">_xll.DBRW($B$1,$A28,$B28,$B$4,D$6,D$7,$B$3,$B$2)</f>
        <v>155374</v>
      </c>
    </row>
    <row r="29" spans="1:4">
      <c r="A29" s="3">
        <f t="shared" si="2"/>
        <v>1998</v>
      </c>
      <c r="B29" s="3">
        <f t="shared" si="1"/>
        <v>10</v>
      </c>
      <c r="C29" s="5">
        <f ca="1">_xll.DBRW($B$1,$A29,$B29,$B$4,C$6,C$7,$B$3,$B$2)</f>
        <v>6017</v>
      </c>
      <c r="D29" s="5">
        <f ca="1">_xll.DBRW($B$1,$A29,$B29,$B$4,D$6,D$7,$B$3,$B$2)</f>
        <v>155434</v>
      </c>
    </row>
    <row r="30" spans="1:4">
      <c r="A30" s="3">
        <f t="shared" si="2"/>
        <v>1998</v>
      </c>
      <c r="B30" s="3">
        <f t="shared" si="1"/>
        <v>11</v>
      </c>
      <c r="C30" s="5">
        <f ca="1">_xll.DBRW($B$1,$A30,$B30,$B$4,C$6,C$7,$B$3,$B$2)</f>
        <v>6020</v>
      </c>
      <c r="D30" s="5">
        <f ca="1">_xll.DBRW($B$1,$A30,$B30,$B$4,D$6,D$7,$B$3,$B$2)</f>
        <v>155605</v>
      </c>
    </row>
    <row r="31" spans="1:4">
      <c r="A31" s="3">
        <f t="shared" si="2"/>
        <v>1998</v>
      </c>
      <c r="B31" s="3">
        <f t="shared" si="1"/>
        <v>12</v>
      </c>
      <c r="C31" s="5">
        <f ca="1">_xll.DBRW($B$1,$A31,$B31,$B$4,C$6,C$7,$B$3,$B$2)</f>
        <v>6024</v>
      </c>
      <c r="D31" s="5">
        <f ca="1">_xll.DBRW($B$1,$A31,$B31,$B$4,D$6,D$7,$B$3,$B$2)</f>
        <v>155932</v>
      </c>
    </row>
    <row r="32" spans="1:4">
      <c r="A32" s="3">
        <f t="shared" si="2"/>
        <v>1999</v>
      </c>
      <c r="B32" s="3">
        <f t="shared" si="1"/>
        <v>1</v>
      </c>
      <c r="C32" s="5">
        <f ca="1">_xll.DBRW($B$1,$A32,$B32,$B$4,C$6,C$7,$B$3,$B$2)</f>
        <v>6011</v>
      </c>
      <c r="D32" s="5">
        <f ca="1">_xll.DBRW($B$1,$A32,$B32,$B$4,D$6,D$7,$B$3,$B$2)</f>
        <v>156407</v>
      </c>
    </row>
    <row r="33" spans="1:4">
      <c r="A33" s="3">
        <f t="shared" si="2"/>
        <v>1999</v>
      </c>
      <c r="B33" s="3">
        <f t="shared" si="1"/>
        <v>2</v>
      </c>
      <c r="C33" s="5">
        <f ca="1">_xll.DBRW($B$1,$A33,$B33,$B$4,C$6,C$7,$B$3,$B$2)</f>
        <v>6020</v>
      </c>
      <c r="D33" s="5">
        <f ca="1">_xll.DBRW($B$1,$A33,$B33,$B$4,D$6,D$7,$B$3,$B$2)</f>
        <v>156758</v>
      </c>
    </row>
    <row r="34" spans="1:4">
      <c r="A34" s="3">
        <f t="shared" si="2"/>
        <v>1999</v>
      </c>
      <c r="B34" s="3">
        <f t="shared" si="1"/>
        <v>3</v>
      </c>
      <c r="C34" s="5">
        <f ca="1">_xll.DBRW($B$1,$A34,$B34,$B$4,C$6,C$7,$B$3,$B$2)</f>
        <v>6024</v>
      </c>
      <c r="D34" s="5">
        <f ca="1">_xll.DBRW($B$1,$A34,$B34,$B$4,D$6,D$7,$B$3,$B$2)</f>
        <v>157191</v>
      </c>
    </row>
    <row r="35" spans="1:4">
      <c r="A35" s="3">
        <f t="shared" si="2"/>
        <v>1999</v>
      </c>
      <c r="B35" s="3">
        <f t="shared" si="1"/>
        <v>4</v>
      </c>
      <c r="C35" s="5">
        <f ca="1">_xll.DBRW($B$1,$A35,$B35,$B$4,C$6,C$7,$B$3,$B$2)</f>
        <v>6029</v>
      </c>
      <c r="D35" s="5">
        <f ca="1">_xll.DBRW($B$1,$A35,$B35,$B$4,D$6,D$7,$B$3,$B$2)</f>
        <v>157654</v>
      </c>
    </row>
    <row r="36" spans="1:4">
      <c r="A36" s="3">
        <f t="shared" si="2"/>
        <v>1999</v>
      </c>
      <c r="B36" s="3">
        <f t="shared" si="1"/>
        <v>5</v>
      </c>
      <c r="C36" s="5">
        <f ca="1">_xll.DBRW($B$1,$A36,$B36,$B$4,C$6,C$7,$B$3,$B$2)</f>
        <v>6044</v>
      </c>
      <c r="D36" s="5">
        <f ca="1">_xll.DBRW($B$1,$A36,$B36,$B$4,D$6,D$7,$B$3,$B$2)</f>
        <v>157929</v>
      </c>
    </row>
    <row r="37" spans="1:4">
      <c r="A37" s="3">
        <f t="shared" si="2"/>
        <v>1999</v>
      </c>
      <c r="B37" s="3">
        <f t="shared" si="1"/>
        <v>6</v>
      </c>
      <c r="C37" s="5">
        <f ca="1">_xll.DBRW($B$1,$A37,$B37,$B$4,C$6,C$7,$B$3,$B$2)</f>
        <v>6058</v>
      </c>
      <c r="D37" s="5">
        <f ca="1">_xll.DBRW($B$1,$A37,$B37,$B$4,D$6,D$7,$B$3,$B$2)</f>
        <v>158196</v>
      </c>
    </row>
    <row r="38" spans="1:4">
      <c r="A38" s="3">
        <f t="shared" si="2"/>
        <v>1999</v>
      </c>
      <c r="B38" s="3">
        <f t="shared" si="1"/>
        <v>7</v>
      </c>
      <c r="C38" s="5">
        <f ca="1">_xll.DBRW($B$1,$A38,$B38,$B$4,C$6,C$7,$B$3,$B$2)</f>
        <v>6062</v>
      </c>
      <c r="D38" s="5">
        <f ca="1">_xll.DBRW($B$1,$A38,$B38,$B$4,D$6,D$7,$B$3,$B$2)</f>
        <v>158615</v>
      </c>
    </row>
    <row r="39" spans="1:4">
      <c r="A39" s="3">
        <f t="shared" si="2"/>
        <v>1999</v>
      </c>
      <c r="B39" s="3">
        <f t="shared" si="1"/>
        <v>8</v>
      </c>
      <c r="C39" s="5">
        <f ca="1">_xll.DBRW($B$1,$A39,$B39,$B$4,C$6,C$7,$B$3,$B$2)</f>
        <v>6071</v>
      </c>
      <c r="D39" s="5">
        <f ca="1">_xll.DBRW($B$1,$A39,$B39,$B$4,D$6,D$7,$B$3,$B$2)</f>
        <v>159077</v>
      </c>
    </row>
    <row r="40" spans="1:4">
      <c r="A40" s="3">
        <f t="shared" si="2"/>
        <v>1999</v>
      </c>
      <c r="B40" s="3">
        <f t="shared" si="1"/>
        <v>9</v>
      </c>
      <c r="C40" s="5">
        <f ca="1">_xll.DBRW($B$1,$A40,$B40,$B$4,C$6,C$7,$B$3,$B$2)</f>
        <v>6081</v>
      </c>
      <c r="D40" s="5">
        <f ca="1">_xll.DBRW($B$1,$A40,$B40,$B$4,D$6,D$7,$B$3,$B$2)</f>
        <v>159191</v>
      </c>
    </row>
    <row r="41" spans="1:4">
      <c r="A41" s="3">
        <f t="shared" si="2"/>
        <v>1999</v>
      </c>
      <c r="B41" s="3">
        <f t="shared" si="1"/>
        <v>10</v>
      </c>
      <c r="C41" s="5">
        <f ca="1">_xll.DBRW($B$1,$A41,$B41,$B$4,C$6,C$7,$B$3,$B$2)</f>
        <v>6080</v>
      </c>
      <c r="D41" s="5">
        <f ca="1">_xll.DBRW($B$1,$A41,$B41,$B$4,D$6,D$7,$B$3,$B$2)</f>
        <v>159420</v>
      </c>
    </row>
    <row r="42" spans="1:4">
      <c r="A42" s="3">
        <f t="shared" si="2"/>
        <v>1999</v>
      </c>
      <c r="B42" s="3">
        <f t="shared" si="1"/>
        <v>11</v>
      </c>
      <c r="C42" s="5">
        <f ca="1">_xll.DBRW($B$1,$A42,$B42,$B$4,C$6,C$7,$B$3,$B$2)</f>
        <v>6091</v>
      </c>
      <c r="D42" s="5">
        <f ca="1">_xll.DBRW($B$1,$A42,$B42,$B$4,D$6,D$7,$B$3,$B$2)</f>
        <v>159589</v>
      </c>
    </row>
    <row r="43" spans="1:4">
      <c r="A43" s="3">
        <f t="shared" si="2"/>
        <v>1999</v>
      </c>
      <c r="B43" s="3">
        <f t="shared" si="1"/>
        <v>12</v>
      </c>
      <c r="C43" s="5">
        <f ca="1">_xll.DBRW($B$1,$A43,$B43,$B$4,C$6,C$7,$B$3,$B$2)</f>
        <v>6124</v>
      </c>
      <c r="D43" s="5">
        <f ca="1">_xll.DBRW($B$1,$A43,$B43,$B$4,D$6,D$7,$B$3,$B$2)</f>
        <v>159811</v>
      </c>
    </row>
    <row r="44" spans="1:4">
      <c r="A44" s="3">
        <f t="shared" si="2"/>
        <v>2000</v>
      </c>
      <c r="B44" s="3">
        <f t="shared" si="1"/>
        <v>1</v>
      </c>
      <c r="C44" s="5">
        <f ca="1">_xll.DBRW($B$1,$A44,$B44,$B$4,C$6,C$7,$B$3,$B$2)</f>
        <v>6103</v>
      </c>
      <c r="D44" s="5">
        <f ca="1">_xll.DBRW($B$1,$A44,$B44,$B$4,D$6,D$7,$B$3,$B$2)</f>
        <v>160138</v>
      </c>
    </row>
    <row r="45" spans="1:4">
      <c r="A45" s="3">
        <f t="shared" si="2"/>
        <v>2000</v>
      </c>
      <c r="B45" s="3">
        <f t="shared" si="1"/>
        <v>2</v>
      </c>
      <c r="C45" s="5">
        <f ca="1">_xll.DBRW($B$1,$A45,$B45,$B$4,C$6,C$7,$B$3,$B$2)</f>
        <v>6189</v>
      </c>
      <c r="D45" s="5">
        <f ca="1">_xll.DBRW($B$1,$A45,$B45,$B$4,D$6,D$7,$B$3,$B$2)</f>
        <v>160504</v>
      </c>
    </row>
    <row r="46" spans="1:4">
      <c r="A46" s="3">
        <f t="shared" si="2"/>
        <v>2000</v>
      </c>
      <c r="B46" s="3">
        <f t="shared" si="1"/>
        <v>3</v>
      </c>
      <c r="C46" s="5">
        <f ca="1">_xll.DBRW($B$1,$A46,$B46,$B$4,C$6,C$7,$B$3,$B$2)</f>
        <v>6310</v>
      </c>
      <c r="D46" s="5">
        <f ca="1">_xll.DBRW($B$1,$A46,$B46,$B$4,D$6,D$7,$B$3,$B$2)</f>
        <v>160750</v>
      </c>
    </row>
    <row r="47" spans="1:4">
      <c r="A47" s="3">
        <f t="shared" si="2"/>
        <v>2000</v>
      </c>
      <c r="B47" s="3">
        <f t="shared" si="1"/>
        <v>4</v>
      </c>
      <c r="C47" s="5">
        <f ca="1">_xll.DBRW($B$1,$A47,$B47,$B$4,C$6,C$7,$B$3,$B$2)</f>
        <v>6373</v>
      </c>
      <c r="D47" s="5">
        <f ca="1">_xll.DBRW($B$1,$A47,$B47,$B$4,D$6,D$7,$B$3,$B$2)</f>
        <v>161293</v>
      </c>
    </row>
    <row r="48" spans="1:4">
      <c r="A48" s="3">
        <f t="shared" si="2"/>
        <v>2000</v>
      </c>
      <c r="B48" s="3">
        <f t="shared" si="1"/>
        <v>5</v>
      </c>
      <c r="C48" s="5">
        <f ca="1">_xll.DBRW($B$1,$A48,$B48,$B$4,C$6,C$7,$B$3,$B$2)</f>
        <v>6376</v>
      </c>
      <c r="D48" s="5">
        <f ca="1">_xll.DBRW($B$1,$A48,$B48,$B$4,D$6,D$7,$B$3,$B$2)</f>
        <v>161695</v>
      </c>
    </row>
    <row r="49" spans="1:4">
      <c r="A49" s="3">
        <f t="shared" si="2"/>
        <v>2000</v>
      </c>
      <c r="B49" s="3">
        <f t="shared" si="1"/>
        <v>6</v>
      </c>
      <c r="C49" s="5">
        <f ca="1">_xll.DBRW($B$1,$A49,$B49,$B$4,C$6,C$7,$B$3,$B$2)</f>
        <v>6369</v>
      </c>
      <c r="D49" s="5">
        <f ca="1">_xll.DBRW($B$1,$A49,$B49,$B$4,D$6,D$7,$B$3,$B$2)</f>
        <v>161984</v>
      </c>
    </row>
    <row r="50" spans="1:4">
      <c r="A50" s="3">
        <f t="shared" si="2"/>
        <v>2000</v>
      </c>
      <c r="B50" s="3">
        <f t="shared" si="1"/>
        <v>7</v>
      </c>
      <c r="C50" s="5">
        <f ca="1">_xll.DBRW($B$1,$A50,$B50,$B$4,C$6,C$7,$B$3,$B$2)</f>
        <v>6381</v>
      </c>
      <c r="D50" s="5">
        <f ca="1">_xll.DBRW($B$1,$A50,$B50,$B$4,D$6,D$7,$B$3,$B$2)</f>
        <v>162308</v>
      </c>
    </row>
    <row r="51" spans="1:4">
      <c r="A51" s="3">
        <f t="shared" si="2"/>
        <v>2000</v>
      </c>
      <c r="B51" s="3">
        <f t="shared" si="1"/>
        <v>8</v>
      </c>
      <c r="C51" s="5">
        <f ca="1">_xll.DBRW($B$1,$A51,$B51,$B$4,C$6,C$7,$B$3,$B$2)</f>
        <v>6460</v>
      </c>
      <c r="D51" s="5">
        <f ca="1">_xll.DBRW($B$1,$A51,$B51,$B$4,D$6,D$7,$B$3,$B$2)</f>
        <v>162696</v>
      </c>
    </row>
    <row r="52" spans="1:4">
      <c r="A52" s="3">
        <f t="shared" si="2"/>
        <v>2000</v>
      </c>
      <c r="B52" s="3">
        <f t="shared" si="1"/>
        <v>9</v>
      </c>
      <c r="C52" s="5">
        <f ca="1">_xll.DBRW($B$1,$A52,$B52,$B$4,C$6,C$7,$B$3,$B$2)</f>
        <v>6395</v>
      </c>
      <c r="D52" s="5">
        <f ca="1">_xll.DBRW($B$1,$A52,$B52,$B$4,D$6,D$7,$B$3,$B$2)</f>
        <v>162716</v>
      </c>
    </row>
    <row r="53" spans="1:4">
      <c r="A53" s="3">
        <f t="shared" si="2"/>
        <v>2000</v>
      </c>
      <c r="B53" s="3">
        <f t="shared" si="1"/>
        <v>10</v>
      </c>
      <c r="C53" s="5">
        <f ca="1">_xll.DBRW($B$1,$A53,$B53,$B$4,C$6,C$7,$B$3,$B$2)</f>
        <v>6432</v>
      </c>
      <c r="D53" s="5">
        <f ca="1">_xll.DBRW($B$1,$A53,$B53,$B$4,D$6,D$7,$B$3,$B$2)</f>
        <v>162590</v>
      </c>
    </row>
    <row r="54" spans="1:4">
      <c r="A54" s="3">
        <f t="shared" si="2"/>
        <v>2000</v>
      </c>
      <c r="B54" s="3">
        <f t="shared" si="1"/>
        <v>11</v>
      </c>
      <c r="C54" s="5">
        <f ca="1">_xll.DBRW($B$1,$A54,$B54,$B$4,C$6,C$7,$B$3,$B$2)</f>
        <v>6423</v>
      </c>
      <c r="D54" s="5">
        <f ca="1">_xll.DBRW($B$1,$A54,$B54,$B$4,D$6,D$7,$B$3,$B$2)</f>
        <v>162787</v>
      </c>
    </row>
    <row r="55" spans="1:4">
      <c r="A55" s="3">
        <f t="shared" si="2"/>
        <v>2000</v>
      </c>
      <c r="B55" s="3">
        <f t="shared" si="1"/>
        <v>12</v>
      </c>
      <c r="C55" s="5">
        <f ca="1">_xll.DBRW($B$1,$A55,$B55,$B$4,C$6,C$7,$B$3,$B$2)</f>
        <v>6435</v>
      </c>
      <c r="D55" s="5">
        <f ca="1">_xll.DBRW($B$1,$A55,$B55,$B$4,D$6,D$7,$B$3,$B$2)</f>
        <v>162924</v>
      </c>
    </row>
    <row r="56" spans="1:4">
      <c r="A56" s="3">
        <f t="shared" si="2"/>
        <v>2001</v>
      </c>
      <c r="B56" s="3">
        <f t="shared" si="1"/>
        <v>1</v>
      </c>
      <c r="C56" s="5">
        <f ca="1">_xll.DBRW($B$1,$A56,$B56,$B$4,C$6,C$7,$B$3,$B$2)</f>
        <v>6429</v>
      </c>
      <c r="D56" s="5">
        <f ca="1">_xll.DBRW($B$1,$A56,$B56,$B$4,D$6,D$7,$B$3,$B$2)</f>
        <v>163234</v>
      </c>
    </row>
    <row r="57" spans="1:4">
      <c r="A57" s="3">
        <f t="shared" si="2"/>
        <v>2001</v>
      </c>
      <c r="B57" s="3">
        <f t="shared" si="1"/>
        <v>2</v>
      </c>
      <c r="C57" s="5">
        <f ca="1">_xll.DBRW($B$1,$A57,$B57,$B$4,C$6,C$7,$B$3,$B$2)</f>
        <v>6424</v>
      </c>
      <c r="D57" s="5">
        <f ca="1">_xll.DBRW($B$1,$A57,$B57,$B$4,D$6,D$7,$B$3,$B$2)</f>
        <v>163413</v>
      </c>
    </row>
    <row r="58" spans="1:4">
      <c r="A58" s="3">
        <f t="shared" si="2"/>
        <v>2001</v>
      </c>
      <c r="B58" s="3">
        <f t="shared" si="1"/>
        <v>3</v>
      </c>
      <c r="C58" s="5">
        <f ca="1">_xll.DBRW($B$1,$A58,$B58,$B$4,C$6,C$7,$B$3,$B$2)</f>
        <v>6441</v>
      </c>
      <c r="D58" s="5">
        <f ca="1">_xll.DBRW($B$1,$A58,$B58,$B$4,D$6,D$7,$B$3,$B$2)</f>
        <v>163789</v>
      </c>
    </row>
    <row r="59" spans="1:4">
      <c r="A59" s="3">
        <f t="shared" si="2"/>
        <v>2001</v>
      </c>
      <c r="B59" s="3">
        <f t="shared" si="1"/>
        <v>4</v>
      </c>
      <c r="C59" s="5">
        <f ca="1">_xll.DBRW($B$1,$A59,$B59,$B$4,C$6,C$7,$B$3,$B$2)</f>
        <v>6468</v>
      </c>
      <c r="D59" s="5">
        <f ca="1">_xll.DBRW($B$1,$A59,$B59,$B$4,D$6,D$7,$B$3,$B$2)</f>
        <v>163894</v>
      </c>
    </row>
    <row r="60" spans="1:4">
      <c r="A60" s="3">
        <f t="shared" si="2"/>
        <v>2001</v>
      </c>
      <c r="B60" s="3">
        <f t="shared" si="1"/>
        <v>5</v>
      </c>
      <c r="C60" s="5">
        <f ca="1">_xll.DBRW($B$1,$A60,$B60,$B$4,C$6,C$7,$B$3,$B$2)</f>
        <v>6488</v>
      </c>
      <c r="D60" s="5">
        <f ca="1">_xll.DBRW($B$1,$A60,$B60,$B$4,D$6,D$7,$B$3,$B$2)</f>
        <v>164159</v>
      </c>
    </row>
    <row r="61" spans="1:4">
      <c r="A61" s="3">
        <f t="shared" si="2"/>
        <v>2001</v>
      </c>
      <c r="B61" s="3">
        <f t="shared" si="1"/>
        <v>6</v>
      </c>
      <c r="C61" s="5">
        <f ca="1">_xll.DBRW($B$1,$A61,$B61,$B$4,C$6,C$7,$B$3,$B$2)</f>
        <v>6518</v>
      </c>
      <c r="D61" s="5">
        <f ca="1">_xll.DBRW($B$1,$A61,$B61,$B$4,D$6,D$7,$B$3,$B$2)</f>
        <v>164457</v>
      </c>
    </row>
    <row r="62" spans="1:4">
      <c r="A62" s="3">
        <f t="shared" si="2"/>
        <v>2001</v>
      </c>
      <c r="B62" s="3">
        <f t="shared" si="1"/>
        <v>7</v>
      </c>
      <c r="C62" s="5">
        <f ca="1">_xll.DBRW($B$1,$A62,$B62,$B$4,C$6,C$7,$B$3,$B$2)</f>
        <v>6540</v>
      </c>
      <c r="D62" s="5">
        <f ca="1">_xll.DBRW($B$1,$A62,$B62,$B$4,D$6,D$7,$B$3,$B$2)</f>
        <v>164743</v>
      </c>
    </row>
    <row r="63" spans="1:4">
      <c r="A63" s="3">
        <f t="shared" si="2"/>
        <v>2001</v>
      </c>
      <c r="B63" s="3">
        <f t="shared" si="1"/>
        <v>8</v>
      </c>
      <c r="C63" s="5">
        <f ca="1">_xll.DBRW($B$1,$A63,$B63,$B$4,C$6,C$7,$B$3,$B$2)</f>
        <v>6571</v>
      </c>
      <c r="D63" s="5">
        <f ca="1">_xll.DBRW($B$1,$A63,$B63,$B$4,D$6,D$7,$B$3,$B$2)</f>
        <v>165093</v>
      </c>
    </row>
    <row r="64" spans="1:4">
      <c r="A64" s="3">
        <f t="shared" si="2"/>
        <v>2001</v>
      </c>
      <c r="B64" s="3">
        <f t="shared" si="1"/>
        <v>9</v>
      </c>
      <c r="C64" s="5">
        <f ca="1">_xll.DBRW($B$1,$A64,$B64,$B$4,C$6,C$7,$B$3,$B$2)</f>
        <v>6600</v>
      </c>
      <c r="D64" s="5">
        <f ca="1">_xll.DBRW($B$1,$A64,$B64,$B$4,D$6,D$7,$B$3,$B$2)</f>
        <v>165158</v>
      </c>
    </row>
    <row r="65" spans="1:4">
      <c r="A65" s="3">
        <f t="shared" si="2"/>
        <v>2001</v>
      </c>
      <c r="B65" s="3">
        <f t="shared" si="1"/>
        <v>10</v>
      </c>
      <c r="C65" s="5">
        <f ca="1">_xll.DBRW($B$1,$A65,$B65,$B$4,C$6,C$7,$B$3,$B$2)</f>
        <v>6616</v>
      </c>
      <c r="D65" s="5">
        <f ca="1">_xll.DBRW($B$1,$A65,$B65,$B$4,D$6,D$7,$B$3,$B$2)</f>
        <v>165274</v>
      </c>
    </row>
    <row r="66" spans="1:4">
      <c r="A66" s="3">
        <f t="shared" si="2"/>
        <v>2001</v>
      </c>
      <c r="B66" s="3">
        <f t="shared" si="1"/>
        <v>11</v>
      </c>
      <c r="C66" s="5">
        <f ca="1">_xll.DBRW($B$1,$A66,$B66,$B$4,C$6,C$7,$B$3,$B$2)</f>
        <v>6610</v>
      </c>
      <c r="D66" s="5">
        <f ca="1">_xll.DBRW($B$1,$A66,$B66,$B$4,D$6,D$7,$B$3,$B$2)</f>
        <v>165522</v>
      </c>
    </row>
    <row r="67" spans="1:4">
      <c r="A67" s="3">
        <f t="shared" si="2"/>
        <v>2001</v>
      </c>
      <c r="B67" s="3">
        <f t="shared" si="1"/>
        <v>12</v>
      </c>
      <c r="C67" s="5">
        <f ca="1">_xll.DBRW($B$1,$A67,$B67,$B$4,C$6,C$7,$B$3,$B$2)</f>
        <v>6611</v>
      </c>
      <c r="D67" s="5">
        <f ca="1">_xll.DBRW($B$1,$A67,$B67,$B$4,D$6,D$7,$B$3,$B$2)</f>
        <v>165560</v>
      </c>
    </row>
    <row r="68" spans="1:4">
      <c r="A68" s="3">
        <f t="shared" si="2"/>
        <v>2002</v>
      </c>
      <c r="B68" s="3">
        <f t="shared" si="1"/>
        <v>1</v>
      </c>
      <c r="C68" s="5">
        <f ca="1">_xll.DBRW($B$1,$A68,$B68,$B$4,C$6,C$7,$B$3,$B$2)</f>
        <v>6632</v>
      </c>
      <c r="D68" s="5">
        <f ca="1">_xll.DBRW($B$1,$A68,$B68,$B$4,D$6,D$7,$B$3,$B$2)</f>
        <v>165935</v>
      </c>
    </row>
    <row r="69" spans="1:4">
      <c r="A69" s="3">
        <f t="shared" si="2"/>
        <v>2002</v>
      </c>
      <c r="B69" s="3">
        <f t="shared" si="1"/>
        <v>2</v>
      </c>
      <c r="C69" s="5">
        <f ca="1">_xll.DBRW($B$1,$A69,$B69,$B$4,C$6,C$7,$B$3,$B$2)</f>
        <v>6633</v>
      </c>
      <c r="D69" s="5">
        <f ca="1">_xll.DBRW($B$1,$A69,$B69,$B$4,D$6,D$7,$B$3,$B$2)</f>
        <v>166321</v>
      </c>
    </row>
    <row r="70" spans="1:4">
      <c r="A70" s="3">
        <f t="shared" si="2"/>
        <v>2002</v>
      </c>
      <c r="B70" s="3">
        <f t="shared" si="1"/>
        <v>3</v>
      </c>
      <c r="C70" s="5">
        <f ca="1">_xll.DBRW($B$1,$A70,$B70,$B$4,C$6,C$7,$B$3,$B$2)</f>
        <v>6628</v>
      </c>
      <c r="D70" s="5">
        <f ca="1">_xll.DBRW($B$1,$A70,$B70,$B$4,D$6,D$7,$B$3,$B$2)</f>
        <v>166443</v>
      </c>
    </row>
    <row r="71" spans="1:4">
      <c r="A71" s="3">
        <f t="shared" si="2"/>
        <v>2002</v>
      </c>
      <c r="B71" s="3">
        <f t="shared" si="1"/>
        <v>4</v>
      </c>
      <c r="C71" s="5">
        <f ca="1">_xll.DBRW($B$1,$A71,$B71,$B$4,C$6,C$7,$B$3,$B$2)</f>
        <v>6651</v>
      </c>
      <c r="D71" s="5">
        <f ca="1">_xll.DBRW($B$1,$A71,$B71,$B$4,D$6,D$7,$B$3,$B$2)</f>
        <v>166783</v>
      </c>
    </row>
    <row r="72" spans="1:4">
      <c r="A72" s="3">
        <f t="shared" si="2"/>
        <v>2002</v>
      </c>
      <c r="B72" s="3">
        <f t="shared" si="1"/>
        <v>5</v>
      </c>
      <c r="C72" s="5">
        <f ca="1">_xll.DBRW($B$1,$A72,$B72,$B$4,C$6,C$7,$B$3,$B$2)</f>
        <v>6662</v>
      </c>
      <c r="D72" s="5">
        <f ca="1">_xll.DBRW($B$1,$A72,$B72,$B$4,D$6,D$7,$B$3,$B$2)</f>
        <v>167275</v>
      </c>
    </row>
    <row r="73" spans="1:4">
      <c r="A73" s="3">
        <f t="shared" si="2"/>
        <v>2002</v>
      </c>
      <c r="B73" s="3">
        <f t="shared" si="1"/>
        <v>6</v>
      </c>
      <c r="C73" s="5">
        <f ca="1">_xll.DBRW($B$1,$A73,$B73,$B$4,C$6,C$7,$B$3,$B$2)</f>
        <v>6664</v>
      </c>
      <c r="D73" s="5">
        <f ca="1">_xll.DBRW($B$1,$A73,$B73,$B$4,D$6,D$7,$B$3,$B$2)</f>
        <v>167492</v>
      </c>
    </row>
    <row r="74" spans="1:4">
      <c r="A74" s="3">
        <f t="shared" si="2"/>
        <v>2002</v>
      </c>
      <c r="B74" s="3">
        <f t="shared" ref="B74:B137" si="3">IF(B73=12,1,B73+1)</f>
        <v>7</v>
      </c>
      <c r="C74" s="5">
        <f ca="1">_xll.DBRW($B$1,$A74,$B74,$B$4,C$6,C$7,$B$3,$B$2)</f>
        <v>6673</v>
      </c>
      <c r="D74" s="5">
        <f ca="1">_xll.DBRW($B$1,$A74,$B74,$B$4,D$6,D$7,$B$3,$B$2)</f>
        <v>167863</v>
      </c>
    </row>
    <row r="75" spans="1:4">
      <c r="A75" s="3">
        <f t="shared" si="2"/>
        <v>2002</v>
      </c>
      <c r="B75" s="3">
        <f t="shared" si="3"/>
        <v>8</v>
      </c>
      <c r="C75" s="5">
        <f ca="1">_xll.DBRW($B$1,$A75,$B75,$B$4,C$6,C$7,$B$3,$B$2)</f>
        <v>6688</v>
      </c>
      <c r="D75" s="5">
        <f ca="1">_xll.DBRW($B$1,$A75,$B75,$B$4,D$6,D$7,$B$3,$B$2)</f>
        <v>168206</v>
      </c>
    </row>
    <row r="76" spans="1:4">
      <c r="A76" s="3">
        <f t="shared" si="2"/>
        <v>2002</v>
      </c>
      <c r="B76" s="3">
        <f t="shared" si="3"/>
        <v>9</v>
      </c>
      <c r="C76" s="5">
        <f ca="1">_xll.DBRW($B$1,$A76,$B76,$B$4,C$6,C$7,$B$3,$B$2)</f>
        <v>6665</v>
      </c>
      <c r="D76" s="5">
        <f ca="1">_xll.DBRW($B$1,$A76,$B76,$B$4,D$6,D$7,$B$3,$B$2)</f>
        <v>168187</v>
      </c>
    </row>
    <row r="77" spans="1:4">
      <c r="A77" s="3">
        <f t="shared" si="2"/>
        <v>2002</v>
      </c>
      <c r="B77" s="3">
        <f t="shared" si="3"/>
        <v>10</v>
      </c>
      <c r="C77" s="5">
        <f ca="1">_xll.DBRW($B$1,$A77,$B77,$B$4,C$6,C$7,$B$3,$B$2)</f>
        <v>6647</v>
      </c>
      <c r="D77" s="5">
        <f ca="1">_xll.DBRW($B$1,$A77,$B77,$B$4,D$6,D$7,$B$3,$B$2)</f>
        <v>168491</v>
      </c>
    </row>
    <row r="78" spans="1:4">
      <c r="A78" s="3">
        <f t="shared" si="2"/>
        <v>2002</v>
      </c>
      <c r="B78" s="3">
        <f t="shared" si="3"/>
        <v>11</v>
      </c>
      <c r="C78" s="5">
        <f ca="1">_xll.DBRW($B$1,$A78,$B78,$B$4,C$6,C$7,$B$3,$B$2)</f>
        <v>6605</v>
      </c>
      <c r="D78" s="5">
        <f ca="1">_xll.DBRW($B$1,$A78,$B78,$B$4,D$6,D$7,$B$3,$B$2)</f>
        <v>168640</v>
      </c>
    </row>
    <row r="79" spans="1:4">
      <c r="A79" s="3">
        <f t="shared" si="2"/>
        <v>2002</v>
      </c>
      <c r="B79" s="3">
        <f t="shared" si="3"/>
        <v>12</v>
      </c>
      <c r="C79" s="5">
        <f ca="1">_xll.DBRW($B$1,$A79,$B79,$B$4,C$6,C$7,$B$3,$B$2)</f>
        <v>6555</v>
      </c>
      <c r="D79" s="5">
        <f ca="1">_xll.DBRW($B$1,$A79,$B79,$B$4,D$6,D$7,$B$3,$B$2)</f>
        <v>168778</v>
      </c>
    </row>
    <row r="80" spans="1:4">
      <c r="A80" s="3">
        <f t="shared" si="2"/>
        <v>2003</v>
      </c>
      <c r="B80" s="3">
        <f t="shared" si="3"/>
        <v>1</v>
      </c>
      <c r="C80" s="5">
        <f ca="1">_xll.DBRW($B$1,$A80,$B80,$B$4,C$6,C$7,$B$3,$B$2)</f>
        <v>6557</v>
      </c>
      <c r="D80" s="5">
        <f ca="1">_xll.DBRW($B$1,$A80,$B80,$B$4,D$6,D$7,$B$3,$B$2)</f>
        <v>169496</v>
      </c>
    </row>
    <row r="81" spans="1:4">
      <c r="A81" s="3">
        <f t="shared" si="2"/>
        <v>2003</v>
      </c>
      <c r="B81" s="3">
        <f t="shared" si="3"/>
        <v>2</v>
      </c>
      <c r="C81" s="5">
        <f ca="1">_xll.DBRW($B$1,$A81,$B81,$B$4,C$6,C$7,$B$3,$B$2)</f>
        <v>6586</v>
      </c>
      <c r="D81" s="5">
        <f ca="1">_xll.DBRW($B$1,$A81,$B81,$B$4,D$6,D$7,$B$3,$B$2)</f>
        <v>169809</v>
      </c>
    </row>
    <row r="82" spans="1:4">
      <c r="A82" s="3">
        <f t="shared" si="2"/>
        <v>2003</v>
      </c>
      <c r="B82" s="3">
        <f t="shared" si="3"/>
        <v>3</v>
      </c>
      <c r="C82" s="5">
        <f ca="1">_xll.DBRW($B$1,$A82,$B82,$B$4,C$6,C$7,$B$3,$B$2)</f>
        <v>6608</v>
      </c>
      <c r="D82" s="5">
        <f ca="1">_xll.DBRW($B$1,$A82,$B82,$B$4,D$6,D$7,$B$3,$B$2)</f>
        <v>170059</v>
      </c>
    </row>
    <row r="83" spans="1:4">
      <c r="A83" s="3">
        <f t="shared" si="2"/>
        <v>2003</v>
      </c>
      <c r="B83" s="3">
        <f t="shared" si="3"/>
        <v>4</v>
      </c>
      <c r="C83" s="5">
        <f ca="1">_xll.DBRW($B$1,$A83,$B83,$B$4,C$6,C$7,$B$3,$B$2)</f>
        <v>6625</v>
      </c>
      <c r="D83" s="5">
        <f ca="1">_xll.DBRW($B$1,$A83,$B83,$B$4,D$6,D$7,$B$3,$B$2)</f>
        <v>170448</v>
      </c>
    </row>
    <row r="84" spans="1:4">
      <c r="A84" s="3">
        <f t="shared" ref="A84:A147" si="4">IF(B84=1,A83+1,A83)</f>
        <v>2003</v>
      </c>
      <c r="B84" s="3">
        <f t="shared" si="3"/>
        <v>5</v>
      </c>
      <c r="C84" s="5">
        <f ca="1">_xll.DBRW($B$1,$A84,$B84,$B$4,C$6,C$7,$B$3,$B$2)</f>
        <v>6641</v>
      </c>
      <c r="D84" s="5">
        <f ca="1">_xll.DBRW($B$1,$A84,$B84,$B$4,D$6,D$7,$B$3,$B$2)</f>
        <v>170762</v>
      </c>
    </row>
    <row r="85" spans="1:4">
      <c r="A85" s="3">
        <f t="shared" si="4"/>
        <v>2003</v>
      </c>
      <c r="B85" s="3">
        <f t="shared" si="3"/>
        <v>6</v>
      </c>
      <c r="C85" s="5">
        <f ca="1">_xll.DBRW($B$1,$A85,$B85,$B$4,C$6,C$7,$B$3,$B$2)</f>
        <v>6662</v>
      </c>
      <c r="D85" s="5">
        <f ca="1">_xll.DBRW($B$1,$A85,$B85,$B$4,D$6,D$7,$B$3,$B$2)</f>
        <v>171121</v>
      </c>
    </row>
    <row r="86" spans="1:4">
      <c r="A86" s="3">
        <f t="shared" si="4"/>
        <v>2003</v>
      </c>
      <c r="B86" s="3">
        <f t="shared" si="3"/>
        <v>7</v>
      </c>
      <c r="C86" s="5">
        <f ca="1">_xll.DBRW($B$1,$A86,$B86,$B$4,C$6,C$7,$B$3,$B$2)</f>
        <v>6677</v>
      </c>
      <c r="D86" s="5">
        <f ca="1">_xll.DBRW($B$1,$A86,$B86,$B$4,D$6,D$7,$B$3,$B$2)</f>
        <v>171450</v>
      </c>
    </row>
    <row r="87" spans="1:4">
      <c r="A87" s="3">
        <f t="shared" si="4"/>
        <v>2003</v>
      </c>
      <c r="B87" s="3">
        <f t="shared" si="3"/>
        <v>8</v>
      </c>
      <c r="C87" s="5">
        <f ca="1">_xll.DBRW($B$1,$A87,$B87,$B$4,C$6,C$7,$B$3,$B$2)</f>
        <v>6695</v>
      </c>
      <c r="D87" s="5">
        <f ca="1">_xll.DBRW($B$1,$A87,$B87,$B$4,D$6,D$7,$B$3,$B$2)</f>
        <v>171750</v>
      </c>
    </row>
    <row r="88" spans="1:4">
      <c r="A88" s="3">
        <f t="shared" si="4"/>
        <v>2003</v>
      </c>
      <c r="B88" s="3">
        <f t="shared" si="3"/>
        <v>9</v>
      </c>
      <c r="C88" s="5">
        <f ca="1">_xll.DBRW($B$1,$A88,$B88,$B$4,C$6,C$7,$B$3,$B$2)</f>
        <v>6704</v>
      </c>
      <c r="D88" s="5">
        <f ca="1">_xll.DBRW($B$1,$A88,$B88,$B$4,D$6,D$7,$B$3,$B$2)</f>
        <v>171968</v>
      </c>
    </row>
    <row r="89" spans="1:4">
      <c r="A89" s="3">
        <f t="shared" si="4"/>
        <v>2003</v>
      </c>
      <c r="B89" s="3">
        <f t="shared" si="3"/>
        <v>10</v>
      </c>
      <c r="C89" s="5">
        <f ca="1">_xll.DBRW($B$1,$A89,$B89,$B$4,C$6,C$7,$B$3,$B$2)</f>
        <v>6706</v>
      </c>
      <c r="D89" s="5">
        <f ca="1">_xll.DBRW($B$1,$A89,$B89,$B$4,D$6,D$7,$B$3,$B$2)</f>
        <v>172357</v>
      </c>
    </row>
    <row r="90" spans="1:4">
      <c r="A90" s="3">
        <f t="shared" si="4"/>
        <v>2003</v>
      </c>
      <c r="B90" s="3">
        <f t="shared" si="3"/>
        <v>11</v>
      </c>
      <c r="C90" s="5">
        <f ca="1">_xll.DBRW($B$1,$A90,$B90,$B$4,C$6,C$7,$B$3,$B$2)</f>
        <v>6727</v>
      </c>
      <c r="D90" s="5">
        <f ca="1">_xll.DBRW($B$1,$A90,$B90,$B$4,D$6,D$7,$B$3,$B$2)</f>
        <v>172529</v>
      </c>
    </row>
    <row r="91" spans="1:4">
      <c r="A91" s="3">
        <f t="shared" si="4"/>
        <v>2003</v>
      </c>
      <c r="B91" s="3">
        <f t="shared" si="3"/>
        <v>12</v>
      </c>
      <c r="C91" s="5">
        <f ca="1">_xll.DBRW($B$1,$A91,$B91,$B$4,C$6,C$7,$B$3,$B$2)</f>
        <v>6755</v>
      </c>
      <c r="D91" s="5">
        <f ca="1">_xll.DBRW($B$1,$A91,$B91,$B$4,D$6,D$7,$B$3,$B$2)</f>
        <v>172761</v>
      </c>
    </row>
    <row r="92" spans="1:4">
      <c r="A92" s="3">
        <f t="shared" si="4"/>
        <v>2004</v>
      </c>
      <c r="B92" s="3">
        <f t="shared" si="3"/>
        <v>1</v>
      </c>
      <c r="C92" s="5">
        <f ca="1">_xll.DBRW($B$1,$A92,$B92,$B$4,C$6,C$7,$B$3,$B$2)</f>
        <v>6805</v>
      </c>
      <c r="D92" s="5">
        <f ca="1">_xll.DBRW($B$1,$A92,$B92,$B$4,D$6,D$7,$B$3,$B$2)</f>
        <v>173340</v>
      </c>
    </row>
    <row r="93" spans="1:4">
      <c r="A93" s="3">
        <f t="shared" si="4"/>
        <v>2004</v>
      </c>
      <c r="B93" s="3">
        <f t="shared" si="3"/>
        <v>2</v>
      </c>
      <c r="C93" s="5">
        <f ca="1">_xll.DBRW($B$1,$A93,$B93,$B$4,C$6,C$7,$B$3,$B$2)</f>
        <v>6855</v>
      </c>
      <c r="D93" s="5">
        <f ca="1">_xll.DBRW($B$1,$A93,$B93,$B$4,D$6,D$7,$B$3,$B$2)</f>
        <v>173678</v>
      </c>
    </row>
    <row r="94" spans="1:4">
      <c r="A94" s="3">
        <f t="shared" si="4"/>
        <v>2004</v>
      </c>
      <c r="B94" s="3">
        <f t="shared" si="3"/>
        <v>3</v>
      </c>
      <c r="C94" s="5">
        <f ca="1">_xll.DBRW($B$1,$A94,$B94,$B$4,C$6,C$7,$B$3,$B$2)</f>
        <v>6879</v>
      </c>
      <c r="D94" s="5">
        <f ca="1">_xll.DBRW($B$1,$A94,$B94,$B$4,D$6,D$7,$B$3,$B$2)</f>
        <v>173969</v>
      </c>
    </row>
    <row r="95" spans="1:4">
      <c r="A95" s="3">
        <f t="shared" si="4"/>
        <v>2004</v>
      </c>
      <c r="B95" s="3">
        <f t="shared" si="3"/>
        <v>4</v>
      </c>
      <c r="C95" s="5">
        <f ca="1">_xll.DBRW($B$1,$A95,$B95,$B$4,C$6,C$7,$B$3,$B$2)</f>
        <v>6915</v>
      </c>
      <c r="D95" s="5">
        <f ca="1">_xll.DBRW($B$1,$A95,$B95,$B$4,D$6,D$7,$B$3,$B$2)</f>
        <v>174365</v>
      </c>
    </row>
    <row r="96" spans="1:4">
      <c r="A96" s="3">
        <f t="shared" si="4"/>
        <v>2004</v>
      </c>
      <c r="B96" s="3">
        <f t="shared" si="3"/>
        <v>5</v>
      </c>
      <c r="C96" s="5">
        <f ca="1">_xll.DBRW($B$1,$A96,$B96,$B$4,C$6,C$7,$B$3,$B$2)</f>
        <v>6946</v>
      </c>
      <c r="D96" s="5">
        <f ca="1">_xll.DBRW($B$1,$A96,$B96,$B$4,D$6,D$7,$B$3,$B$2)</f>
        <v>174839</v>
      </c>
    </row>
    <row r="97" spans="1:4">
      <c r="A97" s="3">
        <f t="shared" si="4"/>
        <v>2004</v>
      </c>
      <c r="B97" s="3">
        <f t="shared" si="3"/>
        <v>6</v>
      </c>
      <c r="C97" s="5">
        <f ca="1">_xll.DBRW($B$1,$A97,$B97,$B$4,C$6,C$7,$B$3,$B$2)</f>
        <v>6965</v>
      </c>
      <c r="D97" s="5">
        <f ca="1">_xll.DBRW($B$1,$A97,$B97,$B$4,D$6,D$7,$B$3,$B$2)</f>
        <v>175256</v>
      </c>
    </row>
    <row r="98" spans="1:4">
      <c r="A98" s="3">
        <f t="shared" si="4"/>
        <v>2004</v>
      </c>
      <c r="B98" s="3">
        <f t="shared" si="3"/>
        <v>7</v>
      </c>
      <c r="C98" s="5">
        <f ca="1">_xll.DBRW($B$1,$A98,$B98,$B$4,C$6,C$7,$B$3,$B$2)</f>
        <v>6977</v>
      </c>
      <c r="D98" s="5">
        <f ca="1">_xll.DBRW($B$1,$A98,$B98,$B$4,D$6,D$7,$B$3,$B$2)</f>
        <v>176001</v>
      </c>
    </row>
    <row r="99" spans="1:4">
      <c r="A99" s="3">
        <f t="shared" si="4"/>
        <v>2004</v>
      </c>
      <c r="B99" s="3">
        <f t="shared" si="3"/>
        <v>8</v>
      </c>
      <c r="C99" s="5">
        <f ca="1">_xll.DBRW($B$1,$A99,$B99,$B$4,C$6,C$7,$B$3,$B$2)</f>
        <v>6999</v>
      </c>
      <c r="D99" s="5">
        <f ca="1">_xll.DBRW($B$1,$A99,$B99,$B$4,D$6,D$7,$B$3,$B$2)</f>
        <v>176341</v>
      </c>
    </row>
    <row r="100" spans="1:4">
      <c r="A100" s="3">
        <f t="shared" si="4"/>
        <v>2004</v>
      </c>
      <c r="B100" s="3">
        <f t="shared" si="3"/>
        <v>9</v>
      </c>
      <c r="C100" s="5">
        <f ca="1">_xll.DBRW($B$1,$A100,$B100,$B$4,C$6,C$7,$B$3,$B$2)</f>
        <v>7006</v>
      </c>
      <c r="D100" s="5">
        <f ca="1">_xll.DBRW($B$1,$A100,$B100,$B$4,D$6,D$7,$B$3,$B$2)</f>
        <v>176078</v>
      </c>
    </row>
    <row r="101" spans="1:4">
      <c r="A101" s="3">
        <f t="shared" si="4"/>
        <v>2004</v>
      </c>
      <c r="B101" s="3">
        <f t="shared" si="3"/>
        <v>10</v>
      </c>
      <c r="C101" s="5">
        <f ca="1">_xll.DBRW($B$1,$A101,$B101,$B$4,C$6,C$7,$B$3,$B$2)</f>
        <v>6856</v>
      </c>
      <c r="D101" s="5">
        <f ca="1">_xll.DBRW($B$1,$A101,$B101,$B$4,D$6,D$7,$B$3,$B$2)</f>
        <v>168410</v>
      </c>
    </row>
    <row r="102" spans="1:4">
      <c r="A102" s="3">
        <f t="shared" si="4"/>
        <v>2004</v>
      </c>
      <c r="B102" s="3">
        <f t="shared" si="3"/>
        <v>11</v>
      </c>
      <c r="C102" s="5">
        <f ca="1">_xll.DBRW($B$1,$A102,$B102,$B$4,C$6,C$7,$B$3,$B$2)</f>
        <v>6761</v>
      </c>
      <c r="D102" s="5">
        <f ca="1">_xll.DBRW($B$1,$A102,$B102,$B$4,D$6,D$7,$B$3,$B$2)</f>
        <v>168419</v>
      </c>
    </row>
    <row r="103" spans="1:4">
      <c r="A103" s="3">
        <f t="shared" si="4"/>
        <v>2004</v>
      </c>
      <c r="B103" s="3">
        <f t="shared" si="3"/>
        <v>12</v>
      </c>
      <c r="C103" s="5">
        <f ca="1">_xll.DBRW($B$1,$A103,$B103,$B$4,C$6,C$7,$B$3,$B$2)</f>
        <v>6762</v>
      </c>
      <c r="D103" s="5">
        <f ca="1">_xll.DBRW($B$1,$A103,$B103,$B$4,D$6,D$7,$B$3,$B$2)</f>
        <v>169539</v>
      </c>
    </row>
    <row r="104" spans="1:4">
      <c r="A104" s="3">
        <f t="shared" si="4"/>
        <v>2005</v>
      </c>
      <c r="B104" s="3">
        <f t="shared" si="3"/>
        <v>1</v>
      </c>
      <c r="C104" s="5">
        <f ca="1">_xll.DBRW($B$1,$A104,$B104,$B$4,C$6,C$7,$B$3,$B$2)</f>
        <v>6757</v>
      </c>
      <c r="D104" s="5">
        <f ca="1">_xll.DBRW($B$1,$A104,$B104,$B$4,D$6,D$7,$B$3,$B$2)</f>
        <v>170771</v>
      </c>
    </row>
    <row r="105" spans="1:4">
      <c r="A105" s="3">
        <f t="shared" si="4"/>
        <v>2005</v>
      </c>
      <c r="B105" s="3">
        <f t="shared" si="3"/>
        <v>2</v>
      </c>
      <c r="C105" s="5">
        <f ca="1">_xll.DBRW($B$1,$A105,$B105,$B$4,C$6,C$7,$B$3,$B$2)</f>
        <v>6788</v>
      </c>
      <c r="D105" s="5">
        <f ca="1">_xll.DBRW($B$1,$A105,$B105,$B$4,D$6,D$7,$B$3,$B$2)</f>
        <v>171537</v>
      </c>
    </row>
    <row r="106" spans="1:4">
      <c r="A106" s="3">
        <f t="shared" si="4"/>
        <v>2005</v>
      </c>
      <c r="B106" s="3">
        <f t="shared" si="3"/>
        <v>3</v>
      </c>
      <c r="C106" s="5">
        <f ca="1">_xll.DBRW($B$1,$A106,$B106,$B$4,C$6,C$7,$B$3,$B$2)</f>
        <v>6787</v>
      </c>
      <c r="D106" s="5">
        <f ca="1">_xll.DBRW($B$1,$A106,$B106,$B$4,D$6,D$7,$B$3,$B$2)</f>
        <v>172122</v>
      </c>
    </row>
    <row r="107" spans="1:4">
      <c r="A107" s="3">
        <f t="shared" si="4"/>
        <v>2005</v>
      </c>
      <c r="B107" s="3">
        <f t="shared" si="3"/>
        <v>4</v>
      </c>
      <c r="C107" s="5">
        <f ca="1">_xll.DBRW($B$1,$A107,$B107,$B$4,C$6,C$7,$B$3,$B$2)</f>
        <v>6802</v>
      </c>
      <c r="D107" s="5">
        <f ca="1">_xll.DBRW($B$1,$A107,$B107,$B$4,D$6,D$7,$B$3,$B$2)</f>
        <v>172663</v>
      </c>
    </row>
    <row r="108" spans="1:4">
      <c r="A108" s="3">
        <f t="shared" si="4"/>
        <v>2005</v>
      </c>
      <c r="B108" s="3">
        <f t="shared" si="3"/>
        <v>5</v>
      </c>
      <c r="C108" s="5">
        <f ca="1">_xll.DBRW($B$1,$A108,$B108,$B$4,C$6,C$7,$B$3,$B$2)</f>
        <v>6818</v>
      </c>
      <c r="D108" s="5">
        <f ca="1">_xll.DBRW($B$1,$A108,$B108,$B$4,D$6,D$7,$B$3,$B$2)</f>
        <v>173260</v>
      </c>
    </row>
    <row r="109" spans="1:4">
      <c r="A109" s="3">
        <f t="shared" si="4"/>
        <v>2005</v>
      </c>
      <c r="B109" s="3">
        <f t="shared" si="3"/>
        <v>6</v>
      </c>
      <c r="C109" s="5">
        <f ca="1">_xll.DBRW($B$1,$A109,$B109,$B$4,C$6,C$7,$B$3,$B$2)</f>
        <v>6830</v>
      </c>
      <c r="D109" s="5">
        <f ca="1">_xll.DBRW($B$1,$A109,$B109,$B$4,D$6,D$7,$B$3,$B$2)</f>
        <v>173833</v>
      </c>
    </row>
    <row r="110" spans="1:4">
      <c r="A110" s="3">
        <f t="shared" si="4"/>
        <v>2005</v>
      </c>
      <c r="B110" s="3">
        <f t="shared" si="3"/>
        <v>7</v>
      </c>
      <c r="C110" s="5">
        <f ca="1">_xll.DBRW($B$1,$A110,$B110,$B$4,C$6,C$7,$B$3,$B$2)</f>
        <v>6832</v>
      </c>
      <c r="D110" s="5">
        <f ca="1">_xll.DBRW($B$1,$A110,$B110,$B$4,D$6,D$7,$B$3,$B$2)</f>
        <v>173746</v>
      </c>
    </row>
    <row r="111" spans="1:4">
      <c r="A111" s="3">
        <f t="shared" si="4"/>
        <v>2005</v>
      </c>
      <c r="B111" s="3">
        <f t="shared" si="3"/>
        <v>8</v>
      </c>
      <c r="C111" s="5">
        <f ca="1">_xll.DBRW($B$1,$A111,$B111,$B$4,C$6,C$7,$B$3,$B$2)</f>
        <v>6829</v>
      </c>
      <c r="D111" s="5">
        <f ca="1">_xll.DBRW($B$1,$A111,$B111,$B$4,D$6,D$7,$B$3,$B$2)</f>
        <v>174174</v>
      </c>
    </row>
    <row r="112" spans="1:4">
      <c r="A112" s="3">
        <f t="shared" si="4"/>
        <v>2005</v>
      </c>
      <c r="B112" s="3">
        <f t="shared" si="3"/>
        <v>9</v>
      </c>
      <c r="C112" s="5">
        <f ca="1">_xll.DBRW($B$1,$A112,$B112,$B$4,C$6,C$7,$B$3,$B$2)</f>
        <v>6834</v>
      </c>
      <c r="D112" s="5">
        <f ca="1">_xll.DBRW($B$1,$A112,$B112,$B$4,D$6,D$7,$B$3,$B$2)</f>
        <v>174666</v>
      </c>
    </row>
    <row r="113" spans="1:4">
      <c r="A113" s="3">
        <f t="shared" si="4"/>
        <v>2005</v>
      </c>
      <c r="B113" s="3">
        <f t="shared" si="3"/>
        <v>10</v>
      </c>
      <c r="C113" s="5">
        <f ca="1">_xll.DBRW($B$1,$A113,$B113,$B$4,C$6,C$7,$B$3,$B$2)</f>
        <v>6836</v>
      </c>
      <c r="D113" s="5">
        <f ca="1">_xll.DBRW($B$1,$A113,$B113,$B$4,D$6,D$7,$B$3,$B$2)</f>
        <v>174875</v>
      </c>
    </row>
    <row r="114" spans="1:4">
      <c r="A114" s="3">
        <f t="shared" si="4"/>
        <v>2005</v>
      </c>
      <c r="B114" s="3">
        <f t="shared" si="3"/>
        <v>11</v>
      </c>
      <c r="C114" s="5">
        <f ca="1">_xll.DBRW($B$1,$A114,$B114,$B$4,C$6,C$7,$B$3,$B$2)</f>
        <v>6846</v>
      </c>
      <c r="D114" s="5">
        <f ca="1">_xll.DBRW($B$1,$A114,$B114,$B$4,D$6,D$7,$B$3,$B$2)</f>
        <v>175306</v>
      </c>
    </row>
    <row r="115" spans="1:4">
      <c r="A115" s="3">
        <f t="shared" si="4"/>
        <v>2005</v>
      </c>
      <c r="B115" s="3">
        <f t="shared" si="3"/>
        <v>12</v>
      </c>
      <c r="C115" s="5">
        <f ca="1">_xll.DBRW($B$1,$A115,$B115,$B$4,C$6,C$7,$B$3,$B$2)</f>
        <v>6847</v>
      </c>
      <c r="D115" s="5">
        <f ca="1">_xll.DBRW($B$1,$A115,$B115,$B$4,D$6,D$7,$B$3,$B$2)</f>
        <v>175812</v>
      </c>
    </row>
    <row r="116" spans="1:4">
      <c r="A116" s="3">
        <f t="shared" si="4"/>
        <v>2006</v>
      </c>
      <c r="B116" s="3">
        <f t="shared" si="3"/>
        <v>1</v>
      </c>
      <c r="C116" s="5">
        <f ca="1">_xll.DBRW($B$1,$A116,$B116,$B$4,C$6,C$7,$B$3,$B$2)</f>
        <v>6848</v>
      </c>
      <c r="D116" s="5">
        <f ca="1">_xll.DBRW($B$1,$A116,$B116,$B$4,D$6,D$7,$B$3,$B$2)</f>
        <v>176366</v>
      </c>
    </row>
    <row r="117" spans="1:4">
      <c r="A117" s="3">
        <f t="shared" si="4"/>
        <v>2006</v>
      </c>
      <c r="B117" s="3">
        <f t="shared" si="3"/>
        <v>2</v>
      </c>
      <c r="C117" s="5">
        <f ca="1">_xll.DBRW($B$1,$A117,$B117,$B$4,C$6,C$7,$B$3,$B$2)</f>
        <v>6828</v>
      </c>
      <c r="D117" s="5">
        <f ca="1">_xll.DBRW($B$1,$A117,$B117,$B$4,D$6,D$7,$B$3,$B$2)</f>
        <v>176837</v>
      </c>
    </row>
    <row r="118" spans="1:4">
      <c r="A118" s="3">
        <f t="shared" si="4"/>
        <v>2006</v>
      </c>
      <c r="B118" s="3">
        <f t="shared" si="3"/>
        <v>3</v>
      </c>
      <c r="C118" s="5">
        <f ca="1">_xll.DBRW($B$1,$A118,$B118,$B$4,C$6,C$7,$B$3,$B$2)</f>
        <v>6849</v>
      </c>
      <c r="D118" s="5">
        <f ca="1">_xll.DBRW($B$1,$A118,$B118,$B$4,D$6,D$7,$B$3,$B$2)</f>
        <v>177248</v>
      </c>
    </row>
    <row r="119" spans="1:4">
      <c r="A119" s="3">
        <f t="shared" si="4"/>
        <v>2006</v>
      </c>
      <c r="B119" s="3">
        <f t="shared" si="3"/>
        <v>4</v>
      </c>
      <c r="C119" s="5">
        <f ca="1">_xll.DBRW($B$1,$A119,$B119,$B$4,C$6,C$7,$B$3,$B$2)</f>
        <v>6850</v>
      </c>
      <c r="D119" s="5">
        <f ca="1">_xll.DBRW($B$1,$A119,$B119,$B$4,D$6,D$7,$B$3,$B$2)</f>
        <v>177696</v>
      </c>
    </row>
    <row r="120" spans="1:4">
      <c r="A120" s="3">
        <f t="shared" si="4"/>
        <v>2006</v>
      </c>
      <c r="B120" s="3">
        <f t="shared" si="3"/>
        <v>5</v>
      </c>
      <c r="C120" s="5">
        <f ca="1">_xll.DBRW($B$1,$A120,$B120,$B$4,C$6,C$7,$B$3,$B$2)</f>
        <v>6843</v>
      </c>
      <c r="D120" s="5">
        <f ca="1">_xll.DBRW($B$1,$A120,$B120,$B$4,D$6,D$7,$B$3,$B$2)</f>
        <v>177892</v>
      </c>
    </row>
    <row r="121" spans="1:4">
      <c r="A121" s="3">
        <f t="shared" si="4"/>
        <v>2006</v>
      </c>
      <c r="B121" s="3">
        <f t="shared" si="3"/>
        <v>6</v>
      </c>
      <c r="C121" s="5">
        <f ca="1">_xll.DBRW($B$1,$A121,$B121,$B$4,C$6,C$7,$B$3,$B$2)</f>
        <v>6851</v>
      </c>
      <c r="D121" s="5">
        <f ca="1">_xll.DBRW($B$1,$A121,$B121,$B$4,D$6,D$7,$B$3,$B$2)</f>
        <v>178369</v>
      </c>
    </row>
    <row r="122" spans="1:4">
      <c r="A122" s="3">
        <f t="shared" si="4"/>
        <v>2006</v>
      </c>
      <c r="B122" s="3">
        <f t="shared" si="3"/>
        <v>7</v>
      </c>
      <c r="C122" s="5">
        <f ca="1">_xll.DBRW($B$1,$A122,$B122,$B$4,C$6,C$7,$B$3,$B$2)</f>
        <v>6862</v>
      </c>
      <c r="D122" s="5">
        <f ca="1">_xll.DBRW($B$1,$A122,$B122,$B$4,D$6,D$7,$B$3,$B$2)</f>
        <v>178859</v>
      </c>
    </row>
    <row r="123" spans="1:4">
      <c r="A123" s="3">
        <f t="shared" si="4"/>
        <v>2006</v>
      </c>
      <c r="B123" s="3">
        <f t="shared" si="3"/>
        <v>8</v>
      </c>
      <c r="C123" s="5">
        <f ca="1">_xll.DBRW($B$1,$A123,$B123,$B$4,C$6,C$7,$B$3,$B$2)</f>
        <v>6872</v>
      </c>
      <c r="D123" s="5">
        <f ca="1">_xll.DBRW($B$1,$A123,$B123,$B$4,D$6,D$7,$B$3,$B$2)</f>
        <v>179166</v>
      </c>
    </row>
    <row r="124" spans="1:4">
      <c r="A124" s="3">
        <f t="shared" si="4"/>
        <v>2006</v>
      </c>
      <c r="B124" s="3">
        <f t="shared" si="3"/>
        <v>9</v>
      </c>
      <c r="C124" s="5">
        <f ca="1">_xll.DBRW($B$1,$A124,$B124,$B$4,C$6,C$7,$B$3,$B$2)</f>
        <v>6882</v>
      </c>
      <c r="D124" s="5">
        <f ca="1">_xll.DBRW($B$1,$A124,$B124,$B$4,D$6,D$7,$B$3,$B$2)</f>
        <v>179588</v>
      </c>
    </row>
    <row r="125" spans="1:4">
      <c r="A125" s="3">
        <f t="shared" si="4"/>
        <v>2006</v>
      </c>
      <c r="B125" s="3">
        <f t="shared" si="3"/>
        <v>10</v>
      </c>
      <c r="C125" s="5">
        <f ca="1">_xll.DBRW($B$1,$A125,$B125,$B$4,C$6,C$7,$B$3,$B$2)</f>
        <v>6891</v>
      </c>
      <c r="D125" s="5">
        <f ca="1">_xll.DBRW($B$1,$A125,$B125,$B$4,D$6,D$7,$B$3,$B$2)</f>
        <v>179580</v>
      </c>
    </row>
    <row r="126" spans="1:4">
      <c r="A126" s="3">
        <f t="shared" si="4"/>
        <v>2006</v>
      </c>
      <c r="B126" s="3">
        <f t="shared" si="3"/>
        <v>11</v>
      </c>
      <c r="C126" s="5">
        <f ca="1">_xll.DBRW($B$1,$A126,$B126,$B$4,C$6,C$7,$B$3,$B$2)</f>
        <v>6906</v>
      </c>
      <c r="D126" s="5">
        <f ca="1">_xll.DBRW($B$1,$A126,$B126,$B$4,D$6,D$7,$B$3,$B$2)</f>
        <v>179824</v>
      </c>
    </row>
    <row r="127" spans="1:4">
      <c r="A127" s="3">
        <f t="shared" si="4"/>
        <v>2006</v>
      </c>
      <c r="B127" s="3">
        <f t="shared" si="3"/>
        <v>12</v>
      </c>
      <c r="C127" s="5">
        <f ca="1">_xll.DBRW($B$1,$A127,$B127,$B$4,C$6,C$7,$B$3,$B$2)</f>
        <v>6907</v>
      </c>
      <c r="D127" s="5">
        <f ca="1">_xll.DBRW($B$1,$A127,$B127,$B$4,D$6,D$7,$B$3,$B$2)</f>
        <v>179991</v>
      </c>
    </row>
    <row r="128" spans="1:4">
      <c r="A128" s="3">
        <f t="shared" si="4"/>
        <v>2007</v>
      </c>
      <c r="B128" s="3">
        <f t="shared" si="3"/>
        <v>1</v>
      </c>
      <c r="C128" s="5">
        <f ca="1">_xll.DBRW($B$1,$A128,$B128,$B$4,C$6,C$7,$B$3,$B$2)</f>
        <v>6914</v>
      </c>
      <c r="D128" s="5">
        <f ca="1">_xll.DBRW($B$1,$A128,$B128,$B$4,D$6,D$7,$B$3,$B$2)</f>
        <v>180449</v>
      </c>
    </row>
    <row r="129" spans="1:4">
      <c r="A129" s="3">
        <f t="shared" si="4"/>
        <v>2007</v>
      </c>
      <c r="B129" s="3">
        <f t="shared" si="3"/>
        <v>2</v>
      </c>
      <c r="C129" s="5">
        <f ca="1">_xll.DBRW($B$1,$A129,$B129,$B$4,C$6,C$7,$B$3,$B$2)</f>
        <v>6990</v>
      </c>
      <c r="D129" s="5">
        <f ca="1">_xll.DBRW($B$1,$A129,$B129,$B$4,D$6,D$7,$B$3,$B$2)</f>
        <v>180943</v>
      </c>
    </row>
    <row r="130" spans="1:4">
      <c r="A130" s="3">
        <f t="shared" si="4"/>
        <v>2007</v>
      </c>
      <c r="B130" s="3">
        <f t="shared" si="3"/>
        <v>3</v>
      </c>
      <c r="C130" s="5">
        <f ca="1">_xll.DBRW($B$1,$A130,$B130,$B$4,C$6,C$7,$B$3,$B$2)</f>
        <v>7033</v>
      </c>
      <c r="D130" s="5">
        <f ca="1">_xll.DBRW($B$1,$A130,$B130,$B$4,D$6,D$7,$B$3,$B$2)</f>
        <v>181208</v>
      </c>
    </row>
    <row r="131" spans="1:4">
      <c r="A131" s="3">
        <f t="shared" si="4"/>
        <v>2007</v>
      </c>
      <c r="B131" s="3">
        <f t="shared" si="3"/>
        <v>4</v>
      </c>
      <c r="C131" s="5">
        <f ca="1">_xll.DBRW($B$1,$A131,$B131,$B$4,C$6,C$7,$B$3,$B$2)</f>
        <v>7038</v>
      </c>
      <c r="D131" s="5">
        <f ca="1">_xll.DBRW($B$1,$A131,$B131,$B$4,D$6,D$7,$B$3,$B$2)</f>
        <v>181223</v>
      </c>
    </row>
    <row r="132" spans="1:4">
      <c r="A132" s="3">
        <f t="shared" si="4"/>
        <v>2007</v>
      </c>
      <c r="B132" s="3">
        <f t="shared" si="3"/>
        <v>5</v>
      </c>
      <c r="C132" s="5">
        <f ca="1">_xll.DBRW($B$1,$A132,$B132,$B$4,C$6,C$7,$B$3,$B$2)</f>
        <v>7051</v>
      </c>
      <c r="D132" s="5">
        <f ca="1">_xll.DBRW($B$1,$A132,$B132,$B$4,D$6,D$7,$B$3,$B$2)</f>
        <v>181445</v>
      </c>
    </row>
    <row r="133" spans="1:4">
      <c r="A133" s="3">
        <f t="shared" si="4"/>
        <v>2007</v>
      </c>
      <c r="B133" s="3">
        <f t="shared" si="3"/>
        <v>6</v>
      </c>
      <c r="C133" s="5">
        <f ca="1">_xll.DBRW($B$1,$A133,$B133,$B$4,C$6,C$7,$B$3,$B$2)</f>
        <v>7094</v>
      </c>
      <c r="D133" s="5">
        <f ca="1">_xll.DBRW($B$1,$A133,$B133,$B$4,D$6,D$7,$B$3,$B$2)</f>
        <v>181977</v>
      </c>
    </row>
    <row r="134" spans="1:4">
      <c r="A134" s="3">
        <f t="shared" si="4"/>
        <v>2007</v>
      </c>
      <c r="B134" s="3">
        <f t="shared" si="3"/>
        <v>7</v>
      </c>
      <c r="C134" s="5">
        <f ca="1">_xll.DBRW($B$1,$A134,$B134,$B$4,C$6,C$7,$B$3,$B$2)</f>
        <v>7088</v>
      </c>
      <c r="D134" s="5">
        <f ca="1">_xll.DBRW($B$1,$A134,$B134,$B$4,D$6,D$7,$B$3,$B$2)</f>
        <v>182144</v>
      </c>
    </row>
    <row r="135" spans="1:4">
      <c r="A135" s="3">
        <f t="shared" si="4"/>
        <v>2007</v>
      </c>
      <c r="B135" s="3">
        <f t="shared" si="3"/>
        <v>8</v>
      </c>
      <c r="C135" s="5">
        <f ca="1">_xll.DBRW($B$1,$A135,$B135,$B$4,C$6,C$7,$B$3,$B$2)</f>
        <v>7086</v>
      </c>
      <c r="D135" s="5">
        <f ca="1">_xll.DBRW($B$1,$A135,$B135,$B$4,D$6,D$7,$B$3,$B$2)</f>
        <v>182664</v>
      </c>
    </row>
    <row r="136" spans="1:4">
      <c r="A136" s="3">
        <f t="shared" si="4"/>
        <v>2007</v>
      </c>
      <c r="B136" s="3">
        <f t="shared" si="3"/>
        <v>9</v>
      </c>
      <c r="C136" s="5">
        <f ca="1">_xll.DBRW($B$1,$A136,$B136,$B$4,C$6,C$7,$B$3,$B$2)</f>
        <v>7105</v>
      </c>
      <c r="D136" s="5">
        <f ca="1">_xll.DBRW($B$1,$A136,$B136,$B$4,D$6,D$7,$B$3,$B$2)</f>
        <v>182487</v>
      </c>
    </row>
    <row r="137" spans="1:4">
      <c r="A137" s="3">
        <f t="shared" si="4"/>
        <v>2007</v>
      </c>
      <c r="B137" s="3">
        <f t="shared" si="3"/>
        <v>10</v>
      </c>
      <c r="C137" s="5">
        <f ca="1">_xll.DBRW($B$1,$A137,$B137,$B$4,C$6,C$7,$B$3,$B$2)</f>
        <v>7104</v>
      </c>
      <c r="D137" s="5">
        <f ca="1">_xll.DBRW($B$1,$A137,$B137,$B$4,D$6,D$7,$B$3,$B$2)</f>
        <v>182431</v>
      </c>
    </row>
    <row r="138" spans="1:4">
      <c r="A138" s="3">
        <f t="shared" si="4"/>
        <v>2007</v>
      </c>
      <c r="B138" s="3">
        <f t="shared" ref="B138:B187" si="5">IF(B137=12,1,B137+1)</f>
        <v>11</v>
      </c>
      <c r="C138" s="5">
        <f ca="1">_xll.DBRW($B$1,$A138,$B138,$B$4,C$6,C$7,$B$3,$B$2)</f>
        <v>7115</v>
      </c>
      <c r="D138" s="5">
        <f ca="1">_xll.DBRW($B$1,$A138,$B138,$B$4,D$6,D$7,$B$3,$B$2)</f>
        <v>182633</v>
      </c>
    </row>
    <row r="139" spans="1:4">
      <c r="A139" s="3">
        <f t="shared" si="4"/>
        <v>2007</v>
      </c>
      <c r="B139" s="3">
        <f t="shared" si="5"/>
        <v>12</v>
      </c>
      <c r="C139" s="5">
        <f ca="1">_xll.DBRW($B$1,$A139,$B139,$B$4,C$6,C$7,$B$3,$B$2)</f>
        <v>7113</v>
      </c>
      <c r="D139" s="5">
        <f ca="1">_xll.DBRW($B$1,$A139,$B139,$B$4,D$6,D$7,$B$3,$B$2)</f>
        <v>182567</v>
      </c>
    </row>
    <row r="140" spans="1:4">
      <c r="A140" s="3">
        <f t="shared" si="4"/>
        <v>2008</v>
      </c>
      <c r="B140" s="3">
        <f t="shared" si="5"/>
        <v>1</v>
      </c>
      <c r="C140" s="5">
        <f ca="1">_xll.DBRW($B$1,$A140,$B140,$B$4,C$6,C$7,$B$3,$B$2)</f>
        <v>7108</v>
      </c>
      <c r="D140" s="5">
        <f ca="1">_xll.DBRW($B$1,$A140,$B140,$B$4,D$6,D$7,$B$3,$B$2)</f>
        <v>183243</v>
      </c>
    </row>
    <row r="141" spans="1:4">
      <c r="A141" s="3">
        <f t="shared" si="4"/>
        <v>2008</v>
      </c>
      <c r="B141" s="3">
        <f t="shared" si="5"/>
        <v>2</v>
      </c>
      <c r="C141" s="5">
        <f ca="1">_xll.DBRW($B$1,$A141,$B141,$B$4,C$6,C$7,$B$3,$B$2)</f>
        <v>7116</v>
      </c>
      <c r="D141" s="5">
        <f ca="1">_xll.DBRW($B$1,$A141,$B141,$B$4,D$6,D$7,$B$3,$B$2)</f>
        <v>183483</v>
      </c>
    </row>
    <row r="142" spans="1:4">
      <c r="A142" s="3">
        <f t="shared" si="4"/>
        <v>2008</v>
      </c>
      <c r="B142" s="3">
        <f t="shared" si="5"/>
        <v>3</v>
      </c>
      <c r="C142" s="5">
        <f ca="1">_xll.DBRW($B$1,$A142,$B142,$B$4,C$6,C$7,$B$3,$B$2)</f>
        <v>7113</v>
      </c>
      <c r="D142" s="5">
        <f ca="1">_xll.DBRW($B$1,$A142,$B142,$B$4,D$6,D$7,$B$3,$B$2)</f>
        <v>183381</v>
      </c>
    </row>
    <row r="143" spans="1:4">
      <c r="A143" s="3">
        <f t="shared" si="4"/>
        <v>2008</v>
      </c>
      <c r="B143" s="3">
        <f t="shared" si="5"/>
        <v>4</v>
      </c>
      <c r="C143" s="5">
        <f ca="1">_xll.DBRW($B$1,$A143,$B143,$B$4,C$6,C$7,$B$3,$B$2)</f>
        <v>7123</v>
      </c>
      <c r="D143" s="5">
        <f ca="1">_xll.DBRW($B$1,$A143,$B143,$B$4,D$6,D$7,$B$3,$B$2)</f>
        <v>183355</v>
      </c>
    </row>
    <row r="144" spans="1:4">
      <c r="A144" s="3">
        <f t="shared" si="4"/>
        <v>2008</v>
      </c>
      <c r="B144" s="3">
        <f t="shared" si="5"/>
        <v>5</v>
      </c>
      <c r="C144" s="5">
        <f ca="1">_xll.DBRW($B$1,$A144,$B144,$B$4,C$6,C$7,$B$3,$B$2)</f>
        <v>7132</v>
      </c>
      <c r="D144" s="5">
        <f ca="1">_xll.DBRW($B$1,$A144,$B144,$B$4,D$6,D$7,$B$3,$B$2)</f>
        <v>183569</v>
      </c>
    </row>
    <row r="145" spans="1:4">
      <c r="A145" s="3">
        <f t="shared" si="4"/>
        <v>2008</v>
      </c>
      <c r="B145" s="3">
        <f t="shared" si="5"/>
        <v>6</v>
      </c>
      <c r="C145" s="5">
        <f ca="1">_xll.DBRW($B$1,$A145,$B145,$B$4,C$6,C$7,$B$3,$B$2)</f>
        <v>7196</v>
      </c>
      <c r="D145" s="5">
        <f ca="1">_xll.DBRW($B$1,$A145,$B145,$B$4,D$6,D$7,$B$3,$B$2)</f>
        <v>183551</v>
      </c>
    </row>
    <row r="146" spans="1:4">
      <c r="A146" s="3">
        <f t="shared" si="4"/>
        <v>2008</v>
      </c>
      <c r="B146" s="3">
        <f t="shared" si="5"/>
        <v>7</v>
      </c>
      <c r="C146" s="5">
        <f ca="1">_xll.DBRW($B$1,$A146,$B146,$B$4,C$6,C$7,$B$3,$B$2)</f>
        <v>7185</v>
      </c>
      <c r="D146" s="5">
        <f ca="1">_xll.DBRW($B$1,$A146,$B146,$B$4,D$6,D$7,$B$3,$B$2)</f>
        <v>183857</v>
      </c>
    </row>
    <row r="147" spans="1:4">
      <c r="A147" s="3">
        <f t="shared" si="4"/>
        <v>2008</v>
      </c>
      <c r="B147" s="3">
        <f t="shared" si="5"/>
        <v>8</v>
      </c>
      <c r="C147" s="5">
        <f ca="1">_xll.DBRW($B$1,$A147,$B147,$B$4,C$6,C$7,$B$3,$B$2)</f>
        <v>7194</v>
      </c>
      <c r="D147" s="5">
        <f ca="1">_xll.DBRW($B$1,$A147,$B147,$B$4,D$6,D$7,$B$3,$B$2)</f>
        <v>183784</v>
      </c>
    </row>
    <row r="148" spans="1:4">
      <c r="A148" s="3">
        <f t="shared" ref="A148:A187" si="6">IF(B148=1,A147+1,A147)</f>
        <v>2008</v>
      </c>
      <c r="B148" s="3">
        <f t="shared" si="5"/>
        <v>9</v>
      </c>
      <c r="C148" s="5">
        <f ca="1">_xll.DBRW($B$1,$A148,$B148,$B$4,C$6,C$7,$B$3,$B$2)</f>
        <v>7218</v>
      </c>
      <c r="D148" s="5">
        <f ca="1">_xll.DBRW($B$1,$A148,$B148,$B$4,D$6,D$7,$B$3,$B$2)</f>
        <v>183353</v>
      </c>
    </row>
    <row r="149" spans="1:4">
      <c r="A149" s="3">
        <f t="shared" si="6"/>
        <v>2008</v>
      </c>
      <c r="B149" s="3">
        <f t="shared" si="5"/>
        <v>10</v>
      </c>
      <c r="C149" s="5">
        <f ca="1">_xll.DBRW($B$1,$A149,$B149,$B$4,C$6,C$7,$B$3,$B$2)</f>
        <v>7206</v>
      </c>
      <c r="D149" s="5">
        <f ca="1">_xll.DBRW($B$1,$A149,$B149,$B$4,D$6,D$7,$B$3,$B$2)</f>
        <v>183067</v>
      </c>
    </row>
    <row r="150" spans="1:4">
      <c r="A150" s="3">
        <f t="shared" si="6"/>
        <v>2008</v>
      </c>
      <c r="B150" s="3">
        <f t="shared" si="5"/>
        <v>11</v>
      </c>
      <c r="C150" s="5">
        <f ca="1">_xll.DBRW($B$1,$A150,$B150,$B$4,C$6,C$7,$B$3,$B$2)</f>
        <v>7213</v>
      </c>
      <c r="D150" s="5">
        <f ca="1">_xll.DBRW($B$1,$A150,$B150,$B$4,D$6,D$7,$B$3,$B$2)</f>
        <v>183030</v>
      </c>
    </row>
    <row r="151" spans="1:4">
      <c r="A151" s="3">
        <f t="shared" si="6"/>
        <v>2008</v>
      </c>
      <c r="B151" s="3">
        <f t="shared" si="5"/>
        <v>12</v>
      </c>
      <c r="C151" s="5">
        <f ca="1">_xll.DBRW($B$1,$A151,$B151,$B$4,C$6,C$7,$B$3,$B$2)</f>
        <v>7212</v>
      </c>
      <c r="D151" s="5">
        <f ca="1">_xll.DBRW($B$1,$A151,$B151,$B$4,D$6,D$7,$B$3,$B$2)</f>
        <v>182994</v>
      </c>
    </row>
    <row r="152" spans="1:4">
      <c r="A152" s="3">
        <f t="shared" si="6"/>
        <v>2009</v>
      </c>
      <c r="B152" s="3">
        <f t="shared" si="5"/>
        <v>1</v>
      </c>
      <c r="C152" s="5">
        <f ca="1">_xll.DBRW($B$1,$A152,$B152,$B$4,C$6,C$7,$B$3,$B$2)</f>
        <v>7201</v>
      </c>
      <c r="D152" s="5">
        <f ca="1">_xll.DBRW($B$1,$A152,$B152,$B$4,D$6,D$7,$B$3,$B$2)</f>
        <v>183241</v>
      </c>
    </row>
    <row r="153" spans="1:4">
      <c r="A153" s="3">
        <f t="shared" si="6"/>
        <v>2009</v>
      </c>
      <c r="B153" s="3">
        <f t="shared" si="5"/>
        <v>2</v>
      </c>
      <c r="C153" s="5">
        <f ca="1">_xll.DBRW($B$1,$A153,$B153,$B$4,C$6,C$7,$B$3,$B$2)</f>
        <v>7205</v>
      </c>
      <c r="D153" s="5">
        <f ca="1">_xll.DBRW($B$1,$A153,$B153,$B$4,D$6,D$7,$B$3,$B$2)</f>
        <v>183243</v>
      </c>
    </row>
    <row r="154" spans="1:4">
      <c r="A154" s="3">
        <f t="shared" si="6"/>
        <v>2009</v>
      </c>
      <c r="B154" s="3">
        <f t="shared" si="5"/>
        <v>3</v>
      </c>
      <c r="C154" s="5">
        <f ca="1">_xll.DBRW($B$1,$A154,$B154,$B$4,C$6,C$7,$B$3,$B$2)</f>
        <v>7203</v>
      </c>
      <c r="D154" s="5">
        <f ca="1">_xll.DBRW($B$1,$A154,$B154,$B$4,D$6,D$7,$B$3,$B$2)</f>
        <v>183182</v>
      </c>
    </row>
    <row r="155" spans="1:4">
      <c r="A155" s="3">
        <f t="shared" si="6"/>
        <v>2009</v>
      </c>
      <c r="B155" s="3">
        <f t="shared" si="5"/>
        <v>4</v>
      </c>
      <c r="C155" s="5">
        <f ca="1">_xll.DBRW($B$1,$A155,$B155,$B$4,C$6,C$7,$B$3,$B$2)</f>
        <v>7198</v>
      </c>
      <c r="D155" s="5">
        <f ca="1">_xll.DBRW($B$1,$A155,$B155,$B$4,D$6,D$7,$B$3,$B$2)</f>
        <v>183125</v>
      </c>
    </row>
    <row r="156" spans="1:4">
      <c r="A156" s="3">
        <f t="shared" si="6"/>
        <v>2009</v>
      </c>
      <c r="B156" s="3">
        <f t="shared" si="5"/>
        <v>5</v>
      </c>
      <c r="C156" s="5">
        <f ca="1">_xll.DBRW($B$1,$A156,$B156,$B$4,C$6,C$7,$B$3,$B$2)</f>
        <v>7208</v>
      </c>
      <c r="D156" s="5">
        <f ca="1">_xll.DBRW($B$1,$A156,$B156,$B$4,D$6,D$7,$B$3,$B$2)</f>
        <v>183223</v>
      </c>
    </row>
    <row r="157" spans="1:4">
      <c r="A157" s="3">
        <f t="shared" si="6"/>
        <v>2009</v>
      </c>
      <c r="B157" s="3">
        <f t="shared" si="5"/>
        <v>6</v>
      </c>
      <c r="C157" s="5">
        <f ca="1">_xll.DBRW($B$1,$A157,$B157,$B$4,C$6,C$7,$B$3,$B$2)</f>
        <v>7217</v>
      </c>
      <c r="D157" s="5">
        <f ca="1">_xll.DBRW($B$1,$A157,$B157,$B$4,D$6,D$7,$B$3,$B$2)</f>
        <v>183555</v>
      </c>
    </row>
    <row r="158" spans="1:4">
      <c r="A158" s="3">
        <f t="shared" si="6"/>
        <v>2009</v>
      </c>
      <c r="B158" s="3">
        <f t="shared" si="5"/>
        <v>7</v>
      </c>
      <c r="C158" s="5">
        <f ca="1">_xll.DBRW($B$1,$A158,$B158,$B$4,C$6,C$7,$B$3,$B$2)</f>
        <v>7221</v>
      </c>
      <c r="D158" s="5">
        <f ca="1">_xll.DBRW($B$1,$A158,$B158,$B$4,D$6,D$7,$B$3,$B$2)</f>
        <v>183407</v>
      </c>
    </row>
    <row r="159" spans="1:4">
      <c r="A159" s="3">
        <f t="shared" si="6"/>
        <v>2009</v>
      </c>
      <c r="B159" s="3">
        <f t="shared" si="5"/>
        <v>8</v>
      </c>
      <c r="C159" s="5">
        <f ca="1">_xll.DBRW($B$1,$A159,$B159,$B$4,C$6,C$7,$B$3,$B$2)</f>
        <v>7224</v>
      </c>
      <c r="D159" s="5">
        <f ca="1">_xll.DBRW($B$1,$A159,$B159,$B$4,D$6,D$7,$B$3,$B$2)</f>
        <v>183251</v>
      </c>
    </row>
    <row r="160" spans="1:4">
      <c r="A160" s="3">
        <f t="shared" si="6"/>
        <v>2009</v>
      </c>
      <c r="B160" s="3">
        <f t="shared" si="5"/>
        <v>9</v>
      </c>
      <c r="C160" s="5">
        <f ca="1">_xll.DBRW($B$1,$A160,$B160,$B$4,C$6,C$7,$B$3,$B$2)</f>
        <v>7222</v>
      </c>
      <c r="D160" s="5">
        <f ca="1">_xll.DBRW($B$1,$A160,$B160,$B$4,D$6,D$7,$B$3,$B$2)</f>
        <v>183021</v>
      </c>
    </row>
    <row r="161" spans="1:4">
      <c r="A161" s="3">
        <f t="shared" si="6"/>
        <v>2009</v>
      </c>
      <c r="B161" s="3">
        <f t="shared" si="5"/>
        <v>10</v>
      </c>
      <c r="C161" s="5">
        <f ca="1">_xll.DBRW($B$1,$A161,$B161,$B$4,C$6,C$7,$B$3,$B$2)</f>
        <v>7226</v>
      </c>
      <c r="D161" s="5">
        <f ca="1">_xll.DBRW($B$1,$A161,$B161,$B$4,D$6,D$7,$B$3,$B$2)</f>
        <v>183060</v>
      </c>
    </row>
    <row r="162" spans="1:4">
      <c r="A162" s="3">
        <f t="shared" si="6"/>
        <v>2009</v>
      </c>
      <c r="B162" s="3">
        <f t="shared" si="5"/>
        <v>11</v>
      </c>
      <c r="C162" s="5">
        <f ca="1">_xll.DBRW($B$1,$A162,$B162,$B$4,C$6,C$7,$B$3,$B$2)</f>
        <v>7224</v>
      </c>
      <c r="D162" s="5">
        <f ca="1">_xll.DBRW($B$1,$A162,$B162,$B$4,D$6,D$7,$B$3,$B$2)</f>
        <v>182806</v>
      </c>
    </row>
    <row r="163" spans="1:4">
      <c r="A163" s="3">
        <f t="shared" si="6"/>
        <v>2009</v>
      </c>
      <c r="B163" s="3">
        <f t="shared" si="5"/>
        <v>12</v>
      </c>
      <c r="C163" s="5">
        <f ca="1">_xll.DBRW($B$1,$A163,$B163,$B$4,C$6,C$7,$B$3,$B$2)</f>
        <v>7220</v>
      </c>
      <c r="D163" s="5">
        <f ca="1">_xll.DBRW($B$1,$A163,$B163,$B$4,D$6,D$7,$B$3,$B$2)</f>
        <v>182808</v>
      </c>
    </row>
    <row r="164" spans="1:4">
      <c r="A164" s="3">
        <f t="shared" si="6"/>
        <v>2010</v>
      </c>
      <c r="B164" s="3">
        <f t="shared" si="5"/>
        <v>1</v>
      </c>
      <c r="C164" s="5">
        <f ca="1">_xll.DBRW($B$1,$A164,$B164,$B$4,C$6,C$7,$B$3,$B$2)</f>
        <v>7230</v>
      </c>
      <c r="D164" s="5">
        <f ca="1">_xll.DBRW($B$1,$A164,$B164,$B$4,D$6,D$7,$B$3,$B$2)</f>
        <v>183117</v>
      </c>
    </row>
    <row r="165" spans="1:4">
      <c r="A165" s="3">
        <f t="shared" si="6"/>
        <v>2010</v>
      </c>
      <c r="B165" s="3">
        <f t="shared" si="5"/>
        <v>2</v>
      </c>
      <c r="C165" s="5">
        <f ca="1">_xll.DBRW($B$1,$A165,$B165,$B$4,C$6,C$7,$B$3,$B$2)</f>
        <v>7231</v>
      </c>
      <c r="D165" s="5">
        <f ca="1">_xll.DBRW($B$1,$A165,$B165,$B$4,D$6,D$7,$B$3,$B$2)</f>
        <v>183255</v>
      </c>
    </row>
    <row r="166" spans="1:4">
      <c r="A166" s="3">
        <f t="shared" si="6"/>
        <v>2010</v>
      </c>
      <c r="B166" s="3">
        <f t="shared" si="5"/>
        <v>3</v>
      </c>
      <c r="C166" s="5">
        <f ca="1">_xll.DBRW($B$1,$A166,$B166,$B$4,C$6,C$7,$B$3,$B$2)</f>
        <v>7240</v>
      </c>
      <c r="D166" s="5">
        <f ca="1">_xll.DBRW($B$1,$A166,$B166,$B$4,D$6,D$7,$B$3,$B$2)</f>
        <v>183184</v>
      </c>
    </row>
    <row r="167" spans="1:4">
      <c r="A167" s="3">
        <f t="shared" si="6"/>
        <v>2010</v>
      </c>
      <c r="B167" s="3">
        <f t="shared" si="5"/>
        <v>4</v>
      </c>
      <c r="C167" s="5">
        <f ca="1">_xll.DBRW($B$1,$A167,$B167,$B$4,C$6,C$7,$B$3,$B$2)</f>
        <v>7239</v>
      </c>
      <c r="D167" s="5">
        <f ca="1">_xll.DBRW($B$1,$A167,$B167,$B$4,D$6,D$7,$B$3,$B$2)</f>
        <v>183237</v>
      </c>
    </row>
    <row r="168" spans="1:4">
      <c r="A168" s="3">
        <f t="shared" si="6"/>
        <v>2010</v>
      </c>
      <c r="B168" s="3">
        <f t="shared" si="5"/>
        <v>5</v>
      </c>
      <c r="C168" s="5">
        <f ca="1">_xll.DBRW($B$1,$A168,$B168,$B$4,C$6,C$7,$B$3,$B$2)</f>
        <v>7240</v>
      </c>
      <c r="D168" s="5">
        <f ca="1">_xll.DBRW($B$1,$A168,$B168,$B$4,D$6,D$7,$B$3,$B$2)</f>
        <v>183447</v>
      </c>
    </row>
    <row r="169" spans="1:4">
      <c r="A169" s="3">
        <f t="shared" si="6"/>
        <v>2010</v>
      </c>
      <c r="B169" s="3">
        <f t="shared" si="5"/>
        <v>6</v>
      </c>
      <c r="C169" s="5">
        <f ca="1">_xll.DBRW($B$1,$A169,$B169,$B$4,C$6,C$7,$B$3,$B$2)</f>
        <v>7240</v>
      </c>
      <c r="D169" s="5">
        <f ca="1">_xll.DBRW($B$1,$A169,$B169,$B$4,D$6,D$7,$B$3,$B$2)</f>
        <v>183755</v>
      </c>
    </row>
    <row r="170" spans="1:4">
      <c r="A170" s="3">
        <f t="shared" si="6"/>
        <v>2010</v>
      </c>
      <c r="B170" s="3">
        <f t="shared" si="5"/>
        <v>7</v>
      </c>
      <c r="C170" s="5">
        <f ca="1">_xll.DBRW($B$1,$A170,$B170,$B$4,C$6,C$7,$B$3,$B$2)</f>
        <v>7240</v>
      </c>
      <c r="D170" s="5">
        <f ca="1">_xll.DBRW($B$1,$A170,$B170,$B$4,D$6,D$7,$B$3,$B$2)</f>
        <v>183937</v>
      </c>
    </row>
    <row r="171" spans="1:4">
      <c r="A171" s="3">
        <f t="shared" si="6"/>
        <v>2010</v>
      </c>
      <c r="B171" s="3">
        <f t="shared" si="5"/>
        <v>8</v>
      </c>
      <c r="C171" s="5">
        <f ca="1">_xll.DBRW($B$1,$A171,$B171,$B$4,C$6,C$7,$B$3,$B$2)</f>
        <v>7282</v>
      </c>
      <c r="D171" s="5">
        <f ca="1">_xll.DBRW($B$1,$A171,$B171,$B$4,D$6,D$7,$B$3,$B$2)</f>
        <v>183963</v>
      </c>
    </row>
    <row r="172" spans="1:4">
      <c r="A172" s="3">
        <f t="shared" si="6"/>
        <v>2010</v>
      </c>
      <c r="B172" s="3">
        <f t="shared" si="5"/>
        <v>9</v>
      </c>
      <c r="C172" s="5">
        <f ca="1">_xll.DBRW($B$1,$A172,$B172,$B$4,C$6,C$7,$B$3,$B$2)</f>
        <v>7295</v>
      </c>
      <c r="D172" s="5">
        <f ca="1">_xll.DBRW($B$1,$A172,$B172,$B$4,D$6,D$7,$B$3,$B$2)</f>
        <v>183806</v>
      </c>
    </row>
    <row r="173" spans="1:4">
      <c r="A173" s="3">
        <f t="shared" si="6"/>
        <v>2010</v>
      </c>
      <c r="B173" s="3">
        <f t="shared" si="5"/>
        <v>10</v>
      </c>
      <c r="C173" s="5">
        <f ca="1">_xll.DBRW($B$1,$A173,$B173,$B$4,C$6,C$7,$B$3,$B$2)</f>
        <v>7305</v>
      </c>
      <c r="D173" s="5">
        <f ca="1">_xll.DBRW($B$1,$A173,$B173,$B$4,D$6,D$7,$B$3,$B$2)</f>
        <v>183638</v>
      </c>
    </row>
    <row r="174" spans="1:4">
      <c r="A174" s="3">
        <f t="shared" si="6"/>
        <v>2010</v>
      </c>
      <c r="B174" s="3">
        <f t="shared" si="5"/>
        <v>11</v>
      </c>
      <c r="C174" s="5">
        <f ca="1">_xll.DBRW($B$1,$A174,$B174,$B$4,C$6,C$7,$B$3,$B$2)</f>
        <v>7304</v>
      </c>
      <c r="D174" s="5">
        <f ca="1">_xll.DBRW($B$1,$A174,$B174,$B$4,D$6,D$7,$B$3,$B$2)</f>
        <v>183907</v>
      </c>
    </row>
    <row r="175" spans="1:4">
      <c r="A175" s="3">
        <f t="shared" si="6"/>
        <v>2010</v>
      </c>
      <c r="B175" s="3">
        <f t="shared" si="5"/>
        <v>12</v>
      </c>
      <c r="C175" s="5">
        <f ca="1">_xll.DBRW($B$1,$A175,$B175,$B$4,C$6,C$7,$B$3,$B$2)</f>
        <v>7301</v>
      </c>
      <c r="D175" s="5">
        <f ca="1">_xll.DBRW($B$1,$A175,$B175,$B$4,D$6,D$7,$B$3,$B$2)</f>
        <v>184230</v>
      </c>
    </row>
    <row r="176" spans="1:4">
      <c r="A176" s="3">
        <f t="shared" si="6"/>
        <v>2011</v>
      </c>
      <c r="B176" s="3">
        <f t="shared" si="5"/>
        <v>1</v>
      </c>
      <c r="C176" s="5">
        <f ca="1">_xll.DBRW($B$1,$A176,$B176,$B$4,C$6,C$7,$B$3,$B$2)</f>
        <v>7305</v>
      </c>
      <c r="D176" s="5">
        <f ca="1">_xll.DBRW($B$1,$A176,$B176,$B$4,D$6,D$7,$B$3,$B$2)</f>
        <v>184323</v>
      </c>
    </row>
    <row r="177" spans="1:4">
      <c r="A177" s="3">
        <f t="shared" si="6"/>
        <v>2011</v>
      </c>
      <c r="B177" s="3">
        <f t="shared" si="5"/>
        <v>2</v>
      </c>
      <c r="C177" s="5">
        <f ca="1">_xll.DBRW($B$1,$A177,$B177,$B$4,C$6,C$7,$B$3,$B$2)</f>
        <v>7299</v>
      </c>
      <c r="D177" s="5">
        <f ca="1">_xll.DBRW($B$1,$A177,$B177,$B$4,D$6,D$7,$B$3,$B$2)</f>
        <v>184620</v>
      </c>
    </row>
    <row r="178" spans="1:4">
      <c r="A178" s="3">
        <f t="shared" si="6"/>
        <v>2011</v>
      </c>
      <c r="B178" s="3">
        <f t="shared" si="5"/>
        <v>3</v>
      </c>
      <c r="C178" s="5">
        <f ca="1">_xll.DBRW($B$1,$A178,$B178,$B$4,C$6,C$7,$B$3,$B$2)</f>
        <v>7303</v>
      </c>
      <c r="D178" s="5">
        <f ca="1">_xll.DBRW($B$1,$A178,$B178,$B$4,D$6,D$7,$B$3,$B$2)</f>
        <v>184681</v>
      </c>
    </row>
    <row r="179" spans="1:4">
      <c r="A179" s="3">
        <f t="shared" si="6"/>
        <v>2011</v>
      </c>
      <c r="B179" s="3">
        <f t="shared" si="5"/>
        <v>4</v>
      </c>
      <c r="C179" s="5">
        <f ca="1">_xll.DBRW($B$1,$A179,$B179,$B$4,C$6,C$7,$B$3,$B$2)</f>
        <v>7320</v>
      </c>
      <c r="D179" s="5">
        <f ca="1">_xll.DBRW($B$1,$A179,$B179,$B$4,D$6,D$7,$B$3,$B$2)</f>
        <v>184860</v>
      </c>
    </row>
    <row r="180" spans="1:4">
      <c r="A180" s="3">
        <f t="shared" si="6"/>
        <v>2011</v>
      </c>
      <c r="B180" s="3">
        <f t="shared" si="5"/>
        <v>5</v>
      </c>
      <c r="C180" s="5">
        <f ca="1">_xll.DBRW($B$1,$A180,$B180,$B$4,C$6,C$7,$B$3,$B$2)</f>
        <v>7320</v>
      </c>
      <c r="D180" s="5">
        <f ca="1">_xll.DBRW($B$1,$A180,$B180,$B$4,D$6,D$7,$B$3,$B$2)</f>
        <v>184678</v>
      </c>
    </row>
    <row r="181" spans="1:4">
      <c r="A181" s="3">
        <f t="shared" si="6"/>
        <v>2011</v>
      </c>
      <c r="B181" s="3">
        <f t="shared" si="5"/>
        <v>6</v>
      </c>
      <c r="C181" s="5">
        <f ca="1">_xll.DBRW($B$1,$A181,$B181,$B$4,C$6,C$7,$B$3,$B$2)</f>
        <v>7314</v>
      </c>
      <c r="D181" s="5">
        <f ca="1">_xll.DBRW($B$1,$A181,$B181,$B$4,D$6,D$7,$B$3,$B$2)</f>
        <v>184950</v>
      </c>
    </row>
    <row r="182" spans="1:4">
      <c r="A182" s="3">
        <f t="shared" si="6"/>
        <v>2011</v>
      </c>
      <c r="B182" s="3">
        <f t="shared" si="5"/>
        <v>7</v>
      </c>
      <c r="C182" s="5">
        <f ca="1">_xll.DBRW($B$1,$A182,$B182,$B$4,C$6,C$7,$B$3,$B$2)</f>
        <v>7309</v>
      </c>
      <c r="D182" s="5">
        <f ca="1">_xll.DBRW($B$1,$A182,$B182,$B$4,D$6,D$7,$B$3,$B$2)</f>
        <v>184997</v>
      </c>
    </row>
    <row r="183" spans="1:4">
      <c r="A183" s="3">
        <f t="shared" si="6"/>
        <v>2011</v>
      </c>
      <c r="B183" s="3">
        <f t="shared" si="5"/>
        <v>8</v>
      </c>
      <c r="C183" s="5">
        <f ca="1">_xll.DBRW($B$1,$A183,$B183,$B$4,C$6,C$7,$B$3,$B$2)</f>
        <v>7328</v>
      </c>
      <c r="D183" s="5">
        <f ca="1">_xll.DBRW($B$1,$A183,$B183,$B$4,D$6,D$7,$B$3,$B$2)</f>
        <v>184876</v>
      </c>
    </row>
    <row r="184" spans="1:4">
      <c r="A184" s="3">
        <f t="shared" si="6"/>
        <v>2011</v>
      </c>
      <c r="B184" s="3">
        <f t="shared" si="5"/>
        <v>9</v>
      </c>
      <c r="C184" s="5">
        <f ca="1">_xll.DBRW($B$1,$A184,$B184,$B$4,C$6,C$7,$B$3,$B$2)</f>
        <v>7325</v>
      </c>
      <c r="D184" s="5">
        <f ca="1">_xll.DBRW($B$1,$A184,$B184,$B$4,D$6,D$7,$B$3,$B$2)</f>
        <v>184580</v>
      </c>
    </row>
    <row r="185" spans="1:4">
      <c r="A185" s="3">
        <f t="shared" si="6"/>
        <v>2011</v>
      </c>
      <c r="B185" s="3">
        <f t="shared" si="5"/>
        <v>10</v>
      </c>
      <c r="C185" s="5">
        <f ca="1">_xll.DBRW($B$1,$A185,$B185,$B$4,C$6,C$7,$B$3,$B$2)</f>
        <v>7322</v>
      </c>
      <c r="D185" s="5">
        <f ca="1">_xll.DBRW($B$1,$A185,$B185,$B$4,D$6,D$7,$B$3,$B$2)</f>
        <v>184359</v>
      </c>
    </row>
    <row r="186" spans="1:4">
      <c r="A186" s="3">
        <f t="shared" si="6"/>
        <v>2011</v>
      </c>
      <c r="B186" s="3">
        <f t="shared" si="5"/>
        <v>11</v>
      </c>
      <c r="C186" s="5">
        <f ca="1">_xll.DBRW($B$1,$A186,$B186,$B$4,C$6,C$7,$B$3,$B$2)</f>
        <v>7337</v>
      </c>
      <c r="D186" s="5">
        <f ca="1">_xll.DBRW($B$1,$A186,$B186,$B$4,D$6,D$7,$B$3,$B$2)</f>
        <v>184186</v>
      </c>
    </row>
    <row r="187" spans="1:4">
      <c r="A187" s="3">
        <f t="shared" si="6"/>
        <v>2011</v>
      </c>
      <c r="B187" s="3">
        <f t="shared" si="5"/>
        <v>12</v>
      </c>
      <c r="C187" s="5">
        <f ca="1">_xll.DBRW($B$1,$A187,$B187,$B$4,C$6,C$7,$B$3,$B$2)</f>
        <v>7333</v>
      </c>
      <c r="D187" s="5">
        <f ca="1">_xll.DBRW($B$1,$A187,$B187,$B$4,D$6,D$7,$B$3,$B$2)</f>
        <v>184496</v>
      </c>
    </row>
  </sheetData>
  <mergeCells count="1">
    <mergeCell ref="G1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13</v>
      </c>
    </row>
    <row r="3" spans="1:23">
      <c r="A3" s="2" t="s">
        <v>2</v>
      </c>
      <c r="B3" s="1" t="s">
        <v>7</v>
      </c>
      <c r="W3" s="10" t="s">
        <v>14</v>
      </c>
    </row>
    <row r="4" spans="1:23">
      <c r="A4" s="2" t="s">
        <v>3</v>
      </c>
      <c r="B4" s="1" t="s">
        <v>19</v>
      </c>
    </row>
    <row r="5" spans="1:23">
      <c r="A5" s="2" t="s">
        <v>4</v>
      </c>
      <c r="B5" s="8" t="s">
        <v>10</v>
      </c>
    </row>
    <row r="7" spans="1:23">
      <c r="C7" s="15" t="s">
        <v>26</v>
      </c>
      <c r="D7" s="15" t="s">
        <v>22</v>
      </c>
      <c r="E7" s="15" t="s">
        <v>21</v>
      </c>
      <c r="F7" s="15" t="s">
        <v>23</v>
      </c>
      <c r="G7" s="15" t="s">
        <v>24</v>
      </c>
      <c r="H7" s="15" t="s">
        <v>25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3">
      <c r="A8" s="7">
        <v>2012</v>
      </c>
      <c r="B8" s="3">
        <v>1</v>
      </c>
      <c r="C8" s="5">
        <v>6840</v>
      </c>
      <c r="D8" s="5">
        <v>60</v>
      </c>
      <c r="E8" s="5">
        <v>310</v>
      </c>
      <c r="F8" s="5">
        <v>76</v>
      </c>
      <c r="G8" s="5">
        <v>36</v>
      </c>
      <c r="H8" s="5">
        <v>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>
      <c r="A9" s="3">
        <v>2012</v>
      </c>
      <c r="B9" s="3">
        <v>2</v>
      </c>
      <c r="C9" s="5">
        <v>6836</v>
      </c>
      <c r="D9" s="5">
        <v>60</v>
      </c>
      <c r="E9" s="5">
        <v>311</v>
      </c>
      <c r="F9" s="5">
        <v>76</v>
      </c>
      <c r="G9" s="5">
        <v>36</v>
      </c>
      <c r="H9" s="5">
        <v>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A10" s="3">
        <v>2012</v>
      </c>
      <c r="B10" s="3">
        <v>3</v>
      </c>
      <c r="C10" s="5">
        <v>6841</v>
      </c>
      <c r="D10" s="5">
        <v>59</v>
      </c>
      <c r="E10" s="5">
        <v>314</v>
      </c>
      <c r="F10" s="5">
        <v>76</v>
      </c>
      <c r="G10" s="5">
        <v>36</v>
      </c>
      <c r="H10" s="5">
        <v>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>
      <c r="A11" s="3">
        <v>2012</v>
      </c>
      <c r="B11" s="3">
        <v>4</v>
      </c>
      <c r="C11" s="5">
        <v>6830</v>
      </c>
      <c r="D11" s="5">
        <v>59</v>
      </c>
      <c r="E11" s="5">
        <v>316</v>
      </c>
      <c r="F11" s="5">
        <v>73</v>
      </c>
      <c r="G11" s="5">
        <v>42</v>
      </c>
      <c r="H11" s="5">
        <v>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>
      <c r="A12" s="3">
        <v>2012</v>
      </c>
      <c r="B12" s="3">
        <v>5</v>
      </c>
      <c r="C12" s="5">
        <v>6819</v>
      </c>
      <c r="D12" s="5">
        <v>59</v>
      </c>
      <c r="E12" s="5">
        <v>317</v>
      </c>
      <c r="F12" s="5">
        <v>73</v>
      </c>
      <c r="G12" s="5">
        <v>43</v>
      </c>
      <c r="H12" s="5">
        <v>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>
      <c r="A13" s="3">
        <v>2012</v>
      </c>
      <c r="B13" s="3">
        <v>6</v>
      </c>
      <c r="C13" s="5">
        <v>6843</v>
      </c>
      <c r="D13" s="5">
        <v>59</v>
      </c>
      <c r="E13" s="5">
        <v>316</v>
      </c>
      <c r="F13" s="5">
        <v>75</v>
      </c>
      <c r="G13" s="5">
        <v>43</v>
      </c>
      <c r="H13" s="5">
        <v>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6849</v>
      </c>
      <c r="D14" s="5">
        <v>59</v>
      </c>
      <c r="E14" s="5">
        <v>316</v>
      </c>
      <c r="F14" s="5">
        <v>75</v>
      </c>
      <c r="G14" s="5">
        <v>43</v>
      </c>
      <c r="H14" s="5">
        <v>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6844</v>
      </c>
      <c r="D15" s="5">
        <v>58</v>
      </c>
      <c r="E15" s="5">
        <v>321</v>
      </c>
      <c r="F15" s="5">
        <v>75</v>
      </c>
      <c r="G15" s="5">
        <v>43</v>
      </c>
      <c r="H15" s="5">
        <v>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6833</v>
      </c>
      <c r="D16" s="5">
        <v>58</v>
      </c>
      <c r="E16" s="5">
        <v>322</v>
      </c>
      <c r="F16" s="5">
        <v>74</v>
      </c>
      <c r="G16" s="5">
        <v>43</v>
      </c>
      <c r="H16" s="5">
        <v>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6824</v>
      </c>
      <c r="D17" s="5">
        <v>58</v>
      </c>
      <c r="E17" s="5">
        <v>321</v>
      </c>
      <c r="F17" s="5">
        <v>71</v>
      </c>
      <c r="G17" s="5">
        <v>34</v>
      </c>
      <c r="H17" s="5">
        <v>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E187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5">
      <c r="A1" s="1" t="s">
        <v>0</v>
      </c>
      <c r="B1" s="1" t="s">
        <v>5</v>
      </c>
    </row>
    <row r="2" spans="1:5">
      <c r="A2" s="2" t="s">
        <v>1</v>
      </c>
      <c r="B2" s="1" t="s">
        <v>6</v>
      </c>
      <c r="E2" s="10" t="s">
        <v>15</v>
      </c>
    </row>
    <row r="3" spans="1:5">
      <c r="A3" s="2" t="s">
        <v>2</v>
      </c>
      <c r="B3" s="1" t="s">
        <v>7</v>
      </c>
    </row>
    <row r="4" spans="1:5">
      <c r="A4" s="2" t="s">
        <v>4</v>
      </c>
      <c r="B4" s="8" t="s">
        <v>10</v>
      </c>
    </row>
    <row r="6" spans="1:5">
      <c r="C6" s="1" t="s">
        <v>19</v>
      </c>
      <c r="D6" s="1" t="s">
        <v>8</v>
      </c>
    </row>
    <row r="7" spans="1:5">
      <c r="C7" s="4" t="s">
        <v>20</v>
      </c>
      <c r="D7" s="4" t="s">
        <v>9</v>
      </c>
    </row>
    <row r="8" spans="1:5">
      <c r="A8" s="7">
        <v>1997</v>
      </c>
      <c r="B8" s="3">
        <v>1</v>
      </c>
      <c r="C8" s="5">
        <v>5688</v>
      </c>
      <c r="D8" s="5">
        <v>148267</v>
      </c>
    </row>
    <row r="9" spans="1:5">
      <c r="A9" s="3">
        <v>1997</v>
      </c>
      <c r="B9" s="3">
        <v>2</v>
      </c>
      <c r="C9" s="5">
        <v>5826</v>
      </c>
      <c r="D9" s="5">
        <v>148666</v>
      </c>
    </row>
    <row r="10" spans="1:5">
      <c r="A10" s="3">
        <v>1997</v>
      </c>
      <c r="B10" s="3">
        <v>3</v>
      </c>
      <c r="C10" s="5">
        <v>5860</v>
      </c>
      <c r="D10" s="5">
        <v>148856</v>
      </c>
    </row>
    <row r="11" spans="1:5">
      <c r="A11" s="3">
        <v>1997</v>
      </c>
      <c r="B11" s="3">
        <v>4</v>
      </c>
      <c r="C11" s="5">
        <v>5889</v>
      </c>
      <c r="D11" s="5">
        <v>149324</v>
      </c>
    </row>
    <row r="12" spans="1:5">
      <c r="A12" s="3">
        <v>1997</v>
      </c>
      <c r="B12" s="3">
        <v>5</v>
      </c>
      <c r="C12" s="5">
        <v>5888</v>
      </c>
      <c r="D12" s="5">
        <v>149648</v>
      </c>
    </row>
    <row r="13" spans="1:5">
      <c r="A13" s="3">
        <v>1997</v>
      </c>
      <c r="B13" s="3">
        <v>6</v>
      </c>
      <c r="C13" s="5">
        <v>5909</v>
      </c>
      <c r="D13" s="5">
        <v>150226</v>
      </c>
    </row>
    <row r="14" spans="1:5">
      <c r="A14" s="3">
        <v>1997</v>
      </c>
      <c r="B14" s="3">
        <v>7</v>
      </c>
      <c r="C14" s="5">
        <v>5917</v>
      </c>
      <c r="D14" s="5">
        <v>150863</v>
      </c>
    </row>
    <row r="15" spans="1:5">
      <c r="A15" s="3">
        <v>1997</v>
      </c>
      <c r="B15" s="3">
        <v>8</v>
      </c>
      <c r="C15" s="5">
        <v>5930</v>
      </c>
      <c r="D15" s="5">
        <v>151123</v>
      </c>
    </row>
    <row r="16" spans="1:5">
      <c r="A16" s="3">
        <v>1997</v>
      </c>
      <c r="B16" s="3">
        <v>9</v>
      </c>
      <c r="C16" s="5">
        <v>5948</v>
      </c>
      <c r="D16" s="5">
        <v>151476</v>
      </c>
    </row>
    <row r="17" spans="1:4">
      <c r="A17" s="3">
        <v>1997</v>
      </c>
      <c r="B17" s="3">
        <v>10</v>
      </c>
      <c r="C17" s="5">
        <v>6007</v>
      </c>
      <c r="D17" s="5">
        <v>152128</v>
      </c>
    </row>
    <row r="18" spans="1:4">
      <c r="A18" s="3">
        <v>1997</v>
      </c>
      <c r="B18" s="3">
        <v>11</v>
      </c>
      <c r="C18" s="5">
        <v>6001</v>
      </c>
      <c r="D18" s="5">
        <v>152420</v>
      </c>
    </row>
    <row r="19" spans="1:4">
      <c r="A19" s="3">
        <v>1997</v>
      </c>
      <c r="B19" s="3">
        <v>12</v>
      </c>
      <c r="C19" s="5">
        <v>6003</v>
      </c>
      <c r="D19" s="5">
        <v>152621</v>
      </c>
    </row>
    <row r="20" spans="1:4">
      <c r="A20" s="3">
        <v>1998</v>
      </c>
      <c r="B20" s="3">
        <v>1</v>
      </c>
      <c r="C20" s="5">
        <v>6007</v>
      </c>
      <c r="D20" s="5">
        <v>153083</v>
      </c>
    </row>
    <row r="21" spans="1:4">
      <c r="A21" s="3">
        <v>1998</v>
      </c>
      <c r="B21" s="3">
        <v>2</v>
      </c>
      <c r="C21" s="5">
        <v>6001</v>
      </c>
      <c r="D21" s="5">
        <v>153475</v>
      </c>
    </row>
    <row r="22" spans="1:4">
      <c r="A22" s="3">
        <v>1998</v>
      </c>
      <c r="B22" s="3">
        <v>3</v>
      </c>
      <c r="C22" s="5">
        <v>6011</v>
      </c>
      <c r="D22" s="5">
        <v>153555</v>
      </c>
    </row>
    <row r="23" spans="1:4">
      <c r="A23" s="3">
        <v>1998</v>
      </c>
      <c r="B23" s="3">
        <v>4</v>
      </c>
      <c r="C23" s="5">
        <v>6008</v>
      </c>
      <c r="D23" s="5">
        <v>153961</v>
      </c>
    </row>
    <row r="24" spans="1:4">
      <c r="A24" s="3">
        <v>1998</v>
      </c>
      <c r="B24" s="3">
        <v>5</v>
      </c>
      <c r="C24" s="5">
        <v>6002</v>
      </c>
      <c r="D24" s="5">
        <v>154143</v>
      </c>
    </row>
    <row r="25" spans="1:4">
      <c r="A25" s="3">
        <v>1998</v>
      </c>
      <c r="B25" s="3">
        <v>6</v>
      </c>
      <c r="C25" s="5">
        <v>6006</v>
      </c>
      <c r="D25" s="5">
        <v>154551</v>
      </c>
    </row>
    <row r="26" spans="1:4">
      <c r="A26" s="3">
        <v>1998</v>
      </c>
      <c r="B26" s="3">
        <v>7</v>
      </c>
      <c r="C26" s="5">
        <v>6015</v>
      </c>
      <c r="D26" s="5">
        <v>154924</v>
      </c>
    </row>
    <row r="27" spans="1:4">
      <c r="A27" s="3">
        <v>1998</v>
      </c>
      <c r="B27" s="3">
        <v>8</v>
      </c>
      <c r="C27" s="5">
        <v>6023</v>
      </c>
      <c r="D27" s="5">
        <v>155221</v>
      </c>
    </row>
    <row r="28" spans="1:4">
      <c r="A28" s="3">
        <v>1998</v>
      </c>
      <c r="B28" s="3">
        <v>9</v>
      </c>
      <c r="C28" s="5">
        <v>6019</v>
      </c>
      <c r="D28" s="5">
        <v>155374</v>
      </c>
    </row>
    <row r="29" spans="1:4">
      <c r="A29" s="3">
        <v>1998</v>
      </c>
      <c r="B29" s="3">
        <v>10</v>
      </c>
      <c r="C29" s="5">
        <v>6017</v>
      </c>
      <c r="D29" s="5">
        <v>155434</v>
      </c>
    </row>
    <row r="30" spans="1:4">
      <c r="A30" s="3">
        <v>1998</v>
      </c>
      <c r="B30" s="3">
        <v>11</v>
      </c>
      <c r="C30" s="5">
        <v>6020</v>
      </c>
      <c r="D30" s="5">
        <v>155605</v>
      </c>
    </row>
    <row r="31" spans="1:4">
      <c r="A31" s="3">
        <v>1998</v>
      </c>
      <c r="B31" s="3">
        <v>12</v>
      </c>
      <c r="C31" s="5">
        <v>6024</v>
      </c>
      <c r="D31" s="5">
        <v>155932</v>
      </c>
    </row>
    <row r="32" spans="1:4">
      <c r="A32" s="3">
        <v>1999</v>
      </c>
      <c r="B32" s="3">
        <v>1</v>
      </c>
      <c r="C32" s="5">
        <v>6011</v>
      </c>
      <c r="D32" s="5">
        <v>156407</v>
      </c>
    </row>
    <row r="33" spans="1:4">
      <c r="A33" s="3">
        <v>1999</v>
      </c>
      <c r="B33" s="3">
        <v>2</v>
      </c>
      <c r="C33" s="5">
        <v>6020</v>
      </c>
      <c r="D33" s="5">
        <v>156758</v>
      </c>
    </row>
    <row r="34" spans="1:4">
      <c r="A34" s="3">
        <v>1999</v>
      </c>
      <c r="B34" s="3">
        <v>3</v>
      </c>
      <c r="C34" s="5">
        <v>6024</v>
      </c>
      <c r="D34" s="5">
        <v>157191</v>
      </c>
    </row>
    <row r="35" spans="1:4">
      <c r="A35" s="3">
        <v>1999</v>
      </c>
      <c r="B35" s="3">
        <v>4</v>
      </c>
      <c r="C35" s="5">
        <v>6029</v>
      </c>
      <c r="D35" s="5">
        <v>157654</v>
      </c>
    </row>
    <row r="36" spans="1:4">
      <c r="A36" s="3">
        <v>1999</v>
      </c>
      <c r="B36" s="3">
        <v>5</v>
      </c>
      <c r="C36" s="5">
        <v>6044</v>
      </c>
      <c r="D36" s="5">
        <v>157929</v>
      </c>
    </row>
    <row r="37" spans="1:4">
      <c r="A37" s="3">
        <v>1999</v>
      </c>
      <c r="B37" s="3">
        <v>6</v>
      </c>
      <c r="C37" s="5">
        <v>6058</v>
      </c>
      <c r="D37" s="5">
        <v>158196</v>
      </c>
    </row>
    <row r="38" spans="1:4">
      <c r="A38" s="3">
        <v>1999</v>
      </c>
      <c r="B38" s="3">
        <v>7</v>
      </c>
      <c r="C38" s="5">
        <v>6062</v>
      </c>
      <c r="D38" s="5">
        <v>158615</v>
      </c>
    </row>
    <row r="39" spans="1:4">
      <c r="A39" s="3">
        <v>1999</v>
      </c>
      <c r="B39" s="3">
        <v>8</v>
      </c>
      <c r="C39" s="5">
        <v>6071</v>
      </c>
      <c r="D39" s="5">
        <v>159077</v>
      </c>
    </row>
    <row r="40" spans="1:4">
      <c r="A40" s="3">
        <v>1999</v>
      </c>
      <c r="B40" s="3">
        <v>9</v>
      </c>
      <c r="C40" s="5">
        <v>6081</v>
      </c>
      <c r="D40" s="5">
        <v>159191</v>
      </c>
    </row>
    <row r="41" spans="1:4">
      <c r="A41" s="3">
        <v>1999</v>
      </c>
      <c r="B41" s="3">
        <v>10</v>
      </c>
      <c r="C41" s="5">
        <v>6080</v>
      </c>
      <c r="D41" s="5">
        <v>159420</v>
      </c>
    </row>
    <row r="42" spans="1:4">
      <c r="A42" s="3">
        <v>1999</v>
      </c>
      <c r="B42" s="3">
        <v>11</v>
      </c>
      <c r="C42" s="5">
        <v>6091</v>
      </c>
      <c r="D42" s="5">
        <v>159589</v>
      </c>
    </row>
    <row r="43" spans="1:4">
      <c r="A43" s="3">
        <v>1999</v>
      </c>
      <c r="B43" s="3">
        <v>12</v>
      </c>
      <c r="C43" s="5">
        <v>6124</v>
      </c>
      <c r="D43" s="5">
        <v>159811</v>
      </c>
    </row>
    <row r="44" spans="1:4">
      <c r="A44" s="3">
        <v>2000</v>
      </c>
      <c r="B44" s="3">
        <v>1</v>
      </c>
      <c r="C44" s="5">
        <v>6103</v>
      </c>
      <c r="D44" s="5">
        <v>160138</v>
      </c>
    </row>
    <row r="45" spans="1:4">
      <c r="A45" s="3">
        <v>2000</v>
      </c>
      <c r="B45" s="3">
        <v>2</v>
      </c>
      <c r="C45" s="5">
        <v>6189</v>
      </c>
      <c r="D45" s="5">
        <v>160504</v>
      </c>
    </row>
    <row r="46" spans="1:4">
      <c r="A46" s="3">
        <v>2000</v>
      </c>
      <c r="B46" s="3">
        <v>3</v>
      </c>
      <c r="C46" s="5">
        <v>6310</v>
      </c>
      <c r="D46" s="5">
        <v>160750</v>
      </c>
    </row>
    <row r="47" spans="1:4">
      <c r="A47" s="3">
        <v>2000</v>
      </c>
      <c r="B47" s="3">
        <v>4</v>
      </c>
      <c r="C47" s="5">
        <v>6373</v>
      </c>
      <c r="D47" s="5">
        <v>161293</v>
      </c>
    </row>
    <row r="48" spans="1:4">
      <c r="A48" s="3">
        <v>2000</v>
      </c>
      <c r="B48" s="3">
        <v>5</v>
      </c>
      <c r="C48" s="5">
        <v>6376</v>
      </c>
      <c r="D48" s="5">
        <v>161695</v>
      </c>
    </row>
    <row r="49" spans="1:4">
      <c r="A49" s="3">
        <v>2000</v>
      </c>
      <c r="B49" s="3">
        <v>6</v>
      </c>
      <c r="C49" s="5">
        <v>6369</v>
      </c>
      <c r="D49" s="5">
        <v>161984</v>
      </c>
    </row>
    <row r="50" spans="1:4">
      <c r="A50" s="3">
        <v>2000</v>
      </c>
      <c r="B50" s="3">
        <v>7</v>
      </c>
      <c r="C50" s="5">
        <v>6381</v>
      </c>
      <c r="D50" s="5">
        <v>162308</v>
      </c>
    </row>
    <row r="51" spans="1:4">
      <c r="A51" s="3">
        <v>2000</v>
      </c>
      <c r="B51" s="3">
        <v>8</v>
      </c>
      <c r="C51" s="5">
        <v>6460</v>
      </c>
      <c r="D51" s="5">
        <v>162696</v>
      </c>
    </row>
    <row r="52" spans="1:4">
      <c r="A52" s="3">
        <v>2000</v>
      </c>
      <c r="B52" s="3">
        <v>9</v>
      </c>
      <c r="C52" s="5">
        <v>6395</v>
      </c>
      <c r="D52" s="5">
        <v>162716</v>
      </c>
    </row>
    <row r="53" spans="1:4">
      <c r="A53" s="3">
        <v>2000</v>
      </c>
      <c r="B53" s="3">
        <v>10</v>
      </c>
      <c r="C53" s="5">
        <v>6432</v>
      </c>
      <c r="D53" s="5">
        <v>162590</v>
      </c>
    </row>
    <row r="54" spans="1:4">
      <c r="A54" s="3">
        <v>2000</v>
      </c>
      <c r="B54" s="3">
        <v>11</v>
      </c>
      <c r="C54" s="5">
        <v>6423</v>
      </c>
      <c r="D54" s="5">
        <v>162787</v>
      </c>
    </row>
    <row r="55" spans="1:4">
      <c r="A55" s="3">
        <v>2000</v>
      </c>
      <c r="B55" s="3">
        <v>12</v>
      </c>
      <c r="C55" s="5">
        <v>6435</v>
      </c>
      <c r="D55" s="5">
        <v>162924</v>
      </c>
    </row>
    <row r="56" spans="1:4">
      <c r="A56" s="3">
        <v>2001</v>
      </c>
      <c r="B56" s="3">
        <v>1</v>
      </c>
      <c r="C56" s="5">
        <v>6429</v>
      </c>
      <c r="D56" s="5">
        <v>163234</v>
      </c>
    </row>
    <row r="57" spans="1:4">
      <c r="A57" s="3">
        <v>2001</v>
      </c>
      <c r="B57" s="3">
        <v>2</v>
      </c>
      <c r="C57" s="5">
        <v>6424</v>
      </c>
      <c r="D57" s="5">
        <v>163413</v>
      </c>
    </row>
    <row r="58" spans="1:4">
      <c r="A58" s="3">
        <v>2001</v>
      </c>
      <c r="B58" s="3">
        <v>3</v>
      </c>
      <c r="C58" s="5">
        <v>6441</v>
      </c>
      <c r="D58" s="5">
        <v>163789</v>
      </c>
    </row>
    <row r="59" spans="1:4">
      <c r="A59" s="3">
        <v>2001</v>
      </c>
      <c r="B59" s="3">
        <v>4</v>
      </c>
      <c r="C59" s="5">
        <v>6468</v>
      </c>
      <c r="D59" s="5">
        <v>163894</v>
      </c>
    </row>
    <row r="60" spans="1:4">
      <c r="A60" s="3">
        <v>2001</v>
      </c>
      <c r="B60" s="3">
        <v>5</v>
      </c>
      <c r="C60" s="5">
        <v>6488</v>
      </c>
      <c r="D60" s="5">
        <v>164159</v>
      </c>
    </row>
    <row r="61" spans="1:4">
      <c r="A61" s="3">
        <v>2001</v>
      </c>
      <c r="B61" s="3">
        <v>6</v>
      </c>
      <c r="C61" s="5">
        <v>6518</v>
      </c>
      <c r="D61" s="5">
        <v>164457</v>
      </c>
    </row>
    <row r="62" spans="1:4">
      <c r="A62" s="3">
        <v>2001</v>
      </c>
      <c r="B62" s="3">
        <v>7</v>
      </c>
      <c r="C62" s="5">
        <v>6540</v>
      </c>
      <c r="D62" s="5">
        <v>164743</v>
      </c>
    </row>
    <row r="63" spans="1:4">
      <c r="A63" s="3">
        <v>2001</v>
      </c>
      <c r="B63" s="3">
        <v>8</v>
      </c>
      <c r="C63" s="5">
        <v>6571</v>
      </c>
      <c r="D63" s="5">
        <v>165093</v>
      </c>
    </row>
    <row r="64" spans="1:4">
      <c r="A64" s="3">
        <v>2001</v>
      </c>
      <c r="B64" s="3">
        <v>9</v>
      </c>
      <c r="C64" s="5">
        <v>6600</v>
      </c>
      <c r="D64" s="5">
        <v>165158</v>
      </c>
    </row>
    <row r="65" spans="1:4">
      <c r="A65" s="3">
        <v>2001</v>
      </c>
      <c r="B65" s="3">
        <v>10</v>
      </c>
      <c r="C65" s="5">
        <v>6616</v>
      </c>
      <c r="D65" s="5">
        <v>165274</v>
      </c>
    </row>
    <row r="66" spans="1:4">
      <c r="A66" s="3">
        <v>2001</v>
      </c>
      <c r="B66" s="3">
        <v>11</v>
      </c>
      <c r="C66" s="5">
        <v>6610</v>
      </c>
      <c r="D66" s="5">
        <v>165522</v>
      </c>
    </row>
    <row r="67" spans="1:4">
      <c r="A67" s="3">
        <v>2001</v>
      </c>
      <c r="B67" s="3">
        <v>12</v>
      </c>
      <c r="C67" s="5">
        <v>6611</v>
      </c>
      <c r="D67" s="5">
        <v>165560</v>
      </c>
    </row>
    <row r="68" spans="1:4">
      <c r="A68" s="3">
        <v>2002</v>
      </c>
      <c r="B68" s="3">
        <v>1</v>
      </c>
      <c r="C68" s="5">
        <v>6632</v>
      </c>
      <c r="D68" s="5">
        <v>165935</v>
      </c>
    </row>
    <row r="69" spans="1:4">
      <c r="A69" s="3">
        <v>2002</v>
      </c>
      <c r="B69" s="3">
        <v>2</v>
      </c>
      <c r="C69" s="5">
        <v>6633</v>
      </c>
      <c r="D69" s="5">
        <v>166321</v>
      </c>
    </row>
    <row r="70" spans="1:4">
      <c r="A70" s="3">
        <v>2002</v>
      </c>
      <c r="B70" s="3">
        <v>3</v>
      </c>
      <c r="C70" s="5">
        <v>6628</v>
      </c>
      <c r="D70" s="5">
        <v>166443</v>
      </c>
    </row>
    <row r="71" spans="1:4">
      <c r="A71" s="3">
        <v>2002</v>
      </c>
      <c r="B71" s="3">
        <v>4</v>
      </c>
      <c r="C71" s="5">
        <v>6651</v>
      </c>
      <c r="D71" s="5">
        <v>166783</v>
      </c>
    </row>
    <row r="72" spans="1:4">
      <c r="A72" s="3">
        <v>2002</v>
      </c>
      <c r="B72" s="3">
        <v>5</v>
      </c>
      <c r="C72" s="5">
        <v>6662</v>
      </c>
      <c r="D72" s="5">
        <v>167275</v>
      </c>
    </row>
    <row r="73" spans="1:4">
      <c r="A73" s="3">
        <v>2002</v>
      </c>
      <c r="B73" s="3">
        <v>6</v>
      </c>
      <c r="C73" s="5">
        <v>6664</v>
      </c>
      <c r="D73" s="5">
        <v>167492</v>
      </c>
    </row>
    <row r="74" spans="1:4">
      <c r="A74" s="3">
        <v>2002</v>
      </c>
      <c r="B74" s="3">
        <v>7</v>
      </c>
      <c r="C74" s="5">
        <v>6673</v>
      </c>
      <c r="D74" s="5">
        <v>167863</v>
      </c>
    </row>
    <row r="75" spans="1:4">
      <c r="A75" s="3">
        <v>2002</v>
      </c>
      <c r="B75" s="3">
        <v>8</v>
      </c>
      <c r="C75" s="5">
        <v>6688</v>
      </c>
      <c r="D75" s="5">
        <v>168206</v>
      </c>
    </row>
    <row r="76" spans="1:4">
      <c r="A76" s="3">
        <v>2002</v>
      </c>
      <c r="B76" s="3">
        <v>9</v>
      </c>
      <c r="C76" s="5">
        <v>6665</v>
      </c>
      <c r="D76" s="5">
        <v>168187</v>
      </c>
    </row>
    <row r="77" spans="1:4">
      <c r="A77" s="3">
        <v>2002</v>
      </c>
      <c r="B77" s="3">
        <v>10</v>
      </c>
      <c r="C77" s="5">
        <v>6647</v>
      </c>
      <c r="D77" s="5">
        <v>168491</v>
      </c>
    </row>
    <row r="78" spans="1:4">
      <c r="A78" s="3">
        <v>2002</v>
      </c>
      <c r="B78" s="3">
        <v>11</v>
      </c>
      <c r="C78" s="5">
        <v>6605</v>
      </c>
      <c r="D78" s="5">
        <v>168640</v>
      </c>
    </row>
    <row r="79" spans="1:4">
      <c r="A79" s="3">
        <v>2002</v>
      </c>
      <c r="B79" s="3">
        <v>12</v>
      </c>
      <c r="C79" s="5">
        <v>6555</v>
      </c>
      <c r="D79" s="5">
        <v>168778</v>
      </c>
    </row>
    <row r="80" spans="1:4">
      <c r="A80" s="3">
        <v>2003</v>
      </c>
      <c r="B80" s="3">
        <v>1</v>
      </c>
      <c r="C80" s="5">
        <v>6557</v>
      </c>
      <c r="D80" s="5">
        <v>169496</v>
      </c>
    </row>
    <row r="81" spans="1:4">
      <c r="A81" s="3">
        <v>2003</v>
      </c>
      <c r="B81" s="3">
        <v>2</v>
      </c>
      <c r="C81" s="5">
        <v>6586</v>
      </c>
      <c r="D81" s="5">
        <v>169809</v>
      </c>
    </row>
    <row r="82" spans="1:4">
      <c r="A82" s="3">
        <v>2003</v>
      </c>
      <c r="B82" s="3">
        <v>3</v>
      </c>
      <c r="C82" s="5">
        <v>6608</v>
      </c>
      <c r="D82" s="5">
        <v>170059</v>
      </c>
    </row>
    <row r="83" spans="1:4">
      <c r="A83" s="3">
        <v>2003</v>
      </c>
      <c r="B83" s="3">
        <v>4</v>
      </c>
      <c r="C83" s="5">
        <v>6625</v>
      </c>
      <c r="D83" s="5">
        <v>170448</v>
      </c>
    </row>
    <row r="84" spans="1:4">
      <c r="A84" s="3">
        <v>2003</v>
      </c>
      <c r="B84" s="3">
        <v>5</v>
      </c>
      <c r="C84" s="5">
        <v>6641</v>
      </c>
      <c r="D84" s="5">
        <v>170762</v>
      </c>
    </row>
    <row r="85" spans="1:4">
      <c r="A85" s="3">
        <v>2003</v>
      </c>
      <c r="B85" s="3">
        <v>6</v>
      </c>
      <c r="C85" s="5">
        <v>6662</v>
      </c>
      <c r="D85" s="5">
        <v>171121</v>
      </c>
    </row>
    <row r="86" spans="1:4">
      <c r="A86" s="3">
        <v>2003</v>
      </c>
      <c r="B86" s="3">
        <v>7</v>
      </c>
      <c r="C86" s="5">
        <v>6677</v>
      </c>
      <c r="D86" s="5">
        <v>171450</v>
      </c>
    </row>
    <row r="87" spans="1:4">
      <c r="A87" s="3">
        <v>2003</v>
      </c>
      <c r="B87" s="3">
        <v>8</v>
      </c>
      <c r="C87" s="5">
        <v>6695</v>
      </c>
      <c r="D87" s="5">
        <v>171750</v>
      </c>
    </row>
    <row r="88" spans="1:4">
      <c r="A88" s="3">
        <v>2003</v>
      </c>
      <c r="B88" s="3">
        <v>9</v>
      </c>
      <c r="C88" s="5">
        <v>6704</v>
      </c>
      <c r="D88" s="5">
        <v>171968</v>
      </c>
    </row>
    <row r="89" spans="1:4">
      <c r="A89" s="3">
        <v>2003</v>
      </c>
      <c r="B89" s="3">
        <v>10</v>
      </c>
      <c r="C89" s="5">
        <v>6706</v>
      </c>
      <c r="D89" s="5">
        <v>172357</v>
      </c>
    </row>
    <row r="90" spans="1:4">
      <c r="A90" s="3">
        <v>2003</v>
      </c>
      <c r="B90" s="3">
        <v>11</v>
      </c>
      <c r="C90" s="5">
        <v>6727</v>
      </c>
      <c r="D90" s="5">
        <v>172529</v>
      </c>
    </row>
    <row r="91" spans="1:4">
      <c r="A91" s="3">
        <v>2003</v>
      </c>
      <c r="B91" s="3">
        <v>12</v>
      </c>
      <c r="C91" s="5">
        <v>6755</v>
      </c>
      <c r="D91" s="5">
        <v>172761</v>
      </c>
    </row>
    <row r="92" spans="1:4">
      <c r="A92" s="3">
        <v>2004</v>
      </c>
      <c r="B92" s="3">
        <v>1</v>
      </c>
      <c r="C92" s="5">
        <v>6805</v>
      </c>
      <c r="D92" s="5">
        <v>173340</v>
      </c>
    </row>
    <row r="93" spans="1:4">
      <c r="A93" s="3">
        <v>2004</v>
      </c>
      <c r="B93" s="3">
        <v>2</v>
      </c>
      <c r="C93" s="5">
        <v>6855</v>
      </c>
      <c r="D93" s="5">
        <v>173678</v>
      </c>
    </row>
    <row r="94" spans="1:4">
      <c r="A94" s="3">
        <v>2004</v>
      </c>
      <c r="B94" s="3">
        <v>3</v>
      </c>
      <c r="C94" s="5">
        <v>6879</v>
      </c>
      <c r="D94" s="5">
        <v>173969</v>
      </c>
    </row>
    <row r="95" spans="1:4">
      <c r="A95" s="3">
        <v>2004</v>
      </c>
      <c r="B95" s="3">
        <v>4</v>
      </c>
      <c r="C95" s="5">
        <v>6915</v>
      </c>
      <c r="D95" s="5">
        <v>174365</v>
      </c>
    </row>
    <row r="96" spans="1:4">
      <c r="A96" s="3">
        <v>2004</v>
      </c>
      <c r="B96" s="3">
        <v>5</v>
      </c>
      <c r="C96" s="5">
        <v>6946</v>
      </c>
      <c r="D96" s="5">
        <v>174839</v>
      </c>
    </row>
    <row r="97" spans="1:4">
      <c r="A97" s="3">
        <v>2004</v>
      </c>
      <c r="B97" s="3">
        <v>6</v>
      </c>
      <c r="C97" s="5">
        <v>6965</v>
      </c>
      <c r="D97" s="5">
        <v>175256</v>
      </c>
    </row>
    <row r="98" spans="1:4">
      <c r="A98" s="3">
        <v>2004</v>
      </c>
      <c r="B98" s="3">
        <v>7</v>
      </c>
      <c r="C98" s="5">
        <v>6977</v>
      </c>
      <c r="D98" s="5">
        <v>176001</v>
      </c>
    </row>
    <row r="99" spans="1:4">
      <c r="A99" s="3">
        <v>2004</v>
      </c>
      <c r="B99" s="3">
        <v>8</v>
      </c>
      <c r="C99" s="5">
        <v>6999</v>
      </c>
      <c r="D99" s="5">
        <v>176341</v>
      </c>
    </row>
    <row r="100" spans="1:4">
      <c r="A100" s="3">
        <v>2004</v>
      </c>
      <c r="B100" s="3">
        <v>9</v>
      </c>
      <c r="C100" s="5">
        <v>7006</v>
      </c>
      <c r="D100" s="5">
        <v>176078</v>
      </c>
    </row>
    <row r="101" spans="1:4">
      <c r="A101" s="3">
        <v>2004</v>
      </c>
      <c r="B101" s="3">
        <v>10</v>
      </c>
      <c r="C101" s="5">
        <v>6856</v>
      </c>
      <c r="D101" s="5">
        <v>168410</v>
      </c>
    </row>
    <row r="102" spans="1:4">
      <c r="A102" s="3">
        <v>2004</v>
      </c>
      <c r="B102" s="3">
        <v>11</v>
      </c>
      <c r="C102" s="5">
        <v>6761</v>
      </c>
      <c r="D102" s="5">
        <v>168419</v>
      </c>
    </row>
    <row r="103" spans="1:4">
      <c r="A103" s="3">
        <v>2004</v>
      </c>
      <c r="B103" s="3">
        <v>12</v>
      </c>
      <c r="C103" s="5">
        <v>6762</v>
      </c>
      <c r="D103" s="5">
        <v>169539</v>
      </c>
    </row>
    <row r="104" spans="1:4">
      <c r="A104" s="3">
        <v>2005</v>
      </c>
      <c r="B104" s="3">
        <v>1</v>
      </c>
      <c r="C104" s="5">
        <v>6757</v>
      </c>
      <c r="D104" s="5">
        <v>170771</v>
      </c>
    </row>
    <row r="105" spans="1:4">
      <c r="A105" s="3">
        <v>2005</v>
      </c>
      <c r="B105" s="3">
        <v>2</v>
      </c>
      <c r="C105" s="5">
        <v>6788</v>
      </c>
      <c r="D105" s="5">
        <v>171537</v>
      </c>
    </row>
    <row r="106" spans="1:4">
      <c r="A106" s="3">
        <v>2005</v>
      </c>
      <c r="B106" s="3">
        <v>3</v>
      </c>
      <c r="C106" s="5">
        <v>6787</v>
      </c>
      <c r="D106" s="5">
        <v>172122</v>
      </c>
    </row>
    <row r="107" spans="1:4">
      <c r="A107" s="3">
        <v>2005</v>
      </c>
      <c r="B107" s="3">
        <v>4</v>
      </c>
      <c r="C107" s="5">
        <v>6802</v>
      </c>
      <c r="D107" s="5">
        <v>172663</v>
      </c>
    </row>
    <row r="108" spans="1:4">
      <c r="A108" s="3">
        <v>2005</v>
      </c>
      <c r="B108" s="3">
        <v>5</v>
      </c>
      <c r="C108" s="5">
        <v>6818</v>
      </c>
      <c r="D108" s="5">
        <v>173260</v>
      </c>
    </row>
    <row r="109" spans="1:4">
      <c r="A109" s="3">
        <v>2005</v>
      </c>
      <c r="B109" s="3">
        <v>6</v>
      </c>
      <c r="C109" s="5">
        <v>6830</v>
      </c>
      <c r="D109" s="5">
        <v>173833</v>
      </c>
    </row>
    <row r="110" spans="1:4">
      <c r="A110" s="3">
        <v>2005</v>
      </c>
      <c r="B110" s="3">
        <v>7</v>
      </c>
      <c r="C110" s="5">
        <v>6832</v>
      </c>
      <c r="D110" s="5">
        <v>173746</v>
      </c>
    </row>
    <row r="111" spans="1:4">
      <c r="A111" s="3">
        <v>2005</v>
      </c>
      <c r="B111" s="3">
        <v>8</v>
      </c>
      <c r="C111" s="5">
        <v>6829</v>
      </c>
      <c r="D111" s="5">
        <v>174174</v>
      </c>
    </row>
    <row r="112" spans="1:4">
      <c r="A112" s="3">
        <v>2005</v>
      </c>
      <c r="B112" s="3">
        <v>9</v>
      </c>
      <c r="C112" s="5">
        <v>6834</v>
      </c>
      <c r="D112" s="5">
        <v>174666</v>
      </c>
    </row>
    <row r="113" spans="1:4">
      <c r="A113" s="3">
        <v>2005</v>
      </c>
      <c r="B113" s="3">
        <v>10</v>
      </c>
      <c r="C113" s="5">
        <v>6836</v>
      </c>
      <c r="D113" s="5">
        <v>174875</v>
      </c>
    </row>
    <row r="114" spans="1:4">
      <c r="A114" s="3">
        <v>2005</v>
      </c>
      <c r="B114" s="3">
        <v>11</v>
      </c>
      <c r="C114" s="5">
        <v>6846</v>
      </c>
      <c r="D114" s="5">
        <v>175306</v>
      </c>
    </row>
    <row r="115" spans="1:4">
      <c r="A115" s="3">
        <v>2005</v>
      </c>
      <c r="B115" s="3">
        <v>12</v>
      </c>
      <c r="C115" s="5">
        <v>6847</v>
      </c>
      <c r="D115" s="5">
        <v>175812</v>
      </c>
    </row>
    <row r="116" spans="1:4">
      <c r="A116" s="3">
        <v>2006</v>
      </c>
      <c r="B116" s="3">
        <v>1</v>
      </c>
      <c r="C116" s="5">
        <v>6848</v>
      </c>
      <c r="D116" s="5">
        <v>176366</v>
      </c>
    </row>
    <row r="117" spans="1:4">
      <c r="A117" s="3">
        <v>2006</v>
      </c>
      <c r="B117" s="3">
        <v>2</v>
      </c>
      <c r="C117" s="5">
        <v>6828</v>
      </c>
      <c r="D117" s="5">
        <v>176837</v>
      </c>
    </row>
    <row r="118" spans="1:4">
      <c r="A118" s="3">
        <v>2006</v>
      </c>
      <c r="B118" s="3">
        <v>3</v>
      </c>
      <c r="C118" s="5">
        <v>6849</v>
      </c>
      <c r="D118" s="5">
        <v>177248</v>
      </c>
    </row>
    <row r="119" spans="1:4">
      <c r="A119" s="3">
        <v>2006</v>
      </c>
      <c r="B119" s="3">
        <v>4</v>
      </c>
      <c r="C119" s="5">
        <v>6850</v>
      </c>
      <c r="D119" s="5">
        <v>177696</v>
      </c>
    </row>
    <row r="120" spans="1:4">
      <c r="A120" s="3">
        <v>2006</v>
      </c>
      <c r="B120" s="3">
        <v>5</v>
      </c>
      <c r="C120" s="5">
        <v>6843</v>
      </c>
      <c r="D120" s="5">
        <v>177892</v>
      </c>
    </row>
    <row r="121" spans="1:4">
      <c r="A121" s="3">
        <v>2006</v>
      </c>
      <c r="B121" s="3">
        <v>6</v>
      </c>
      <c r="C121" s="5">
        <v>6851</v>
      </c>
      <c r="D121" s="5">
        <v>178369</v>
      </c>
    </row>
    <row r="122" spans="1:4">
      <c r="A122" s="3">
        <v>2006</v>
      </c>
      <c r="B122" s="3">
        <v>7</v>
      </c>
      <c r="C122" s="5">
        <v>6862</v>
      </c>
      <c r="D122" s="5">
        <v>178859</v>
      </c>
    </row>
    <row r="123" spans="1:4">
      <c r="A123" s="3">
        <v>2006</v>
      </c>
      <c r="B123" s="3">
        <v>8</v>
      </c>
      <c r="C123" s="5">
        <v>6872</v>
      </c>
      <c r="D123" s="5">
        <v>179166</v>
      </c>
    </row>
    <row r="124" spans="1:4">
      <c r="A124" s="3">
        <v>2006</v>
      </c>
      <c r="B124" s="3">
        <v>9</v>
      </c>
      <c r="C124" s="5">
        <v>6882</v>
      </c>
      <c r="D124" s="5">
        <v>179588</v>
      </c>
    </row>
    <row r="125" spans="1:4">
      <c r="A125" s="3">
        <v>2006</v>
      </c>
      <c r="B125" s="3">
        <v>10</v>
      </c>
      <c r="C125" s="5">
        <v>6891</v>
      </c>
      <c r="D125" s="5">
        <v>179580</v>
      </c>
    </row>
    <row r="126" spans="1:4">
      <c r="A126" s="3">
        <v>2006</v>
      </c>
      <c r="B126" s="3">
        <v>11</v>
      </c>
      <c r="C126" s="5">
        <v>6906</v>
      </c>
      <c r="D126" s="5">
        <v>179824</v>
      </c>
    </row>
    <row r="127" spans="1:4">
      <c r="A127" s="3">
        <v>2006</v>
      </c>
      <c r="B127" s="3">
        <v>12</v>
      </c>
      <c r="C127" s="5">
        <v>6907</v>
      </c>
      <c r="D127" s="5">
        <v>179991</v>
      </c>
    </row>
    <row r="128" spans="1:4">
      <c r="A128" s="3">
        <v>2007</v>
      </c>
      <c r="B128" s="3">
        <v>1</v>
      </c>
      <c r="C128" s="5">
        <v>6914</v>
      </c>
      <c r="D128" s="5">
        <v>180449</v>
      </c>
    </row>
    <row r="129" spans="1:4">
      <c r="A129" s="3">
        <v>2007</v>
      </c>
      <c r="B129" s="3">
        <v>2</v>
      </c>
      <c r="C129" s="5">
        <v>6990</v>
      </c>
      <c r="D129" s="5">
        <v>180943</v>
      </c>
    </row>
    <row r="130" spans="1:4">
      <c r="A130" s="3">
        <v>2007</v>
      </c>
      <c r="B130" s="3">
        <v>3</v>
      </c>
      <c r="C130" s="5">
        <v>7033</v>
      </c>
      <c r="D130" s="5">
        <v>181208</v>
      </c>
    </row>
    <row r="131" spans="1:4">
      <c r="A131" s="3">
        <v>2007</v>
      </c>
      <c r="B131" s="3">
        <v>4</v>
      </c>
      <c r="C131" s="5">
        <v>7038</v>
      </c>
      <c r="D131" s="5">
        <v>181223</v>
      </c>
    </row>
    <row r="132" spans="1:4">
      <c r="A132" s="3">
        <v>2007</v>
      </c>
      <c r="B132" s="3">
        <v>5</v>
      </c>
      <c r="C132" s="5">
        <v>7051</v>
      </c>
      <c r="D132" s="5">
        <v>181445</v>
      </c>
    </row>
    <row r="133" spans="1:4">
      <c r="A133" s="3">
        <v>2007</v>
      </c>
      <c r="B133" s="3">
        <v>6</v>
      </c>
      <c r="C133" s="5">
        <v>7094</v>
      </c>
      <c r="D133" s="5">
        <v>181977</v>
      </c>
    </row>
    <row r="134" spans="1:4">
      <c r="A134" s="3">
        <v>2007</v>
      </c>
      <c r="B134" s="3">
        <v>7</v>
      </c>
      <c r="C134" s="5">
        <v>7088</v>
      </c>
      <c r="D134" s="5">
        <v>182144</v>
      </c>
    </row>
    <row r="135" spans="1:4">
      <c r="A135" s="3">
        <v>2007</v>
      </c>
      <c r="B135" s="3">
        <v>8</v>
      </c>
      <c r="C135" s="5">
        <v>7086</v>
      </c>
      <c r="D135" s="5">
        <v>182664</v>
      </c>
    </row>
    <row r="136" spans="1:4">
      <c r="A136" s="3">
        <v>2007</v>
      </c>
      <c r="B136" s="3">
        <v>9</v>
      </c>
      <c r="C136" s="5">
        <v>7105</v>
      </c>
      <c r="D136" s="5">
        <v>182487</v>
      </c>
    </row>
    <row r="137" spans="1:4">
      <c r="A137" s="3">
        <v>2007</v>
      </c>
      <c r="B137" s="3">
        <v>10</v>
      </c>
      <c r="C137" s="5">
        <v>7104</v>
      </c>
      <c r="D137" s="5">
        <v>182431</v>
      </c>
    </row>
    <row r="138" spans="1:4">
      <c r="A138" s="3">
        <v>2007</v>
      </c>
      <c r="B138" s="3">
        <v>11</v>
      </c>
      <c r="C138" s="5">
        <v>7115</v>
      </c>
      <c r="D138" s="5">
        <v>182633</v>
      </c>
    </row>
    <row r="139" spans="1:4">
      <c r="A139" s="3">
        <v>2007</v>
      </c>
      <c r="B139" s="3">
        <v>12</v>
      </c>
      <c r="C139" s="5">
        <v>7113</v>
      </c>
      <c r="D139" s="5">
        <v>182567</v>
      </c>
    </row>
    <row r="140" spans="1:4">
      <c r="A140" s="3">
        <v>2008</v>
      </c>
      <c r="B140" s="3">
        <v>1</v>
      </c>
      <c r="C140" s="5">
        <v>7108</v>
      </c>
      <c r="D140" s="5">
        <v>183243</v>
      </c>
    </row>
    <row r="141" spans="1:4">
      <c r="A141" s="3">
        <v>2008</v>
      </c>
      <c r="B141" s="3">
        <v>2</v>
      </c>
      <c r="C141" s="5">
        <v>7116</v>
      </c>
      <c r="D141" s="5">
        <v>183483</v>
      </c>
    </row>
    <row r="142" spans="1:4">
      <c r="A142" s="3">
        <v>2008</v>
      </c>
      <c r="B142" s="3">
        <v>3</v>
      </c>
      <c r="C142" s="5">
        <v>7113</v>
      </c>
      <c r="D142" s="5">
        <v>183381</v>
      </c>
    </row>
    <row r="143" spans="1:4">
      <c r="A143" s="3">
        <v>2008</v>
      </c>
      <c r="B143" s="3">
        <v>4</v>
      </c>
      <c r="C143" s="5">
        <v>7123</v>
      </c>
      <c r="D143" s="5">
        <v>183355</v>
      </c>
    </row>
    <row r="144" spans="1:4">
      <c r="A144" s="3">
        <v>2008</v>
      </c>
      <c r="B144" s="3">
        <v>5</v>
      </c>
      <c r="C144" s="5">
        <v>7132</v>
      </c>
      <c r="D144" s="5">
        <v>183569</v>
      </c>
    </row>
    <row r="145" spans="1:4">
      <c r="A145" s="3">
        <v>2008</v>
      </c>
      <c r="B145" s="3">
        <v>6</v>
      </c>
      <c r="C145" s="5">
        <v>7196</v>
      </c>
      <c r="D145" s="5">
        <v>183551</v>
      </c>
    </row>
    <row r="146" spans="1:4">
      <c r="A146" s="3">
        <v>2008</v>
      </c>
      <c r="B146" s="3">
        <v>7</v>
      </c>
      <c r="C146" s="5">
        <v>7185</v>
      </c>
      <c r="D146" s="5">
        <v>183857</v>
      </c>
    </row>
    <row r="147" spans="1:4">
      <c r="A147" s="3">
        <v>2008</v>
      </c>
      <c r="B147" s="3">
        <v>8</v>
      </c>
      <c r="C147" s="5">
        <v>7194</v>
      </c>
      <c r="D147" s="5">
        <v>183784</v>
      </c>
    </row>
    <row r="148" spans="1:4">
      <c r="A148" s="3">
        <v>2008</v>
      </c>
      <c r="B148" s="3">
        <v>9</v>
      </c>
      <c r="C148" s="5">
        <v>7218</v>
      </c>
      <c r="D148" s="5">
        <v>183353</v>
      </c>
    </row>
    <row r="149" spans="1:4">
      <c r="A149" s="3">
        <v>2008</v>
      </c>
      <c r="B149" s="3">
        <v>10</v>
      </c>
      <c r="C149" s="5">
        <v>7206</v>
      </c>
      <c r="D149" s="5">
        <v>183067</v>
      </c>
    </row>
    <row r="150" spans="1:4">
      <c r="A150" s="3">
        <v>2008</v>
      </c>
      <c r="B150" s="3">
        <v>11</v>
      </c>
      <c r="C150" s="5">
        <v>7213</v>
      </c>
      <c r="D150" s="5">
        <v>183030</v>
      </c>
    </row>
    <row r="151" spans="1:4">
      <c r="A151" s="3">
        <v>2008</v>
      </c>
      <c r="B151" s="3">
        <v>12</v>
      </c>
      <c r="C151" s="5">
        <v>7212</v>
      </c>
      <c r="D151" s="5">
        <v>182994</v>
      </c>
    </row>
    <row r="152" spans="1:4">
      <c r="A152" s="3">
        <v>2009</v>
      </c>
      <c r="B152" s="3">
        <v>1</v>
      </c>
      <c r="C152" s="5">
        <v>7201</v>
      </c>
      <c r="D152" s="5">
        <v>183241</v>
      </c>
    </row>
    <row r="153" spans="1:4">
      <c r="A153" s="3">
        <v>2009</v>
      </c>
      <c r="B153" s="3">
        <v>2</v>
      </c>
      <c r="C153" s="5">
        <v>7205</v>
      </c>
      <c r="D153" s="5">
        <v>183243</v>
      </c>
    </row>
    <row r="154" spans="1:4">
      <c r="A154" s="3">
        <v>2009</v>
      </c>
      <c r="B154" s="3">
        <v>3</v>
      </c>
      <c r="C154" s="5">
        <v>7203</v>
      </c>
      <c r="D154" s="5">
        <v>183182</v>
      </c>
    </row>
    <row r="155" spans="1:4">
      <c r="A155" s="3">
        <v>2009</v>
      </c>
      <c r="B155" s="3">
        <v>4</v>
      </c>
      <c r="C155" s="5">
        <v>7198</v>
      </c>
      <c r="D155" s="5">
        <v>183125</v>
      </c>
    </row>
    <row r="156" spans="1:4">
      <c r="A156" s="3">
        <v>2009</v>
      </c>
      <c r="B156" s="3">
        <v>5</v>
      </c>
      <c r="C156" s="5">
        <v>7208</v>
      </c>
      <c r="D156" s="5">
        <v>183223</v>
      </c>
    </row>
    <row r="157" spans="1:4">
      <c r="A157" s="3">
        <v>2009</v>
      </c>
      <c r="B157" s="3">
        <v>6</v>
      </c>
      <c r="C157" s="5">
        <v>7217</v>
      </c>
      <c r="D157" s="5">
        <v>183555</v>
      </c>
    </row>
    <row r="158" spans="1:4">
      <c r="A158" s="3">
        <v>2009</v>
      </c>
      <c r="B158" s="3">
        <v>7</v>
      </c>
      <c r="C158" s="5">
        <v>7221</v>
      </c>
      <c r="D158" s="5">
        <v>183407</v>
      </c>
    </row>
    <row r="159" spans="1:4">
      <c r="A159" s="3">
        <v>2009</v>
      </c>
      <c r="B159" s="3">
        <v>8</v>
      </c>
      <c r="C159" s="5">
        <v>7224</v>
      </c>
      <c r="D159" s="5">
        <v>183251</v>
      </c>
    </row>
    <row r="160" spans="1:4">
      <c r="A160" s="3">
        <v>2009</v>
      </c>
      <c r="B160" s="3">
        <v>9</v>
      </c>
      <c r="C160" s="5">
        <v>7222</v>
      </c>
      <c r="D160" s="5">
        <v>183021</v>
      </c>
    </row>
    <row r="161" spans="1:4">
      <c r="A161" s="3">
        <v>2009</v>
      </c>
      <c r="B161" s="3">
        <v>10</v>
      </c>
      <c r="C161" s="5">
        <v>7226</v>
      </c>
      <c r="D161" s="5">
        <v>183060</v>
      </c>
    </row>
    <row r="162" spans="1:4">
      <c r="A162" s="3">
        <v>2009</v>
      </c>
      <c r="B162" s="3">
        <v>11</v>
      </c>
      <c r="C162" s="5">
        <v>7224</v>
      </c>
      <c r="D162" s="5">
        <v>182806</v>
      </c>
    </row>
    <row r="163" spans="1:4">
      <c r="A163" s="3">
        <v>2009</v>
      </c>
      <c r="B163" s="3">
        <v>12</v>
      </c>
      <c r="C163" s="5">
        <v>7220</v>
      </c>
      <c r="D163" s="5">
        <v>182808</v>
      </c>
    </row>
    <row r="164" spans="1:4">
      <c r="A164" s="3">
        <v>2010</v>
      </c>
      <c r="B164" s="3">
        <v>1</v>
      </c>
      <c r="C164" s="5">
        <v>7230</v>
      </c>
      <c r="D164" s="5">
        <v>183117</v>
      </c>
    </row>
    <row r="165" spans="1:4">
      <c r="A165" s="3">
        <v>2010</v>
      </c>
      <c r="B165" s="3">
        <v>2</v>
      </c>
      <c r="C165" s="5">
        <v>7231</v>
      </c>
      <c r="D165" s="5">
        <v>183255</v>
      </c>
    </row>
    <row r="166" spans="1:4">
      <c r="A166" s="3">
        <v>2010</v>
      </c>
      <c r="B166" s="3">
        <v>3</v>
      </c>
      <c r="C166" s="5">
        <v>7240</v>
      </c>
      <c r="D166" s="5">
        <v>183184</v>
      </c>
    </row>
    <row r="167" spans="1:4">
      <c r="A167" s="3">
        <v>2010</v>
      </c>
      <c r="B167" s="3">
        <v>4</v>
      </c>
      <c r="C167" s="5">
        <v>7239</v>
      </c>
      <c r="D167" s="5">
        <v>183237</v>
      </c>
    </row>
    <row r="168" spans="1:4">
      <c r="A168" s="3">
        <v>2010</v>
      </c>
      <c r="B168" s="3">
        <v>5</v>
      </c>
      <c r="C168" s="5">
        <v>7240</v>
      </c>
      <c r="D168" s="5">
        <v>183447</v>
      </c>
    </row>
    <row r="169" spans="1:4">
      <c r="A169" s="3">
        <v>2010</v>
      </c>
      <c r="B169" s="3">
        <v>6</v>
      </c>
      <c r="C169" s="5">
        <v>7240</v>
      </c>
      <c r="D169" s="5">
        <v>183755</v>
      </c>
    </row>
    <row r="170" spans="1:4">
      <c r="A170" s="3">
        <v>2010</v>
      </c>
      <c r="B170" s="3">
        <v>7</v>
      </c>
      <c r="C170" s="5">
        <v>7240</v>
      </c>
      <c r="D170" s="5">
        <v>183937</v>
      </c>
    </row>
    <row r="171" spans="1:4">
      <c r="A171" s="3">
        <v>2010</v>
      </c>
      <c r="B171" s="3">
        <v>8</v>
      </c>
      <c r="C171" s="5">
        <v>7282</v>
      </c>
      <c r="D171" s="5">
        <v>183963</v>
      </c>
    </row>
    <row r="172" spans="1:4">
      <c r="A172" s="3">
        <v>2010</v>
      </c>
      <c r="B172" s="3">
        <v>9</v>
      </c>
      <c r="C172" s="5">
        <v>7295</v>
      </c>
      <c r="D172" s="5">
        <v>183806</v>
      </c>
    </row>
    <row r="173" spans="1:4">
      <c r="A173" s="3">
        <v>2010</v>
      </c>
      <c r="B173" s="3">
        <v>10</v>
      </c>
      <c r="C173" s="5">
        <v>7305</v>
      </c>
      <c r="D173" s="5">
        <v>183638</v>
      </c>
    </row>
    <row r="174" spans="1:4">
      <c r="A174" s="3">
        <v>2010</v>
      </c>
      <c r="B174" s="3">
        <v>11</v>
      </c>
      <c r="C174" s="5">
        <v>7304</v>
      </c>
      <c r="D174" s="5">
        <v>183907</v>
      </c>
    </row>
    <row r="175" spans="1:4">
      <c r="A175" s="3">
        <v>2010</v>
      </c>
      <c r="B175" s="3">
        <v>12</v>
      </c>
      <c r="C175" s="5">
        <v>7301</v>
      </c>
      <c r="D175" s="5">
        <v>184230</v>
      </c>
    </row>
    <row r="176" spans="1:4">
      <c r="A176" s="3">
        <v>2011</v>
      </c>
      <c r="B176" s="3">
        <v>1</v>
      </c>
      <c r="C176" s="5">
        <v>7305</v>
      </c>
      <c r="D176" s="5">
        <v>184323</v>
      </c>
    </row>
    <row r="177" spans="1:4">
      <c r="A177" s="3">
        <v>2011</v>
      </c>
      <c r="B177" s="3">
        <v>2</v>
      </c>
      <c r="C177" s="5">
        <v>7299</v>
      </c>
      <c r="D177" s="5">
        <v>184620</v>
      </c>
    </row>
    <row r="178" spans="1:4">
      <c r="A178" s="3">
        <v>2011</v>
      </c>
      <c r="B178" s="3">
        <v>3</v>
      </c>
      <c r="C178" s="5">
        <v>7303</v>
      </c>
      <c r="D178" s="5">
        <v>184681</v>
      </c>
    </row>
    <row r="179" spans="1:4">
      <c r="A179" s="3">
        <v>2011</v>
      </c>
      <c r="B179" s="3">
        <v>4</v>
      </c>
      <c r="C179" s="5">
        <v>7320</v>
      </c>
      <c r="D179" s="5">
        <v>184860</v>
      </c>
    </row>
    <row r="180" spans="1:4">
      <c r="A180" s="3">
        <v>2011</v>
      </c>
      <c r="B180" s="3">
        <v>5</v>
      </c>
      <c r="C180" s="5">
        <v>7320</v>
      </c>
      <c r="D180" s="5">
        <v>184678</v>
      </c>
    </row>
    <row r="181" spans="1:4">
      <c r="A181" s="3">
        <v>2011</v>
      </c>
      <c r="B181" s="3">
        <v>6</v>
      </c>
      <c r="C181" s="5">
        <v>7314</v>
      </c>
      <c r="D181" s="5">
        <v>184950</v>
      </c>
    </row>
    <row r="182" spans="1:4">
      <c r="A182" s="3">
        <v>2011</v>
      </c>
      <c r="B182" s="3">
        <v>7</v>
      </c>
      <c r="C182" s="5">
        <v>7309</v>
      </c>
      <c r="D182" s="5">
        <v>184997</v>
      </c>
    </row>
    <row r="183" spans="1:4">
      <c r="A183" s="3">
        <v>2011</v>
      </c>
      <c r="B183" s="3">
        <v>8</v>
      </c>
      <c r="C183" s="5">
        <v>7328</v>
      </c>
      <c r="D183" s="5">
        <v>184876</v>
      </c>
    </row>
    <row r="184" spans="1:4">
      <c r="A184" s="3">
        <v>2011</v>
      </c>
      <c r="B184" s="3">
        <v>9</v>
      </c>
      <c r="C184" s="5">
        <v>7325</v>
      </c>
      <c r="D184" s="5">
        <v>184580</v>
      </c>
    </row>
    <row r="185" spans="1:4">
      <c r="A185" s="3">
        <v>2011</v>
      </c>
      <c r="B185" s="3">
        <v>10</v>
      </c>
      <c r="C185" s="5">
        <v>7322</v>
      </c>
      <c r="D185" s="5">
        <v>184359</v>
      </c>
    </row>
    <row r="186" spans="1:4">
      <c r="A186" s="3">
        <v>2011</v>
      </c>
      <c r="B186" s="3">
        <v>11</v>
      </c>
      <c r="C186" s="5">
        <v>7337</v>
      </c>
      <c r="D186" s="5">
        <v>184186</v>
      </c>
    </row>
    <row r="187" spans="1:4">
      <c r="A187" s="3">
        <v>2011</v>
      </c>
      <c r="B187" s="3">
        <v>12</v>
      </c>
      <c r="C187" s="5">
        <v>7333</v>
      </c>
      <c r="D187" s="5">
        <v>184496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29</v>
      </c>
    </row>
    <row r="6" spans="3:24"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2" t="s">
        <v>18</v>
      </c>
      <c r="P6" s="12" t="s">
        <v>18</v>
      </c>
      <c r="Q6" s="12" t="s">
        <v>18</v>
      </c>
      <c r="R6" s="12" t="s">
        <v>18</v>
      </c>
      <c r="S6" s="12" t="s">
        <v>18</v>
      </c>
      <c r="T6" s="12" t="s">
        <v>18</v>
      </c>
      <c r="U6" s="12" t="s">
        <v>18</v>
      </c>
      <c r="V6" s="12" t="s">
        <v>18</v>
      </c>
      <c r="W6" s="12" t="s">
        <v>18</v>
      </c>
      <c r="X6" s="12" t="s">
        <v>18</v>
      </c>
    </row>
    <row r="7" spans="3:24">
      <c r="C7" s="12" t="s">
        <v>17</v>
      </c>
      <c r="D7" s="12" t="s">
        <v>16</v>
      </c>
      <c r="E7" s="14" t="str">
        <f>IF(ISBLANK(control!C8),"",control!C8)</f>
        <v>GSD Group</v>
      </c>
      <c r="F7" s="14" t="str">
        <f>IF(ISBLANK(control!D8),"",control!D8)</f>
        <v>GSDT</v>
      </c>
      <c r="G7" s="14" t="str">
        <f>IF(ISBLANK(control!E8),"",control!E8)</f>
        <v>GSTOU</v>
      </c>
      <c r="H7" s="14" t="str">
        <f>IF(ISBLANK(control!F8),"",control!F8)</f>
        <v>LP</v>
      </c>
      <c r="I7" s="14" t="str">
        <f>IF(ISBLANK(control!G8),"",control!G8)</f>
        <v>LPT</v>
      </c>
      <c r="J7" s="14" t="str">
        <f>IF(ISBLANK(control!H8),"",control!H8)</f>
        <v>RTP</v>
      </c>
      <c r="K7" s="14" t="str">
        <f>IF(ISBLANK(control!I8),"",control!I8)</f>
        <v/>
      </c>
      <c r="L7" s="14" t="str">
        <f>IF(ISBLANK(control!J8),"",control!J8)</f>
        <v/>
      </c>
      <c r="M7" s="14" t="str">
        <f>IF(ISBLANK(control!K8),"",control!K8)</f>
        <v/>
      </c>
      <c r="N7" s="14" t="str">
        <f>IF(ISBLANK(control!L8),"",control!L8)</f>
        <v/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3:24">
      <c r="C9">
        <f>IF(C8=12,1,C8+1)</f>
        <v>2</v>
      </c>
      <c r="D9">
        <f t="shared" ref="D9:D72" si="0">IF(C9=1,D8+1,D8)</f>
        <v>2012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3:24">
      <c r="C10">
        <f t="shared" ref="C10:C73" si="1">IF(C9=12,1,C9+1)</f>
        <v>3</v>
      </c>
      <c r="D10">
        <f t="shared" si="0"/>
        <v>2012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3:24">
      <c r="C11">
        <f t="shared" si="1"/>
        <v>4</v>
      </c>
      <c r="D11">
        <f t="shared" si="0"/>
        <v>2012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3:24">
      <c r="C12">
        <f t="shared" si="1"/>
        <v>5</v>
      </c>
      <c r="D12">
        <f t="shared" si="0"/>
        <v>2012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3:24">
      <c r="C13">
        <f t="shared" si="1"/>
        <v>6</v>
      </c>
      <c r="D13">
        <f t="shared" si="0"/>
        <v>2012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3:24">
      <c r="C14">
        <f t="shared" si="1"/>
        <v>7</v>
      </c>
      <c r="D14">
        <f t="shared" si="0"/>
        <v>2012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3:24">
      <c r="C15">
        <f t="shared" si="1"/>
        <v>8</v>
      </c>
      <c r="D15">
        <f t="shared" si="0"/>
        <v>2012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3:24">
      <c r="C16">
        <f t="shared" si="1"/>
        <v>9</v>
      </c>
      <c r="D16">
        <f t="shared" si="0"/>
        <v>2012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3:24">
      <c r="C17">
        <f t="shared" si="1"/>
        <v>10</v>
      </c>
      <c r="D17">
        <f t="shared" si="0"/>
        <v>2012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3:24">
      <c r="C18">
        <f t="shared" si="1"/>
        <v>11</v>
      </c>
      <c r="D18">
        <f t="shared" si="0"/>
        <v>2012</v>
      </c>
      <c r="E18" s="18">
        <v>2</v>
      </c>
      <c r="F18" s="18">
        <v>0</v>
      </c>
      <c r="G18" s="18">
        <v>1</v>
      </c>
      <c r="H18" s="18">
        <v>0</v>
      </c>
      <c r="I18" s="18">
        <v>0</v>
      </c>
      <c r="J18" s="18">
        <v>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3:24">
      <c r="C19">
        <f t="shared" si="1"/>
        <v>12</v>
      </c>
      <c r="D19">
        <f t="shared" si="0"/>
        <v>2012</v>
      </c>
      <c r="E19" s="18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3:24">
      <c r="C20">
        <f t="shared" si="1"/>
        <v>1</v>
      </c>
      <c r="D20">
        <f t="shared" si="0"/>
        <v>2013</v>
      </c>
      <c r="E20" s="18">
        <v>1</v>
      </c>
      <c r="F20" s="18">
        <v>0</v>
      </c>
      <c r="G20" s="18">
        <v>1</v>
      </c>
      <c r="H20" s="18">
        <v>0</v>
      </c>
      <c r="I20" s="18">
        <v>0</v>
      </c>
      <c r="J20" s="18"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3:24">
      <c r="C21">
        <f t="shared" si="1"/>
        <v>2</v>
      </c>
      <c r="D21">
        <f t="shared" si="0"/>
        <v>2013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3:24">
      <c r="C22">
        <f t="shared" si="1"/>
        <v>3</v>
      </c>
      <c r="D22">
        <f t="shared" si="0"/>
        <v>2013</v>
      </c>
      <c r="E22" s="18">
        <v>3</v>
      </c>
      <c r="F22" s="18">
        <v>0</v>
      </c>
      <c r="G22" s="18">
        <v>1</v>
      </c>
      <c r="H22" s="18">
        <v>0</v>
      </c>
      <c r="I22" s="18">
        <v>0</v>
      </c>
      <c r="J22" s="18"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3:24">
      <c r="C23">
        <f t="shared" si="1"/>
        <v>4</v>
      </c>
      <c r="D23">
        <f t="shared" si="0"/>
        <v>2013</v>
      </c>
      <c r="E23" s="18">
        <v>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3:24">
      <c r="C24">
        <f t="shared" si="1"/>
        <v>5</v>
      </c>
      <c r="D24">
        <f t="shared" si="0"/>
        <v>2013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3:24">
      <c r="C25">
        <f t="shared" si="1"/>
        <v>6</v>
      </c>
      <c r="D25">
        <f t="shared" si="0"/>
        <v>2013</v>
      </c>
      <c r="E25" s="18">
        <v>2</v>
      </c>
      <c r="F25" s="18">
        <v>0</v>
      </c>
      <c r="G25" s="18">
        <v>1</v>
      </c>
      <c r="H25" s="18">
        <v>0</v>
      </c>
      <c r="I25" s="18">
        <v>0</v>
      </c>
      <c r="J25" s="18">
        <v>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3:24">
      <c r="C26">
        <f t="shared" si="1"/>
        <v>7</v>
      </c>
      <c r="D26">
        <f t="shared" si="0"/>
        <v>2013</v>
      </c>
      <c r="E26" s="18">
        <v>3</v>
      </c>
      <c r="F26" s="18">
        <v>0</v>
      </c>
      <c r="G26" s="18">
        <v>2</v>
      </c>
      <c r="H26" s="18">
        <v>0</v>
      </c>
      <c r="I26" s="18">
        <v>0</v>
      </c>
      <c r="J26" s="18">
        <v>0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24">
      <c r="C27">
        <f t="shared" si="1"/>
        <v>8</v>
      </c>
      <c r="D27">
        <f t="shared" si="0"/>
        <v>2013</v>
      </c>
      <c r="E27" s="18">
        <v>4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24">
      <c r="C28">
        <f t="shared" si="1"/>
        <v>9</v>
      </c>
      <c r="D28">
        <f t="shared" si="0"/>
        <v>2013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24">
      <c r="C29">
        <f t="shared" si="1"/>
        <v>10</v>
      </c>
      <c r="D29">
        <f t="shared" si="0"/>
        <v>2013</v>
      </c>
      <c r="E29" s="18">
        <v>3</v>
      </c>
      <c r="F29" s="18">
        <v>0</v>
      </c>
      <c r="G29" s="18">
        <v>1</v>
      </c>
      <c r="H29" s="18">
        <v>0</v>
      </c>
      <c r="I29" s="18">
        <v>0</v>
      </c>
      <c r="J29" s="18">
        <v>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3:24">
      <c r="C30">
        <f t="shared" si="1"/>
        <v>11</v>
      </c>
      <c r="D30">
        <f t="shared" si="0"/>
        <v>2013</v>
      </c>
      <c r="E30" s="18">
        <v>4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3:24">
      <c r="C31">
        <f t="shared" si="1"/>
        <v>12</v>
      </c>
      <c r="D31">
        <f t="shared" si="0"/>
        <v>2013</v>
      </c>
      <c r="E31" s="18">
        <v>0</v>
      </c>
      <c r="F31" s="18">
        <v>0</v>
      </c>
      <c r="G31" s="18">
        <v>1</v>
      </c>
      <c r="H31" s="18">
        <v>0</v>
      </c>
      <c r="I31" s="18">
        <v>0</v>
      </c>
      <c r="J31" s="18">
        <v>0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24">
      <c r="C32">
        <f t="shared" si="1"/>
        <v>1</v>
      </c>
      <c r="D32">
        <f t="shared" si="0"/>
        <v>2014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>
        <f t="shared" si="1"/>
        <v>2</v>
      </c>
      <c r="D33">
        <f t="shared" si="0"/>
        <v>2014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>
      <c r="C34">
        <f t="shared" si="1"/>
        <v>3</v>
      </c>
      <c r="D34">
        <f t="shared" si="0"/>
        <v>2014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3:24">
      <c r="C35">
        <f t="shared" si="1"/>
        <v>4</v>
      </c>
      <c r="D35">
        <f t="shared" si="0"/>
        <v>2014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3:24">
      <c r="C36">
        <f t="shared" si="1"/>
        <v>5</v>
      </c>
      <c r="D36">
        <f t="shared" si="0"/>
        <v>2014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3:24">
      <c r="C37">
        <f t="shared" si="1"/>
        <v>6</v>
      </c>
      <c r="D37">
        <f t="shared" si="0"/>
        <v>2014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3:24">
      <c r="C38">
        <f t="shared" si="1"/>
        <v>7</v>
      </c>
      <c r="D38">
        <f t="shared" si="0"/>
        <v>2014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3:24">
      <c r="C39">
        <f t="shared" si="1"/>
        <v>8</v>
      </c>
      <c r="D39">
        <f t="shared" si="0"/>
        <v>2014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3:24">
      <c r="C40">
        <f t="shared" si="1"/>
        <v>9</v>
      </c>
      <c r="D40">
        <f t="shared" si="0"/>
        <v>2014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3:24">
      <c r="C41">
        <f t="shared" si="1"/>
        <v>10</v>
      </c>
      <c r="D41">
        <f t="shared" si="0"/>
        <v>2014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3:24">
      <c r="C42">
        <f t="shared" si="1"/>
        <v>11</v>
      </c>
      <c r="D42">
        <f t="shared" si="0"/>
        <v>2014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3:24">
      <c r="C43">
        <f t="shared" si="1"/>
        <v>12</v>
      </c>
      <c r="D43">
        <f t="shared" si="0"/>
        <v>2014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3:24">
      <c r="C44">
        <f t="shared" si="1"/>
        <v>1</v>
      </c>
      <c r="D44">
        <f t="shared" si="0"/>
        <v>2015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3:24">
      <c r="C45">
        <f t="shared" si="1"/>
        <v>2</v>
      </c>
      <c r="D45">
        <f t="shared" si="0"/>
        <v>2015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3:24">
      <c r="C46">
        <f t="shared" si="1"/>
        <v>3</v>
      </c>
      <c r="D46">
        <f t="shared" si="0"/>
        <v>2015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3:24">
      <c r="C47">
        <f t="shared" si="1"/>
        <v>4</v>
      </c>
      <c r="D47">
        <f t="shared" si="0"/>
        <v>2015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3:24">
      <c r="C48">
        <f t="shared" si="1"/>
        <v>5</v>
      </c>
      <c r="D48">
        <f t="shared" si="0"/>
        <v>2015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3:24">
      <c r="C49">
        <f t="shared" si="1"/>
        <v>6</v>
      </c>
      <c r="D49">
        <f t="shared" si="0"/>
        <v>2015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3:24">
      <c r="C50">
        <f t="shared" si="1"/>
        <v>7</v>
      </c>
      <c r="D50">
        <f t="shared" si="0"/>
        <v>2015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3:24">
      <c r="C51">
        <f t="shared" si="1"/>
        <v>8</v>
      </c>
      <c r="D51">
        <f t="shared" si="0"/>
        <v>2015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3:24">
      <c r="C52">
        <f t="shared" si="1"/>
        <v>9</v>
      </c>
      <c r="D52">
        <f t="shared" si="0"/>
        <v>2015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3:24">
      <c r="C53">
        <f t="shared" si="1"/>
        <v>10</v>
      </c>
      <c r="D53">
        <f t="shared" si="0"/>
        <v>2015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3:24">
      <c r="C54">
        <f t="shared" si="1"/>
        <v>11</v>
      </c>
      <c r="D54">
        <f t="shared" si="0"/>
        <v>2015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3:24">
      <c r="C55">
        <f t="shared" si="1"/>
        <v>12</v>
      </c>
      <c r="D55">
        <f t="shared" si="0"/>
        <v>2015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3:24">
      <c r="C56">
        <f t="shared" si="1"/>
        <v>1</v>
      </c>
      <c r="D56">
        <f t="shared" si="0"/>
        <v>2016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3:24">
      <c r="C57">
        <f t="shared" si="1"/>
        <v>2</v>
      </c>
      <c r="D57">
        <f t="shared" si="0"/>
        <v>2016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3:24">
      <c r="C58">
        <f t="shared" si="1"/>
        <v>3</v>
      </c>
      <c r="D58">
        <f t="shared" si="0"/>
        <v>2016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3:24">
      <c r="C59">
        <f t="shared" si="1"/>
        <v>4</v>
      </c>
      <c r="D59">
        <f t="shared" si="0"/>
        <v>2016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3:24">
      <c r="C60">
        <f t="shared" si="1"/>
        <v>5</v>
      </c>
      <c r="D60">
        <f t="shared" si="0"/>
        <v>2016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3:24">
      <c r="C61">
        <f t="shared" si="1"/>
        <v>6</v>
      </c>
      <c r="D61">
        <f t="shared" si="0"/>
        <v>2016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3:24">
      <c r="C62">
        <f t="shared" si="1"/>
        <v>7</v>
      </c>
      <c r="D62">
        <f t="shared" si="0"/>
        <v>2016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3:24">
      <c r="C63">
        <f t="shared" si="1"/>
        <v>8</v>
      </c>
      <c r="D63">
        <f t="shared" si="0"/>
        <v>2016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3:24">
      <c r="C64">
        <f t="shared" si="1"/>
        <v>9</v>
      </c>
      <c r="D64">
        <f t="shared" si="0"/>
        <v>2016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3:24">
      <c r="C65">
        <f t="shared" si="1"/>
        <v>10</v>
      </c>
      <c r="D65">
        <f t="shared" si="0"/>
        <v>2016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3:24">
      <c r="C66">
        <f t="shared" si="1"/>
        <v>11</v>
      </c>
      <c r="D66">
        <f t="shared" si="0"/>
        <v>2016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3:24">
      <c r="C67">
        <f t="shared" si="1"/>
        <v>12</v>
      </c>
      <c r="D67">
        <f t="shared" si="0"/>
        <v>2016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3:24">
      <c r="C68">
        <f t="shared" si="1"/>
        <v>1</v>
      </c>
      <c r="D68">
        <f t="shared" si="0"/>
        <v>2017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3:24">
      <c r="C69">
        <f t="shared" si="1"/>
        <v>2</v>
      </c>
      <c r="D69">
        <f t="shared" si="0"/>
        <v>2017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3:24">
      <c r="C70">
        <f t="shared" si="1"/>
        <v>3</v>
      </c>
      <c r="D70">
        <f t="shared" si="0"/>
        <v>2017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3:24">
      <c r="C71">
        <f t="shared" si="1"/>
        <v>4</v>
      </c>
      <c r="D71">
        <f t="shared" si="0"/>
        <v>2017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3:24">
      <c r="C72">
        <f t="shared" si="1"/>
        <v>5</v>
      </c>
      <c r="D72">
        <f t="shared" si="0"/>
        <v>2017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3:24">
      <c r="C73">
        <f t="shared" si="1"/>
        <v>6</v>
      </c>
      <c r="D73">
        <f t="shared" ref="D73:D136" si="2">IF(C73=1,D72+1,D72)</f>
        <v>2017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3:24">
      <c r="C74">
        <f t="shared" ref="C74:C137" si="3">IF(C73=12,1,C73+1)</f>
        <v>7</v>
      </c>
      <c r="D74">
        <f t="shared" si="2"/>
        <v>2017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3:24">
      <c r="C75">
        <f t="shared" si="3"/>
        <v>8</v>
      </c>
      <c r="D75">
        <f t="shared" si="2"/>
        <v>2017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3:24">
      <c r="C76">
        <f t="shared" si="3"/>
        <v>9</v>
      </c>
      <c r="D76">
        <f t="shared" si="2"/>
        <v>2017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3:24">
      <c r="C77">
        <f t="shared" si="3"/>
        <v>10</v>
      </c>
      <c r="D77">
        <f t="shared" si="2"/>
        <v>2017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3:24">
      <c r="C78">
        <f t="shared" si="3"/>
        <v>11</v>
      </c>
      <c r="D78">
        <f t="shared" si="2"/>
        <v>2017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3:24">
      <c r="C79">
        <f t="shared" si="3"/>
        <v>12</v>
      </c>
      <c r="D79">
        <f t="shared" si="2"/>
        <v>2017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3:24">
      <c r="C80">
        <f t="shared" si="3"/>
        <v>1</v>
      </c>
      <c r="D80">
        <f t="shared" si="2"/>
        <v>2018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3:24">
      <c r="C81">
        <f t="shared" si="3"/>
        <v>2</v>
      </c>
      <c r="D81">
        <f t="shared" si="2"/>
        <v>2018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3:24">
      <c r="C82">
        <f t="shared" si="3"/>
        <v>3</v>
      </c>
      <c r="D82">
        <f t="shared" si="2"/>
        <v>2018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3:24">
      <c r="C83">
        <f t="shared" si="3"/>
        <v>4</v>
      </c>
      <c r="D83">
        <f t="shared" si="2"/>
        <v>2018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3:24">
      <c r="C84">
        <f t="shared" si="3"/>
        <v>5</v>
      </c>
      <c r="D84">
        <f t="shared" si="2"/>
        <v>2018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3:24">
      <c r="C85">
        <f t="shared" si="3"/>
        <v>6</v>
      </c>
      <c r="D85">
        <f t="shared" si="2"/>
        <v>2018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3:24">
      <c r="C86">
        <f t="shared" si="3"/>
        <v>7</v>
      </c>
      <c r="D86">
        <f t="shared" si="2"/>
        <v>2018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3:24">
      <c r="C87">
        <f t="shared" si="3"/>
        <v>8</v>
      </c>
      <c r="D87">
        <f t="shared" si="2"/>
        <v>2018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3:24">
      <c r="C88">
        <f t="shared" si="3"/>
        <v>9</v>
      </c>
      <c r="D88">
        <f t="shared" si="2"/>
        <v>2018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3:24">
      <c r="C89">
        <f t="shared" si="3"/>
        <v>10</v>
      </c>
      <c r="D89">
        <f t="shared" si="2"/>
        <v>2018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3:24">
      <c r="C90">
        <f t="shared" si="3"/>
        <v>11</v>
      </c>
      <c r="D90">
        <f t="shared" si="2"/>
        <v>2018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3:24">
      <c r="C91">
        <f t="shared" si="3"/>
        <v>12</v>
      </c>
      <c r="D91">
        <f t="shared" si="2"/>
        <v>2018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3:24">
      <c r="C92">
        <f t="shared" si="3"/>
        <v>1</v>
      </c>
      <c r="D92">
        <f t="shared" si="2"/>
        <v>2019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3:24">
      <c r="C93">
        <f t="shared" si="3"/>
        <v>2</v>
      </c>
      <c r="D93">
        <f t="shared" si="2"/>
        <v>2019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3:24">
      <c r="C94">
        <f t="shared" si="3"/>
        <v>3</v>
      </c>
      <c r="D94">
        <f t="shared" si="2"/>
        <v>2019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3:24">
      <c r="C95">
        <f t="shared" si="3"/>
        <v>4</v>
      </c>
      <c r="D95">
        <f t="shared" si="2"/>
        <v>2019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3:24">
      <c r="C96">
        <f t="shared" si="3"/>
        <v>5</v>
      </c>
      <c r="D96">
        <f t="shared" si="2"/>
        <v>2019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>
      <c r="C97">
        <f t="shared" si="3"/>
        <v>6</v>
      </c>
      <c r="D97">
        <f t="shared" si="2"/>
        <v>2019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>
      <c r="C98">
        <f t="shared" si="3"/>
        <v>7</v>
      </c>
      <c r="D98">
        <f t="shared" si="2"/>
        <v>2019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>
      <c r="C99">
        <f t="shared" si="3"/>
        <v>8</v>
      </c>
      <c r="D99">
        <f t="shared" si="2"/>
        <v>2019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>
      <c r="C100">
        <f t="shared" si="3"/>
        <v>9</v>
      </c>
      <c r="D100">
        <f t="shared" si="2"/>
        <v>2019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3:24">
      <c r="C101">
        <f t="shared" si="3"/>
        <v>10</v>
      </c>
      <c r="D101">
        <f t="shared" si="2"/>
        <v>2019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3:24">
      <c r="C102">
        <f t="shared" si="3"/>
        <v>11</v>
      </c>
      <c r="D102">
        <f t="shared" si="2"/>
        <v>2019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3:24">
      <c r="C103">
        <f t="shared" si="3"/>
        <v>12</v>
      </c>
      <c r="D103">
        <f t="shared" si="2"/>
        <v>2019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3:24">
      <c r="C104">
        <f t="shared" si="3"/>
        <v>1</v>
      </c>
      <c r="D104">
        <f t="shared" si="2"/>
        <v>2020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3:24">
      <c r="C105">
        <f t="shared" si="3"/>
        <v>2</v>
      </c>
      <c r="D105">
        <f t="shared" si="2"/>
        <v>2020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3:24">
      <c r="C106">
        <f t="shared" si="3"/>
        <v>3</v>
      </c>
      <c r="D106">
        <f t="shared" si="2"/>
        <v>2020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3:24">
      <c r="C107">
        <f t="shared" si="3"/>
        <v>4</v>
      </c>
      <c r="D107">
        <f t="shared" si="2"/>
        <v>2020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3:24">
      <c r="C108">
        <f t="shared" si="3"/>
        <v>5</v>
      </c>
      <c r="D108">
        <f t="shared" si="2"/>
        <v>2020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3:24">
      <c r="C109">
        <f t="shared" si="3"/>
        <v>6</v>
      </c>
      <c r="D109">
        <f t="shared" si="2"/>
        <v>2020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3:24">
      <c r="C110">
        <f t="shared" si="3"/>
        <v>7</v>
      </c>
      <c r="D110">
        <f t="shared" si="2"/>
        <v>2020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3:24">
      <c r="C111">
        <f t="shared" si="3"/>
        <v>8</v>
      </c>
      <c r="D111">
        <f t="shared" si="2"/>
        <v>2020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3:24">
      <c r="C112">
        <f t="shared" si="3"/>
        <v>9</v>
      </c>
      <c r="D112">
        <f t="shared" si="2"/>
        <v>2020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3:24">
      <c r="C113">
        <f t="shared" si="3"/>
        <v>10</v>
      </c>
      <c r="D113">
        <f t="shared" si="2"/>
        <v>2020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3:24">
      <c r="C114">
        <f t="shared" si="3"/>
        <v>11</v>
      </c>
      <c r="D114">
        <f t="shared" si="2"/>
        <v>2020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3:24">
      <c r="C115">
        <f t="shared" si="3"/>
        <v>12</v>
      </c>
      <c r="D115">
        <f t="shared" si="2"/>
        <v>2020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3:24">
      <c r="C116">
        <f t="shared" si="3"/>
        <v>1</v>
      </c>
      <c r="D116">
        <f t="shared" si="2"/>
        <v>2021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3:24">
      <c r="C117">
        <f t="shared" si="3"/>
        <v>2</v>
      </c>
      <c r="D117">
        <f t="shared" si="2"/>
        <v>2021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3:24">
      <c r="C118">
        <f t="shared" si="3"/>
        <v>3</v>
      </c>
      <c r="D118">
        <f t="shared" si="2"/>
        <v>2021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3:24">
      <c r="C119">
        <f t="shared" si="3"/>
        <v>4</v>
      </c>
      <c r="D119">
        <f t="shared" si="2"/>
        <v>2021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3:24">
      <c r="C120">
        <f t="shared" si="3"/>
        <v>5</v>
      </c>
      <c r="D120">
        <f t="shared" si="2"/>
        <v>2021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3:24">
      <c r="C121">
        <f t="shared" si="3"/>
        <v>6</v>
      </c>
      <c r="D121">
        <f t="shared" si="2"/>
        <v>2021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3:24">
      <c r="C122">
        <f t="shared" si="3"/>
        <v>7</v>
      </c>
      <c r="D122">
        <f t="shared" si="2"/>
        <v>2021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3:24">
      <c r="C123">
        <f t="shared" si="3"/>
        <v>8</v>
      </c>
      <c r="D123">
        <f t="shared" si="2"/>
        <v>2021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3:24">
      <c r="C124">
        <f t="shared" si="3"/>
        <v>9</v>
      </c>
      <c r="D124">
        <f t="shared" si="2"/>
        <v>2021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3:24">
      <c r="C125">
        <f t="shared" si="3"/>
        <v>10</v>
      </c>
      <c r="D125">
        <f t="shared" si="2"/>
        <v>2021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3:24">
      <c r="C126">
        <f t="shared" si="3"/>
        <v>11</v>
      </c>
      <c r="D126">
        <f t="shared" si="2"/>
        <v>2021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3:24">
      <c r="C127">
        <f t="shared" si="3"/>
        <v>12</v>
      </c>
      <c r="D127">
        <f t="shared" si="2"/>
        <v>2021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3:24">
      <c r="C128">
        <f t="shared" si="3"/>
        <v>1</v>
      </c>
      <c r="D128">
        <f t="shared" si="2"/>
        <v>2022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3:24">
      <c r="C129">
        <f t="shared" si="3"/>
        <v>2</v>
      </c>
      <c r="D129">
        <f t="shared" si="2"/>
        <v>2022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3:24">
      <c r="C130">
        <f t="shared" si="3"/>
        <v>3</v>
      </c>
      <c r="D130">
        <f t="shared" si="2"/>
        <v>2022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3:24">
      <c r="C131">
        <f t="shared" si="3"/>
        <v>4</v>
      </c>
      <c r="D131">
        <f t="shared" si="2"/>
        <v>2022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3:24">
      <c r="C132">
        <f t="shared" si="3"/>
        <v>5</v>
      </c>
      <c r="D132">
        <f t="shared" si="2"/>
        <v>2022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3:24">
      <c r="C133">
        <f t="shared" si="3"/>
        <v>6</v>
      </c>
      <c r="D133">
        <f t="shared" si="2"/>
        <v>2022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3:24">
      <c r="C134">
        <f t="shared" si="3"/>
        <v>7</v>
      </c>
      <c r="D134">
        <f t="shared" si="2"/>
        <v>2022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3:24">
      <c r="C135">
        <f t="shared" si="3"/>
        <v>8</v>
      </c>
      <c r="D135">
        <f t="shared" si="2"/>
        <v>2022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3:24">
      <c r="C136">
        <f t="shared" si="3"/>
        <v>9</v>
      </c>
      <c r="D136">
        <f t="shared" si="2"/>
        <v>2022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3:24">
      <c r="C137">
        <f t="shared" si="3"/>
        <v>10</v>
      </c>
      <c r="D137">
        <f t="shared" ref="D137:D200" si="4">IF(C137=1,D136+1,D136)</f>
        <v>2022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3:24">
      <c r="C138">
        <f t="shared" ref="C138:C201" si="5">IF(C137=12,1,C137+1)</f>
        <v>11</v>
      </c>
      <c r="D138">
        <f t="shared" si="4"/>
        <v>2022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3:24">
      <c r="C139">
        <f t="shared" si="5"/>
        <v>12</v>
      </c>
      <c r="D139">
        <f t="shared" si="4"/>
        <v>2022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3:24">
      <c r="C140">
        <f t="shared" si="5"/>
        <v>1</v>
      </c>
      <c r="D140">
        <f t="shared" si="4"/>
        <v>2023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3:24">
      <c r="C141">
        <f t="shared" si="5"/>
        <v>2</v>
      </c>
      <c r="D141">
        <f t="shared" si="4"/>
        <v>2023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3:24">
      <c r="C142">
        <f t="shared" si="5"/>
        <v>3</v>
      </c>
      <c r="D142">
        <f t="shared" si="4"/>
        <v>2023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3:24">
      <c r="C143">
        <f t="shared" si="5"/>
        <v>4</v>
      </c>
      <c r="D143">
        <f t="shared" si="4"/>
        <v>2023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3:24">
      <c r="C144">
        <f t="shared" si="5"/>
        <v>5</v>
      </c>
      <c r="D144">
        <f t="shared" si="4"/>
        <v>2023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3:24">
      <c r="C145">
        <f t="shared" si="5"/>
        <v>6</v>
      </c>
      <c r="D145">
        <f t="shared" si="4"/>
        <v>2023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3:24">
      <c r="C146">
        <f t="shared" si="5"/>
        <v>7</v>
      </c>
      <c r="D146">
        <f t="shared" si="4"/>
        <v>2023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3:24">
      <c r="C147">
        <f t="shared" si="5"/>
        <v>8</v>
      </c>
      <c r="D147">
        <f t="shared" si="4"/>
        <v>2023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3:24">
      <c r="C148">
        <f t="shared" si="5"/>
        <v>9</v>
      </c>
      <c r="D148">
        <f t="shared" si="4"/>
        <v>2023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3:24">
      <c r="C149">
        <f t="shared" si="5"/>
        <v>10</v>
      </c>
      <c r="D149">
        <f t="shared" si="4"/>
        <v>2023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3:24">
      <c r="C150">
        <f t="shared" si="5"/>
        <v>11</v>
      </c>
      <c r="D150">
        <f t="shared" si="4"/>
        <v>2023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3:24">
      <c r="C151">
        <f t="shared" si="5"/>
        <v>12</v>
      </c>
      <c r="D151">
        <f t="shared" si="4"/>
        <v>2023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3:24">
      <c r="C152">
        <f t="shared" si="5"/>
        <v>1</v>
      </c>
      <c r="D152">
        <f t="shared" si="4"/>
        <v>2024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3:24">
      <c r="C153">
        <f t="shared" si="5"/>
        <v>2</v>
      </c>
      <c r="D153">
        <f t="shared" si="4"/>
        <v>2024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3:24">
      <c r="C154">
        <f t="shared" si="5"/>
        <v>3</v>
      </c>
      <c r="D154">
        <f t="shared" si="4"/>
        <v>2024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3:24">
      <c r="C155">
        <f t="shared" si="5"/>
        <v>4</v>
      </c>
      <c r="D155">
        <f t="shared" si="4"/>
        <v>2024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3:24">
      <c r="C156">
        <f t="shared" si="5"/>
        <v>5</v>
      </c>
      <c r="D156">
        <f t="shared" si="4"/>
        <v>2024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3:24">
      <c r="C157">
        <f t="shared" si="5"/>
        <v>6</v>
      </c>
      <c r="D157">
        <f t="shared" si="4"/>
        <v>2024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3:24">
      <c r="C158">
        <f t="shared" si="5"/>
        <v>7</v>
      </c>
      <c r="D158">
        <f t="shared" si="4"/>
        <v>2024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3:24">
      <c r="C159">
        <f t="shared" si="5"/>
        <v>8</v>
      </c>
      <c r="D159">
        <f t="shared" si="4"/>
        <v>2024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3:24">
      <c r="C160">
        <f t="shared" si="5"/>
        <v>9</v>
      </c>
      <c r="D160">
        <f t="shared" si="4"/>
        <v>2024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3:24">
      <c r="C161">
        <f t="shared" si="5"/>
        <v>10</v>
      </c>
      <c r="D161">
        <f t="shared" si="4"/>
        <v>2024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3:24">
      <c r="C162">
        <f t="shared" si="5"/>
        <v>11</v>
      </c>
      <c r="D162">
        <f t="shared" si="4"/>
        <v>2024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3:24">
      <c r="C163">
        <f t="shared" si="5"/>
        <v>12</v>
      </c>
      <c r="D163">
        <f t="shared" si="4"/>
        <v>2024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3:24">
      <c r="C164">
        <f t="shared" si="5"/>
        <v>1</v>
      </c>
      <c r="D164">
        <f t="shared" si="4"/>
        <v>2025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3:24">
      <c r="C165">
        <f t="shared" si="5"/>
        <v>2</v>
      </c>
      <c r="D165">
        <f t="shared" si="4"/>
        <v>2025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3:24">
      <c r="C166">
        <f t="shared" si="5"/>
        <v>3</v>
      </c>
      <c r="D166">
        <f t="shared" si="4"/>
        <v>2025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3:24">
      <c r="C167">
        <f t="shared" si="5"/>
        <v>4</v>
      </c>
      <c r="D167">
        <f t="shared" si="4"/>
        <v>2025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3:24">
      <c r="C168">
        <f t="shared" si="5"/>
        <v>5</v>
      </c>
      <c r="D168">
        <f t="shared" si="4"/>
        <v>2025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3:24">
      <c r="C169">
        <f t="shared" si="5"/>
        <v>6</v>
      </c>
      <c r="D169">
        <f t="shared" si="4"/>
        <v>2025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3:24">
      <c r="C170">
        <f t="shared" si="5"/>
        <v>7</v>
      </c>
      <c r="D170">
        <f t="shared" si="4"/>
        <v>2025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3:24">
      <c r="C171">
        <f t="shared" si="5"/>
        <v>8</v>
      </c>
      <c r="D171">
        <f t="shared" si="4"/>
        <v>2025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3:24">
      <c r="C172">
        <f t="shared" si="5"/>
        <v>9</v>
      </c>
      <c r="D172">
        <f t="shared" si="4"/>
        <v>2025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3:24">
      <c r="C173">
        <f t="shared" si="5"/>
        <v>10</v>
      </c>
      <c r="D173">
        <f t="shared" si="4"/>
        <v>2025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3:24">
      <c r="C174">
        <f t="shared" si="5"/>
        <v>11</v>
      </c>
      <c r="D174">
        <f t="shared" si="4"/>
        <v>2025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3:24">
      <c r="C175">
        <f t="shared" si="5"/>
        <v>12</v>
      </c>
      <c r="D175">
        <f t="shared" si="4"/>
        <v>2025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3:24">
      <c r="C176">
        <f t="shared" si="5"/>
        <v>1</v>
      </c>
      <c r="D176">
        <f t="shared" si="4"/>
        <v>2026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3:24">
      <c r="C177">
        <f t="shared" si="5"/>
        <v>2</v>
      </c>
      <c r="D177">
        <f t="shared" si="4"/>
        <v>2026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3:24">
      <c r="C178">
        <f t="shared" si="5"/>
        <v>3</v>
      </c>
      <c r="D178">
        <f t="shared" si="4"/>
        <v>2026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3:24">
      <c r="C179">
        <f t="shared" si="5"/>
        <v>4</v>
      </c>
      <c r="D179">
        <f t="shared" si="4"/>
        <v>2026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3:24">
      <c r="C180">
        <f t="shared" si="5"/>
        <v>5</v>
      </c>
      <c r="D180">
        <f t="shared" si="4"/>
        <v>2026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3:24">
      <c r="C181">
        <f t="shared" si="5"/>
        <v>6</v>
      </c>
      <c r="D181">
        <f t="shared" si="4"/>
        <v>2026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3:24">
      <c r="C182">
        <f t="shared" si="5"/>
        <v>7</v>
      </c>
      <c r="D182">
        <f t="shared" si="4"/>
        <v>2026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3:24">
      <c r="C183">
        <f t="shared" si="5"/>
        <v>8</v>
      </c>
      <c r="D183">
        <f t="shared" si="4"/>
        <v>2026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3:24">
      <c r="C184">
        <f t="shared" si="5"/>
        <v>9</v>
      </c>
      <c r="D184">
        <f t="shared" si="4"/>
        <v>2026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3:24">
      <c r="C185">
        <f t="shared" si="5"/>
        <v>10</v>
      </c>
      <c r="D185">
        <f t="shared" si="4"/>
        <v>2026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3:24">
      <c r="C186">
        <f t="shared" si="5"/>
        <v>11</v>
      </c>
      <c r="D186">
        <f t="shared" si="4"/>
        <v>2026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3:24">
      <c r="C187">
        <f t="shared" si="5"/>
        <v>12</v>
      </c>
      <c r="D187">
        <f t="shared" si="4"/>
        <v>2026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3:24">
      <c r="C188">
        <f t="shared" si="5"/>
        <v>1</v>
      </c>
      <c r="D188">
        <f t="shared" si="4"/>
        <v>2027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3:24">
      <c r="C189">
        <f t="shared" si="5"/>
        <v>2</v>
      </c>
      <c r="D189">
        <f t="shared" si="4"/>
        <v>2027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3:24">
      <c r="C190">
        <f t="shared" si="5"/>
        <v>3</v>
      </c>
      <c r="D190">
        <f t="shared" si="4"/>
        <v>2027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3:24">
      <c r="C191">
        <f t="shared" si="5"/>
        <v>4</v>
      </c>
      <c r="D191">
        <f t="shared" si="4"/>
        <v>2027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3:24">
      <c r="C192">
        <f t="shared" si="5"/>
        <v>5</v>
      </c>
      <c r="D192">
        <f t="shared" si="4"/>
        <v>2027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3:24">
      <c r="C193">
        <f t="shared" si="5"/>
        <v>6</v>
      </c>
      <c r="D193">
        <f t="shared" si="4"/>
        <v>2027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3:24">
      <c r="C194">
        <f t="shared" si="5"/>
        <v>7</v>
      </c>
      <c r="D194">
        <f t="shared" si="4"/>
        <v>2027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3:24">
      <c r="C195">
        <f t="shared" si="5"/>
        <v>8</v>
      </c>
      <c r="D195">
        <f t="shared" si="4"/>
        <v>2027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3:24">
      <c r="C196">
        <f t="shared" si="5"/>
        <v>9</v>
      </c>
      <c r="D196">
        <f t="shared" si="4"/>
        <v>2027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3:24">
      <c r="C197">
        <f t="shared" si="5"/>
        <v>10</v>
      </c>
      <c r="D197">
        <f t="shared" si="4"/>
        <v>2027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3:24">
      <c r="C198">
        <f t="shared" si="5"/>
        <v>11</v>
      </c>
      <c r="D198">
        <f t="shared" si="4"/>
        <v>2027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3:24">
      <c r="C199">
        <f t="shared" si="5"/>
        <v>12</v>
      </c>
      <c r="D199">
        <f t="shared" si="4"/>
        <v>2027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3:24">
      <c r="C200">
        <f t="shared" si="5"/>
        <v>1</v>
      </c>
      <c r="D200">
        <f t="shared" si="4"/>
        <v>2028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3:24">
      <c r="C201">
        <f t="shared" si="5"/>
        <v>2</v>
      </c>
      <c r="D201">
        <f t="shared" ref="D201:D264" si="6">IF(C201=1,D200+1,D200)</f>
        <v>2028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3:24">
      <c r="C202">
        <f t="shared" ref="C202:C265" si="7">IF(C201=12,1,C201+1)</f>
        <v>3</v>
      </c>
      <c r="D202">
        <f t="shared" si="6"/>
        <v>2028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3:24">
      <c r="C203">
        <f t="shared" si="7"/>
        <v>4</v>
      </c>
      <c r="D203">
        <f t="shared" si="6"/>
        <v>2028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3:24">
      <c r="C204">
        <f t="shared" si="7"/>
        <v>5</v>
      </c>
      <c r="D204">
        <f t="shared" si="6"/>
        <v>2028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3:24">
      <c r="C205">
        <f t="shared" si="7"/>
        <v>6</v>
      </c>
      <c r="D205">
        <f t="shared" si="6"/>
        <v>2028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3:24">
      <c r="C206">
        <f t="shared" si="7"/>
        <v>7</v>
      </c>
      <c r="D206">
        <f t="shared" si="6"/>
        <v>2028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3:24">
      <c r="C207">
        <f t="shared" si="7"/>
        <v>8</v>
      </c>
      <c r="D207">
        <f t="shared" si="6"/>
        <v>2028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3:24">
      <c r="C208">
        <f t="shared" si="7"/>
        <v>9</v>
      </c>
      <c r="D208">
        <f t="shared" si="6"/>
        <v>2028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3:24">
      <c r="C209">
        <f t="shared" si="7"/>
        <v>10</v>
      </c>
      <c r="D209">
        <f t="shared" si="6"/>
        <v>2028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3:24">
      <c r="C210">
        <f t="shared" si="7"/>
        <v>11</v>
      </c>
      <c r="D210">
        <f t="shared" si="6"/>
        <v>2028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3:24">
      <c r="C211">
        <f t="shared" si="7"/>
        <v>12</v>
      </c>
      <c r="D211">
        <f t="shared" si="6"/>
        <v>2028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3:24">
      <c r="C212">
        <f t="shared" si="7"/>
        <v>1</v>
      </c>
      <c r="D212">
        <f t="shared" si="6"/>
        <v>2029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3:24">
      <c r="C213">
        <f t="shared" si="7"/>
        <v>2</v>
      </c>
      <c r="D213">
        <f t="shared" si="6"/>
        <v>2029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3:24">
      <c r="C214">
        <f t="shared" si="7"/>
        <v>3</v>
      </c>
      <c r="D214">
        <f t="shared" si="6"/>
        <v>2029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3:24">
      <c r="C215">
        <f t="shared" si="7"/>
        <v>4</v>
      </c>
      <c r="D215">
        <f t="shared" si="6"/>
        <v>2029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3:24">
      <c r="C216">
        <f t="shared" si="7"/>
        <v>5</v>
      </c>
      <c r="D216">
        <f t="shared" si="6"/>
        <v>2029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3:24">
      <c r="C217">
        <f t="shared" si="7"/>
        <v>6</v>
      </c>
      <c r="D217">
        <f t="shared" si="6"/>
        <v>2029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3:24">
      <c r="C218">
        <f t="shared" si="7"/>
        <v>7</v>
      </c>
      <c r="D218">
        <f t="shared" si="6"/>
        <v>2029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3:24">
      <c r="C219">
        <f t="shared" si="7"/>
        <v>8</v>
      </c>
      <c r="D219">
        <f t="shared" si="6"/>
        <v>2029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3:24">
      <c r="C220">
        <f t="shared" si="7"/>
        <v>9</v>
      </c>
      <c r="D220">
        <f t="shared" si="6"/>
        <v>2029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3:24">
      <c r="C221">
        <f t="shared" si="7"/>
        <v>10</v>
      </c>
      <c r="D221">
        <f t="shared" si="6"/>
        <v>2029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3:24">
      <c r="C222">
        <f t="shared" si="7"/>
        <v>11</v>
      </c>
      <c r="D222">
        <f t="shared" si="6"/>
        <v>2029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3:24">
      <c r="C223">
        <f t="shared" si="7"/>
        <v>12</v>
      </c>
      <c r="D223">
        <f t="shared" si="6"/>
        <v>2029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3:24">
      <c r="C224">
        <f t="shared" si="7"/>
        <v>1</v>
      </c>
      <c r="D224">
        <f t="shared" si="6"/>
        <v>2030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3:24">
      <c r="C225">
        <f t="shared" si="7"/>
        <v>2</v>
      </c>
      <c r="D225">
        <f t="shared" si="6"/>
        <v>2030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3:24">
      <c r="C226">
        <f t="shared" si="7"/>
        <v>3</v>
      </c>
      <c r="D226">
        <f t="shared" si="6"/>
        <v>2030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3:24">
      <c r="C227">
        <f t="shared" si="7"/>
        <v>4</v>
      </c>
      <c r="D227">
        <f t="shared" si="6"/>
        <v>2030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3:24">
      <c r="C228">
        <f t="shared" si="7"/>
        <v>5</v>
      </c>
      <c r="D228">
        <f t="shared" si="6"/>
        <v>2030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3:24">
      <c r="C229">
        <f t="shared" si="7"/>
        <v>6</v>
      </c>
      <c r="D229">
        <f t="shared" si="6"/>
        <v>2030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3:24">
      <c r="C230">
        <f t="shared" si="7"/>
        <v>7</v>
      </c>
      <c r="D230">
        <f t="shared" si="6"/>
        <v>2030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3:24">
      <c r="C231">
        <f t="shared" si="7"/>
        <v>8</v>
      </c>
      <c r="D231">
        <f t="shared" si="6"/>
        <v>2030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3:24">
      <c r="C232">
        <f t="shared" si="7"/>
        <v>9</v>
      </c>
      <c r="D232">
        <f t="shared" si="6"/>
        <v>2030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3:24">
      <c r="C233">
        <f t="shared" si="7"/>
        <v>10</v>
      </c>
      <c r="D233">
        <f t="shared" si="6"/>
        <v>2030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3:24">
      <c r="C234">
        <f t="shared" si="7"/>
        <v>11</v>
      </c>
      <c r="D234">
        <f t="shared" si="6"/>
        <v>2030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3:24">
      <c r="C235">
        <f t="shared" si="7"/>
        <v>12</v>
      </c>
      <c r="D235">
        <f t="shared" si="6"/>
        <v>2030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3:24">
      <c r="C236">
        <f t="shared" si="7"/>
        <v>1</v>
      </c>
      <c r="D236">
        <f t="shared" si="6"/>
        <v>2031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3:24">
      <c r="C237">
        <f t="shared" si="7"/>
        <v>2</v>
      </c>
      <c r="D237">
        <f t="shared" si="6"/>
        <v>2031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3:24">
      <c r="C238">
        <f t="shared" si="7"/>
        <v>3</v>
      </c>
      <c r="D238">
        <f t="shared" si="6"/>
        <v>2031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3:24">
      <c r="C239">
        <f t="shared" si="7"/>
        <v>4</v>
      </c>
      <c r="D239">
        <f t="shared" si="6"/>
        <v>2031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3:24">
      <c r="C240">
        <f t="shared" si="7"/>
        <v>5</v>
      </c>
      <c r="D240">
        <f t="shared" si="6"/>
        <v>2031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3:24">
      <c r="C241">
        <f t="shared" si="7"/>
        <v>6</v>
      </c>
      <c r="D241">
        <f t="shared" si="6"/>
        <v>2031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3:24">
      <c r="C242">
        <f t="shared" si="7"/>
        <v>7</v>
      </c>
      <c r="D242">
        <f t="shared" si="6"/>
        <v>2031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3:24">
      <c r="C243">
        <f t="shared" si="7"/>
        <v>8</v>
      </c>
      <c r="D243">
        <f t="shared" si="6"/>
        <v>2031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3:24">
      <c r="C244">
        <f t="shared" si="7"/>
        <v>9</v>
      </c>
      <c r="D244">
        <f t="shared" si="6"/>
        <v>2031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3:24">
      <c r="C245">
        <f t="shared" si="7"/>
        <v>10</v>
      </c>
      <c r="D245">
        <f t="shared" si="6"/>
        <v>2031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3:24">
      <c r="C246">
        <f t="shared" si="7"/>
        <v>11</v>
      </c>
      <c r="D246">
        <f t="shared" si="6"/>
        <v>2031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3:24">
      <c r="C247">
        <f t="shared" si="7"/>
        <v>12</v>
      </c>
      <c r="D247">
        <f t="shared" si="6"/>
        <v>2031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3:24">
      <c r="C248">
        <f t="shared" si="7"/>
        <v>1</v>
      </c>
      <c r="D248">
        <f t="shared" si="6"/>
        <v>2032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3:24">
      <c r="C249">
        <f t="shared" si="7"/>
        <v>2</v>
      </c>
      <c r="D249">
        <f t="shared" si="6"/>
        <v>2032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3:24">
      <c r="C250">
        <f t="shared" si="7"/>
        <v>3</v>
      </c>
      <c r="D250">
        <f t="shared" si="6"/>
        <v>2032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3:24">
      <c r="C251">
        <f t="shared" si="7"/>
        <v>4</v>
      </c>
      <c r="D251">
        <f t="shared" si="6"/>
        <v>2032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3:24">
      <c r="C252">
        <f t="shared" si="7"/>
        <v>5</v>
      </c>
      <c r="D252">
        <f t="shared" si="6"/>
        <v>2032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3:24">
      <c r="C253">
        <f t="shared" si="7"/>
        <v>6</v>
      </c>
      <c r="D253">
        <f t="shared" si="6"/>
        <v>2032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3:24">
      <c r="C254">
        <f t="shared" si="7"/>
        <v>7</v>
      </c>
      <c r="D254">
        <f t="shared" si="6"/>
        <v>2032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3:24">
      <c r="C255">
        <f t="shared" si="7"/>
        <v>8</v>
      </c>
      <c r="D255">
        <f t="shared" si="6"/>
        <v>2032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3:24">
      <c r="C256">
        <f t="shared" si="7"/>
        <v>9</v>
      </c>
      <c r="D256">
        <f t="shared" si="6"/>
        <v>2032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3:24">
      <c r="C257">
        <f t="shared" si="7"/>
        <v>10</v>
      </c>
      <c r="D257">
        <f t="shared" si="6"/>
        <v>2032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3:24">
      <c r="C258">
        <f t="shared" si="7"/>
        <v>11</v>
      </c>
      <c r="D258">
        <f t="shared" si="6"/>
        <v>2032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3:24">
      <c r="C259">
        <f t="shared" si="7"/>
        <v>12</v>
      </c>
      <c r="D259">
        <f t="shared" si="6"/>
        <v>2032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3:24">
      <c r="C260">
        <f t="shared" si="7"/>
        <v>1</v>
      </c>
      <c r="D260">
        <f t="shared" si="6"/>
        <v>2033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3:24">
      <c r="C261">
        <f t="shared" si="7"/>
        <v>2</v>
      </c>
      <c r="D261">
        <f t="shared" si="6"/>
        <v>2033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3:24">
      <c r="C262">
        <f t="shared" si="7"/>
        <v>3</v>
      </c>
      <c r="D262">
        <f t="shared" si="6"/>
        <v>2033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3:24">
      <c r="C263">
        <f t="shared" si="7"/>
        <v>4</v>
      </c>
      <c r="D263">
        <f t="shared" si="6"/>
        <v>2033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3:24">
      <c r="C264">
        <f t="shared" si="7"/>
        <v>5</v>
      </c>
      <c r="D264">
        <f t="shared" si="6"/>
        <v>2033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3:24">
      <c r="C265">
        <f t="shared" si="7"/>
        <v>6</v>
      </c>
      <c r="D265">
        <f t="shared" ref="D265:D319" si="8">IF(C265=1,D264+1,D264)</f>
        <v>2033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3:24">
      <c r="C266">
        <f t="shared" ref="C266:C319" si="9">IF(C265=12,1,C265+1)</f>
        <v>7</v>
      </c>
      <c r="D266">
        <f t="shared" si="8"/>
        <v>2033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3:24">
      <c r="C267">
        <f t="shared" si="9"/>
        <v>8</v>
      </c>
      <c r="D267">
        <f t="shared" si="8"/>
        <v>2033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3:24">
      <c r="C268">
        <f t="shared" si="9"/>
        <v>9</v>
      </c>
      <c r="D268">
        <f t="shared" si="8"/>
        <v>2033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3:24">
      <c r="C269">
        <f t="shared" si="9"/>
        <v>10</v>
      </c>
      <c r="D269">
        <f t="shared" si="8"/>
        <v>2033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3:24">
      <c r="C270">
        <f t="shared" si="9"/>
        <v>11</v>
      </c>
      <c r="D270">
        <f t="shared" si="8"/>
        <v>2033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3:24">
      <c r="C271">
        <f t="shared" si="9"/>
        <v>12</v>
      </c>
      <c r="D271">
        <f t="shared" si="8"/>
        <v>2033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3:24">
      <c r="C272">
        <f t="shared" si="9"/>
        <v>1</v>
      </c>
      <c r="D272">
        <f t="shared" si="8"/>
        <v>2034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3:24">
      <c r="C273">
        <f t="shared" si="9"/>
        <v>2</v>
      </c>
      <c r="D273">
        <f t="shared" si="8"/>
        <v>2034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3:24">
      <c r="C274">
        <f t="shared" si="9"/>
        <v>3</v>
      </c>
      <c r="D274">
        <f t="shared" si="8"/>
        <v>2034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3:24">
      <c r="C275">
        <f t="shared" si="9"/>
        <v>4</v>
      </c>
      <c r="D275">
        <f t="shared" si="8"/>
        <v>2034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3:24">
      <c r="C276">
        <f t="shared" si="9"/>
        <v>5</v>
      </c>
      <c r="D276">
        <f t="shared" si="8"/>
        <v>2034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3:24">
      <c r="C277">
        <f t="shared" si="9"/>
        <v>6</v>
      </c>
      <c r="D277">
        <f t="shared" si="8"/>
        <v>2034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3:24">
      <c r="C278">
        <f t="shared" si="9"/>
        <v>7</v>
      </c>
      <c r="D278">
        <f t="shared" si="8"/>
        <v>2034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3:24">
      <c r="C279">
        <f t="shared" si="9"/>
        <v>8</v>
      </c>
      <c r="D279">
        <f t="shared" si="8"/>
        <v>2034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3:24">
      <c r="C280">
        <f t="shared" si="9"/>
        <v>9</v>
      </c>
      <c r="D280">
        <f t="shared" si="8"/>
        <v>2034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3:24">
      <c r="C281">
        <f t="shared" si="9"/>
        <v>10</v>
      </c>
      <c r="D281">
        <f t="shared" si="8"/>
        <v>2034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3:24">
      <c r="C282">
        <f t="shared" si="9"/>
        <v>11</v>
      </c>
      <c r="D282">
        <f t="shared" si="8"/>
        <v>2034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3:24">
      <c r="C283">
        <f t="shared" si="9"/>
        <v>12</v>
      </c>
      <c r="D283">
        <f t="shared" si="8"/>
        <v>2034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3:24">
      <c r="C284">
        <f t="shared" si="9"/>
        <v>1</v>
      </c>
      <c r="D284">
        <f t="shared" si="8"/>
        <v>2035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3:24">
      <c r="C285">
        <f t="shared" si="9"/>
        <v>2</v>
      </c>
      <c r="D285">
        <f t="shared" si="8"/>
        <v>2035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3:24">
      <c r="C286">
        <f t="shared" si="9"/>
        <v>3</v>
      </c>
      <c r="D286">
        <f t="shared" si="8"/>
        <v>2035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3:24">
      <c r="C287">
        <f t="shared" si="9"/>
        <v>4</v>
      </c>
      <c r="D287">
        <f t="shared" si="8"/>
        <v>2035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3:24">
      <c r="C288">
        <f t="shared" si="9"/>
        <v>5</v>
      </c>
      <c r="D288">
        <f t="shared" si="8"/>
        <v>2035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3:24">
      <c r="C289">
        <f t="shared" si="9"/>
        <v>6</v>
      </c>
      <c r="D289">
        <f t="shared" si="8"/>
        <v>2035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3:24">
      <c r="C290">
        <f t="shared" si="9"/>
        <v>7</v>
      </c>
      <c r="D290">
        <f t="shared" si="8"/>
        <v>2035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3:24">
      <c r="C291">
        <f t="shared" si="9"/>
        <v>8</v>
      </c>
      <c r="D291">
        <f t="shared" si="8"/>
        <v>2035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3:24">
      <c r="C292">
        <f t="shared" si="9"/>
        <v>9</v>
      </c>
      <c r="D292">
        <f t="shared" si="8"/>
        <v>2035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3:24">
      <c r="C293">
        <f t="shared" si="9"/>
        <v>10</v>
      </c>
      <c r="D293">
        <f t="shared" si="8"/>
        <v>2035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3:24">
      <c r="C294">
        <f t="shared" si="9"/>
        <v>11</v>
      </c>
      <c r="D294">
        <f t="shared" si="8"/>
        <v>2035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3:24">
      <c r="C295">
        <f t="shared" si="9"/>
        <v>12</v>
      </c>
      <c r="D295">
        <f t="shared" si="8"/>
        <v>2035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3:24">
      <c r="C296">
        <f t="shared" si="9"/>
        <v>1</v>
      </c>
      <c r="D296">
        <f t="shared" si="8"/>
        <v>2036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3:24">
      <c r="C297">
        <f t="shared" si="9"/>
        <v>2</v>
      </c>
      <c r="D297">
        <f t="shared" si="8"/>
        <v>2036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3:24">
      <c r="C298">
        <f t="shared" si="9"/>
        <v>3</v>
      </c>
      <c r="D298">
        <f t="shared" si="8"/>
        <v>2036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3:24">
      <c r="C299">
        <f t="shared" si="9"/>
        <v>4</v>
      </c>
      <c r="D299">
        <f t="shared" si="8"/>
        <v>2036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3:24">
      <c r="C300">
        <f t="shared" si="9"/>
        <v>5</v>
      </c>
      <c r="D300">
        <f t="shared" si="8"/>
        <v>2036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3:24">
      <c r="C301">
        <f t="shared" si="9"/>
        <v>6</v>
      </c>
      <c r="D301">
        <f t="shared" si="8"/>
        <v>2036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3:24">
      <c r="C302">
        <f t="shared" si="9"/>
        <v>7</v>
      </c>
      <c r="D302">
        <f t="shared" si="8"/>
        <v>2036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3:24">
      <c r="C303">
        <f t="shared" si="9"/>
        <v>8</v>
      </c>
      <c r="D303">
        <f t="shared" si="8"/>
        <v>2036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3:24">
      <c r="C304">
        <f t="shared" si="9"/>
        <v>9</v>
      </c>
      <c r="D304">
        <f t="shared" si="8"/>
        <v>2036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3:24">
      <c r="C305">
        <f t="shared" si="9"/>
        <v>10</v>
      </c>
      <c r="D305">
        <f t="shared" si="8"/>
        <v>2036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3:24">
      <c r="C306">
        <f t="shared" si="9"/>
        <v>11</v>
      </c>
      <c r="D306">
        <f t="shared" si="8"/>
        <v>2036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3:24">
      <c r="C307">
        <f t="shared" si="9"/>
        <v>12</v>
      </c>
      <c r="D307">
        <f t="shared" si="8"/>
        <v>2036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3:24">
      <c r="C308">
        <f t="shared" si="9"/>
        <v>1</v>
      </c>
      <c r="D308">
        <f t="shared" si="8"/>
        <v>2037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3:24">
      <c r="C309">
        <f t="shared" si="9"/>
        <v>2</v>
      </c>
      <c r="D309">
        <f t="shared" si="8"/>
        <v>2037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3:24">
      <c r="C310">
        <f t="shared" si="9"/>
        <v>3</v>
      </c>
      <c r="D310">
        <f t="shared" si="8"/>
        <v>2037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3:24">
      <c r="C311">
        <f t="shared" si="9"/>
        <v>4</v>
      </c>
      <c r="D311">
        <f t="shared" si="8"/>
        <v>2037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3:24">
      <c r="C312">
        <f t="shared" si="9"/>
        <v>5</v>
      </c>
      <c r="D312">
        <f t="shared" si="8"/>
        <v>2037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3:24">
      <c r="C313">
        <f t="shared" si="9"/>
        <v>6</v>
      </c>
      <c r="D313">
        <f t="shared" si="8"/>
        <v>2037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3:24">
      <c r="C314">
        <f t="shared" si="9"/>
        <v>7</v>
      </c>
      <c r="D314">
        <f t="shared" si="8"/>
        <v>2037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3:24">
      <c r="C315">
        <f t="shared" si="9"/>
        <v>8</v>
      </c>
      <c r="D315">
        <f t="shared" si="8"/>
        <v>2037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3:24">
      <c r="C316">
        <f t="shared" si="9"/>
        <v>9</v>
      </c>
      <c r="D316">
        <f t="shared" si="8"/>
        <v>2037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3:24">
      <c r="C317">
        <f t="shared" si="9"/>
        <v>10</v>
      </c>
      <c r="D317">
        <f t="shared" si="8"/>
        <v>2037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3:24">
      <c r="C318">
        <f t="shared" si="9"/>
        <v>11</v>
      </c>
      <c r="D318">
        <f t="shared" si="8"/>
        <v>2037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3:24">
      <c r="C319">
        <f t="shared" si="9"/>
        <v>12</v>
      </c>
      <c r="D319">
        <f t="shared" si="8"/>
        <v>2037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54</v>
      </c>
    </row>
    <row r="6" spans="3:23">
      <c r="D6" s="12" t="s">
        <v>18</v>
      </c>
      <c r="E6" s="12" t="s">
        <v>18</v>
      </c>
      <c r="F6" s="12" t="s">
        <v>18</v>
      </c>
      <c r="G6" s="12" t="s">
        <v>18</v>
      </c>
      <c r="H6" s="12" t="s">
        <v>18</v>
      </c>
      <c r="I6" s="12" t="s">
        <v>18</v>
      </c>
      <c r="J6" s="12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2" t="s">
        <v>18</v>
      </c>
      <c r="P6" s="12" t="s">
        <v>18</v>
      </c>
      <c r="Q6" s="12" t="s">
        <v>18</v>
      </c>
      <c r="R6" s="12" t="s">
        <v>18</v>
      </c>
      <c r="S6" s="12" t="s">
        <v>18</v>
      </c>
      <c r="T6" s="12" t="s">
        <v>18</v>
      </c>
      <c r="U6" s="12" t="s">
        <v>18</v>
      </c>
      <c r="V6" s="12" t="s">
        <v>18</v>
      </c>
      <c r="W6" s="12" t="s">
        <v>18</v>
      </c>
    </row>
    <row r="7" spans="3:23">
      <c r="C7" s="12" t="s">
        <v>16</v>
      </c>
      <c r="D7" s="14" t="str">
        <f>IF(ISBLANK(control!C8),"",control!C8)</f>
        <v>GSD Group</v>
      </c>
      <c r="E7" s="14" t="str">
        <f>IF(ISBLANK(control!D8),"",control!D8)</f>
        <v>GSDT</v>
      </c>
      <c r="F7" s="14" t="str">
        <f>IF(ISBLANK(control!E8),"",control!E8)</f>
        <v>GSTOU</v>
      </c>
      <c r="G7" s="14" t="str">
        <f>IF(ISBLANK(control!F8),"",control!F8)</f>
        <v>LP</v>
      </c>
      <c r="H7" s="14" t="str">
        <f>IF(ISBLANK(control!G8),"",control!G8)</f>
        <v>LPT</v>
      </c>
      <c r="I7" s="14" t="str">
        <f>IF(ISBLANK(control!H8),"",control!H8)</f>
        <v>RTP</v>
      </c>
      <c r="J7" s="14" t="str">
        <f>IF(ISBLANK(control!I8),"",control!I8)</f>
        <v/>
      </c>
      <c r="K7" s="14" t="str">
        <f>IF(ISBLANK(control!J8),"",control!J8)</f>
        <v/>
      </c>
      <c r="L7" s="14" t="str">
        <f>IF(ISBLANK(control!K8),"",control!K8)</f>
        <v/>
      </c>
      <c r="M7" s="14" t="str">
        <f>IF(ISBLANK(control!L8),"",control!L8)</f>
        <v/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3:23">
      <c r="C9">
        <f>C8+1</f>
        <v>2013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3:23">
      <c r="C10">
        <f t="shared" ref="C10:C33" si="0">C9+1</f>
        <v>2014</v>
      </c>
      <c r="D10" s="19" t="s">
        <v>44</v>
      </c>
      <c r="E10" s="19">
        <v>-1.4999999999999999E-2</v>
      </c>
      <c r="F10" s="19">
        <v>0.04</v>
      </c>
      <c r="G10" s="19">
        <v>3.5000000000000003E-2</v>
      </c>
      <c r="H10" s="19">
        <v>0</v>
      </c>
      <c r="I10" s="19"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3">
      <c r="C11">
        <f t="shared" si="0"/>
        <v>2015</v>
      </c>
      <c r="D11" s="19" t="s">
        <v>44</v>
      </c>
      <c r="E11" s="19">
        <v>-1.4999999999999999E-2</v>
      </c>
      <c r="F11" s="19">
        <v>0.04</v>
      </c>
      <c r="G11" s="19">
        <v>3.5000000000000003E-2</v>
      </c>
      <c r="H11" s="19">
        <v>0</v>
      </c>
      <c r="I11" s="19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3">
      <c r="C12">
        <f t="shared" si="0"/>
        <v>2016</v>
      </c>
      <c r="D12" s="19" t="s">
        <v>44</v>
      </c>
      <c r="E12" s="19">
        <v>-1.4999999999999999E-2</v>
      </c>
      <c r="F12" s="19">
        <v>0.04</v>
      </c>
      <c r="G12" s="19">
        <v>3.5000000000000003E-2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3:23">
      <c r="C13">
        <f t="shared" si="0"/>
        <v>2017</v>
      </c>
      <c r="D13" s="19" t="s">
        <v>44</v>
      </c>
      <c r="E13" s="19">
        <v>-1.4999999999999999E-2</v>
      </c>
      <c r="F13" s="19">
        <v>0.04</v>
      </c>
      <c r="G13" s="19">
        <v>3.5000000000000003E-2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3:23">
      <c r="C14">
        <f t="shared" si="0"/>
        <v>2018</v>
      </c>
      <c r="D14" s="19" t="s">
        <v>44</v>
      </c>
      <c r="E14" s="19">
        <v>-1.4999999999999999E-2</v>
      </c>
      <c r="F14" s="19">
        <v>0.04</v>
      </c>
      <c r="G14" s="19">
        <v>3.5000000000000003E-2</v>
      </c>
      <c r="H14" s="19">
        <v>0</v>
      </c>
      <c r="I14" s="19"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3:23">
      <c r="C15">
        <f t="shared" si="0"/>
        <v>2019</v>
      </c>
      <c r="D15" s="19" t="s">
        <v>44</v>
      </c>
      <c r="E15" s="19">
        <v>-1.4999999999999999E-2</v>
      </c>
      <c r="F15" s="19">
        <v>0.04</v>
      </c>
      <c r="G15" s="19">
        <v>3.5000000000000003E-2</v>
      </c>
      <c r="H15" s="19">
        <v>0</v>
      </c>
      <c r="I15" s="19"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3:23">
      <c r="C16">
        <f t="shared" si="0"/>
        <v>2020</v>
      </c>
      <c r="D16" s="19" t="s">
        <v>44</v>
      </c>
      <c r="E16" s="19">
        <v>-1.4999999999999999E-2</v>
      </c>
      <c r="F16" s="19">
        <v>0.04</v>
      </c>
      <c r="G16" s="19">
        <v>3.5000000000000003E-2</v>
      </c>
      <c r="H16" s="19">
        <v>0</v>
      </c>
      <c r="I16" s="19"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>
      <c r="C17">
        <f t="shared" si="0"/>
        <v>2021</v>
      </c>
      <c r="D17" s="19" t="s">
        <v>44</v>
      </c>
      <c r="E17" s="19">
        <v>-1.4999999999999999E-2</v>
      </c>
      <c r="F17" s="19">
        <v>0.04</v>
      </c>
      <c r="G17" s="19">
        <v>3.5000000000000003E-2</v>
      </c>
      <c r="H17" s="19">
        <v>0</v>
      </c>
      <c r="I17" s="19"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>
      <c r="C18">
        <f t="shared" si="0"/>
        <v>2022</v>
      </c>
      <c r="D18" s="19" t="s">
        <v>44</v>
      </c>
      <c r="E18" s="19">
        <v>-1.4999999999999999E-2</v>
      </c>
      <c r="F18" s="19">
        <v>0.04</v>
      </c>
      <c r="G18" s="19">
        <v>3.5000000000000003E-2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>
        <f t="shared" si="0"/>
        <v>2023</v>
      </c>
      <c r="D19" s="19" t="s">
        <v>44</v>
      </c>
      <c r="E19" s="19">
        <v>-1.4999999999999999E-2</v>
      </c>
      <c r="F19" s="19">
        <v>0.04</v>
      </c>
      <c r="G19" s="19">
        <v>3.5000000000000003E-2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>
      <c r="C20">
        <f t="shared" si="0"/>
        <v>2024</v>
      </c>
      <c r="D20" s="19" t="s">
        <v>44</v>
      </c>
      <c r="E20" s="19">
        <v>-1.4999999999999999E-2</v>
      </c>
      <c r="F20" s="19">
        <v>0.04</v>
      </c>
      <c r="G20" s="19">
        <v>3.5000000000000003E-2</v>
      </c>
      <c r="H20" s="19">
        <v>0</v>
      </c>
      <c r="I20" s="19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>
      <c r="C21">
        <f t="shared" si="0"/>
        <v>2025</v>
      </c>
      <c r="D21" s="19" t="s">
        <v>44</v>
      </c>
      <c r="E21" s="19">
        <v>-1.4999999999999999E-2</v>
      </c>
      <c r="F21" s="19">
        <v>0.04</v>
      </c>
      <c r="G21" s="19">
        <v>3.5000000000000003E-2</v>
      </c>
      <c r="H21" s="19">
        <v>0</v>
      </c>
      <c r="I21" s="19"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>
      <c r="C22">
        <f t="shared" si="0"/>
        <v>2026</v>
      </c>
      <c r="D22" s="19" t="s">
        <v>44</v>
      </c>
      <c r="E22" s="19">
        <v>-1.4999999999999999E-2</v>
      </c>
      <c r="F22" s="19">
        <v>0.04</v>
      </c>
      <c r="G22" s="19">
        <v>3.5000000000000003E-2</v>
      </c>
      <c r="H22" s="19">
        <v>0</v>
      </c>
      <c r="I22" s="19"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>
      <c r="C23">
        <f t="shared" si="0"/>
        <v>2027</v>
      </c>
      <c r="D23" s="19" t="s">
        <v>44</v>
      </c>
      <c r="E23" s="19">
        <v>-1.4999999999999999E-2</v>
      </c>
      <c r="F23" s="19">
        <v>0.04</v>
      </c>
      <c r="G23" s="19">
        <v>3.5000000000000003E-2</v>
      </c>
      <c r="H23" s="19">
        <v>0</v>
      </c>
      <c r="I23" s="19"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>
      <c r="C24">
        <f t="shared" si="0"/>
        <v>2028</v>
      </c>
      <c r="D24" s="19" t="s">
        <v>44</v>
      </c>
      <c r="E24" s="19">
        <v>-1.4999999999999999E-2</v>
      </c>
      <c r="F24" s="19">
        <v>0.04</v>
      </c>
      <c r="G24" s="19">
        <v>3.5000000000000003E-2</v>
      </c>
      <c r="H24" s="19">
        <v>0</v>
      </c>
      <c r="I24" s="19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>
      <c r="C25">
        <f t="shared" si="0"/>
        <v>2029</v>
      </c>
      <c r="D25" s="19" t="s">
        <v>44</v>
      </c>
      <c r="E25" s="19">
        <v>-1.4999999999999999E-2</v>
      </c>
      <c r="F25" s="19">
        <v>0.04</v>
      </c>
      <c r="G25" s="19">
        <v>3.5000000000000003E-2</v>
      </c>
      <c r="H25" s="19">
        <v>0</v>
      </c>
      <c r="I25" s="19"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>
        <f t="shared" si="0"/>
        <v>2030</v>
      </c>
      <c r="D26" s="19" t="s">
        <v>44</v>
      </c>
      <c r="E26" s="19">
        <v>-1.4999999999999999E-2</v>
      </c>
      <c r="F26" s="19">
        <v>0.04</v>
      </c>
      <c r="G26" s="19">
        <v>3.5000000000000003E-2</v>
      </c>
      <c r="H26" s="19">
        <v>0</v>
      </c>
      <c r="I26" s="19"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>
      <c r="C27">
        <f t="shared" si="0"/>
        <v>2031</v>
      </c>
      <c r="D27" s="19" t="s">
        <v>44</v>
      </c>
      <c r="E27" s="19">
        <v>-1.4999999999999999E-2</v>
      </c>
      <c r="F27" s="19">
        <v>0.04</v>
      </c>
      <c r="G27" s="19">
        <v>3.5000000000000003E-2</v>
      </c>
      <c r="H27" s="19">
        <v>0</v>
      </c>
      <c r="I27" s="19"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>
      <c r="C28">
        <f t="shared" si="0"/>
        <v>2032</v>
      </c>
      <c r="D28" s="19" t="s">
        <v>44</v>
      </c>
      <c r="E28" s="19">
        <v>-1.4999999999999999E-2</v>
      </c>
      <c r="F28" s="19">
        <v>0.04</v>
      </c>
      <c r="G28" s="19">
        <v>3.5000000000000003E-2</v>
      </c>
      <c r="H28" s="19">
        <v>0</v>
      </c>
      <c r="I28" s="19"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>
      <c r="C29">
        <f t="shared" si="0"/>
        <v>2033</v>
      </c>
      <c r="D29" s="19" t="s">
        <v>44</v>
      </c>
      <c r="E29" s="19">
        <v>-1.4999999999999999E-2</v>
      </c>
      <c r="F29" s="19">
        <v>0.04</v>
      </c>
      <c r="G29" s="19">
        <v>3.5000000000000003E-2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>
      <c r="C30">
        <f t="shared" si="0"/>
        <v>2034</v>
      </c>
      <c r="D30" s="19" t="s">
        <v>44</v>
      </c>
      <c r="E30" s="19">
        <v>-1.4999999999999999E-2</v>
      </c>
      <c r="F30" s="19">
        <v>0.04</v>
      </c>
      <c r="G30" s="19">
        <v>3.5000000000000003E-2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>
        <f t="shared" si="0"/>
        <v>2035</v>
      </c>
      <c r="D31" s="19" t="s">
        <v>44</v>
      </c>
      <c r="E31" s="19">
        <v>-1.4999999999999999E-2</v>
      </c>
      <c r="F31" s="19">
        <v>0.04</v>
      </c>
      <c r="G31" s="19">
        <v>3.5000000000000003E-2</v>
      </c>
      <c r="H31" s="19">
        <v>0</v>
      </c>
      <c r="I31" s="19"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>
      <c r="C32">
        <f t="shared" si="0"/>
        <v>2036</v>
      </c>
      <c r="D32" s="19" t="s">
        <v>44</v>
      </c>
      <c r="E32" s="19">
        <v>-1.4999999999999999E-2</v>
      </c>
      <c r="F32" s="19">
        <v>0.04</v>
      </c>
      <c r="G32" s="19">
        <v>3.5000000000000003E-2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>
      <c r="C33">
        <f t="shared" si="0"/>
        <v>2037</v>
      </c>
      <c r="D33" s="19" t="s">
        <v>44</v>
      </c>
      <c r="E33" s="19">
        <v>-1.4999999999999999E-2</v>
      </c>
      <c r="F33" s="19">
        <v>0.04</v>
      </c>
      <c r="G33" s="19">
        <v>3.5000000000000003E-2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9"/>
  <sheetViews>
    <sheetView workbookViewId="0">
      <selection activeCell="E18" sqref="E18:E319"/>
    </sheetView>
  </sheetViews>
  <sheetFormatPr defaultRowHeight="15"/>
  <cols>
    <col min="1" max="2" width="1.7109375" customWidth="1"/>
  </cols>
  <sheetData>
    <row r="2" spans="3:5">
      <c r="C2" s="11" t="s">
        <v>33</v>
      </c>
    </row>
    <row r="7" spans="3:5">
      <c r="C7" s="1"/>
      <c r="E7" s="3" t="s">
        <v>30</v>
      </c>
    </row>
    <row r="8" spans="3:5">
      <c r="C8" s="7">
        <f>control!$D$4</f>
        <v>2012</v>
      </c>
      <c r="D8">
        <v>1</v>
      </c>
      <c r="E8" s="17"/>
    </row>
    <row r="9" spans="3:5">
      <c r="C9" s="3">
        <f>IF(D9=1,C8+1,C8)</f>
        <v>2012</v>
      </c>
      <c r="D9">
        <f>IF(D8=12,1,D8+1)</f>
        <v>2</v>
      </c>
      <c r="E9" s="17"/>
    </row>
    <row r="10" spans="3:5">
      <c r="C10" s="3">
        <f t="shared" ref="C10:C73" si="0">IF(D10=1,C9+1,C9)</f>
        <v>2012</v>
      </c>
      <c r="D10">
        <f t="shared" ref="D10:D73" si="1">IF(D9=12,1,D9+1)</f>
        <v>3</v>
      </c>
      <c r="E10" s="17"/>
    </row>
    <row r="11" spans="3:5">
      <c r="C11" s="3">
        <f t="shared" si="0"/>
        <v>2012</v>
      </c>
      <c r="D11">
        <f t="shared" si="1"/>
        <v>4</v>
      </c>
      <c r="E11" s="17"/>
    </row>
    <row r="12" spans="3:5">
      <c r="C12" s="3">
        <f t="shared" si="0"/>
        <v>2012</v>
      </c>
      <c r="D12">
        <f t="shared" si="1"/>
        <v>5</v>
      </c>
      <c r="E12" s="17"/>
    </row>
    <row r="13" spans="3:5">
      <c r="C13" s="3">
        <f t="shared" si="0"/>
        <v>2012</v>
      </c>
      <c r="D13">
        <f t="shared" si="1"/>
        <v>6</v>
      </c>
      <c r="E13" s="17"/>
    </row>
    <row r="14" spans="3:5">
      <c r="C14" s="3">
        <f t="shared" si="0"/>
        <v>2012</v>
      </c>
      <c r="D14">
        <f t="shared" si="1"/>
        <v>7</v>
      </c>
      <c r="E14" s="17"/>
    </row>
    <row r="15" spans="3:5">
      <c r="C15" s="3">
        <f t="shared" si="0"/>
        <v>2012</v>
      </c>
      <c r="D15">
        <f t="shared" si="1"/>
        <v>8</v>
      </c>
      <c r="E15" s="17"/>
    </row>
    <row r="16" spans="3:5">
      <c r="C16" s="3">
        <f t="shared" si="0"/>
        <v>2012</v>
      </c>
      <c r="D16">
        <f t="shared" si="1"/>
        <v>9</v>
      </c>
      <c r="E16" s="17"/>
    </row>
    <row r="17" spans="3:5">
      <c r="C17" s="3">
        <f t="shared" si="0"/>
        <v>2012</v>
      </c>
      <c r="D17">
        <f t="shared" si="1"/>
        <v>10</v>
      </c>
      <c r="E17" s="17"/>
    </row>
    <row r="18" spans="3:5">
      <c r="C18" s="3">
        <f t="shared" si="0"/>
        <v>2012</v>
      </c>
      <c r="D18">
        <f t="shared" si="1"/>
        <v>11</v>
      </c>
      <c r="E18" s="17">
        <v>185470</v>
      </c>
    </row>
    <row r="19" spans="3:5">
      <c r="C19" s="3">
        <f t="shared" si="0"/>
        <v>2012</v>
      </c>
      <c r="D19">
        <f t="shared" si="1"/>
        <v>12</v>
      </c>
      <c r="E19" s="17">
        <v>185530</v>
      </c>
    </row>
    <row r="20" spans="3:5">
      <c r="C20" s="3">
        <f t="shared" si="0"/>
        <v>2013</v>
      </c>
      <c r="D20">
        <f t="shared" si="1"/>
        <v>1</v>
      </c>
      <c r="E20" s="17">
        <v>185680</v>
      </c>
    </row>
    <row r="21" spans="3:5">
      <c r="C21" s="3">
        <f t="shared" si="0"/>
        <v>2013</v>
      </c>
      <c r="D21">
        <f t="shared" si="1"/>
        <v>2</v>
      </c>
      <c r="E21" s="17">
        <v>185830</v>
      </c>
    </row>
    <row r="22" spans="3:5">
      <c r="C22" s="3">
        <f t="shared" si="0"/>
        <v>2013</v>
      </c>
      <c r="D22">
        <f t="shared" si="1"/>
        <v>3</v>
      </c>
      <c r="E22" s="17">
        <v>185980</v>
      </c>
    </row>
    <row r="23" spans="3:5">
      <c r="C23" s="3">
        <f t="shared" si="0"/>
        <v>2013</v>
      </c>
      <c r="D23">
        <f t="shared" si="1"/>
        <v>4</v>
      </c>
      <c r="E23" s="17">
        <v>186160</v>
      </c>
    </row>
    <row r="24" spans="3:5">
      <c r="C24" s="3">
        <f t="shared" si="0"/>
        <v>2013</v>
      </c>
      <c r="D24">
        <f t="shared" si="1"/>
        <v>5</v>
      </c>
      <c r="E24" s="17">
        <v>186370</v>
      </c>
    </row>
    <row r="25" spans="3:5">
      <c r="C25" s="3">
        <f t="shared" si="0"/>
        <v>2013</v>
      </c>
      <c r="D25">
        <f t="shared" si="1"/>
        <v>6</v>
      </c>
      <c r="E25" s="17">
        <v>186580</v>
      </c>
    </row>
    <row r="26" spans="3:5">
      <c r="C26" s="3">
        <f t="shared" si="0"/>
        <v>2013</v>
      </c>
      <c r="D26">
        <f t="shared" si="1"/>
        <v>7</v>
      </c>
      <c r="E26" s="17">
        <v>186800</v>
      </c>
    </row>
    <row r="27" spans="3:5">
      <c r="C27" s="3">
        <f t="shared" si="0"/>
        <v>2013</v>
      </c>
      <c r="D27">
        <f t="shared" si="1"/>
        <v>8</v>
      </c>
      <c r="E27" s="17">
        <v>187030</v>
      </c>
    </row>
    <row r="28" spans="3:5">
      <c r="C28" s="3">
        <f t="shared" si="0"/>
        <v>2013</v>
      </c>
      <c r="D28">
        <f t="shared" si="1"/>
        <v>9</v>
      </c>
      <c r="E28" s="17">
        <v>187150</v>
      </c>
    </row>
    <row r="29" spans="3:5">
      <c r="C29" s="3">
        <f t="shared" si="0"/>
        <v>2013</v>
      </c>
      <c r="D29">
        <f t="shared" si="1"/>
        <v>10</v>
      </c>
      <c r="E29" s="17">
        <v>187270</v>
      </c>
    </row>
    <row r="30" spans="3:5">
      <c r="C30" s="3">
        <f t="shared" si="0"/>
        <v>2013</v>
      </c>
      <c r="D30">
        <f t="shared" si="1"/>
        <v>11</v>
      </c>
      <c r="E30" s="17">
        <v>187350</v>
      </c>
    </row>
    <row r="31" spans="3:5">
      <c r="C31" s="3">
        <f t="shared" si="0"/>
        <v>2013</v>
      </c>
      <c r="D31">
        <f t="shared" si="1"/>
        <v>12</v>
      </c>
      <c r="E31" s="17">
        <v>187430</v>
      </c>
    </row>
    <row r="32" spans="3:5">
      <c r="C32" s="3">
        <f t="shared" si="0"/>
        <v>2014</v>
      </c>
      <c r="D32">
        <f t="shared" si="1"/>
        <v>1</v>
      </c>
      <c r="E32" s="17">
        <v>187788</v>
      </c>
    </row>
    <row r="33" spans="3:5">
      <c r="C33" s="3">
        <f t="shared" si="0"/>
        <v>2014</v>
      </c>
      <c r="D33">
        <f t="shared" si="1"/>
        <v>2</v>
      </c>
      <c r="E33" s="17">
        <v>188110</v>
      </c>
    </row>
    <row r="34" spans="3:5">
      <c r="C34" s="3">
        <f t="shared" si="0"/>
        <v>2014</v>
      </c>
      <c r="D34">
        <f t="shared" si="1"/>
        <v>3</v>
      </c>
      <c r="E34" s="17">
        <v>188391</v>
      </c>
    </row>
    <row r="35" spans="3:5">
      <c r="C35" s="3">
        <f t="shared" si="0"/>
        <v>2014</v>
      </c>
      <c r="D35">
        <f t="shared" si="1"/>
        <v>4</v>
      </c>
      <c r="E35" s="17">
        <v>188669</v>
      </c>
    </row>
    <row r="36" spans="3:5">
      <c r="C36" s="3">
        <f t="shared" si="0"/>
        <v>2014</v>
      </c>
      <c r="D36">
        <f t="shared" si="1"/>
        <v>5</v>
      </c>
      <c r="E36" s="17">
        <v>188950</v>
      </c>
    </row>
    <row r="37" spans="3:5">
      <c r="C37" s="3">
        <f t="shared" si="0"/>
        <v>2014</v>
      </c>
      <c r="D37">
        <f t="shared" si="1"/>
        <v>6</v>
      </c>
      <c r="E37" s="17">
        <v>189310</v>
      </c>
    </row>
    <row r="38" spans="3:5">
      <c r="C38" s="3">
        <f t="shared" si="0"/>
        <v>2014</v>
      </c>
      <c r="D38">
        <f t="shared" si="1"/>
        <v>7</v>
      </c>
      <c r="E38" s="17">
        <v>189574</v>
      </c>
    </row>
    <row r="39" spans="3:5">
      <c r="C39" s="3">
        <f t="shared" si="0"/>
        <v>2014</v>
      </c>
      <c r="D39">
        <f t="shared" si="1"/>
        <v>8</v>
      </c>
      <c r="E39" s="17">
        <v>189778</v>
      </c>
    </row>
    <row r="40" spans="3:5">
      <c r="C40" s="3">
        <f t="shared" si="0"/>
        <v>2014</v>
      </c>
      <c r="D40">
        <f t="shared" si="1"/>
        <v>9</v>
      </c>
      <c r="E40" s="17">
        <v>189782</v>
      </c>
    </row>
    <row r="41" spans="3:5">
      <c r="C41" s="3">
        <f t="shared" si="0"/>
        <v>2014</v>
      </c>
      <c r="D41">
        <f t="shared" si="1"/>
        <v>10</v>
      </c>
      <c r="E41" s="17">
        <v>189813</v>
      </c>
    </row>
    <row r="42" spans="3:5">
      <c r="C42" s="3">
        <f t="shared" si="0"/>
        <v>2014</v>
      </c>
      <c r="D42">
        <f t="shared" si="1"/>
        <v>11</v>
      </c>
      <c r="E42" s="17">
        <v>189908</v>
      </c>
    </row>
    <row r="43" spans="3:5">
      <c r="C43" s="3">
        <f t="shared" si="0"/>
        <v>2014</v>
      </c>
      <c r="D43">
        <f t="shared" si="1"/>
        <v>12</v>
      </c>
      <c r="E43" s="17">
        <v>190030</v>
      </c>
    </row>
    <row r="44" spans="3:5">
      <c r="C44" s="3">
        <f t="shared" si="0"/>
        <v>2015</v>
      </c>
      <c r="D44">
        <f t="shared" si="1"/>
        <v>1</v>
      </c>
      <c r="E44" s="17">
        <v>190542</v>
      </c>
    </row>
    <row r="45" spans="3:5">
      <c r="C45" s="3">
        <f t="shared" si="0"/>
        <v>2015</v>
      </c>
      <c r="D45">
        <f t="shared" si="1"/>
        <v>2</v>
      </c>
      <c r="E45" s="17">
        <v>191003</v>
      </c>
    </row>
    <row r="46" spans="3:5">
      <c r="C46" s="3">
        <f t="shared" si="0"/>
        <v>2015</v>
      </c>
      <c r="D46">
        <f t="shared" si="1"/>
        <v>3</v>
      </c>
      <c r="E46" s="17">
        <v>191405</v>
      </c>
    </row>
    <row r="47" spans="3:5">
      <c r="C47" s="3">
        <f t="shared" si="0"/>
        <v>2015</v>
      </c>
      <c r="D47">
        <f t="shared" si="1"/>
        <v>4</v>
      </c>
      <c r="E47" s="17">
        <v>191803</v>
      </c>
    </row>
    <row r="48" spans="3:5">
      <c r="C48" s="3">
        <f t="shared" si="0"/>
        <v>2015</v>
      </c>
      <c r="D48">
        <f t="shared" si="1"/>
        <v>5</v>
      </c>
      <c r="E48" s="17">
        <v>192206</v>
      </c>
    </row>
    <row r="49" spans="3:5">
      <c r="C49" s="3">
        <f t="shared" si="0"/>
        <v>2015</v>
      </c>
      <c r="D49">
        <f t="shared" si="1"/>
        <v>6</v>
      </c>
      <c r="E49" s="17">
        <v>192721</v>
      </c>
    </row>
    <row r="50" spans="3:5">
      <c r="C50" s="3">
        <f t="shared" si="0"/>
        <v>2015</v>
      </c>
      <c r="D50">
        <f t="shared" si="1"/>
        <v>7</v>
      </c>
      <c r="E50" s="17">
        <v>193098</v>
      </c>
    </row>
    <row r="51" spans="3:5">
      <c r="C51" s="3">
        <f t="shared" si="0"/>
        <v>2015</v>
      </c>
      <c r="D51">
        <f t="shared" si="1"/>
        <v>8</v>
      </c>
      <c r="E51" s="17">
        <v>193390</v>
      </c>
    </row>
    <row r="52" spans="3:5">
      <c r="C52" s="3">
        <f t="shared" si="0"/>
        <v>2015</v>
      </c>
      <c r="D52">
        <f t="shared" si="1"/>
        <v>9</v>
      </c>
      <c r="E52" s="17">
        <v>193395</v>
      </c>
    </row>
    <row r="53" spans="3:5">
      <c r="C53" s="3">
        <f t="shared" si="0"/>
        <v>2015</v>
      </c>
      <c r="D53">
        <f t="shared" si="1"/>
        <v>10</v>
      </c>
      <c r="E53" s="17">
        <v>193439</v>
      </c>
    </row>
    <row r="54" spans="3:5">
      <c r="C54" s="3">
        <f t="shared" si="0"/>
        <v>2015</v>
      </c>
      <c r="D54">
        <f t="shared" si="1"/>
        <v>11</v>
      </c>
      <c r="E54" s="17">
        <v>193575</v>
      </c>
    </row>
    <row r="55" spans="3:5">
      <c r="C55" s="3">
        <f t="shared" si="0"/>
        <v>2015</v>
      </c>
      <c r="D55">
        <f t="shared" si="1"/>
        <v>12</v>
      </c>
      <c r="E55" s="17">
        <v>193751</v>
      </c>
    </row>
    <row r="56" spans="3:5">
      <c r="C56" s="3">
        <f t="shared" si="0"/>
        <v>2016</v>
      </c>
      <c r="D56">
        <f t="shared" si="1"/>
        <v>1</v>
      </c>
      <c r="E56" s="17">
        <v>194284</v>
      </c>
    </row>
    <row r="57" spans="3:5">
      <c r="C57" s="3">
        <f t="shared" si="0"/>
        <v>2016</v>
      </c>
      <c r="D57">
        <f t="shared" si="1"/>
        <v>2</v>
      </c>
      <c r="E57" s="17">
        <v>194764</v>
      </c>
    </row>
    <row r="58" spans="3:5">
      <c r="C58" s="3">
        <f t="shared" si="0"/>
        <v>2016</v>
      </c>
      <c r="D58">
        <f t="shared" si="1"/>
        <v>3</v>
      </c>
      <c r="E58" s="17">
        <v>195183</v>
      </c>
    </row>
    <row r="59" spans="3:5">
      <c r="C59" s="3">
        <f t="shared" si="0"/>
        <v>2016</v>
      </c>
      <c r="D59">
        <f t="shared" si="1"/>
        <v>4</v>
      </c>
      <c r="E59" s="17">
        <v>195597</v>
      </c>
    </row>
    <row r="60" spans="3:5">
      <c r="C60" s="3">
        <f t="shared" si="0"/>
        <v>2016</v>
      </c>
      <c r="D60">
        <f t="shared" si="1"/>
        <v>5</v>
      </c>
      <c r="E60" s="17">
        <v>196016</v>
      </c>
    </row>
    <row r="61" spans="3:5">
      <c r="C61" s="3">
        <f t="shared" si="0"/>
        <v>2016</v>
      </c>
      <c r="D61">
        <f t="shared" si="1"/>
        <v>6</v>
      </c>
      <c r="E61" s="17">
        <v>196552</v>
      </c>
    </row>
    <row r="62" spans="3:5">
      <c r="C62" s="3">
        <f t="shared" si="0"/>
        <v>2016</v>
      </c>
      <c r="D62">
        <f t="shared" si="1"/>
        <v>7</v>
      </c>
      <c r="E62" s="17">
        <v>196945</v>
      </c>
    </row>
    <row r="63" spans="3:5">
      <c r="C63" s="3">
        <f t="shared" si="0"/>
        <v>2016</v>
      </c>
      <c r="D63">
        <f t="shared" si="1"/>
        <v>8</v>
      </c>
      <c r="E63" s="17">
        <v>197248</v>
      </c>
    </row>
    <row r="64" spans="3:5">
      <c r="C64" s="3">
        <f t="shared" si="0"/>
        <v>2016</v>
      </c>
      <c r="D64">
        <f t="shared" si="1"/>
        <v>9</v>
      </c>
      <c r="E64" s="17">
        <v>197254</v>
      </c>
    </row>
    <row r="65" spans="3:5">
      <c r="C65" s="3">
        <f t="shared" si="0"/>
        <v>2016</v>
      </c>
      <c r="D65">
        <f t="shared" si="1"/>
        <v>10</v>
      </c>
      <c r="E65" s="17">
        <v>197300</v>
      </c>
    </row>
    <row r="66" spans="3:5">
      <c r="C66" s="3">
        <f t="shared" si="0"/>
        <v>2016</v>
      </c>
      <c r="D66">
        <f t="shared" si="1"/>
        <v>11</v>
      </c>
      <c r="E66" s="17">
        <v>197442</v>
      </c>
    </row>
    <row r="67" spans="3:5">
      <c r="C67" s="3">
        <f t="shared" si="0"/>
        <v>2016</v>
      </c>
      <c r="D67">
        <f t="shared" si="1"/>
        <v>12</v>
      </c>
      <c r="E67" s="17">
        <v>197623</v>
      </c>
    </row>
    <row r="68" spans="3:5">
      <c r="C68" s="3">
        <f t="shared" si="0"/>
        <v>2017</v>
      </c>
      <c r="D68">
        <f t="shared" si="1"/>
        <v>1</v>
      </c>
      <c r="E68" s="17">
        <v>198132</v>
      </c>
    </row>
    <row r="69" spans="3:5">
      <c r="C69" s="3">
        <f t="shared" si="0"/>
        <v>2017</v>
      </c>
      <c r="D69">
        <f t="shared" si="1"/>
        <v>2</v>
      </c>
      <c r="E69" s="17">
        <v>198591</v>
      </c>
    </row>
    <row r="70" spans="3:5">
      <c r="C70" s="3">
        <f t="shared" si="0"/>
        <v>2017</v>
      </c>
      <c r="D70">
        <f t="shared" si="1"/>
        <v>3</v>
      </c>
      <c r="E70" s="17">
        <v>198991</v>
      </c>
    </row>
    <row r="71" spans="3:5">
      <c r="C71" s="3">
        <f t="shared" si="0"/>
        <v>2017</v>
      </c>
      <c r="D71">
        <f t="shared" si="1"/>
        <v>4</v>
      </c>
      <c r="E71" s="17">
        <v>199386</v>
      </c>
    </row>
    <row r="72" spans="3:5">
      <c r="C72" s="3">
        <f t="shared" si="0"/>
        <v>2017</v>
      </c>
      <c r="D72">
        <f t="shared" si="1"/>
        <v>5</v>
      </c>
      <c r="E72" s="17">
        <v>199786</v>
      </c>
    </row>
    <row r="73" spans="3:5">
      <c r="C73" s="3">
        <f t="shared" si="0"/>
        <v>2017</v>
      </c>
      <c r="D73">
        <f t="shared" si="1"/>
        <v>6</v>
      </c>
      <c r="E73" s="17">
        <v>200297</v>
      </c>
    </row>
    <row r="74" spans="3:5">
      <c r="C74" s="3">
        <f t="shared" ref="C74:C137" si="2">IF(D74=1,C73+1,C73)</f>
        <v>2017</v>
      </c>
      <c r="D74">
        <f t="shared" ref="D74:D137" si="3">IF(D73=12,1,D73+1)</f>
        <v>7</v>
      </c>
      <c r="E74" s="17">
        <v>200672</v>
      </c>
    </row>
    <row r="75" spans="3:5">
      <c r="C75" s="3">
        <f t="shared" si="2"/>
        <v>2017</v>
      </c>
      <c r="D75">
        <f t="shared" si="3"/>
        <v>8</v>
      </c>
      <c r="E75" s="17">
        <v>200962</v>
      </c>
    </row>
    <row r="76" spans="3:5">
      <c r="C76" s="3">
        <f t="shared" si="2"/>
        <v>2017</v>
      </c>
      <c r="D76">
        <f t="shared" si="3"/>
        <v>9</v>
      </c>
      <c r="E76" s="17">
        <v>200967</v>
      </c>
    </row>
    <row r="77" spans="3:5">
      <c r="C77" s="3">
        <f t="shared" si="2"/>
        <v>2017</v>
      </c>
      <c r="D77">
        <f t="shared" si="3"/>
        <v>10</v>
      </c>
      <c r="E77" s="17">
        <v>201011</v>
      </c>
    </row>
    <row r="78" spans="3:5">
      <c r="C78" s="3">
        <f t="shared" si="2"/>
        <v>2017</v>
      </c>
      <c r="D78">
        <f t="shared" si="3"/>
        <v>11</v>
      </c>
      <c r="E78" s="17">
        <v>201147</v>
      </c>
    </row>
    <row r="79" spans="3:5">
      <c r="C79" s="3">
        <f t="shared" si="2"/>
        <v>2017</v>
      </c>
      <c r="D79">
        <f t="shared" si="3"/>
        <v>12</v>
      </c>
      <c r="E79" s="17">
        <v>201320</v>
      </c>
    </row>
    <row r="80" spans="3:5">
      <c r="C80" s="3">
        <f t="shared" si="2"/>
        <v>2018</v>
      </c>
      <c r="D80">
        <f t="shared" si="3"/>
        <v>1</v>
      </c>
      <c r="E80" s="17">
        <v>201798</v>
      </c>
    </row>
    <row r="81" spans="3:5">
      <c r="C81" s="3">
        <f t="shared" si="2"/>
        <v>2018</v>
      </c>
      <c r="D81">
        <f t="shared" si="3"/>
        <v>2</v>
      </c>
      <c r="E81" s="17">
        <v>202229</v>
      </c>
    </row>
    <row r="82" spans="3:5">
      <c r="C82" s="3">
        <f t="shared" si="2"/>
        <v>2018</v>
      </c>
      <c r="D82">
        <f t="shared" si="3"/>
        <v>3</v>
      </c>
      <c r="E82" s="17">
        <v>202605</v>
      </c>
    </row>
    <row r="83" spans="3:5">
      <c r="C83" s="3">
        <f t="shared" si="2"/>
        <v>2018</v>
      </c>
      <c r="D83">
        <f t="shared" si="3"/>
        <v>4</v>
      </c>
      <c r="E83" s="17">
        <v>202976</v>
      </c>
    </row>
    <row r="84" spans="3:5">
      <c r="C84" s="3">
        <f t="shared" si="2"/>
        <v>2018</v>
      </c>
      <c r="D84">
        <f t="shared" si="3"/>
        <v>5</v>
      </c>
      <c r="E84" s="17">
        <v>203352</v>
      </c>
    </row>
    <row r="85" spans="3:5">
      <c r="C85" s="3">
        <f t="shared" si="2"/>
        <v>2018</v>
      </c>
      <c r="D85">
        <f t="shared" si="3"/>
        <v>6</v>
      </c>
      <c r="E85" s="17">
        <v>203833</v>
      </c>
    </row>
    <row r="86" spans="3:5">
      <c r="C86" s="3">
        <f t="shared" si="2"/>
        <v>2018</v>
      </c>
      <c r="D86">
        <f t="shared" si="3"/>
        <v>7</v>
      </c>
      <c r="E86" s="17">
        <v>204185</v>
      </c>
    </row>
    <row r="87" spans="3:5">
      <c r="C87" s="3">
        <f t="shared" si="2"/>
        <v>2018</v>
      </c>
      <c r="D87">
        <f t="shared" si="3"/>
        <v>8</v>
      </c>
      <c r="E87" s="17">
        <v>204457</v>
      </c>
    </row>
    <row r="88" spans="3:5">
      <c r="C88" s="3">
        <f t="shared" si="2"/>
        <v>2018</v>
      </c>
      <c r="D88">
        <f t="shared" si="3"/>
        <v>9</v>
      </c>
      <c r="E88" s="17">
        <v>204462</v>
      </c>
    </row>
    <row r="89" spans="3:5">
      <c r="C89" s="3">
        <f t="shared" si="2"/>
        <v>2018</v>
      </c>
      <c r="D89">
        <f t="shared" si="3"/>
        <v>10</v>
      </c>
      <c r="E89" s="17">
        <v>204503</v>
      </c>
    </row>
    <row r="90" spans="3:5">
      <c r="C90" s="3">
        <f t="shared" si="2"/>
        <v>2018</v>
      </c>
      <c r="D90">
        <f t="shared" si="3"/>
        <v>11</v>
      </c>
      <c r="E90" s="17">
        <v>204630</v>
      </c>
    </row>
    <row r="91" spans="3:5">
      <c r="C91" s="3">
        <f t="shared" si="2"/>
        <v>2018</v>
      </c>
      <c r="D91">
        <f t="shared" si="3"/>
        <v>12</v>
      </c>
      <c r="E91" s="17">
        <v>204794</v>
      </c>
    </row>
    <row r="92" spans="3:5">
      <c r="C92" s="3">
        <f t="shared" si="2"/>
        <v>2019</v>
      </c>
      <c r="D92">
        <f t="shared" si="3"/>
        <v>1</v>
      </c>
      <c r="E92" s="17">
        <v>205243</v>
      </c>
    </row>
    <row r="93" spans="3:5">
      <c r="C93" s="3">
        <f t="shared" si="2"/>
        <v>2019</v>
      </c>
      <c r="D93">
        <f t="shared" si="3"/>
        <v>2</v>
      </c>
      <c r="E93" s="17">
        <v>205648</v>
      </c>
    </row>
    <row r="94" spans="3:5">
      <c r="C94" s="3">
        <f t="shared" si="2"/>
        <v>2019</v>
      </c>
      <c r="D94">
        <f t="shared" si="3"/>
        <v>3</v>
      </c>
      <c r="E94" s="17">
        <v>206001</v>
      </c>
    </row>
    <row r="95" spans="3:5">
      <c r="C95" s="3">
        <f t="shared" si="2"/>
        <v>2019</v>
      </c>
      <c r="D95">
        <f t="shared" si="3"/>
        <v>4</v>
      </c>
      <c r="E95" s="17">
        <v>206350</v>
      </c>
    </row>
    <row r="96" spans="3:5">
      <c r="C96" s="3">
        <f t="shared" si="2"/>
        <v>2019</v>
      </c>
      <c r="D96">
        <f t="shared" si="3"/>
        <v>5</v>
      </c>
      <c r="E96" s="17">
        <v>206703</v>
      </c>
    </row>
    <row r="97" spans="3:5">
      <c r="C97" s="3">
        <f t="shared" si="2"/>
        <v>2019</v>
      </c>
      <c r="D97">
        <f t="shared" si="3"/>
        <v>6</v>
      </c>
      <c r="E97" s="17">
        <v>207154</v>
      </c>
    </row>
    <row r="98" spans="3:5">
      <c r="C98" s="3">
        <f t="shared" si="2"/>
        <v>2019</v>
      </c>
      <c r="D98">
        <f t="shared" si="3"/>
        <v>7</v>
      </c>
      <c r="E98" s="17">
        <v>207485</v>
      </c>
    </row>
    <row r="99" spans="3:5">
      <c r="C99" s="3">
        <f t="shared" si="2"/>
        <v>2019</v>
      </c>
      <c r="D99">
        <f t="shared" si="3"/>
        <v>8</v>
      </c>
      <c r="E99" s="17">
        <v>207741</v>
      </c>
    </row>
    <row r="100" spans="3:5">
      <c r="C100" s="3">
        <f t="shared" si="2"/>
        <v>2019</v>
      </c>
      <c r="D100">
        <f t="shared" si="3"/>
        <v>9</v>
      </c>
      <c r="E100" s="17">
        <v>207746</v>
      </c>
    </row>
    <row r="101" spans="3:5">
      <c r="C101" s="3">
        <f t="shared" si="2"/>
        <v>2019</v>
      </c>
      <c r="D101">
        <f t="shared" si="3"/>
        <v>10</v>
      </c>
      <c r="E101" s="17">
        <v>207784</v>
      </c>
    </row>
    <row r="102" spans="3:5">
      <c r="C102" s="3">
        <f t="shared" si="2"/>
        <v>2019</v>
      </c>
      <c r="D102">
        <f t="shared" si="3"/>
        <v>11</v>
      </c>
      <c r="E102" s="17">
        <v>207904</v>
      </c>
    </row>
    <row r="103" spans="3:5">
      <c r="C103" s="3">
        <f t="shared" si="2"/>
        <v>2019</v>
      </c>
      <c r="D103">
        <f t="shared" si="3"/>
        <v>12</v>
      </c>
      <c r="E103" s="17">
        <v>208056</v>
      </c>
    </row>
    <row r="104" spans="3:5">
      <c r="C104" s="3">
        <f t="shared" si="2"/>
        <v>2020</v>
      </c>
      <c r="D104">
        <f t="shared" si="3"/>
        <v>1</v>
      </c>
      <c r="E104" s="17">
        <v>208485</v>
      </c>
    </row>
    <row r="105" spans="3:5">
      <c r="C105" s="3">
        <f t="shared" si="2"/>
        <v>2020</v>
      </c>
      <c r="D105">
        <f t="shared" si="3"/>
        <v>2</v>
      </c>
      <c r="E105" s="17">
        <v>208872</v>
      </c>
    </row>
    <row r="106" spans="3:5">
      <c r="C106" s="3">
        <f t="shared" si="2"/>
        <v>2020</v>
      </c>
      <c r="D106">
        <f t="shared" si="3"/>
        <v>3</v>
      </c>
      <c r="E106" s="17">
        <v>209209</v>
      </c>
    </row>
    <row r="107" spans="3:5">
      <c r="C107" s="3">
        <f t="shared" si="2"/>
        <v>2020</v>
      </c>
      <c r="D107">
        <f t="shared" si="3"/>
        <v>4</v>
      </c>
      <c r="E107" s="17">
        <v>209542</v>
      </c>
    </row>
    <row r="108" spans="3:5">
      <c r="C108" s="3">
        <f t="shared" si="2"/>
        <v>2020</v>
      </c>
      <c r="D108">
        <f t="shared" si="3"/>
        <v>5</v>
      </c>
      <c r="E108" s="17">
        <v>209879</v>
      </c>
    </row>
    <row r="109" spans="3:5">
      <c r="C109" s="3">
        <f t="shared" si="2"/>
        <v>2020</v>
      </c>
      <c r="D109">
        <f t="shared" si="3"/>
        <v>6</v>
      </c>
      <c r="E109" s="17">
        <v>210310</v>
      </c>
    </row>
    <row r="110" spans="3:5">
      <c r="C110" s="3">
        <f t="shared" si="2"/>
        <v>2020</v>
      </c>
      <c r="D110">
        <f t="shared" si="3"/>
        <v>7</v>
      </c>
      <c r="E110" s="17">
        <v>210626</v>
      </c>
    </row>
    <row r="111" spans="3:5">
      <c r="C111" s="3">
        <f t="shared" si="2"/>
        <v>2020</v>
      </c>
      <c r="D111">
        <f t="shared" si="3"/>
        <v>8</v>
      </c>
      <c r="E111" s="17">
        <v>210870</v>
      </c>
    </row>
    <row r="112" spans="3:5">
      <c r="C112" s="3">
        <f t="shared" si="2"/>
        <v>2020</v>
      </c>
      <c r="D112">
        <f t="shared" si="3"/>
        <v>9</v>
      </c>
      <c r="E112" s="17">
        <v>210874</v>
      </c>
    </row>
    <row r="113" spans="3:5">
      <c r="C113" s="3">
        <f t="shared" si="2"/>
        <v>2020</v>
      </c>
      <c r="D113">
        <f t="shared" si="3"/>
        <v>10</v>
      </c>
      <c r="E113" s="17">
        <v>210911</v>
      </c>
    </row>
    <row r="114" spans="3:5">
      <c r="C114" s="3">
        <f t="shared" si="2"/>
        <v>2020</v>
      </c>
      <c r="D114">
        <f t="shared" si="3"/>
        <v>11</v>
      </c>
      <c r="E114" s="17">
        <v>211025</v>
      </c>
    </row>
    <row r="115" spans="3:5">
      <c r="C115" s="3">
        <f t="shared" si="2"/>
        <v>2020</v>
      </c>
      <c r="D115">
        <f t="shared" si="3"/>
        <v>12</v>
      </c>
      <c r="E115" s="17">
        <v>211173</v>
      </c>
    </row>
    <row r="116" spans="3:5">
      <c r="C116" s="3">
        <f t="shared" si="2"/>
        <v>2021</v>
      </c>
      <c r="D116">
        <f t="shared" si="3"/>
        <v>1</v>
      </c>
      <c r="E116" s="17">
        <v>211553</v>
      </c>
    </row>
    <row r="117" spans="3:5">
      <c r="C117" s="3">
        <f t="shared" si="2"/>
        <v>2021</v>
      </c>
      <c r="D117">
        <f t="shared" si="3"/>
        <v>2</v>
      </c>
      <c r="E117" s="17">
        <v>211896</v>
      </c>
    </row>
    <row r="118" spans="3:5">
      <c r="C118" s="3">
        <f t="shared" si="2"/>
        <v>2021</v>
      </c>
      <c r="D118">
        <f t="shared" si="3"/>
        <v>3</v>
      </c>
      <c r="E118" s="17">
        <v>212195</v>
      </c>
    </row>
    <row r="119" spans="3:5">
      <c r="C119" s="3">
        <f t="shared" si="2"/>
        <v>2021</v>
      </c>
      <c r="D119">
        <f t="shared" si="3"/>
        <v>4</v>
      </c>
      <c r="E119" s="17">
        <v>212490</v>
      </c>
    </row>
    <row r="120" spans="3:5">
      <c r="C120" s="3">
        <f t="shared" si="2"/>
        <v>2021</v>
      </c>
      <c r="D120">
        <f t="shared" si="3"/>
        <v>5</v>
      </c>
      <c r="E120" s="17">
        <v>212789</v>
      </c>
    </row>
    <row r="121" spans="3:5">
      <c r="C121" s="3">
        <f t="shared" si="2"/>
        <v>2021</v>
      </c>
      <c r="D121">
        <f t="shared" si="3"/>
        <v>6</v>
      </c>
      <c r="E121" s="17">
        <v>213171</v>
      </c>
    </row>
    <row r="122" spans="3:5">
      <c r="C122" s="3">
        <f t="shared" si="2"/>
        <v>2021</v>
      </c>
      <c r="D122">
        <f t="shared" si="3"/>
        <v>7</v>
      </c>
      <c r="E122" s="17">
        <v>213451</v>
      </c>
    </row>
    <row r="123" spans="3:5">
      <c r="C123" s="3">
        <f t="shared" si="2"/>
        <v>2021</v>
      </c>
      <c r="D123">
        <f t="shared" si="3"/>
        <v>8</v>
      </c>
      <c r="E123" s="17">
        <v>213667</v>
      </c>
    </row>
    <row r="124" spans="3:5">
      <c r="C124" s="3">
        <f t="shared" si="2"/>
        <v>2021</v>
      </c>
      <c r="D124">
        <f t="shared" si="3"/>
        <v>9</v>
      </c>
      <c r="E124" s="17">
        <v>213671</v>
      </c>
    </row>
    <row r="125" spans="3:5">
      <c r="C125" s="3">
        <f t="shared" si="2"/>
        <v>2021</v>
      </c>
      <c r="D125">
        <f t="shared" si="3"/>
        <v>10</v>
      </c>
      <c r="E125" s="17">
        <v>213704</v>
      </c>
    </row>
    <row r="126" spans="3:5">
      <c r="C126" s="3">
        <f t="shared" si="2"/>
        <v>2021</v>
      </c>
      <c r="D126">
        <f t="shared" si="3"/>
        <v>11</v>
      </c>
      <c r="E126" s="17">
        <v>213805</v>
      </c>
    </row>
    <row r="127" spans="3:5">
      <c r="C127" s="3">
        <f t="shared" si="2"/>
        <v>2021</v>
      </c>
      <c r="D127">
        <f t="shared" si="3"/>
        <v>12</v>
      </c>
      <c r="E127" s="17">
        <v>213936</v>
      </c>
    </row>
    <row r="128" spans="3:5">
      <c r="C128" s="3">
        <f t="shared" si="2"/>
        <v>2022</v>
      </c>
      <c r="D128">
        <f t="shared" si="3"/>
        <v>1</v>
      </c>
      <c r="E128" s="17">
        <v>214275</v>
      </c>
    </row>
    <row r="129" spans="3:5">
      <c r="C129" s="3">
        <f t="shared" si="2"/>
        <v>2022</v>
      </c>
      <c r="D129">
        <f t="shared" si="3"/>
        <v>2</v>
      </c>
      <c r="E129" s="17">
        <v>214580</v>
      </c>
    </row>
    <row r="130" spans="3:5">
      <c r="C130" s="3">
        <f t="shared" si="2"/>
        <v>2022</v>
      </c>
      <c r="D130">
        <f t="shared" si="3"/>
        <v>3</v>
      </c>
      <c r="E130" s="17">
        <v>214846</v>
      </c>
    </row>
    <row r="131" spans="3:5">
      <c r="C131" s="3">
        <f t="shared" si="2"/>
        <v>2022</v>
      </c>
      <c r="D131">
        <f t="shared" si="3"/>
        <v>4</v>
      </c>
      <c r="E131" s="17">
        <v>215109</v>
      </c>
    </row>
    <row r="132" spans="3:5">
      <c r="C132" s="3">
        <f t="shared" si="2"/>
        <v>2022</v>
      </c>
      <c r="D132">
        <f t="shared" si="3"/>
        <v>5</v>
      </c>
      <c r="E132" s="17">
        <v>215375</v>
      </c>
    </row>
    <row r="133" spans="3:5">
      <c r="C133" s="3">
        <f t="shared" si="2"/>
        <v>2022</v>
      </c>
      <c r="D133">
        <f t="shared" si="3"/>
        <v>6</v>
      </c>
      <c r="E133" s="17">
        <v>215715</v>
      </c>
    </row>
    <row r="134" spans="3:5">
      <c r="C134" s="3">
        <f t="shared" si="2"/>
        <v>2022</v>
      </c>
      <c r="D134">
        <f t="shared" si="3"/>
        <v>7</v>
      </c>
      <c r="E134" s="17">
        <v>215964</v>
      </c>
    </row>
    <row r="135" spans="3:5">
      <c r="C135" s="3">
        <f t="shared" si="2"/>
        <v>2022</v>
      </c>
      <c r="D135">
        <f t="shared" si="3"/>
        <v>8</v>
      </c>
      <c r="E135" s="17">
        <v>216157</v>
      </c>
    </row>
    <row r="136" spans="3:5">
      <c r="C136" s="3">
        <f t="shared" si="2"/>
        <v>2022</v>
      </c>
      <c r="D136">
        <f t="shared" si="3"/>
        <v>9</v>
      </c>
      <c r="E136" s="17">
        <v>216161</v>
      </c>
    </row>
    <row r="137" spans="3:5">
      <c r="C137" s="3">
        <f t="shared" si="2"/>
        <v>2022</v>
      </c>
      <c r="D137">
        <f t="shared" si="3"/>
        <v>10</v>
      </c>
      <c r="E137" s="17">
        <v>216190</v>
      </c>
    </row>
    <row r="138" spans="3:5">
      <c r="C138" s="3">
        <f t="shared" ref="C138:C201" si="4">IF(D138=1,C137+1,C137)</f>
        <v>2022</v>
      </c>
      <c r="D138">
        <f t="shared" ref="D138:D201" si="5">IF(D137=12,1,D137+1)</f>
        <v>11</v>
      </c>
      <c r="E138" s="17">
        <v>216280</v>
      </c>
    </row>
    <row r="139" spans="3:5">
      <c r="C139" s="3">
        <f t="shared" si="4"/>
        <v>2022</v>
      </c>
      <c r="D139">
        <f t="shared" si="5"/>
        <v>12</v>
      </c>
      <c r="E139" s="17">
        <v>216395</v>
      </c>
    </row>
    <row r="140" spans="3:5">
      <c r="C140" s="3">
        <f t="shared" si="4"/>
        <v>2023</v>
      </c>
      <c r="D140">
        <f t="shared" si="5"/>
        <v>1</v>
      </c>
      <c r="E140" s="17">
        <v>216708</v>
      </c>
    </row>
    <row r="141" spans="3:5">
      <c r="C141" s="3">
        <f t="shared" si="4"/>
        <v>2023</v>
      </c>
      <c r="D141">
        <f t="shared" si="5"/>
        <v>2</v>
      </c>
      <c r="E141" s="17">
        <v>216990</v>
      </c>
    </row>
    <row r="142" spans="3:5">
      <c r="C142" s="3">
        <f t="shared" si="4"/>
        <v>2023</v>
      </c>
      <c r="D142">
        <f t="shared" si="5"/>
        <v>3</v>
      </c>
      <c r="E142" s="17">
        <v>217235</v>
      </c>
    </row>
    <row r="143" spans="3:5">
      <c r="C143" s="3">
        <f t="shared" si="4"/>
        <v>2023</v>
      </c>
      <c r="D143">
        <f t="shared" si="5"/>
        <v>4</v>
      </c>
      <c r="E143" s="17">
        <v>217478</v>
      </c>
    </row>
    <row r="144" spans="3:5">
      <c r="C144" s="3">
        <f t="shared" si="4"/>
        <v>2023</v>
      </c>
      <c r="D144">
        <f t="shared" si="5"/>
        <v>5</v>
      </c>
      <c r="E144" s="17">
        <v>217724</v>
      </c>
    </row>
    <row r="145" spans="3:5">
      <c r="C145" s="3">
        <f t="shared" si="4"/>
        <v>2023</v>
      </c>
      <c r="D145">
        <f t="shared" si="5"/>
        <v>6</v>
      </c>
      <c r="E145" s="17">
        <v>218038</v>
      </c>
    </row>
    <row r="146" spans="3:5">
      <c r="C146" s="3">
        <f t="shared" si="4"/>
        <v>2023</v>
      </c>
      <c r="D146">
        <f t="shared" si="5"/>
        <v>7</v>
      </c>
      <c r="E146" s="17">
        <v>218268</v>
      </c>
    </row>
    <row r="147" spans="3:5">
      <c r="C147" s="3">
        <f t="shared" si="4"/>
        <v>2023</v>
      </c>
      <c r="D147">
        <f t="shared" si="5"/>
        <v>8</v>
      </c>
      <c r="E147" s="17">
        <v>218446</v>
      </c>
    </row>
    <row r="148" spans="3:5">
      <c r="C148" s="3">
        <f t="shared" si="4"/>
        <v>2023</v>
      </c>
      <c r="D148">
        <f t="shared" si="5"/>
        <v>9</v>
      </c>
      <c r="E148" s="17">
        <v>218449</v>
      </c>
    </row>
    <row r="149" spans="3:5">
      <c r="C149" s="3">
        <f t="shared" si="4"/>
        <v>2023</v>
      </c>
      <c r="D149">
        <f t="shared" si="5"/>
        <v>10</v>
      </c>
      <c r="E149" s="17">
        <v>218476</v>
      </c>
    </row>
    <row r="150" spans="3:5">
      <c r="C150" s="3">
        <f t="shared" si="4"/>
        <v>2023</v>
      </c>
      <c r="D150">
        <f t="shared" si="5"/>
        <v>11</v>
      </c>
      <c r="E150" s="17">
        <v>218559</v>
      </c>
    </row>
    <row r="151" spans="3:5">
      <c r="C151" s="3">
        <f t="shared" si="4"/>
        <v>2023</v>
      </c>
      <c r="D151">
        <f t="shared" si="5"/>
        <v>12</v>
      </c>
      <c r="E151" s="17">
        <v>218665</v>
      </c>
    </row>
    <row r="152" spans="3:5">
      <c r="C152" s="3">
        <f t="shared" si="4"/>
        <v>2024</v>
      </c>
      <c r="D152">
        <f t="shared" si="5"/>
        <v>1</v>
      </c>
      <c r="E152" s="17">
        <v>218947</v>
      </c>
    </row>
    <row r="153" spans="3:5">
      <c r="C153" s="3">
        <f t="shared" si="4"/>
        <v>2024</v>
      </c>
      <c r="D153">
        <f t="shared" si="5"/>
        <v>2</v>
      </c>
      <c r="E153" s="17">
        <v>219201</v>
      </c>
    </row>
    <row r="154" spans="3:5">
      <c r="C154" s="3">
        <f t="shared" si="4"/>
        <v>2024</v>
      </c>
      <c r="D154">
        <f t="shared" si="5"/>
        <v>3</v>
      </c>
      <c r="E154" s="17">
        <v>219423</v>
      </c>
    </row>
    <row r="155" spans="3:5">
      <c r="C155" s="3">
        <f t="shared" si="4"/>
        <v>2024</v>
      </c>
      <c r="D155">
        <f t="shared" si="5"/>
        <v>4</v>
      </c>
      <c r="E155" s="17">
        <v>219642</v>
      </c>
    </row>
    <row r="156" spans="3:5">
      <c r="C156" s="3">
        <f t="shared" si="4"/>
        <v>2024</v>
      </c>
      <c r="D156">
        <f t="shared" si="5"/>
        <v>5</v>
      </c>
      <c r="E156" s="17">
        <v>219864</v>
      </c>
    </row>
    <row r="157" spans="3:5">
      <c r="C157" s="3">
        <f t="shared" si="4"/>
        <v>2024</v>
      </c>
      <c r="D157">
        <f t="shared" si="5"/>
        <v>6</v>
      </c>
      <c r="E157" s="17">
        <v>220148</v>
      </c>
    </row>
    <row r="158" spans="3:5">
      <c r="C158" s="3">
        <f t="shared" si="4"/>
        <v>2024</v>
      </c>
      <c r="D158">
        <f t="shared" si="5"/>
        <v>7</v>
      </c>
      <c r="E158" s="17">
        <v>220356</v>
      </c>
    </row>
    <row r="159" spans="3:5">
      <c r="C159" s="3">
        <f t="shared" si="4"/>
        <v>2024</v>
      </c>
      <c r="D159">
        <f t="shared" si="5"/>
        <v>8</v>
      </c>
      <c r="E159" s="17">
        <v>220517</v>
      </c>
    </row>
    <row r="160" spans="3:5">
      <c r="C160" s="3">
        <f t="shared" si="4"/>
        <v>2024</v>
      </c>
      <c r="D160">
        <f t="shared" si="5"/>
        <v>9</v>
      </c>
      <c r="E160" s="17">
        <v>220520</v>
      </c>
    </row>
    <row r="161" spans="3:5">
      <c r="C161" s="3">
        <f t="shared" si="4"/>
        <v>2024</v>
      </c>
      <c r="D161">
        <f t="shared" si="5"/>
        <v>10</v>
      </c>
      <c r="E161" s="17">
        <v>220544</v>
      </c>
    </row>
    <row r="162" spans="3:5">
      <c r="C162" s="3">
        <f t="shared" si="4"/>
        <v>2024</v>
      </c>
      <c r="D162">
        <f t="shared" si="5"/>
        <v>11</v>
      </c>
      <c r="E162" s="17">
        <v>220619</v>
      </c>
    </row>
    <row r="163" spans="3:5">
      <c r="C163" s="3">
        <f t="shared" si="4"/>
        <v>2024</v>
      </c>
      <c r="D163">
        <f t="shared" si="5"/>
        <v>12</v>
      </c>
      <c r="E163" s="17">
        <v>220716</v>
      </c>
    </row>
    <row r="164" spans="3:5">
      <c r="C164" s="3">
        <f t="shared" si="4"/>
        <v>2025</v>
      </c>
      <c r="D164">
        <f t="shared" si="5"/>
        <v>1</v>
      </c>
      <c r="E164" s="17">
        <v>220971</v>
      </c>
    </row>
    <row r="165" spans="3:5">
      <c r="C165" s="3">
        <f t="shared" si="4"/>
        <v>2025</v>
      </c>
      <c r="D165">
        <f t="shared" si="5"/>
        <v>2</v>
      </c>
      <c r="E165" s="17">
        <v>221201</v>
      </c>
    </row>
    <row r="166" spans="3:5">
      <c r="C166" s="3">
        <f t="shared" si="4"/>
        <v>2025</v>
      </c>
      <c r="D166">
        <f t="shared" si="5"/>
        <v>3</v>
      </c>
      <c r="E166" s="17">
        <v>221401</v>
      </c>
    </row>
    <row r="167" spans="3:5">
      <c r="C167" s="3">
        <f t="shared" si="4"/>
        <v>2025</v>
      </c>
      <c r="D167">
        <f t="shared" si="5"/>
        <v>4</v>
      </c>
      <c r="E167" s="17">
        <v>221599</v>
      </c>
    </row>
    <row r="168" spans="3:5">
      <c r="C168" s="3">
        <f t="shared" si="4"/>
        <v>2025</v>
      </c>
      <c r="D168">
        <f t="shared" si="5"/>
        <v>5</v>
      </c>
      <c r="E168" s="17">
        <v>221799</v>
      </c>
    </row>
    <row r="169" spans="3:5">
      <c r="C169" s="3">
        <f t="shared" si="4"/>
        <v>2025</v>
      </c>
      <c r="D169">
        <f t="shared" si="5"/>
        <v>6</v>
      </c>
      <c r="E169" s="17">
        <v>222055</v>
      </c>
    </row>
    <row r="170" spans="3:5">
      <c r="C170" s="3">
        <f t="shared" si="4"/>
        <v>2025</v>
      </c>
      <c r="D170">
        <f t="shared" si="5"/>
        <v>7</v>
      </c>
      <c r="E170" s="17">
        <v>222243</v>
      </c>
    </row>
    <row r="171" spans="3:5">
      <c r="C171" s="3">
        <f t="shared" si="4"/>
        <v>2025</v>
      </c>
      <c r="D171">
        <f t="shared" si="5"/>
        <v>8</v>
      </c>
      <c r="E171" s="17">
        <v>222388</v>
      </c>
    </row>
    <row r="172" spans="3:5">
      <c r="C172" s="3">
        <f t="shared" si="4"/>
        <v>2025</v>
      </c>
      <c r="D172">
        <f t="shared" si="5"/>
        <v>9</v>
      </c>
      <c r="E172" s="17">
        <v>222391</v>
      </c>
    </row>
    <row r="173" spans="3:5">
      <c r="C173" s="3">
        <f t="shared" si="4"/>
        <v>2025</v>
      </c>
      <c r="D173">
        <f t="shared" si="5"/>
        <v>10</v>
      </c>
      <c r="E173" s="17">
        <v>222413</v>
      </c>
    </row>
    <row r="174" spans="3:5">
      <c r="C174" s="3">
        <f t="shared" si="4"/>
        <v>2025</v>
      </c>
      <c r="D174">
        <f t="shared" si="5"/>
        <v>11</v>
      </c>
      <c r="E174" s="17">
        <v>222481</v>
      </c>
    </row>
    <row r="175" spans="3:5">
      <c r="C175" s="3">
        <f t="shared" si="4"/>
        <v>2025</v>
      </c>
      <c r="D175">
        <f t="shared" si="5"/>
        <v>12</v>
      </c>
      <c r="E175" s="17">
        <v>222567</v>
      </c>
    </row>
    <row r="176" spans="3:5">
      <c r="C176" s="3">
        <f t="shared" si="4"/>
        <v>2026</v>
      </c>
      <c r="D176">
        <f t="shared" si="5"/>
        <v>1</v>
      </c>
      <c r="E176" s="17">
        <v>222801</v>
      </c>
    </row>
    <row r="177" spans="3:5">
      <c r="C177" s="3">
        <f t="shared" si="4"/>
        <v>2026</v>
      </c>
      <c r="D177">
        <f t="shared" si="5"/>
        <v>2</v>
      </c>
      <c r="E177" s="17">
        <v>223011</v>
      </c>
    </row>
    <row r="178" spans="3:5">
      <c r="C178" s="3">
        <f t="shared" si="4"/>
        <v>2026</v>
      </c>
      <c r="D178">
        <f t="shared" si="5"/>
        <v>3</v>
      </c>
      <c r="E178" s="17">
        <v>223194</v>
      </c>
    </row>
    <row r="179" spans="3:5">
      <c r="C179" s="3">
        <f t="shared" si="4"/>
        <v>2026</v>
      </c>
      <c r="D179">
        <f t="shared" si="5"/>
        <v>4</v>
      </c>
      <c r="E179" s="17">
        <v>223375</v>
      </c>
    </row>
    <row r="180" spans="3:5">
      <c r="C180" s="3">
        <f t="shared" si="4"/>
        <v>2026</v>
      </c>
      <c r="D180">
        <f t="shared" si="5"/>
        <v>5</v>
      </c>
      <c r="E180" s="17">
        <v>223559</v>
      </c>
    </row>
    <row r="181" spans="3:5">
      <c r="C181" s="3">
        <f t="shared" si="4"/>
        <v>2026</v>
      </c>
      <c r="D181">
        <f t="shared" si="5"/>
        <v>6</v>
      </c>
      <c r="E181" s="17">
        <v>223794</v>
      </c>
    </row>
    <row r="182" spans="3:5">
      <c r="C182" s="3">
        <f t="shared" si="4"/>
        <v>2026</v>
      </c>
      <c r="D182">
        <f t="shared" si="5"/>
        <v>7</v>
      </c>
      <c r="E182" s="17">
        <v>223966</v>
      </c>
    </row>
    <row r="183" spans="3:5">
      <c r="C183" s="3">
        <f t="shared" si="4"/>
        <v>2026</v>
      </c>
      <c r="D183">
        <f t="shared" si="5"/>
        <v>8</v>
      </c>
      <c r="E183" s="17">
        <v>224099</v>
      </c>
    </row>
    <row r="184" spans="3:5">
      <c r="C184" s="3">
        <f t="shared" si="4"/>
        <v>2026</v>
      </c>
      <c r="D184">
        <f t="shared" si="5"/>
        <v>9</v>
      </c>
      <c r="E184" s="17">
        <v>224101</v>
      </c>
    </row>
    <row r="185" spans="3:5">
      <c r="C185" s="3">
        <f t="shared" si="4"/>
        <v>2026</v>
      </c>
      <c r="D185">
        <f t="shared" si="5"/>
        <v>10</v>
      </c>
      <c r="E185" s="17">
        <v>224121</v>
      </c>
    </row>
    <row r="186" spans="3:5">
      <c r="C186" s="3">
        <f t="shared" si="4"/>
        <v>2026</v>
      </c>
      <c r="D186">
        <f t="shared" si="5"/>
        <v>11</v>
      </c>
      <c r="E186" s="17">
        <v>224183</v>
      </c>
    </row>
    <row r="187" spans="3:5">
      <c r="C187" s="3">
        <f t="shared" si="4"/>
        <v>2026</v>
      </c>
      <c r="D187">
        <f t="shared" si="5"/>
        <v>12</v>
      </c>
      <c r="E187" s="17">
        <v>224264</v>
      </c>
    </row>
    <row r="188" spans="3:5">
      <c r="C188" s="3">
        <f t="shared" si="4"/>
        <v>2027</v>
      </c>
      <c r="D188">
        <f t="shared" si="5"/>
        <v>1</v>
      </c>
      <c r="E188" s="17">
        <v>224487</v>
      </c>
    </row>
    <row r="189" spans="3:5">
      <c r="C189" s="3">
        <f t="shared" si="4"/>
        <v>2027</v>
      </c>
      <c r="D189">
        <f t="shared" si="5"/>
        <v>2</v>
      </c>
      <c r="E189" s="17">
        <v>224688</v>
      </c>
    </row>
    <row r="190" spans="3:5">
      <c r="C190" s="3">
        <f t="shared" si="4"/>
        <v>2027</v>
      </c>
      <c r="D190">
        <f t="shared" si="5"/>
        <v>3</v>
      </c>
      <c r="E190" s="17">
        <v>224863</v>
      </c>
    </row>
    <row r="191" spans="3:5">
      <c r="C191" s="3">
        <f t="shared" si="4"/>
        <v>2027</v>
      </c>
      <c r="D191">
        <f t="shared" si="5"/>
        <v>4</v>
      </c>
      <c r="E191" s="17">
        <v>225037</v>
      </c>
    </row>
    <row r="192" spans="3:5">
      <c r="C192" s="3">
        <f t="shared" si="4"/>
        <v>2027</v>
      </c>
      <c r="D192">
        <f t="shared" si="5"/>
        <v>5</v>
      </c>
      <c r="E192" s="17">
        <v>225213</v>
      </c>
    </row>
    <row r="193" spans="3:5">
      <c r="C193" s="3">
        <f t="shared" si="4"/>
        <v>2027</v>
      </c>
      <c r="D193">
        <f t="shared" si="5"/>
        <v>6</v>
      </c>
      <c r="E193" s="17">
        <v>225438</v>
      </c>
    </row>
    <row r="194" spans="3:5">
      <c r="C194" s="3">
        <f t="shared" si="4"/>
        <v>2027</v>
      </c>
      <c r="D194">
        <f t="shared" si="5"/>
        <v>7</v>
      </c>
      <c r="E194" s="17">
        <v>225603</v>
      </c>
    </row>
    <row r="195" spans="3:5">
      <c r="C195" s="3">
        <f t="shared" si="4"/>
        <v>2027</v>
      </c>
      <c r="D195">
        <f t="shared" si="5"/>
        <v>8</v>
      </c>
      <c r="E195" s="17">
        <v>225730</v>
      </c>
    </row>
    <row r="196" spans="3:5">
      <c r="C196" s="3">
        <f t="shared" si="4"/>
        <v>2027</v>
      </c>
      <c r="D196">
        <f t="shared" si="5"/>
        <v>9</v>
      </c>
      <c r="E196" s="17">
        <v>225732</v>
      </c>
    </row>
    <row r="197" spans="3:5">
      <c r="C197" s="3">
        <f t="shared" si="4"/>
        <v>2027</v>
      </c>
      <c r="D197">
        <f t="shared" si="5"/>
        <v>10</v>
      </c>
      <c r="E197" s="17">
        <v>225751</v>
      </c>
    </row>
    <row r="198" spans="3:5">
      <c r="C198" s="3">
        <f t="shared" si="4"/>
        <v>2027</v>
      </c>
      <c r="D198">
        <f t="shared" si="5"/>
        <v>11</v>
      </c>
      <c r="E198" s="17">
        <v>225810</v>
      </c>
    </row>
    <row r="199" spans="3:5">
      <c r="C199" s="3">
        <f t="shared" si="4"/>
        <v>2027</v>
      </c>
      <c r="D199">
        <f t="shared" si="5"/>
        <v>12</v>
      </c>
      <c r="E199" s="17">
        <v>225887</v>
      </c>
    </row>
    <row r="200" spans="3:5">
      <c r="C200" s="3">
        <f t="shared" si="4"/>
        <v>2028</v>
      </c>
      <c r="D200">
        <f t="shared" si="5"/>
        <v>1</v>
      </c>
      <c r="E200" s="17">
        <v>226105</v>
      </c>
    </row>
    <row r="201" spans="3:5">
      <c r="C201" s="3">
        <f t="shared" si="4"/>
        <v>2028</v>
      </c>
      <c r="D201">
        <f t="shared" si="5"/>
        <v>2</v>
      </c>
      <c r="E201" s="17">
        <v>226302</v>
      </c>
    </row>
    <row r="202" spans="3:5">
      <c r="C202" s="3">
        <f t="shared" ref="C202:C265" si="6">IF(D202=1,C201+1,C201)</f>
        <v>2028</v>
      </c>
      <c r="D202">
        <f t="shared" ref="D202:D265" si="7">IF(D201=12,1,D201+1)</f>
        <v>3</v>
      </c>
      <c r="E202" s="17">
        <v>226473</v>
      </c>
    </row>
    <row r="203" spans="3:5">
      <c r="C203" s="3">
        <f t="shared" si="6"/>
        <v>2028</v>
      </c>
      <c r="D203">
        <f t="shared" si="7"/>
        <v>4</v>
      </c>
      <c r="E203" s="17">
        <v>226643</v>
      </c>
    </row>
    <row r="204" spans="3:5">
      <c r="C204" s="3">
        <f t="shared" si="6"/>
        <v>2028</v>
      </c>
      <c r="D204">
        <f t="shared" si="7"/>
        <v>5</v>
      </c>
      <c r="E204" s="17">
        <v>226815</v>
      </c>
    </row>
    <row r="205" spans="3:5">
      <c r="C205" s="3">
        <f t="shared" si="6"/>
        <v>2028</v>
      </c>
      <c r="D205">
        <f t="shared" si="7"/>
        <v>6</v>
      </c>
      <c r="E205" s="17">
        <v>227034</v>
      </c>
    </row>
    <row r="206" spans="3:5">
      <c r="C206" s="3">
        <f t="shared" si="6"/>
        <v>2028</v>
      </c>
      <c r="D206">
        <f t="shared" si="7"/>
        <v>7</v>
      </c>
      <c r="E206" s="17">
        <v>227195</v>
      </c>
    </row>
    <row r="207" spans="3:5">
      <c r="C207" s="3">
        <f t="shared" si="6"/>
        <v>2028</v>
      </c>
      <c r="D207">
        <f t="shared" si="7"/>
        <v>8</v>
      </c>
      <c r="E207" s="17">
        <v>227319</v>
      </c>
    </row>
    <row r="208" spans="3:5">
      <c r="C208" s="3">
        <f t="shared" si="6"/>
        <v>2028</v>
      </c>
      <c r="D208">
        <f t="shared" si="7"/>
        <v>9</v>
      </c>
      <c r="E208" s="17">
        <v>227321</v>
      </c>
    </row>
    <row r="209" spans="3:5">
      <c r="C209" s="3">
        <f t="shared" si="6"/>
        <v>2028</v>
      </c>
      <c r="D209">
        <f t="shared" si="7"/>
        <v>10</v>
      </c>
      <c r="E209" s="17">
        <v>227340</v>
      </c>
    </row>
    <row r="210" spans="3:5">
      <c r="C210" s="3">
        <f t="shared" si="6"/>
        <v>2028</v>
      </c>
      <c r="D210">
        <f t="shared" si="7"/>
        <v>11</v>
      </c>
      <c r="E210" s="17">
        <v>227398</v>
      </c>
    </row>
    <row r="211" spans="3:5">
      <c r="C211" s="3">
        <f t="shared" si="6"/>
        <v>2028</v>
      </c>
      <c r="D211">
        <f t="shared" si="7"/>
        <v>12</v>
      </c>
      <c r="E211" s="17">
        <v>227473</v>
      </c>
    </row>
    <row r="212" spans="3:5">
      <c r="C212" s="3">
        <f t="shared" si="6"/>
        <v>2029</v>
      </c>
      <c r="D212">
        <f t="shared" si="7"/>
        <v>1</v>
      </c>
      <c r="E212" s="17">
        <v>227702</v>
      </c>
    </row>
    <row r="213" spans="3:5">
      <c r="C213" s="3">
        <f t="shared" si="6"/>
        <v>2029</v>
      </c>
      <c r="D213">
        <f t="shared" si="7"/>
        <v>2</v>
      </c>
      <c r="E213" s="17">
        <v>227908</v>
      </c>
    </row>
    <row r="214" spans="3:5">
      <c r="C214" s="3">
        <f t="shared" si="6"/>
        <v>2029</v>
      </c>
      <c r="D214">
        <f t="shared" si="7"/>
        <v>3</v>
      </c>
      <c r="E214" s="17">
        <v>228087</v>
      </c>
    </row>
    <row r="215" spans="3:5">
      <c r="C215" s="3">
        <f t="shared" si="6"/>
        <v>2029</v>
      </c>
      <c r="D215">
        <f t="shared" si="7"/>
        <v>4</v>
      </c>
      <c r="E215" s="17">
        <v>228264</v>
      </c>
    </row>
    <row r="216" spans="3:5">
      <c r="C216" s="3">
        <f t="shared" si="6"/>
        <v>2029</v>
      </c>
      <c r="D216">
        <f t="shared" si="7"/>
        <v>5</v>
      </c>
      <c r="E216" s="17">
        <v>228444</v>
      </c>
    </row>
    <row r="217" spans="3:5">
      <c r="C217" s="3">
        <f t="shared" si="6"/>
        <v>2029</v>
      </c>
      <c r="D217">
        <f t="shared" si="7"/>
        <v>6</v>
      </c>
      <c r="E217" s="17">
        <v>228674</v>
      </c>
    </row>
    <row r="218" spans="3:5">
      <c r="C218" s="3">
        <f t="shared" si="6"/>
        <v>2029</v>
      </c>
      <c r="D218">
        <f t="shared" si="7"/>
        <v>7</v>
      </c>
      <c r="E218" s="17">
        <v>228842</v>
      </c>
    </row>
    <row r="219" spans="3:5">
      <c r="C219" s="3">
        <f t="shared" si="6"/>
        <v>2029</v>
      </c>
      <c r="D219">
        <f t="shared" si="7"/>
        <v>8</v>
      </c>
      <c r="E219" s="17">
        <v>228972</v>
      </c>
    </row>
    <row r="220" spans="3:5">
      <c r="C220" s="3">
        <f t="shared" si="6"/>
        <v>2029</v>
      </c>
      <c r="D220">
        <f t="shared" si="7"/>
        <v>9</v>
      </c>
      <c r="E220" s="17">
        <v>228974</v>
      </c>
    </row>
    <row r="221" spans="3:5">
      <c r="C221" s="3">
        <f t="shared" si="6"/>
        <v>2029</v>
      </c>
      <c r="D221">
        <f t="shared" si="7"/>
        <v>10</v>
      </c>
      <c r="E221" s="17">
        <v>228994</v>
      </c>
    </row>
    <row r="222" spans="3:5">
      <c r="C222" s="3">
        <f t="shared" si="6"/>
        <v>2029</v>
      </c>
      <c r="D222">
        <f t="shared" si="7"/>
        <v>11</v>
      </c>
      <c r="E222" s="17">
        <v>229055</v>
      </c>
    </row>
    <row r="223" spans="3:5">
      <c r="C223" s="3">
        <f t="shared" si="6"/>
        <v>2029</v>
      </c>
      <c r="D223">
        <f t="shared" si="7"/>
        <v>12</v>
      </c>
      <c r="E223" s="17">
        <v>229133</v>
      </c>
    </row>
    <row r="224" spans="3:5">
      <c r="C224" s="3">
        <f t="shared" si="6"/>
        <v>2030</v>
      </c>
      <c r="D224">
        <f t="shared" si="7"/>
        <v>1</v>
      </c>
      <c r="E224" s="17">
        <v>229361</v>
      </c>
    </row>
    <row r="225" spans="3:5">
      <c r="C225" s="3">
        <f t="shared" si="6"/>
        <v>2030</v>
      </c>
      <c r="D225">
        <f t="shared" si="7"/>
        <v>2</v>
      </c>
      <c r="E225" s="17">
        <v>229566</v>
      </c>
    </row>
    <row r="226" spans="3:5">
      <c r="C226" s="3">
        <f t="shared" si="6"/>
        <v>2030</v>
      </c>
      <c r="D226">
        <f t="shared" si="7"/>
        <v>3</v>
      </c>
      <c r="E226" s="17">
        <v>229745</v>
      </c>
    </row>
    <row r="227" spans="3:5">
      <c r="C227" s="3">
        <f t="shared" si="6"/>
        <v>2030</v>
      </c>
      <c r="D227">
        <f t="shared" si="7"/>
        <v>4</v>
      </c>
      <c r="E227" s="17">
        <v>229922</v>
      </c>
    </row>
    <row r="228" spans="3:5">
      <c r="C228" s="3">
        <f t="shared" si="6"/>
        <v>2030</v>
      </c>
      <c r="D228">
        <f t="shared" si="7"/>
        <v>5</v>
      </c>
      <c r="E228" s="17">
        <v>230101</v>
      </c>
    </row>
    <row r="229" spans="3:5">
      <c r="C229" s="3">
        <f t="shared" si="6"/>
        <v>2030</v>
      </c>
      <c r="D229">
        <f t="shared" si="7"/>
        <v>6</v>
      </c>
      <c r="E229" s="17">
        <v>230330</v>
      </c>
    </row>
    <row r="230" spans="3:5">
      <c r="C230" s="3">
        <f t="shared" si="6"/>
        <v>2030</v>
      </c>
      <c r="D230">
        <f t="shared" si="7"/>
        <v>7</v>
      </c>
      <c r="E230" s="17">
        <v>230498</v>
      </c>
    </row>
    <row r="231" spans="3:5">
      <c r="C231" s="3">
        <f t="shared" si="6"/>
        <v>2030</v>
      </c>
      <c r="D231">
        <f t="shared" si="7"/>
        <v>8</v>
      </c>
      <c r="E231" s="17">
        <v>230628</v>
      </c>
    </row>
    <row r="232" spans="3:5">
      <c r="C232" s="3">
        <f t="shared" si="6"/>
        <v>2030</v>
      </c>
      <c r="D232">
        <f t="shared" si="7"/>
        <v>9</v>
      </c>
      <c r="E232" s="17">
        <v>230630</v>
      </c>
    </row>
    <row r="233" spans="3:5">
      <c r="C233" s="3">
        <f t="shared" si="6"/>
        <v>2030</v>
      </c>
      <c r="D233">
        <f t="shared" si="7"/>
        <v>10</v>
      </c>
      <c r="E233" s="17">
        <v>230650</v>
      </c>
    </row>
    <row r="234" spans="3:5">
      <c r="C234" s="3">
        <f t="shared" si="6"/>
        <v>2030</v>
      </c>
      <c r="D234">
        <f t="shared" si="7"/>
        <v>11</v>
      </c>
      <c r="E234" s="17">
        <v>230711</v>
      </c>
    </row>
    <row r="235" spans="3:5">
      <c r="C235" s="3">
        <f t="shared" si="6"/>
        <v>2030</v>
      </c>
      <c r="D235">
        <f t="shared" si="7"/>
        <v>12</v>
      </c>
      <c r="E235" s="17">
        <v>230789</v>
      </c>
    </row>
    <row r="236" spans="3:5">
      <c r="C236" s="3">
        <f t="shared" si="6"/>
        <v>2031</v>
      </c>
      <c r="D236">
        <f t="shared" si="7"/>
        <v>1</v>
      </c>
      <c r="E236" s="17">
        <v>231005</v>
      </c>
    </row>
    <row r="237" spans="3:5">
      <c r="C237" s="3">
        <f t="shared" si="6"/>
        <v>2031</v>
      </c>
      <c r="D237">
        <f t="shared" si="7"/>
        <v>2</v>
      </c>
      <c r="E237" s="17">
        <v>231199</v>
      </c>
    </row>
    <row r="238" spans="3:5">
      <c r="C238" s="3">
        <f t="shared" si="6"/>
        <v>2031</v>
      </c>
      <c r="D238">
        <f t="shared" si="7"/>
        <v>3</v>
      </c>
      <c r="E238" s="17">
        <v>231368</v>
      </c>
    </row>
    <row r="239" spans="3:5">
      <c r="C239" s="3">
        <f t="shared" si="6"/>
        <v>2031</v>
      </c>
      <c r="D239">
        <f t="shared" si="7"/>
        <v>4</v>
      </c>
      <c r="E239" s="17">
        <v>231535</v>
      </c>
    </row>
    <row r="240" spans="3:5">
      <c r="C240" s="3">
        <f t="shared" si="6"/>
        <v>2031</v>
      </c>
      <c r="D240">
        <f t="shared" si="7"/>
        <v>5</v>
      </c>
      <c r="E240" s="17">
        <v>231704</v>
      </c>
    </row>
    <row r="241" spans="3:5">
      <c r="C241" s="3">
        <f t="shared" si="6"/>
        <v>2031</v>
      </c>
      <c r="D241">
        <f t="shared" si="7"/>
        <v>6</v>
      </c>
      <c r="E241" s="17">
        <v>231921</v>
      </c>
    </row>
    <row r="242" spans="3:5">
      <c r="C242" s="3">
        <f t="shared" si="6"/>
        <v>2031</v>
      </c>
      <c r="D242">
        <f t="shared" si="7"/>
        <v>7</v>
      </c>
      <c r="E242" s="17">
        <v>232080</v>
      </c>
    </row>
    <row r="243" spans="3:5">
      <c r="C243" s="3">
        <f t="shared" si="6"/>
        <v>2031</v>
      </c>
      <c r="D243">
        <f t="shared" si="7"/>
        <v>8</v>
      </c>
      <c r="E243" s="17">
        <v>232203</v>
      </c>
    </row>
    <row r="244" spans="3:5">
      <c r="C244" s="3">
        <f t="shared" si="6"/>
        <v>2031</v>
      </c>
      <c r="D244">
        <f t="shared" si="7"/>
        <v>9</v>
      </c>
      <c r="E244" s="17">
        <v>232205</v>
      </c>
    </row>
    <row r="245" spans="3:5">
      <c r="C245" s="3">
        <f t="shared" si="6"/>
        <v>2031</v>
      </c>
      <c r="D245">
        <f t="shared" si="7"/>
        <v>10</v>
      </c>
      <c r="E245" s="17">
        <v>232223</v>
      </c>
    </row>
    <row r="246" spans="3:5">
      <c r="C246" s="3">
        <f t="shared" si="6"/>
        <v>2031</v>
      </c>
      <c r="D246">
        <f t="shared" si="7"/>
        <v>11</v>
      </c>
      <c r="E246" s="17">
        <v>232280</v>
      </c>
    </row>
    <row r="247" spans="3:5">
      <c r="C247" s="3">
        <f t="shared" si="6"/>
        <v>2031</v>
      </c>
      <c r="D247">
        <f t="shared" si="7"/>
        <v>12</v>
      </c>
      <c r="E247" s="17">
        <v>232355</v>
      </c>
    </row>
    <row r="248" spans="3:5">
      <c r="C248" s="3">
        <f t="shared" si="6"/>
        <v>2032</v>
      </c>
      <c r="D248">
        <f t="shared" si="7"/>
        <v>1</v>
      </c>
      <c r="E248" s="17">
        <v>232549</v>
      </c>
    </row>
    <row r="249" spans="3:5">
      <c r="C249" s="3">
        <f t="shared" si="6"/>
        <v>2032</v>
      </c>
      <c r="D249">
        <f t="shared" si="7"/>
        <v>2</v>
      </c>
      <c r="E249" s="17">
        <v>232724</v>
      </c>
    </row>
    <row r="250" spans="3:5">
      <c r="C250" s="3">
        <f t="shared" si="6"/>
        <v>2032</v>
      </c>
      <c r="D250">
        <f t="shared" si="7"/>
        <v>3</v>
      </c>
      <c r="E250" s="17">
        <v>232876</v>
      </c>
    </row>
    <row r="251" spans="3:5">
      <c r="C251" s="3">
        <f t="shared" si="6"/>
        <v>2032</v>
      </c>
      <c r="D251">
        <f t="shared" si="7"/>
        <v>4</v>
      </c>
      <c r="E251" s="17">
        <v>233027</v>
      </c>
    </row>
    <row r="252" spans="3:5">
      <c r="C252" s="3">
        <f t="shared" si="6"/>
        <v>2032</v>
      </c>
      <c r="D252">
        <f t="shared" si="7"/>
        <v>5</v>
      </c>
      <c r="E252" s="17">
        <v>233179</v>
      </c>
    </row>
    <row r="253" spans="3:5">
      <c r="C253" s="3">
        <f t="shared" si="6"/>
        <v>2032</v>
      </c>
      <c r="D253">
        <f t="shared" si="7"/>
        <v>6</v>
      </c>
      <c r="E253" s="17">
        <v>233374</v>
      </c>
    </row>
    <row r="254" spans="3:5">
      <c r="C254" s="3">
        <f t="shared" si="6"/>
        <v>2032</v>
      </c>
      <c r="D254">
        <f t="shared" si="7"/>
        <v>7</v>
      </c>
      <c r="E254" s="17">
        <v>233517</v>
      </c>
    </row>
    <row r="255" spans="3:5">
      <c r="C255" s="3">
        <f t="shared" si="6"/>
        <v>2032</v>
      </c>
      <c r="D255">
        <f t="shared" si="7"/>
        <v>8</v>
      </c>
      <c r="E255" s="17">
        <v>233627</v>
      </c>
    </row>
    <row r="256" spans="3:5">
      <c r="C256" s="3">
        <f t="shared" si="6"/>
        <v>2032</v>
      </c>
      <c r="D256">
        <f t="shared" si="7"/>
        <v>9</v>
      </c>
      <c r="E256" s="17">
        <v>233629</v>
      </c>
    </row>
    <row r="257" spans="3:5">
      <c r="C257" s="3">
        <f t="shared" si="6"/>
        <v>2032</v>
      </c>
      <c r="D257">
        <f t="shared" si="7"/>
        <v>10</v>
      </c>
      <c r="E257" s="17">
        <v>233646</v>
      </c>
    </row>
    <row r="258" spans="3:5">
      <c r="C258" s="3">
        <f t="shared" si="6"/>
        <v>2032</v>
      </c>
      <c r="D258">
        <f t="shared" si="7"/>
        <v>11</v>
      </c>
      <c r="E258" s="17">
        <v>233698</v>
      </c>
    </row>
    <row r="259" spans="3:5">
      <c r="C259" s="3">
        <f t="shared" si="6"/>
        <v>2032</v>
      </c>
      <c r="D259">
        <f t="shared" si="7"/>
        <v>12</v>
      </c>
      <c r="E259" s="17">
        <v>233764</v>
      </c>
    </row>
    <row r="260" spans="3:5">
      <c r="C260" s="3">
        <f t="shared" si="6"/>
        <v>2033</v>
      </c>
      <c r="D260">
        <f t="shared" si="7"/>
        <v>1</v>
      </c>
      <c r="E260" s="17">
        <v>233948</v>
      </c>
    </row>
    <row r="261" spans="3:5">
      <c r="C261" s="3">
        <f t="shared" si="6"/>
        <v>2033</v>
      </c>
      <c r="D261">
        <f t="shared" si="7"/>
        <v>2</v>
      </c>
      <c r="E261" s="17">
        <v>234113</v>
      </c>
    </row>
    <row r="262" spans="3:5">
      <c r="C262" s="3">
        <f t="shared" si="6"/>
        <v>2033</v>
      </c>
      <c r="D262">
        <f t="shared" si="7"/>
        <v>3</v>
      </c>
      <c r="E262" s="17">
        <v>234257</v>
      </c>
    </row>
    <row r="263" spans="3:5">
      <c r="C263" s="3">
        <f t="shared" si="6"/>
        <v>2033</v>
      </c>
      <c r="D263">
        <f t="shared" si="7"/>
        <v>4</v>
      </c>
      <c r="E263" s="17">
        <v>234400</v>
      </c>
    </row>
    <row r="264" spans="3:5">
      <c r="C264" s="3">
        <f t="shared" si="6"/>
        <v>2033</v>
      </c>
      <c r="D264">
        <f t="shared" si="7"/>
        <v>5</v>
      </c>
      <c r="E264" s="17">
        <v>234544</v>
      </c>
    </row>
    <row r="265" spans="3:5">
      <c r="C265" s="3">
        <f t="shared" si="6"/>
        <v>2033</v>
      </c>
      <c r="D265">
        <f t="shared" si="7"/>
        <v>6</v>
      </c>
      <c r="E265" s="17">
        <v>234728</v>
      </c>
    </row>
    <row r="266" spans="3:5">
      <c r="C266" s="3">
        <f t="shared" ref="C266:C319" si="8">IF(D266=1,C265+1,C265)</f>
        <v>2033</v>
      </c>
      <c r="D266">
        <f t="shared" ref="D266:D319" si="9">IF(D265=12,1,D265+1)</f>
        <v>7</v>
      </c>
      <c r="E266" s="17">
        <v>234863</v>
      </c>
    </row>
    <row r="267" spans="3:5">
      <c r="C267" s="3">
        <f t="shared" si="8"/>
        <v>2033</v>
      </c>
      <c r="D267">
        <f t="shared" si="9"/>
        <v>8</v>
      </c>
      <c r="E267" s="17">
        <v>234967</v>
      </c>
    </row>
    <row r="268" spans="3:5">
      <c r="C268" s="3">
        <f t="shared" si="8"/>
        <v>2033</v>
      </c>
      <c r="D268">
        <f t="shared" si="9"/>
        <v>9</v>
      </c>
      <c r="E268" s="17">
        <v>234969</v>
      </c>
    </row>
    <row r="269" spans="3:5">
      <c r="C269" s="3">
        <f t="shared" si="8"/>
        <v>2033</v>
      </c>
      <c r="D269">
        <f t="shared" si="9"/>
        <v>10</v>
      </c>
      <c r="E269" s="17">
        <v>234985</v>
      </c>
    </row>
    <row r="270" spans="3:5">
      <c r="C270" s="3">
        <f t="shared" si="8"/>
        <v>2033</v>
      </c>
      <c r="D270">
        <f t="shared" si="9"/>
        <v>11</v>
      </c>
      <c r="E270" s="17">
        <v>235034</v>
      </c>
    </row>
    <row r="271" spans="3:5">
      <c r="C271" s="3">
        <f t="shared" si="8"/>
        <v>2033</v>
      </c>
      <c r="D271">
        <f t="shared" si="9"/>
        <v>12</v>
      </c>
      <c r="E271" s="17">
        <v>235097</v>
      </c>
    </row>
    <row r="272" spans="3:5">
      <c r="C272" s="3">
        <f t="shared" si="8"/>
        <v>2034</v>
      </c>
      <c r="D272">
        <f t="shared" si="9"/>
        <v>1</v>
      </c>
      <c r="E272" s="17">
        <v>235242</v>
      </c>
    </row>
    <row r="273" spans="3:5">
      <c r="C273" s="3">
        <f t="shared" si="8"/>
        <v>2034</v>
      </c>
      <c r="D273">
        <f t="shared" si="9"/>
        <v>2</v>
      </c>
      <c r="E273" s="17">
        <v>235373</v>
      </c>
    </row>
    <row r="274" spans="3:5">
      <c r="C274" s="3">
        <f t="shared" si="8"/>
        <v>2034</v>
      </c>
      <c r="D274">
        <f t="shared" si="9"/>
        <v>3</v>
      </c>
      <c r="E274" s="17">
        <v>235487</v>
      </c>
    </row>
    <row r="275" spans="3:5">
      <c r="C275" s="3">
        <f t="shared" si="8"/>
        <v>2034</v>
      </c>
      <c r="D275">
        <f t="shared" si="9"/>
        <v>4</v>
      </c>
      <c r="E275" s="17">
        <v>235600</v>
      </c>
    </row>
    <row r="276" spans="3:5">
      <c r="C276" s="3">
        <f t="shared" si="8"/>
        <v>2034</v>
      </c>
      <c r="D276">
        <f t="shared" si="9"/>
        <v>5</v>
      </c>
      <c r="E276" s="17">
        <v>235714</v>
      </c>
    </row>
    <row r="277" spans="3:5">
      <c r="C277" s="3">
        <f t="shared" si="8"/>
        <v>2034</v>
      </c>
      <c r="D277">
        <f t="shared" si="9"/>
        <v>6</v>
      </c>
      <c r="E277" s="17">
        <v>235860</v>
      </c>
    </row>
    <row r="278" spans="3:5">
      <c r="C278" s="3">
        <f t="shared" si="8"/>
        <v>2034</v>
      </c>
      <c r="D278">
        <f t="shared" si="9"/>
        <v>7</v>
      </c>
      <c r="E278" s="17">
        <v>235967</v>
      </c>
    </row>
    <row r="279" spans="3:5">
      <c r="C279" s="3">
        <f t="shared" si="8"/>
        <v>2034</v>
      </c>
      <c r="D279">
        <f t="shared" si="9"/>
        <v>8</v>
      </c>
      <c r="E279" s="17">
        <v>236050</v>
      </c>
    </row>
    <row r="280" spans="3:5">
      <c r="C280" s="3">
        <f t="shared" si="8"/>
        <v>2034</v>
      </c>
      <c r="D280">
        <f t="shared" si="9"/>
        <v>9</v>
      </c>
      <c r="E280" s="17">
        <v>236052</v>
      </c>
    </row>
    <row r="281" spans="3:5">
      <c r="C281" s="3">
        <f t="shared" si="8"/>
        <v>2034</v>
      </c>
      <c r="D281">
        <f t="shared" si="9"/>
        <v>10</v>
      </c>
      <c r="E281" s="17">
        <v>236064</v>
      </c>
    </row>
    <row r="282" spans="3:5">
      <c r="C282" s="3">
        <f t="shared" si="8"/>
        <v>2034</v>
      </c>
      <c r="D282">
        <f t="shared" si="9"/>
        <v>11</v>
      </c>
      <c r="E282" s="17">
        <v>236103</v>
      </c>
    </row>
    <row r="283" spans="3:5">
      <c r="C283" s="3">
        <f t="shared" si="8"/>
        <v>2034</v>
      </c>
      <c r="D283">
        <f t="shared" si="9"/>
        <v>12</v>
      </c>
      <c r="E283" s="17">
        <v>236152</v>
      </c>
    </row>
    <row r="284" spans="3:5">
      <c r="C284" s="3">
        <f t="shared" si="8"/>
        <v>2035</v>
      </c>
      <c r="D284">
        <f t="shared" si="9"/>
        <v>1</v>
      </c>
      <c r="E284" s="17">
        <v>236260</v>
      </c>
    </row>
    <row r="285" spans="3:5">
      <c r="C285" s="3">
        <f t="shared" si="8"/>
        <v>2035</v>
      </c>
      <c r="D285">
        <f t="shared" si="9"/>
        <v>2</v>
      </c>
      <c r="E285" s="17">
        <v>236357</v>
      </c>
    </row>
    <row r="286" spans="3:5">
      <c r="C286" s="3">
        <f t="shared" si="8"/>
        <v>2035</v>
      </c>
      <c r="D286">
        <f t="shared" si="9"/>
        <v>3</v>
      </c>
      <c r="E286" s="17">
        <v>236442</v>
      </c>
    </row>
    <row r="287" spans="3:5">
      <c r="C287" s="3">
        <f t="shared" si="8"/>
        <v>2035</v>
      </c>
      <c r="D287">
        <f t="shared" si="9"/>
        <v>4</v>
      </c>
      <c r="E287" s="17">
        <v>236526</v>
      </c>
    </row>
    <row r="288" spans="3:5">
      <c r="C288" s="3">
        <f t="shared" si="8"/>
        <v>2035</v>
      </c>
      <c r="D288">
        <f t="shared" si="9"/>
        <v>5</v>
      </c>
      <c r="E288" s="17">
        <v>236611</v>
      </c>
    </row>
    <row r="289" spans="3:5">
      <c r="C289" s="3">
        <f t="shared" si="8"/>
        <v>2035</v>
      </c>
      <c r="D289">
        <f t="shared" si="9"/>
        <v>6</v>
      </c>
      <c r="E289" s="17">
        <v>236720</v>
      </c>
    </row>
    <row r="290" spans="3:5">
      <c r="C290" s="3">
        <f t="shared" si="8"/>
        <v>2035</v>
      </c>
      <c r="D290">
        <f t="shared" si="9"/>
        <v>7</v>
      </c>
      <c r="E290" s="17">
        <v>236800</v>
      </c>
    </row>
    <row r="291" spans="3:5">
      <c r="C291" s="3">
        <f t="shared" si="8"/>
        <v>2035</v>
      </c>
      <c r="D291">
        <f t="shared" si="9"/>
        <v>8</v>
      </c>
      <c r="E291" s="17">
        <v>236862</v>
      </c>
    </row>
    <row r="292" spans="3:5">
      <c r="C292" s="3">
        <f t="shared" si="8"/>
        <v>2035</v>
      </c>
      <c r="D292">
        <f t="shared" si="9"/>
        <v>9</v>
      </c>
      <c r="E292" s="17">
        <v>236863</v>
      </c>
    </row>
    <row r="293" spans="3:5">
      <c r="C293" s="3">
        <f t="shared" si="8"/>
        <v>2035</v>
      </c>
      <c r="D293">
        <f t="shared" si="9"/>
        <v>10</v>
      </c>
      <c r="E293" s="17">
        <v>236872</v>
      </c>
    </row>
    <row r="294" spans="3:5">
      <c r="C294" s="3">
        <f t="shared" si="8"/>
        <v>2035</v>
      </c>
      <c r="D294">
        <f t="shared" si="9"/>
        <v>11</v>
      </c>
      <c r="E294" s="17">
        <v>236901</v>
      </c>
    </row>
    <row r="295" spans="3:5">
      <c r="C295" s="3">
        <f t="shared" si="8"/>
        <v>2035</v>
      </c>
      <c r="D295">
        <f t="shared" si="9"/>
        <v>12</v>
      </c>
      <c r="E295" s="17">
        <v>236938</v>
      </c>
    </row>
    <row r="296" spans="3:5">
      <c r="C296" s="3">
        <f t="shared" si="8"/>
        <v>2036</v>
      </c>
      <c r="D296">
        <f t="shared" si="9"/>
        <v>1</v>
      </c>
      <c r="E296" s="17">
        <v>237036</v>
      </c>
    </row>
    <row r="297" spans="3:5">
      <c r="C297" s="3">
        <f t="shared" si="8"/>
        <v>2036</v>
      </c>
      <c r="D297">
        <f t="shared" si="9"/>
        <v>2</v>
      </c>
      <c r="E297" s="17">
        <v>237124</v>
      </c>
    </row>
    <row r="298" spans="3:5">
      <c r="C298" s="3">
        <f t="shared" si="8"/>
        <v>2036</v>
      </c>
      <c r="D298">
        <f t="shared" si="9"/>
        <v>3</v>
      </c>
      <c r="E298" s="17">
        <v>237201</v>
      </c>
    </row>
    <row r="299" spans="3:5">
      <c r="C299" s="3">
        <f t="shared" si="8"/>
        <v>2036</v>
      </c>
      <c r="D299">
        <f t="shared" si="9"/>
        <v>4</v>
      </c>
      <c r="E299" s="17">
        <v>237277</v>
      </c>
    </row>
    <row r="300" spans="3:5">
      <c r="C300" s="3">
        <f t="shared" si="8"/>
        <v>2036</v>
      </c>
      <c r="D300">
        <f t="shared" si="9"/>
        <v>5</v>
      </c>
      <c r="E300" s="17">
        <v>237354</v>
      </c>
    </row>
    <row r="301" spans="3:5">
      <c r="C301" s="3">
        <f t="shared" si="8"/>
        <v>2036</v>
      </c>
      <c r="D301">
        <f t="shared" si="9"/>
        <v>6</v>
      </c>
      <c r="E301" s="17">
        <v>237452</v>
      </c>
    </row>
    <row r="302" spans="3:5">
      <c r="C302" s="3">
        <f t="shared" si="8"/>
        <v>2036</v>
      </c>
      <c r="D302">
        <f t="shared" si="9"/>
        <v>7</v>
      </c>
      <c r="E302" s="17">
        <v>237524</v>
      </c>
    </row>
    <row r="303" spans="3:5">
      <c r="C303" s="3">
        <f t="shared" si="8"/>
        <v>2036</v>
      </c>
      <c r="D303">
        <f t="shared" si="9"/>
        <v>8</v>
      </c>
      <c r="E303" s="17">
        <v>237580</v>
      </c>
    </row>
    <row r="304" spans="3:5">
      <c r="C304" s="3">
        <f t="shared" si="8"/>
        <v>2036</v>
      </c>
      <c r="D304">
        <f t="shared" si="9"/>
        <v>9</v>
      </c>
      <c r="E304" s="17">
        <v>237581</v>
      </c>
    </row>
    <row r="305" spans="3:5">
      <c r="C305" s="3">
        <f t="shared" si="8"/>
        <v>2036</v>
      </c>
      <c r="D305">
        <f t="shared" si="9"/>
        <v>10</v>
      </c>
      <c r="E305" s="17">
        <v>237589</v>
      </c>
    </row>
    <row r="306" spans="3:5">
      <c r="C306" s="3">
        <f t="shared" si="8"/>
        <v>2036</v>
      </c>
      <c r="D306">
        <f t="shared" si="9"/>
        <v>11</v>
      </c>
      <c r="E306" s="17">
        <v>237615</v>
      </c>
    </row>
    <row r="307" spans="3:5">
      <c r="C307" s="3">
        <f t="shared" si="8"/>
        <v>2036</v>
      </c>
      <c r="D307">
        <f t="shared" si="9"/>
        <v>12</v>
      </c>
      <c r="E307" s="17">
        <v>237647</v>
      </c>
    </row>
    <row r="308" spans="3:5">
      <c r="C308" s="3">
        <f t="shared" si="8"/>
        <v>2037</v>
      </c>
      <c r="D308">
        <f t="shared" si="9"/>
        <v>1</v>
      </c>
      <c r="E308" s="17">
        <v>237745</v>
      </c>
    </row>
    <row r="309" spans="3:5">
      <c r="C309" s="3">
        <f t="shared" si="8"/>
        <v>2037</v>
      </c>
      <c r="D309">
        <f t="shared" si="9"/>
        <v>2</v>
      </c>
      <c r="E309" s="17">
        <v>237834</v>
      </c>
    </row>
    <row r="310" spans="3:5">
      <c r="C310" s="3">
        <f t="shared" si="8"/>
        <v>2037</v>
      </c>
      <c r="D310">
        <f t="shared" si="9"/>
        <v>3</v>
      </c>
      <c r="E310" s="17">
        <v>237911</v>
      </c>
    </row>
    <row r="311" spans="3:5">
      <c r="C311" s="3">
        <f t="shared" si="8"/>
        <v>2037</v>
      </c>
      <c r="D311">
        <f t="shared" si="9"/>
        <v>4</v>
      </c>
      <c r="E311" s="17">
        <v>237987</v>
      </c>
    </row>
    <row r="312" spans="3:5">
      <c r="C312" s="3">
        <f t="shared" si="8"/>
        <v>2037</v>
      </c>
      <c r="D312">
        <f t="shared" si="9"/>
        <v>5</v>
      </c>
      <c r="E312" s="17">
        <v>238064</v>
      </c>
    </row>
    <row r="313" spans="3:5">
      <c r="C313" s="3">
        <f t="shared" si="8"/>
        <v>2037</v>
      </c>
      <c r="D313">
        <f t="shared" si="9"/>
        <v>6</v>
      </c>
      <c r="E313" s="17">
        <v>238163</v>
      </c>
    </row>
    <row r="314" spans="3:5">
      <c r="C314" s="3">
        <f t="shared" si="8"/>
        <v>2037</v>
      </c>
      <c r="D314">
        <f t="shared" si="9"/>
        <v>7</v>
      </c>
      <c r="E314" s="17">
        <v>238236</v>
      </c>
    </row>
    <row r="315" spans="3:5">
      <c r="C315" s="3">
        <f t="shared" si="8"/>
        <v>2037</v>
      </c>
      <c r="D315">
        <f t="shared" si="9"/>
        <v>8</v>
      </c>
      <c r="E315" s="17">
        <v>238292</v>
      </c>
    </row>
    <row r="316" spans="3:5">
      <c r="C316" s="3">
        <f t="shared" si="8"/>
        <v>2037</v>
      </c>
      <c r="D316">
        <f t="shared" si="9"/>
        <v>9</v>
      </c>
      <c r="E316" s="17">
        <v>238293</v>
      </c>
    </row>
    <row r="317" spans="3:5">
      <c r="C317" s="3">
        <f t="shared" si="8"/>
        <v>2037</v>
      </c>
      <c r="D317">
        <f t="shared" si="9"/>
        <v>10</v>
      </c>
      <c r="E317" s="17">
        <v>238301</v>
      </c>
    </row>
    <row r="318" spans="3:5">
      <c r="C318" s="3">
        <f t="shared" si="8"/>
        <v>2037</v>
      </c>
      <c r="D318">
        <f t="shared" si="9"/>
        <v>11</v>
      </c>
      <c r="E318" s="17">
        <v>238327</v>
      </c>
    </row>
    <row r="319" spans="3:5">
      <c r="C319" s="3">
        <f t="shared" si="8"/>
        <v>2037</v>
      </c>
      <c r="D319">
        <f t="shared" si="9"/>
        <v>12</v>
      </c>
      <c r="E319" s="17">
        <v>238362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32</v>
      </c>
    </row>
    <row r="7" spans="3:24">
      <c r="C7" s="4" t="s">
        <v>16</v>
      </c>
      <c r="D7" s="12" t="s">
        <v>17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>Actual</v>
      </c>
      <c r="H8" t="str">
        <f>IF(H$7="","",IF(ISBLANK(input_1!F8),IF(ISBLANK(input_3!H8),"",input_3!H8),"Actual"))</f>
        <v>Actual</v>
      </c>
      <c r="I8" t="str">
        <f>IF(I$7="","",IF(ISBLANK(input_1!G8),IF(ISBLANK(input_3!I8),"",input_3!I8),"Actual"))</f>
        <v>Actual</v>
      </c>
      <c r="J8" t="str">
        <f>IF(J$7="","",IF(ISBLANK(input_1!H8),IF(ISBLANK(input_3!J8),"",input_3!J8),"Actual"))</f>
        <v>Actual</v>
      </c>
      <c r="K8" t="str">
        <f>IF(K$7="","",IF(ISBLANK(input_1!I8),IF(ISBLANK(input_3!K8),"",input_3!K8),"Actual"))</f>
        <v/>
      </c>
      <c r="L8" t="str">
        <f>IF(L$7="","",IF(ISBLANK(input_1!J8),IF(ISBLANK(input_3!L8),"",input_3!L8),"Actual"))</f>
        <v/>
      </c>
      <c r="M8" t="str">
        <f>IF(M$7="","",IF(ISBLANK(input_1!K8),IF(ISBLANK(input_3!M8),"",input_3!M8),"Actual"))</f>
        <v/>
      </c>
      <c r="N8" t="str">
        <f>IF(N$7="","",IF(ISBLANK(input_1!L8),IF(ISBLANK(input_3!N8),"",input_3!N8),"Actual"))</f>
        <v/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>Actual</v>
      </c>
      <c r="H9" t="str">
        <f>IF(H$7="","",IF(ISBLANK(input_1!F9),IF(ISBLANK(input_3!H9),"",input_3!H9),"Actual"))</f>
        <v>Actual</v>
      </c>
      <c r="I9" t="str">
        <f>IF(I$7="","",IF(ISBLANK(input_1!G9),IF(ISBLANK(input_3!I9),"",input_3!I9),"Actual"))</f>
        <v>Actual</v>
      </c>
      <c r="J9" t="str">
        <f>IF(J$7="","",IF(ISBLANK(input_1!H9),IF(ISBLANK(input_3!J9),"",input_3!J9),"Actual"))</f>
        <v>Actual</v>
      </c>
      <c r="K9" t="str">
        <f>IF(K$7="","",IF(ISBLANK(input_1!I9),IF(ISBLANK(input_3!K9),"",input_3!K9),"Actual"))</f>
        <v/>
      </c>
      <c r="L9" t="str">
        <f>IF(L$7="","",IF(ISBLANK(input_1!J9),IF(ISBLANK(input_3!L9),"",input_3!L9),"Actual"))</f>
        <v/>
      </c>
      <c r="M9" t="str">
        <f>IF(M$7="","",IF(ISBLANK(input_1!K9),IF(ISBLANK(input_3!M9),"",input_3!M9),"Actual"))</f>
        <v/>
      </c>
      <c r="N9" t="str">
        <f>IF(N$7="","",IF(ISBLANK(input_1!L9),IF(ISBLANK(input_3!N9),"",input_3!N9),"Actual"))</f>
        <v/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>Actual</v>
      </c>
      <c r="H10" t="str">
        <f>IF(H$7="","",IF(ISBLANK(input_1!F10),IF(ISBLANK(input_3!H10),"",input_3!H10),"Actual"))</f>
        <v>Actual</v>
      </c>
      <c r="I10" t="str">
        <f>IF(I$7="","",IF(ISBLANK(input_1!G10),IF(ISBLANK(input_3!I10),"",input_3!I10),"Actual"))</f>
        <v>Actual</v>
      </c>
      <c r="J10" t="str">
        <f>IF(J$7="","",IF(ISBLANK(input_1!H10),IF(ISBLANK(input_3!J10),"",input_3!J10),"Actual"))</f>
        <v>Actual</v>
      </c>
      <c r="K10" t="str">
        <f>IF(K$7="","",IF(ISBLANK(input_1!I10),IF(ISBLANK(input_3!K10),"",input_3!K10),"Actual"))</f>
        <v/>
      </c>
      <c r="L10" t="str">
        <f>IF(L$7="","",IF(ISBLANK(input_1!J10),IF(ISBLANK(input_3!L10),"",input_3!L10),"Actual"))</f>
        <v/>
      </c>
      <c r="M10" t="str">
        <f>IF(M$7="","",IF(ISBLANK(input_1!K10),IF(ISBLANK(input_3!M10),"",input_3!M10),"Actual"))</f>
        <v/>
      </c>
      <c r="N10" t="str">
        <f>IF(N$7="","",IF(ISBLANK(input_1!L10),IF(ISBLANK(input_3!N10),"",input_3!N10),"Actual"))</f>
        <v/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>Actual</v>
      </c>
      <c r="H11" t="str">
        <f>IF(H$7="","",IF(ISBLANK(input_1!F11),IF(ISBLANK(input_3!H11),"",input_3!H11),"Actual"))</f>
        <v>Actual</v>
      </c>
      <c r="I11" t="str">
        <f>IF(I$7="","",IF(ISBLANK(input_1!G11),IF(ISBLANK(input_3!I11),"",input_3!I11),"Actual"))</f>
        <v>Actual</v>
      </c>
      <c r="J11" t="str">
        <f>IF(J$7="","",IF(ISBLANK(input_1!H11),IF(ISBLANK(input_3!J11),"",input_3!J11),"Actual"))</f>
        <v>Actual</v>
      </c>
      <c r="K11" t="str">
        <f>IF(K$7="","",IF(ISBLANK(input_1!I11),IF(ISBLANK(input_3!K11),"",input_3!K11),"Actual"))</f>
        <v/>
      </c>
      <c r="L11" t="str">
        <f>IF(L$7="","",IF(ISBLANK(input_1!J11),IF(ISBLANK(input_3!L11),"",input_3!L11),"Actual"))</f>
        <v/>
      </c>
      <c r="M11" t="str">
        <f>IF(M$7="","",IF(ISBLANK(input_1!K11),IF(ISBLANK(input_3!M11),"",input_3!M11),"Actual"))</f>
        <v/>
      </c>
      <c r="N11" t="str">
        <f>IF(N$7="","",IF(ISBLANK(input_1!L11),IF(ISBLANK(input_3!N11),"",input_3!N11),"Actual"))</f>
        <v/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>Actual</v>
      </c>
      <c r="H12" t="str">
        <f>IF(H$7="","",IF(ISBLANK(input_1!F12),IF(ISBLANK(input_3!H12),"",input_3!H12),"Actual"))</f>
        <v>Actual</v>
      </c>
      <c r="I12" t="str">
        <f>IF(I$7="","",IF(ISBLANK(input_1!G12),IF(ISBLANK(input_3!I12),"",input_3!I12),"Actual"))</f>
        <v>Actual</v>
      </c>
      <c r="J12" t="str">
        <f>IF(J$7="","",IF(ISBLANK(input_1!H12),IF(ISBLANK(input_3!J12),"",input_3!J12),"Actual"))</f>
        <v>Actual</v>
      </c>
      <c r="K12" t="str">
        <f>IF(K$7="","",IF(ISBLANK(input_1!I12),IF(ISBLANK(input_3!K12),"",input_3!K12),"Actual"))</f>
        <v/>
      </c>
      <c r="L12" t="str">
        <f>IF(L$7="","",IF(ISBLANK(input_1!J12),IF(ISBLANK(input_3!L12),"",input_3!L12),"Actual"))</f>
        <v/>
      </c>
      <c r="M12" t="str">
        <f>IF(M$7="","",IF(ISBLANK(input_1!K12),IF(ISBLANK(input_3!M12),"",input_3!M12),"Actual"))</f>
        <v/>
      </c>
      <c r="N12" t="str">
        <f>IF(N$7="","",IF(ISBLANK(input_1!L12),IF(ISBLANK(input_3!N12),"",input_3!N12),"Actual"))</f>
        <v/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>Actual</v>
      </c>
      <c r="H13" t="str">
        <f>IF(H$7="","",IF(ISBLANK(input_1!F13),IF(ISBLANK(input_3!H13),"",input_3!H13),"Actual"))</f>
        <v>Actual</v>
      </c>
      <c r="I13" t="str">
        <f>IF(I$7="","",IF(ISBLANK(input_1!G13),IF(ISBLANK(input_3!I13),"",input_3!I13),"Actual"))</f>
        <v>Actual</v>
      </c>
      <c r="J13" t="str">
        <f>IF(J$7="","",IF(ISBLANK(input_1!H13),IF(ISBLANK(input_3!J13),"",input_3!J13),"Actual"))</f>
        <v>Actual</v>
      </c>
      <c r="K13" t="str">
        <f>IF(K$7="","",IF(ISBLANK(input_1!I13),IF(ISBLANK(input_3!K13),"",input_3!K13),"Actual"))</f>
        <v/>
      </c>
      <c r="L13" t="str">
        <f>IF(L$7="","",IF(ISBLANK(input_1!J13),IF(ISBLANK(input_3!L13),"",input_3!L13),"Actual"))</f>
        <v/>
      </c>
      <c r="M13" t="str">
        <f>IF(M$7="","",IF(ISBLANK(input_1!K13),IF(ISBLANK(input_3!M13),"",input_3!M13),"Actual"))</f>
        <v/>
      </c>
      <c r="N13" t="str">
        <f>IF(N$7="","",IF(ISBLANK(input_1!L13),IF(ISBLANK(input_3!N13),"",input_3!N13),"Actual"))</f>
        <v/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>Actual</v>
      </c>
      <c r="H14" t="str">
        <f>IF(H$7="","",IF(ISBLANK(input_1!F14),IF(ISBLANK(input_3!H14),"",input_3!H14),"Actual"))</f>
        <v>Actual</v>
      </c>
      <c r="I14" t="str">
        <f>IF(I$7="","",IF(ISBLANK(input_1!G14),IF(ISBLANK(input_3!I14),"",input_3!I14),"Actual"))</f>
        <v>Actual</v>
      </c>
      <c r="J14" t="str">
        <f>IF(J$7="","",IF(ISBLANK(input_1!H14),IF(ISBLANK(input_3!J14),"",input_3!J14),"Actual"))</f>
        <v>Actual</v>
      </c>
      <c r="K14" t="str">
        <f>IF(K$7="","",IF(ISBLANK(input_1!I14),IF(ISBLANK(input_3!K14),"",input_3!K14),"Actual"))</f>
        <v/>
      </c>
      <c r="L14" t="str">
        <f>IF(L$7="","",IF(ISBLANK(input_1!J14),IF(ISBLANK(input_3!L14),"",input_3!L14),"Actual"))</f>
        <v/>
      </c>
      <c r="M14" t="str">
        <f>IF(M$7="","",IF(ISBLANK(input_1!K14),IF(ISBLANK(input_3!M14),"",input_3!M14),"Actual"))</f>
        <v/>
      </c>
      <c r="N14" t="str">
        <f>IF(N$7="","",IF(ISBLANK(input_1!L14),IF(ISBLANK(input_3!N14),"",input_3!N14),"Actual"))</f>
        <v/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>Actual</v>
      </c>
      <c r="H15" t="str">
        <f>IF(H$7="","",IF(ISBLANK(input_1!F15),IF(ISBLANK(input_3!H15),"",input_3!H15),"Actual"))</f>
        <v>Actual</v>
      </c>
      <c r="I15" t="str">
        <f>IF(I$7="","",IF(ISBLANK(input_1!G15),IF(ISBLANK(input_3!I15),"",input_3!I15),"Actual"))</f>
        <v>Actual</v>
      </c>
      <c r="J15" t="str">
        <f>IF(J$7="","",IF(ISBLANK(input_1!H15),IF(ISBLANK(input_3!J15),"",input_3!J15),"Actual"))</f>
        <v>Actual</v>
      </c>
      <c r="K15" t="str">
        <f>IF(K$7="","",IF(ISBLANK(input_1!I15),IF(ISBLANK(input_3!K15),"",input_3!K15),"Actual"))</f>
        <v/>
      </c>
      <c r="L15" t="str">
        <f>IF(L$7="","",IF(ISBLANK(input_1!J15),IF(ISBLANK(input_3!L15),"",input_3!L15),"Actual"))</f>
        <v/>
      </c>
      <c r="M15" t="str">
        <f>IF(M$7="","",IF(ISBLANK(input_1!K15),IF(ISBLANK(input_3!M15),"",input_3!M15),"Actual"))</f>
        <v/>
      </c>
      <c r="N15" t="str">
        <f>IF(N$7="","",IF(ISBLANK(input_1!L15),IF(ISBLANK(input_3!N15),"",input_3!N15),"Actual"))</f>
        <v/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>Actual</v>
      </c>
      <c r="H16" t="str">
        <f>IF(H$7="","",IF(ISBLANK(input_1!F16),IF(ISBLANK(input_3!H16),"",input_3!H16),"Actual"))</f>
        <v>Actual</v>
      </c>
      <c r="I16" t="str">
        <f>IF(I$7="","",IF(ISBLANK(input_1!G16),IF(ISBLANK(input_3!I16),"",input_3!I16),"Actual"))</f>
        <v>Actual</v>
      </c>
      <c r="J16" t="str">
        <f>IF(J$7="","",IF(ISBLANK(input_1!H16),IF(ISBLANK(input_3!J16),"",input_3!J16),"Actual"))</f>
        <v>Actual</v>
      </c>
      <c r="K16" t="str">
        <f>IF(K$7="","",IF(ISBLANK(input_1!I16),IF(ISBLANK(input_3!K16),"",input_3!K16),"Actual"))</f>
        <v/>
      </c>
      <c r="L16" t="str">
        <f>IF(L$7="","",IF(ISBLANK(input_1!J16),IF(ISBLANK(input_3!L16),"",input_3!L16),"Actual"))</f>
        <v/>
      </c>
      <c r="M16" t="str">
        <f>IF(M$7="","",IF(ISBLANK(input_1!K16),IF(ISBLANK(input_3!M16),"",input_3!M16),"Actual"))</f>
        <v/>
      </c>
      <c r="N16" t="str">
        <f>IF(N$7="","",IF(ISBLANK(input_1!L16),IF(ISBLANK(input_3!N16),"",input_3!N16),"Actual"))</f>
        <v/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>Actual</v>
      </c>
      <c r="H17" t="str">
        <f>IF(H$7="","",IF(ISBLANK(input_1!F17),IF(ISBLANK(input_3!H17),"",input_3!H17),"Actual"))</f>
        <v>Actual</v>
      </c>
      <c r="I17" t="str">
        <f>IF(I$7="","",IF(ISBLANK(input_1!G17),IF(ISBLANK(input_3!I17),"",input_3!I17),"Actual"))</f>
        <v>Actual</v>
      </c>
      <c r="J17" t="str">
        <f>IF(J$7="","",IF(ISBLANK(input_1!H17),IF(ISBLANK(input_3!J17),"",input_3!J17),"Actual"))</f>
        <v>Actual</v>
      </c>
      <c r="K17" t="str">
        <f>IF(K$7="","",IF(ISBLANK(input_1!I17),IF(ISBLANK(input_3!K17),"",input_3!K17),"Actual"))</f>
        <v/>
      </c>
      <c r="L17" t="str">
        <f>IF(L$7="","",IF(ISBLANK(input_1!J17),IF(ISBLANK(input_3!L17),"",input_3!L17),"Actual"))</f>
        <v/>
      </c>
      <c r="M17" t="str">
        <f>IF(M$7="","",IF(ISBLANK(input_1!K17),IF(ISBLANK(input_3!M17),"",input_3!M17),"Actual"))</f>
        <v/>
      </c>
      <c r="N17" t="str">
        <f>IF(N$7="","",IF(ISBLANK(input_1!L17),IF(ISBLANK(input_3!N17),"",input_3!N17),"Actual"))</f>
        <v/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2</v>
      </c>
      <c r="F18">
        <f>IF(F$7="","",IF(ISBLANK(input_1!D18),IF(ISBLANK(input_3!F18),"",input_3!F18),"Actual"))</f>
        <v>0</v>
      </c>
      <c r="G18">
        <f>IF(G$7="","",IF(ISBLANK(input_1!E18),IF(ISBLANK(input_3!G18),"",input_3!G18),"Actual"))</f>
        <v>1</v>
      </c>
      <c r="H18">
        <f>IF(H$7="","",IF(ISBLANK(input_1!F18),IF(ISBLANK(input_3!H18),"",input_3!H18),"Actual"))</f>
        <v>0</v>
      </c>
      <c r="I18">
        <f>IF(I$7="","",IF(ISBLANK(input_1!G18),IF(ISBLANK(input_3!I18),"",input_3!I18),"Actual"))</f>
        <v>0</v>
      </c>
      <c r="J18">
        <f>IF(J$7="","",IF(ISBLANK(input_1!H18),IF(ISBLANK(input_3!J18),"",input_3!J18),"Actual"))</f>
        <v>0</v>
      </c>
      <c r="K18" t="str">
        <f>IF(K$7="","",IF(ISBLANK(input_1!I18),IF(ISBLANK(input_3!K18),"",input_3!K18),"Actual"))</f>
        <v/>
      </c>
      <c r="L18" t="str">
        <f>IF(L$7="","",IF(ISBLANK(input_1!J18),IF(ISBLANK(input_3!L18),"",input_3!L18),"Actual"))</f>
        <v/>
      </c>
      <c r="M18" t="str">
        <f>IF(M$7="","",IF(ISBLANK(input_1!K18),IF(ISBLANK(input_3!M18),"",input_3!M18),"Actual"))</f>
        <v/>
      </c>
      <c r="N18" t="str">
        <f>IF(N$7="","",IF(ISBLANK(input_1!L18),IF(ISBLANK(input_3!N18),"",input_3!N18),"Actual"))</f>
        <v/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1</v>
      </c>
      <c r="F19">
        <f>IF(F$7="","",IF(ISBLANK(input_1!D19),IF(ISBLANK(input_3!F19),"",input_3!F19),"Actual"))</f>
        <v>0</v>
      </c>
      <c r="G19">
        <f>IF(G$7="","",IF(ISBLANK(input_1!E19),IF(ISBLANK(input_3!G19),"",input_3!G19),"Actual"))</f>
        <v>0</v>
      </c>
      <c r="H19">
        <f>IF(H$7="","",IF(ISBLANK(input_1!F19),IF(ISBLANK(input_3!H19),"",input_3!H19),"Actual"))</f>
        <v>0</v>
      </c>
      <c r="I19">
        <f>IF(I$7="","",IF(ISBLANK(input_1!G19),IF(ISBLANK(input_3!I19),"",input_3!I19),"Actual"))</f>
        <v>0</v>
      </c>
      <c r="J19">
        <f>IF(J$7="","",IF(ISBLANK(input_1!H19),IF(ISBLANK(input_3!J19),"",input_3!J19),"Actual"))</f>
        <v>0</v>
      </c>
      <c r="K19" t="str">
        <f>IF(K$7="","",IF(ISBLANK(input_1!I19),IF(ISBLANK(input_3!K19),"",input_3!K19),"Actual"))</f>
        <v/>
      </c>
      <c r="L19" t="str">
        <f>IF(L$7="","",IF(ISBLANK(input_1!J19),IF(ISBLANK(input_3!L19),"",input_3!L19),"Actual"))</f>
        <v/>
      </c>
      <c r="M19" t="str">
        <f>IF(M$7="","",IF(ISBLANK(input_1!K19),IF(ISBLANK(input_3!M19),"",input_3!M19),"Actual"))</f>
        <v/>
      </c>
      <c r="N19" t="str">
        <f>IF(N$7="","",IF(ISBLANK(input_1!L19),IF(ISBLANK(input_3!N19),"",input_3!N19),"Actual"))</f>
        <v/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1</v>
      </c>
      <c r="F20">
        <f>IF(F$7="","",IF(ISBLANK(input_1!D20),IF(ISBLANK(input_3!F20),"",input_3!F20),"Actual"))</f>
        <v>0</v>
      </c>
      <c r="G20">
        <f>IF(G$7="","",IF(ISBLANK(input_1!E20),IF(ISBLANK(input_3!G20),"",input_3!G20),"Actual"))</f>
        <v>1</v>
      </c>
      <c r="H20">
        <f>IF(H$7="","",IF(ISBLANK(input_1!F20),IF(ISBLANK(input_3!H20),"",input_3!H20),"Actual"))</f>
        <v>0</v>
      </c>
      <c r="I20">
        <f>IF(I$7="","",IF(ISBLANK(input_1!G20),IF(ISBLANK(input_3!I20),"",input_3!I20),"Actual"))</f>
        <v>0</v>
      </c>
      <c r="J20">
        <f>IF(J$7="","",IF(ISBLANK(input_1!H20),IF(ISBLANK(input_3!J20),"",input_3!J20),"Actual"))</f>
        <v>0</v>
      </c>
      <c r="K20" t="str">
        <f>IF(K$7="","",IF(ISBLANK(input_1!I20),IF(ISBLANK(input_3!K20),"",input_3!K20),"Actual"))</f>
        <v/>
      </c>
      <c r="L20" t="str">
        <f>IF(L$7="","",IF(ISBLANK(input_1!J20),IF(ISBLANK(input_3!L20),"",input_3!L20),"Actual"))</f>
        <v/>
      </c>
      <c r="M20" t="str">
        <f>IF(M$7="","",IF(ISBLANK(input_1!K20),IF(ISBLANK(input_3!M20),"",input_3!M20),"Actual"))</f>
        <v/>
      </c>
      <c r="N20" t="str">
        <f>IF(N$7="","",IF(ISBLANK(input_1!L20),IF(ISBLANK(input_3!N20),"",input_3!N20),"Actual"))</f>
        <v/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0</v>
      </c>
      <c r="F21">
        <f>IF(F$7="","",IF(ISBLANK(input_1!D21),IF(ISBLANK(input_3!F21),"",input_3!F21),"Actual"))</f>
        <v>0</v>
      </c>
      <c r="G21">
        <f>IF(G$7="","",IF(ISBLANK(input_1!E21),IF(ISBLANK(input_3!G21),"",input_3!G21),"Actual"))</f>
        <v>0</v>
      </c>
      <c r="H21">
        <f>IF(H$7="","",IF(ISBLANK(input_1!F21),IF(ISBLANK(input_3!H21),"",input_3!H21),"Actual"))</f>
        <v>0</v>
      </c>
      <c r="I21">
        <f>IF(I$7="","",IF(ISBLANK(input_1!G21),IF(ISBLANK(input_3!I21),"",input_3!I21),"Actual"))</f>
        <v>0</v>
      </c>
      <c r="J21">
        <f>IF(J$7="","",IF(ISBLANK(input_1!H21),IF(ISBLANK(input_3!J21),"",input_3!J21),"Actual"))</f>
        <v>0</v>
      </c>
      <c r="K21" t="str">
        <f>IF(K$7="","",IF(ISBLANK(input_1!I21),IF(ISBLANK(input_3!K21),"",input_3!K21),"Actual"))</f>
        <v/>
      </c>
      <c r="L21" t="str">
        <f>IF(L$7="","",IF(ISBLANK(input_1!J21),IF(ISBLANK(input_3!L21),"",input_3!L21),"Actual"))</f>
        <v/>
      </c>
      <c r="M21" t="str">
        <f>IF(M$7="","",IF(ISBLANK(input_1!K21),IF(ISBLANK(input_3!M21),"",input_3!M21),"Actual"))</f>
        <v/>
      </c>
      <c r="N21" t="str">
        <f>IF(N$7="","",IF(ISBLANK(input_1!L21),IF(ISBLANK(input_3!N21),"",input_3!N21),"Actual"))</f>
        <v/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3</v>
      </c>
      <c r="F22">
        <f>IF(F$7="","",IF(ISBLANK(input_1!D22),IF(ISBLANK(input_3!F22),"",input_3!F22),"Actual"))</f>
        <v>0</v>
      </c>
      <c r="G22">
        <f>IF(G$7="","",IF(ISBLANK(input_1!E22),IF(ISBLANK(input_3!G22),"",input_3!G22),"Actual"))</f>
        <v>1</v>
      </c>
      <c r="H22">
        <f>IF(H$7="","",IF(ISBLANK(input_1!F22),IF(ISBLANK(input_3!H22),"",input_3!H22),"Actual"))</f>
        <v>0</v>
      </c>
      <c r="I22">
        <f>IF(I$7="","",IF(ISBLANK(input_1!G22),IF(ISBLANK(input_3!I22),"",input_3!I22),"Actual"))</f>
        <v>0</v>
      </c>
      <c r="J22">
        <f>IF(J$7="","",IF(ISBLANK(input_1!H22),IF(ISBLANK(input_3!J22),"",input_3!J22),"Actual"))</f>
        <v>0</v>
      </c>
      <c r="K22" t="str">
        <f>IF(K$7="","",IF(ISBLANK(input_1!I22),IF(ISBLANK(input_3!K22),"",input_3!K22),"Actual"))</f>
        <v/>
      </c>
      <c r="L22" t="str">
        <f>IF(L$7="","",IF(ISBLANK(input_1!J22),IF(ISBLANK(input_3!L22),"",input_3!L22),"Actual"))</f>
        <v/>
      </c>
      <c r="M22" t="str">
        <f>IF(M$7="","",IF(ISBLANK(input_1!K22),IF(ISBLANK(input_3!M22),"",input_3!M22),"Actual"))</f>
        <v/>
      </c>
      <c r="N22" t="str">
        <f>IF(N$7="","",IF(ISBLANK(input_1!L22),IF(ISBLANK(input_3!N22),"",input_3!N22),"Actual"))</f>
        <v/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4</v>
      </c>
      <c r="F23">
        <f>IF(F$7="","",IF(ISBLANK(input_1!D23),IF(ISBLANK(input_3!F23),"",input_3!F23),"Actual"))</f>
        <v>0</v>
      </c>
      <c r="G23">
        <f>IF(G$7="","",IF(ISBLANK(input_1!E23),IF(ISBLANK(input_3!G23),"",input_3!G23),"Actual"))</f>
        <v>0</v>
      </c>
      <c r="H23">
        <f>IF(H$7="","",IF(ISBLANK(input_1!F23),IF(ISBLANK(input_3!H23),"",input_3!H23),"Actual"))</f>
        <v>0</v>
      </c>
      <c r="I23">
        <f>IF(I$7="","",IF(ISBLANK(input_1!G23),IF(ISBLANK(input_3!I23),"",input_3!I23),"Actual"))</f>
        <v>0</v>
      </c>
      <c r="J23">
        <f>IF(J$7="","",IF(ISBLANK(input_1!H23),IF(ISBLANK(input_3!J23),"",input_3!J23),"Actual"))</f>
        <v>0</v>
      </c>
      <c r="K23" t="str">
        <f>IF(K$7="","",IF(ISBLANK(input_1!I23),IF(ISBLANK(input_3!K23),"",input_3!K23),"Actual"))</f>
        <v/>
      </c>
      <c r="L23" t="str">
        <f>IF(L$7="","",IF(ISBLANK(input_1!J23),IF(ISBLANK(input_3!L23),"",input_3!L23),"Actual"))</f>
        <v/>
      </c>
      <c r="M23" t="str">
        <f>IF(M$7="","",IF(ISBLANK(input_1!K23),IF(ISBLANK(input_3!M23),"",input_3!M23),"Actual"))</f>
        <v/>
      </c>
      <c r="N23" t="str">
        <f>IF(N$7="","",IF(ISBLANK(input_1!L23),IF(ISBLANK(input_3!N23),"",input_3!N23),"Actual"))</f>
        <v/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0</v>
      </c>
      <c r="F24">
        <f>IF(F$7="","",IF(ISBLANK(input_1!D24),IF(ISBLANK(input_3!F24),"",input_3!F24),"Actual"))</f>
        <v>0</v>
      </c>
      <c r="G24">
        <f>IF(G$7="","",IF(ISBLANK(input_1!E24),IF(ISBLANK(input_3!G24),"",input_3!G24),"Actual"))</f>
        <v>0</v>
      </c>
      <c r="H24">
        <f>IF(H$7="","",IF(ISBLANK(input_1!F24),IF(ISBLANK(input_3!H24),"",input_3!H24),"Actual"))</f>
        <v>0</v>
      </c>
      <c r="I24">
        <f>IF(I$7="","",IF(ISBLANK(input_1!G24),IF(ISBLANK(input_3!I24),"",input_3!I24),"Actual"))</f>
        <v>0</v>
      </c>
      <c r="J24">
        <f>IF(J$7="","",IF(ISBLANK(input_1!H24),IF(ISBLANK(input_3!J24),"",input_3!J24),"Actual"))</f>
        <v>0</v>
      </c>
      <c r="K24" t="str">
        <f>IF(K$7="","",IF(ISBLANK(input_1!I24),IF(ISBLANK(input_3!K24),"",input_3!K24),"Actual"))</f>
        <v/>
      </c>
      <c r="L24" t="str">
        <f>IF(L$7="","",IF(ISBLANK(input_1!J24),IF(ISBLANK(input_3!L24),"",input_3!L24),"Actual"))</f>
        <v/>
      </c>
      <c r="M24" t="str">
        <f>IF(M$7="","",IF(ISBLANK(input_1!K24),IF(ISBLANK(input_3!M24),"",input_3!M24),"Actual"))</f>
        <v/>
      </c>
      <c r="N24" t="str">
        <f>IF(N$7="","",IF(ISBLANK(input_1!L24),IF(ISBLANK(input_3!N24),"",input_3!N24),"Actual"))</f>
        <v/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2</v>
      </c>
      <c r="F25">
        <f>IF(F$7="","",IF(ISBLANK(input_1!D25),IF(ISBLANK(input_3!F25),"",input_3!F25),"Actual"))</f>
        <v>0</v>
      </c>
      <c r="G25">
        <f>IF(G$7="","",IF(ISBLANK(input_1!E25),IF(ISBLANK(input_3!G25),"",input_3!G25),"Actual"))</f>
        <v>1</v>
      </c>
      <c r="H25">
        <f>IF(H$7="","",IF(ISBLANK(input_1!F25),IF(ISBLANK(input_3!H25),"",input_3!H25),"Actual"))</f>
        <v>0</v>
      </c>
      <c r="I25">
        <f>IF(I$7="","",IF(ISBLANK(input_1!G25),IF(ISBLANK(input_3!I25),"",input_3!I25),"Actual"))</f>
        <v>0</v>
      </c>
      <c r="J25">
        <f>IF(J$7="","",IF(ISBLANK(input_1!H25),IF(ISBLANK(input_3!J25),"",input_3!J25),"Actual"))</f>
        <v>0</v>
      </c>
      <c r="K25" t="str">
        <f>IF(K$7="","",IF(ISBLANK(input_1!I25),IF(ISBLANK(input_3!K25),"",input_3!K25),"Actual"))</f>
        <v/>
      </c>
      <c r="L25" t="str">
        <f>IF(L$7="","",IF(ISBLANK(input_1!J25),IF(ISBLANK(input_3!L25),"",input_3!L25),"Actual"))</f>
        <v/>
      </c>
      <c r="M25" t="str">
        <f>IF(M$7="","",IF(ISBLANK(input_1!K25),IF(ISBLANK(input_3!M25),"",input_3!M25),"Actual"))</f>
        <v/>
      </c>
      <c r="N25" t="str">
        <f>IF(N$7="","",IF(ISBLANK(input_1!L25),IF(ISBLANK(input_3!N25),"",input_3!N25),"Actual"))</f>
        <v/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3</v>
      </c>
      <c r="F26">
        <f>IF(F$7="","",IF(ISBLANK(input_1!D26),IF(ISBLANK(input_3!F26),"",input_3!F26),"Actual"))</f>
        <v>0</v>
      </c>
      <c r="G26">
        <f>IF(G$7="","",IF(ISBLANK(input_1!E26),IF(ISBLANK(input_3!G26),"",input_3!G26),"Actual"))</f>
        <v>2</v>
      </c>
      <c r="H26">
        <f>IF(H$7="","",IF(ISBLANK(input_1!F26),IF(ISBLANK(input_3!H26),"",input_3!H26),"Actual"))</f>
        <v>0</v>
      </c>
      <c r="I26">
        <f>IF(I$7="","",IF(ISBLANK(input_1!G26),IF(ISBLANK(input_3!I26),"",input_3!I26),"Actual"))</f>
        <v>0</v>
      </c>
      <c r="J26">
        <f>IF(J$7="","",IF(ISBLANK(input_1!H26),IF(ISBLANK(input_3!J26),"",input_3!J26),"Actual"))</f>
        <v>0</v>
      </c>
      <c r="K26" t="str">
        <f>IF(K$7="","",IF(ISBLANK(input_1!I26),IF(ISBLANK(input_3!K26),"",input_3!K26),"Actual"))</f>
        <v/>
      </c>
      <c r="L26" t="str">
        <f>IF(L$7="","",IF(ISBLANK(input_1!J26),IF(ISBLANK(input_3!L26),"",input_3!L26),"Actual"))</f>
        <v/>
      </c>
      <c r="M26" t="str">
        <f>IF(M$7="","",IF(ISBLANK(input_1!K26),IF(ISBLANK(input_3!M26),"",input_3!M26),"Actual"))</f>
        <v/>
      </c>
      <c r="N26" t="str">
        <f>IF(N$7="","",IF(ISBLANK(input_1!L26),IF(ISBLANK(input_3!N26),"",input_3!N26),"Actual"))</f>
        <v/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4</v>
      </c>
      <c r="F27">
        <f>IF(F$7="","",IF(ISBLANK(input_1!D27),IF(ISBLANK(input_3!F27),"",input_3!F27),"Actual"))</f>
        <v>0</v>
      </c>
      <c r="G27">
        <f>IF(G$7="","",IF(ISBLANK(input_1!E27),IF(ISBLANK(input_3!G27),"",input_3!G27),"Actual"))</f>
        <v>0</v>
      </c>
      <c r="H27">
        <f>IF(H$7="","",IF(ISBLANK(input_1!F27),IF(ISBLANK(input_3!H27),"",input_3!H27),"Actual"))</f>
        <v>0</v>
      </c>
      <c r="I27">
        <f>IF(I$7="","",IF(ISBLANK(input_1!G27),IF(ISBLANK(input_3!I27),"",input_3!I27),"Actual"))</f>
        <v>0</v>
      </c>
      <c r="J27">
        <f>IF(J$7="","",IF(ISBLANK(input_1!H27),IF(ISBLANK(input_3!J27),"",input_3!J27),"Actual"))</f>
        <v>0</v>
      </c>
      <c r="K27" t="str">
        <f>IF(K$7="","",IF(ISBLANK(input_1!I27),IF(ISBLANK(input_3!K27),"",input_3!K27),"Actual"))</f>
        <v/>
      </c>
      <c r="L27" t="str">
        <f>IF(L$7="","",IF(ISBLANK(input_1!J27),IF(ISBLANK(input_3!L27),"",input_3!L27),"Actual"))</f>
        <v/>
      </c>
      <c r="M27" t="str">
        <f>IF(M$7="","",IF(ISBLANK(input_1!K27),IF(ISBLANK(input_3!M27),"",input_3!M27),"Actual"))</f>
        <v/>
      </c>
      <c r="N27" t="str">
        <f>IF(N$7="","",IF(ISBLANK(input_1!L27),IF(ISBLANK(input_3!N27),"",input_3!N27),"Actual"))</f>
        <v/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0</v>
      </c>
      <c r="F28">
        <f>IF(F$7="","",IF(ISBLANK(input_1!D28),IF(ISBLANK(input_3!F28),"",input_3!F28),"Actual"))</f>
        <v>0</v>
      </c>
      <c r="G28">
        <f>IF(G$7="","",IF(ISBLANK(input_1!E28),IF(ISBLANK(input_3!G28),"",input_3!G28),"Actual"))</f>
        <v>0</v>
      </c>
      <c r="H28">
        <f>IF(H$7="","",IF(ISBLANK(input_1!F28),IF(ISBLANK(input_3!H28),"",input_3!H28),"Actual"))</f>
        <v>0</v>
      </c>
      <c r="I28">
        <f>IF(I$7="","",IF(ISBLANK(input_1!G28),IF(ISBLANK(input_3!I28),"",input_3!I28),"Actual"))</f>
        <v>0</v>
      </c>
      <c r="J28">
        <f>IF(J$7="","",IF(ISBLANK(input_1!H28),IF(ISBLANK(input_3!J28),"",input_3!J28),"Actual"))</f>
        <v>0</v>
      </c>
      <c r="K28" t="str">
        <f>IF(K$7="","",IF(ISBLANK(input_1!I28),IF(ISBLANK(input_3!K28),"",input_3!K28),"Actual"))</f>
        <v/>
      </c>
      <c r="L28" t="str">
        <f>IF(L$7="","",IF(ISBLANK(input_1!J28),IF(ISBLANK(input_3!L28),"",input_3!L28),"Actual"))</f>
        <v/>
      </c>
      <c r="M28" t="str">
        <f>IF(M$7="","",IF(ISBLANK(input_1!K28),IF(ISBLANK(input_3!M28),"",input_3!M28),"Actual"))</f>
        <v/>
      </c>
      <c r="N28" t="str">
        <f>IF(N$7="","",IF(ISBLANK(input_1!L28),IF(ISBLANK(input_3!N28),"",input_3!N28),"Actual"))</f>
        <v/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3</v>
      </c>
      <c r="F29">
        <f>IF(F$7="","",IF(ISBLANK(input_1!D29),IF(ISBLANK(input_3!F29),"",input_3!F29),"Actual"))</f>
        <v>0</v>
      </c>
      <c r="G29">
        <f>IF(G$7="","",IF(ISBLANK(input_1!E29),IF(ISBLANK(input_3!G29),"",input_3!G29),"Actual"))</f>
        <v>1</v>
      </c>
      <c r="H29">
        <f>IF(H$7="","",IF(ISBLANK(input_1!F29),IF(ISBLANK(input_3!H29),"",input_3!H29),"Actual"))</f>
        <v>0</v>
      </c>
      <c r="I29">
        <f>IF(I$7="","",IF(ISBLANK(input_1!G29),IF(ISBLANK(input_3!I29),"",input_3!I29),"Actual"))</f>
        <v>0</v>
      </c>
      <c r="J29">
        <f>IF(J$7="","",IF(ISBLANK(input_1!H29),IF(ISBLANK(input_3!J29),"",input_3!J29),"Actual"))</f>
        <v>0</v>
      </c>
      <c r="K29" t="str">
        <f>IF(K$7="","",IF(ISBLANK(input_1!I29),IF(ISBLANK(input_3!K29),"",input_3!K29),"Actual"))</f>
        <v/>
      </c>
      <c r="L29" t="str">
        <f>IF(L$7="","",IF(ISBLANK(input_1!J29),IF(ISBLANK(input_3!L29),"",input_3!L29),"Actual"))</f>
        <v/>
      </c>
      <c r="M29" t="str">
        <f>IF(M$7="","",IF(ISBLANK(input_1!K29),IF(ISBLANK(input_3!M29),"",input_3!M29),"Actual"))</f>
        <v/>
      </c>
      <c r="N29" t="str">
        <f>IF(N$7="","",IF(ISBLANK(input_1!L29),IF(ISBLANK(input_3!N29),"",input_3!N29),"Actual"))</f>
        <v/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4</v>
      </c>
      <c r="F30">
        <f>IF(F$7="","",IF(ISBLANK(input_1!D30),IF(ISBLANK(input_3!F30),"",input_3!F30),"Actual"))</f>
        <v>0</v>
      </c>
      <c r="G30">
        <f>IF(G$7="","",IF(ISBLANK(input_1!E30),IF(ISBLANK(input_3!G30),"",input_3!G30),"Actual"))</f>
        <v>0</v>
      </c>
      <c r="H30">
        <f>IF(H$7="","",IF(ISBLANK(input_1!F30),IF(ISBLANK(input_3!H30),"",input_3!H30),"Actual"))</f>
        <v>0</v>
      </c>
      <c r="I30">
        <f>IF(I$7="","",IF(ISBLANK(input_1!G30),IF(ISBLANK(input_3!I30),"",input_3!I30),"Actual"))</f>
        <v>0</v>
      </c>
      <c r="J30">
        <f>IF(J$7="","",IF(ISBLANK(input_1!H30),IF(ISBLANK(input_3!J30),"",input_3!J30),"Actual"))</f>
        <v>0</v>
      </c>
      <c r="K30" t="str">
        <f>IF(K$7="","",IF(ISBLANK(input_1!I30),IF(ISBLANK(input_3!K30),"",input_3!K30),"Actual"))</f>
        <v/>
      </c>
      <c r="L30" t="str">
        <f>IF(L$7="","",IF(ISBLANK(input_1!J30),IF(ISBLANK(input_3!L30),"",input_3!L30),"Actual"))</f>
        <v/>
      </c>
      <c r="M30" t="str">
        <f>IF(M$7="","",IF(ISBLANK(input_1!K30),IF(ISBLANK(input_3!M30),"",input_3!M30),"Actual"))</f>
        <v/>
      </c>
      <c r="N30" t="str">
        <f>IF(N$7="","",IF(ISBLANK(input_1!L30),IF(ISBLANK(input_3!N30),"",input_3!N30),"Actual"))</f>
        <v/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0</v>
      </c>
      <c r="F31">
        <f>IF(F$7="","",IF(ISBLANK(input_1!D31),IF(ISBLANK(input_3!F31),"",input_3!F31),"Actual"))</f>
        <v>0</v>
      </c>
      <c r="G31">
        <f>IF(G$7="","",IF(ISBLANK(input_1!E31),IF(ISBLANK(input_3!G31),"",input_3!G31),"Actual"))</f>
        <v>1</v>
      </c>
      <c r="H31">
        <f>IF(H$7="","",IF(ISBLANK(input_1!F31),IF(ISBLANK(input_3!H31),"",input_3!H31),"Actual"))</f>
        <v>0</v>
      </c>
      <c r="I31">
        <f>IF(I$7="","",IF(ISBLANK(input_1!G31),IF(ISBLANK(input_3!I31),"",input_3!I31),"Actual"))</f>
        <v>0</v>
      </c>
      <c r="J31">
        <f>IF(J$7="","",IF(ISBLANK(input_1!H31),IF(ISBLANK(input_3!J31),"",input_3!J31),"Actual"))</f>
        <v>0</v>
      </c>
      <c r="K31" t="str">
        <f>IF(K$7="","",IF(ISBLANK(input_1!I31),IF(ISBLANK(input_3!K31),"",input_3!K31),"Actual"))</f>
        <v/>
      </c>
      <c r="L31" t="str">
        <f>IF(L$7="","",IF(ISBLANK(input_1!J31),IF(ISBLANK(input_3!L31),"",input_3!L31),"Actual"))</f>
        <v/>
      </c>
      <c r="M31" t="str">
        <f>IF(M$7="","",IF(ISBLANK(input_1!K31),IF(ISBLANK(input_3!M31),"",input_3!M31),"Actual"))</f>
        <v/>
      </c>
      <c r="N31" t="str">
        <f>IF(N$7="","",IF(ISBLANK(input_1!L31),IF(ISBLANK(input_3!N31),"",input_3!N31),"Actual"))</f>
        <v/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calc_1a</vt:lpstr>
      <vt:lpstr>calc_1b</vt:lpstr>
      <vt:lpstr>calc_2a</vt:lpstr>
      <vt:lpstr>calc_2b</vt:lpstr>
      <vt:lpstr>calc_2c</vt:lpstr>
      <vt:lpstr>calc_3a</vt:lpstr>
      <vt:lpstr>calc_3b</vt:lpstr>
      <vt:lpstr>calc_3c</vt:lpstr>
      <vt:lpstr>calc_3d</vt:lpstr>
      <vt:lpstr>calc_3e</vt:lpstr>
      <vt:lpstr>calc_3f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2013-08-01T21:18:24Z</dcterms:modified>
</cp:coreProperties>
</file>