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TM1-com" sheetId="1" r:id="rId1"/>
    <sheet name="TM1-ind" sheetId="2" r:id="rId2"/>
    <sheet name="calc-com" sheetId="3" r:id="rId3"/>
    <sheet name="calc-ind" sheetId="4" r:id="rId4"/>
    <sheet name="summary" sheetId="5" r:id="rId5"/>
  </sheets>
  <calcPr calcId="125725" calcMode="manual" concurrentCalc="0"/>
</workbook>
</file>

<file path=xl/calcChain.xml><?xml version="1.0" encoding="utf-8"?>
<calcChain xmlns="http://schemas.openxmlformats.org/spreadsheetml/2006/main">
  <c r="T320" i="5"/>
  <c r="S320"/>
  <c r="R320"/>
  <c r="Q320"/>
  <c r="T319"/>
  <c r="S319"/>
  <c r="R319"/>
  <c r="Q319"/>
  <c r="T318"/>
  <c r="S318"/>
  <c r="R318"/>
  <c r="Q318"/>
  <c r="T317"/>
  <c r="S317"/>
  <c r="R317"/>
  <c r="Q317"/>
  <c r="T316"/>
  <c r="S316"/>
  <c r="R316"/>
  <c r="Q316"/>
  <c r="T315"/>
  <c r="S315"/>
  <c r="R315"/>
  <c r="Q315"/>
  <c r="T314"/>
  <c r="S314"/>
  <c r="R314"/>
  <c r="Q314"/>
  <c r="T313"/>
  <c r="S313"/>
  <c r="R313"/>
  <c r="Q313"/>
  <c r="T312"/>
  <c r="S312"/>
  <c r="R312"/>
  <c r="Q312"/>
  <c r="T311"/>
  <c r="S311"/>
  <c r="R311"/>
  <c r="Q311"/>
  <c r="T310"/>
  <c r="S310"/>
  <c r="R310"/>
  <c r="Q310"/>
  <c r="T309"/>
  <c r="S309"/>
  <c r="R309"/>
  <c r="Q309"/>
  <c r="T308"/>
  <c r="S308"/>
  <c r="R308"/>
  <c r="Q308"/>
  <c r="T307"/>
  <c r="S307"/>
  <c r="R307"/>
  <c r="Q307"/>
  <c r="T306"/>
  <c r="S306"/>
  <c r="R306"/>
  <c r="Q306"/>
  <c r="T305"/>
  <c r="S305"/>
  <c r="R305"/>
  <c r="Q305"/>
  <c r="T304"/>
  <c r="S304"/>
  <c r="R304"/>
  <c r="Q304"/>
  <c r="T303"/>
  <c r="S303"/>
  <c r="R303"/>
  <c r="Q303"/>
  <c r="T302"/>
  <c r="S302"/>
  <c r="R302"/>
  <c r="Q302"/>
  <c r="T301"/>
  <c r="S301"/>
  <c r="R301"/>
  <c r="Q301"/>
  <c r="T300"/>
  <c r="S300"/>
  <c r="R300"/>
  <c r="Q300"/>
  <c r="T299"/>
  <c r="S299"/>
  <c r="R299"/>
  <c r="Q299"/>
  <c r="T298"/>
  <c r="S298"/>
  <c r="R298"/>
  <c r="Q298"/>
  <c r="T297"/>
  <c r="S297"/>
  <c r="R297"/>
  <c r="Q297"/>
  <c r="T296"/>
  <c r="S296"/>
  <c r="R296"/>
  <c r="Q296"/>
  <c r="T295"/>
  <c r="S295"/>
  <c r="R295"/>
  <c r="Q295"/>
  <c r="T294"/>
  <c r="S294"/>
  <c r="R294"/>
  <c r="Q294"/>
  <c r="T293"/>
  <c r="S293"/>
  <c r="R293"/>
  <c r="Q293"/>
  <c r="T292"/>
  <c r="S292"/>
  <c r="R292"/>
  <c r="Q292"/>
  <c r="T291"/>
  <c r="S291"/>
  <c r="R291"/>
  <c r="Q291"/>
  <c r="T290"/>
  <c r="S290"/>
  <c r="R290"/>
  <c r="Q290"/>
  <c r="T289"/>
  <c r="S289"/>
  <c r="R289"/>
  <c r="Q289"/>
  <c r="T288"/>
  <c r="S288"/>
  <c r="R288"/>
  <c r="Q288"/>
  <c r="T287"/>
  <c r="S287"/>
  <c r="R287"/>
  <c r="Q287"/>
  <c r="T286"/>
  <c r="S286"/>
  <c r="R286"/>
  <c r="Q286"/>
  <c r="T285"/>
  <c r="S285"/>
  <c r="R285"/>
  <c r="Q285"/>
  <c r="T284"/>
  <c r="S284"/>
  <c r="R284"/>
  <c r="Q284"/>
  <c r="T283"/>
  <c r="S283"/>
  <c r="R283"/>
  <c r="Q283"/>
  <c r="T282"/>
  <c r="S282"/>
  <c r="R282"/>
  <c r="Q282"/>
  <c r="T281"/>
  <c r="S281"/>
  <c r="R281"/>
  <c r="Q281"/>
  <c r="T280"/>
  <c r="S280"/>
  <c r="R280"/>
  <c r="Q280"/>
  <c r="T279"/>
  <c r="S279"/>
  <c r="R279"/>
  <c r="Q279"/>
  <c r="T278"/>
  <c r="S278"/>
  <c r="R278"/>
  <c r="Q278"/>
  <c r="T277"/>
  <c r="S277"/>
  <c r="R277"/>
  <c r="Q277"/>
  <c r="T276"/>
  <c r="S276"/>
  <c r="R276"/>
  <c r="Q276"/>
  <c r="T275"/>
  <c r="S275"/>
  <c r="R275"/>
  <c r="Q275"/>
  <c r="T274"/>
  <c r="S274"/>
  <c r="R274"/>
  <c r="Q274"/>
  <c r="T273"/>
  <c r="S273"/>
  <c r="R273"/>
  <c r="Q273"/>
  <c r="T272"/>
  <c r="S272"/>
  <c r="R272"/>
  <c r="Q272"/>
  <c r="T271"/>
  <c r="S271"/>
  <c r="R271"/>
  <c r="Q271"/>
  <c r="T270"/>
  <c r="S270"/>
  <c r="R270"/>
  <c r="Q270"/>
  <c r="T269"/>
  <c r="S269"/>
  <c r="R269"/>
  <c r="Q269"/>
  <c r="T268"/>
  <c r="S268"/>
  <c r="R268"/>
  <c r="Q268"/>
  <c r="T267"/>
  <c r="S267"/>
  <c r="R267"/>
  <c r="Q267"/>
  <c r="T266"/>
  <c r="S266"/>
  <c r="R266"/>
  <c r="Q266"/>
  <c r="T265"/>
  <c r="S265"/>
  <c r="R265"/>
  <c r="Q265"/>
  <c r="T264"/>
  <c r="S264"/>
  <c r="R264"/>
  <c r="Q264"/>
  <c r="T263"/>
  <c r="S263"/>
  <c r="R263"/>
  <c r="Q263"/>
  <c r="T262"/>
  <c r="S262"/>
  <c r="R262"/>
  <c r="Q262"/>
  <c r="T261"/>
  <c r="S261"/>
  <c r="R261"/>
  <c r="Q261"/>
  <c r="T260"/>
  <c r="S260"/>
  <c r="R260"/>
  <c r="Q260"/>
  <c r="T259"/>
  <c r="S259"/>
  <c r="R259"/>
  <c r="Q259"/>
  <c r="T258"/>
  <c r="S258"/>
  <c r="R258"/>
  <c r="Q258"/>
  <c r="T257"/>
  <c r="S257"/>
  <c r="R257"/>
  <c r="Q257"/>
  <c r="T256"/>
  <c r="S256"/>
  <c r="R256"/>
  <c r="Q256"/>
  <c r="T255"/>
  <c r="S255"/>
  <c r="R255"/>
  <c r="Q255"/>
  <c r="T254"/>
  <c r="S254"/>
  <c r="R254"/>
  <c r="Q254"/>
  <c r="T253"/>
  <c r="S253"/>
  <c r="R253"/>
  <c r="Q253"/>
  <c r="T252"/>
  <c r="S252"/>
  <c r="R252"/>
  <c r="Q252"/>
  <c r="T251"/>
  <c r="S251"/>
  <c r="R251"/>
  <c r="Q251"/>
  <c r="T250"/>
  <c r="S250"/>
  <c r="R250"/>
  <c r="Q250"/>
  <c r="T249"/>
  <c r="S249"/>
  <c r="R249"/>
  <c r="Q249"/>
  <c r="T248"/>
  <c r="S248"/>
  <c r="R248"/>
  <c r="Q248"/>
  <c r="T247"/>
  <c r="S247"/>
  <c r="R247"/>
  <c r="Q247"/>
  <c r="T246"/>
  <c r="S246"/>
  <c r="R246"/>
  <c r="Q246"/>
  <c r="T245"/>
  <c r="S245"/>
  <c r="R245"/>
  <c r="Q245"/>
  <c r="T244"/>
  <c r="S244"/>
  <c r="R244"/>
  <c r="Q244"/>
  <c r="T243"/>
  <c r="S243"/>
  <c r="R243"/>
  <c r="Q243"/>
  <c r="T242"/>
  <c r="S242"/>
  <c r="R242"/>
  <c r="Q242"/>
  <c r="T241"/>
  <c r="S241"/>
  <c r="R241"/>
  <c r="Q241"/>
  <c r="T240"/>
  <c r="S240"/>
  <c r="R240"/>
  <c r="Q240"/>
  <c r="T239"/>
  <c r="S239"/>
  <c r="R239"/>
  <c r="Q239"/>
  <c r="T238"/>
  <c r="S238"/>
  <c r="R238"/>
  <c r="Q238"/>
  <c r="T237"/>
  <c r="S237"/>
  <c r="R237"/>
  <c r="Q237"/>
  <c r="T236"/>
  <c r="S236"/>
  <c r="R236"/>
  <c r="Q236"/>
  <c r="T235"/>
  <c r="S235"/>
  <c r="R235"/>
  <c r="Q235"/>
  <c r="T234"/>
  <c r="S234"/>
  <c r="R234"/>
  <c r="Q234"/>
  <c r="T233"/>
  <c r="S233"/>
  <c r="R233"/>
  <c r="Q233"/>
  <c r="T232"/>
  <c r="S232"/>
  <c r="R232"/>
  <c r="Q232"/>
  <c r="T231"/>
  <c r="S231"/>
  <c r="R231"/>
  <c r="Q231"/>
  <c r="T230"/>
  <c r="S230"/>
  <c r="R230"/>
  <c r="Q230"/>
  <c r="T229"/>
  <c r="S229"/>
  <c r="R229"/>
  <c r="Q229"/>
  <c r="T228"/>
  <c r="S228"/>
  <c r="R228"/>
  <c r="Q228"/>
  <c r="T227"/>
  <c r="S227"/>
  <c r="R227"/>
  <c r="Q227"/>
  <c r="T226"/>
  <c r="S226"/>
  <c r="R226"/>
  <c r="Q226"/>
  <c r="T225"/>
  <c r="S225"/>
  <c r="R225"/>
  <c r="Q225"/>
  <c r="T224"/>
  <c r="S224"/>
  <c r="R224"/>
  <c r="Q224"/>
  <c r="T223"/>
  <c r="S223"/>
  <c r="R223"/>
  <c r="Q223"/>
  <c r="T222"/>
  <c r="S222"/>
  <c r="R222"/>
  <c r="Q222"/>
  <c r="T221"/>
  <c r="S221"/>
  <c r="R221"/>
  <c r="Q221"/>
  <c r="T220"/>
  <c r="S220"/>
  <c r="R220"/>
  <c r="Q220"/>
  <c r="T219"/>
  <c r="S219"/>
  <c r="R219"/>
  <c r="Q219"/>
  <c r="T218"/>
  <c r="S218"/>
  <c r="R218"/>
  <c r="Q218"/>
  <c r="T217"/>
  <c r="S217"/>
  <c r="R217"/>
  <c r="Q217"/>
  <c r="T216"/>
  <c r="S216"/>
  <c r="R216"/>
  <c r="Q216"/>
  <c r="T215"/>
  <c r="S215"/>
  <c r="R215"/>
  <c r="Q215"/>
  <c r="T214"/>
  <c r="S214"/>
  <c r="R214"/>
  <c r="Q214"/>
  <c r="T213"/>
  <c r="S213"/>
  <c r="R213"/>
  <c r="Q213"/>
  <c r="T212"/>
  <c r="S212"/>
  <c r="R212"/>
  <c r="Q212"/>
  <c r="T211"/>
  <c r="S211"/>
  <c r="R211"/>
  <c r="Q211"/>
  <c r="T210"/>
  <c r="S210"/>
  <c r="R210"/>
  <c r="Q210"/>
  <c r="T209"/>
  <c r="S209"/>
  <c r="R209"/>
  <c r="Q209"/>
  <c r="T208"/>
  <c r="S208"/>
  <c r="R208"/>
  <c r="Q208"/>
  <c r="T207"/>
  <c r="S207"/>
  <c r="R207"/>
  <c r="Q207"/>
  <c r="T206"/>
  <c r="S206"/>
  <c r="R206"/>
  <c r="Q206"/>
  <c r="T205"/>
  <c r="S205"/>
  <c r="R205"/>
  <c r="Q205"/>
  <c r="T204"/>
  <c r="S204"/>
  <c r="R204"/>
  <c r="Q204"/>
  <c r="T203"/>
  <c r="S203"/>
  <c r="R203"/>
  <c r="Q203"/>
  <c r="T202"/>
  <c r="S202"/>
  <c r="R202"/>
  <c r="Q202"/>
  <c r="T201"/>
  <c r="S201"/>
  <c r="R201"/>
  <c r="Q201"/>
  <c r="T200"/>
  <c r="S200"/>
  <c r="R200"/>
  <c r="Q200"/>
  <c r="T199"/>
  <c r="S199"/>
  <c r="R199"/>
  <c r="Q199"/>
  <c r="T198"/>
  <c r="S198"/>
  <c r="R198"/>
  <c r="Q198"/>
  <c r="T197"/>
  <c r="S197"/>
  <c r="R197"/>
  <c r="Q197"/>
  <c r="T196"/>
  <c r="S196"/>
  <c r="R196"/>
  <c r="Q196"/>
  <c r="T195"/>
  <c r="S195"/>
  <c r="R195"/>
  <c r="Q195"/>
  <c r="T194"/>
  <c r="S194"/>
  <c r="R194"/>
  <c r="Q194"/>
  <c r="T193"/>
  <c r="S193"/>
  <c r="R193"/>
  <c r="Q193"/>
  <c r="T192"/>
  <c r="S192"/>
  <c r="R192"/>
  <c r="Q192"/>
  <c r="T191"/>
  <c r="S191"/>
  <c r="R191"/>
  <c r="Q191"/>
  <c r="T190"/>
  <c r="S190"/>
  <c r="R190"/>
  <c r="Q190"/>
  <c r="T189"/>
  <c r="S189"/>
  <c r="R189"/>
  <c r="Q189"/>
  <c r="T188"/>
  <c r="S188"/>
  <c r="R188"/>
  <c r="Q188"/>
  <c r="T187"/>
  <c r="S187"/>
  <c r="R187"/>
  <c r="Q187"/>
  <c r="T186"/>
  <c r="S186"/>
  <c r="R186"/>
  <c r="Q186"/>
  <c r="T185"/>
  <c r="S185"/>
  <c r="R185"/>
  <c r="Q185"/>
  <c r="T184"/>
  <c r="S184"/>
  <c r="R184"/>
  <c r="Q184"/>
  <c r="T183"/>
  <c r="S183"/>
  <c r="R183"/>
  <c r="Q183"/>
  <c r="T182"/>
  <c r="S182"/>
  <c r="R182"/>
  <c r="Q182"/>
  <c r="T181"/>
  <c r="S181"/>
  <c r="R181"/>
  <c r="Q181"/>
  <c r="T180"/>
  <c r="S180"/>
  <c r="R180"/>
  <c r="Q180"/>
  <c r="T179"/>
  <c r="S179"/>
  <c r="R179"/>
  <c r="Q179"/>
  <c r="T178"/>
  <c r="S178"/>
  <c r="R178"/>
  <c r="Q178"/>
  <c r="T177"/>
  <c r="S177"/>
  <c r="R177"/>
  <c r="Q177"/>
  <c r="T176"/>
  <c r="S176"/>
  <c r="R176"/>
  <c r="Q176"/>
  <c r="T175"/>
  <c r="S175"/>
  <c r="R175"/>
  <c r="Q175"/>
  <c r="T174"/>
  <c r="S174"/>
  <c r="R174"/>
  <c r="Q174"/>
  <c r="T173"/>
  <c r="S173"/>
  <c r="R173"/>
  <c r="Q173"/>
  <c r="T172"/>
  <c r="S172"/>
  <c r="R172"/>
  <c r="Q172"/>
  <c r="T171"/>
  <c r="S171"/>
  <c r="R171"/>
  <c r="Q171"/>
  <c r="T170"/>
  <c r="S170"/>
  <c r="R170"/>
  <c r="Q170"/>
  <c r="T169"/>
  <c r="S169"/>
  <c r="R169"/>
  <c r="Q169"/>
  <c r="T168"/>
  <c r="S168"/>
  <c r="R168"/>
  <c r="Q168"/>
  <c r="T167"/>
  <c r="S167"/>
  <c r="R167"/>
  <c r="Q167"/>
  <c r="T166"/>
  <c r="S166"/>
  <c r="R166"/>
  <c r="Q166"/>
  <c r="T165"/>
  <c r="S165"/>
  <c r="R165"/>
  <c r="Q165"/>
  <c r="T164"/>
  <c r="S164"/>
  <c r="R164"/>
  <c r="Q164"/>
  <c r="T163"/>
  <c r="S163"/>
  <c r="R163"/>
  <c r="Q163"/>
  <c r="T162"/>
  <c r="S162"/>
  <c r="R162"/>
  <c r="Q162"/>
  <c r="T161"/>
  <c r="S161"/>
  <c r="R161"/>
  <c r="Q161"/>
  <c r="T160"/>
  <c r="S160"/>
  <c r="R160"/>
  <c r="Q160"/>
  <c r="T159"/>
  <c r="S159"/>
  <c r="R159"/>
  <c r="Q159"/>
  <c r="T158"/>
  <c r="S158"/>
  <c r="R158"/>
  <c r="Q158"/>
  <c r="T157"/>
  <c r="S157"/>
  <c r="R157"/>
  <c r="Q157"/>
  <c r="T156"/>
  <c r="S156"/>
  <c r="R156"/>
  <c r="Q156"/>
  <c r="T155"/>
  <c r="S155"/>
  <c r="R155"/>
  <c r="Q155"/>
  <c r="T154"/>
  <c r="S154"/>
  <c r="R154"/>
  <c r="Q154"/>
  <c r="T153"/>
  <c r="S153"/>
  <c r="R153"/>
  <c r="Q153"/>
  <c r="T152"/>
  <c r="S152"/>
  <c r="R152"/>
  <c r="Q152"/>
  <c r="T151"/>
  <c r="S151"/>
  <c r="R151"/>
  <c r="Q151"/>
  <c r="T150"/>
  <c r="S150"/>
  <c r="R150"/>
  <c r="Q150"/>
  <c r="T149"/>
  <c r="S149"/>
  <c r="R149"/>
  <c r="Q149"/>
  <c r="T148"/>
  <c r="S148"/>
  <c r="R148"/>
  <c r="Q148"/>
  <c r="T147"/>
  <c r="S147"/>
  <c r="R147"/>
  <c r="Q147"/>
  <c r="T146"/>
  <c r="S146"/>
  <c r="R146"/>
  <c r="Q146"/>
  <c r="T145"/>
  <c r="S145"/>
  <c r="R145"/>
  <c r="Q145"/>
  <c r="T144"/>
  <c r="S144"/>
  <c r="R144"/>
  <c r="Q144"/>
  <c r="T143"/>
  <c r="S143"/>
  <c r="R143"/>
  <c r="Q143"/>
  <c r="T142"/>
  <c r="S142"/>
  <c r="R142"/>
  <c r="Q142"/>
  <c r="T141"/>
  <c r="S141"/>
  <c r="R141"/>
  <c r="Q141"/>
  <c r="T140"/>
  <c r="S140"/>
  <c r="R140"/>
  <c r="Q140"/>
  <c r="T139"/>
  <c r="S139"/>
  <c r="R139"/>
  <c r="Q139"/>
  <c r="T138"/>
  <c r="S138"/>
  <c r="R138"/>
  <c r="Q138"/>
  <c r="T137"/>
  <c r="S137"/>
  <c r="R137"/>
  <c r="Q137"/>
  <c r="T136"/>
  <c r="S136"/>
  <c r="R136"/>
  <c r="Q136"/>
  <c r="T135"/>
  <c r="S135"/>
  <c r="R135"/>
  <c r="Q135"/>
  <c r="T134"/>
  <c r="S134"/>
  <c r="R134"/>
  <c r="Q134"/>
  <c r="T133"/>
  <c r="S133"/>
  <c r="R133"/>
  <c r="Q133"/>
  <c r="T132"/>
  <c r="S132"/>
  <c r="R132"/>
  <c r="Q132"/>
  <c r="T131"/>
  <c r="S131"/>
  <c r="R131"/>
  <c r="Q131"/>
  <c r="T130"/>
  <c r="S130"/>
  <c r="R130"/>
  <c r="Q130"/>
  <c r="T129"/>
  <c r="S129"/>
  <c r="R129"/>
  <c r="Q129"/>
  <c r="T128"/>
  <c r="S128"/>
  <c r="R128"/>
  <c r="Q128"/>
  <c r="T127"/>
  <c r="S127"/>
  <c r="R127"/>
  <c r="Q127"/>
  <c r="T126"/>
  <c r="S126"/>
  <c r="R126"/>
  <c r="Q126"/>
  <c r="T125"/>
  <c r="S125"/>
  <c r="R125"/>
  <c r="Q125"/>
  <c r="T124"/>
  <c r="S124"/>
  <c r="R124"/>
  <c r="Q124"/>
  <c r="T123"/>
  <c r="S123"/>
  <c r="R123"/>
  <c r="Q123"/>
  <c r="T122"/>
  <c r="S122"/>
  <c r="R122"/>
  <c r="Q122"/>
  <c r="T121"/>
  <c r="S121"/>
  <c r="R121"/>
  <c r="Q121"/>
  <c r="T120"/>
  <c r="S120"/>
  <c r="R120"/>
  <c r="Q120"/>
  <c r="T119"/>
  <c r="S119"/>
  <c r="R119"/>
  <c r="Q119"/>
  <c r="T118"/>
  <c r="S118"/>
  <c r="R118"/>
  <c r="Q118"/>
  <c r="T117"/>
  <c r="S117"/>
  <c r="R117"/>
  <c r="Q117"/>
  <c r="T116"/>
  <c r="S116"/>
  <c r="R116"/>
  <c r="Q116"/>
  <c r="T115"/>
  <c r="S115"/>
  <c r="R115"/>
  <c r="Q115"/>
  <c r="T114"/>
  <c r="S114"/>
  <c r="R114"/>
  <c r="Q114"/>
  <c r="T113"/>
  <c r="S113"/>
  <c r="R113"/>
  <c r="Q113"/>
  <c r="T112"/>
  <c r="S112"/>
  <c r="R112"/>
  <c r="Q112"/>
  <c r="T111"/>
  <c r="S111"/>
  <c r="R111"/>
  <c r="Q111"/>
  <c r="T110"/>
  <c r="S110"/>
  <c r="R110"/>
  <c r="Q110"/>
  <c r="T109"/>
  <c r="S109"/>
  <c r="R109"/>
  <c r="Q109"/>
  <c r="T108"/>
  <c r="S108"/>
  <c r="R108"/>
  <c r="Q108"/>
  <c r="T107"/>
  <c r="S107"/>
  <c r="R107"/>
  <c r="Q107"/>
  <c r="T106"/>
  <c r="S106"/>
  <c r="R106"/>
  <c r="Q106"/>
  <c r="T105"/>
  <c r="S105"/>
  <c r="R105"/>
  <c r="Q105"/>
  <c r="T104"/>
  <c r="S104"/>
  <c r="R104"/>
  <c r="Q104"/>
  <c r="T103"/>
  <c r="S103"/>
  <c r="R103"/>
  <c r="Q103"/>
  <c r="T102"/>
  <c r="S102"/>
  <c r="R102"/>
  <c r="Q102"/>
  <c r="T101"/>
  <c r="S101"/>
  <c r="R101"/>
  <c r="Q101"/>
  <c r="T100"/>
  <c r="S100"/>
  <c r="R100"/>
  <c r="Q100"/>
  <c r="T99"/>
  <c r="S99"/>
  <c r="R99"/>
  <c r="Q99"/>
  <c r="T98"/>
  <c r="S98"/>
  <c r="R98"/>
  <c r="Q98"/>
  <c r="T97"/>
  <c r="S97"/>
  <c r="R97"/>
  <c r="Q97"/>
  <c r="T96"/>
  <c r="S96"/>
  <c r="R96"/>
  <c r="Q96"/>
  <c r="T95"/>
  <c r="S95"/>
  <c r="R95"/>
  <c r="Q95"/>
  <c r="T94"/>
  <c r="S94"/>
  <c r="R94"/>
  <c r="Q94"/>
  <c r="T93"/>
  <c r="S93"/>
  <c r="R93"/>
  <c r="Q93"/>
  <c r="T92"/>
  <c r="S92"/>
  <c r="R92"/>
  <c r="Q92"/>
  <c r="T91"/>
  <c r="S91"/>
  <c r="R91"/>
  <c r="Q91"/>
  <c r="T90"/>
  <c r="S90"/>
  <c r="R90"/>
  <c r="Q90"/>
  <c r="T89"/>
  <c r="S89"/>
  <c r="R89"/>
  <c r="Q89"/>
  <c r="T88"/>
  <c r="S88"/>
  <c r="R88"/>
  <c r="Q88"/>
  <c r="T87"/>
  <c r="S87"/>
  <c r="R87"/>
  <c r="Q87"/>
  <c r="T86"/>
  <c r="S86"/>
  <c r="R86"/>
  <c r="Q86"/>
  <c r="T85"/>
  <c r="S85"/>
  <c r="R85"/>
  <c r="Q85"/>
  <c r="T84"/>
  <c r="S84"/>
  <c r="R84"/>
  <c r="Q84"/>
  <c r="T83"/>
  <c r="S83"/>
  <c r="R83"/>
  <c r="Q83"/>
  <c r="T82"/>
  <c r="S82"/>
  <c r="R82"/>
  <c r="Q82"/>
  <c r="T81"/>
  <c r="S81"/>
  <c r="R81"/>
  <c r="Q81"/>
  <c r="T80"/>
  <c r="S80"/>
  <c r="R80"/>
  <c r="Q80"/>
  <c r="T79"/>
  <c r="S79"/>
  <c r="R79"/>
  <c r="Q79"/>
  <c r="T78"/>
  <c r="S78"/>
  <c r="R78"/>
  <c r="Q78"/>
  <c r="T77"/>
  <c r="S77"/>
  <c r="R77"/>
  <c r="Q77"/>
  <c r="T76"/>
  <c r="S76"/>
  <c r="R76"/>
  <c r="Q76"/>
  <c r="T75"/>
  <c r="S75"/>
  <c r="R75"/>
  <c r="Q75"/>
  <c r="T74"/>
  <c r="S74"/>
  <c r="R74"/>
  <c r="Q74"/>
  <c r="T73"/>
  <c r="S73"/>
  <c r="R73"/>
  <c r="Q73"/>
  <c r="T72"/>
  <c r="S72"/>
  <c r="R72"/>
  <c r="Q72"/>
  <c r="T71"/>
  <c r="S71"/>
  <c r="R71"/>
  <c r="Q71"/>
  <c r="T70"/>
  <c r="S70"/>
  <c r="R70"/>
  <c r="Q70"/>
  <c r="T69"/>
  <c r="S69"/>
  <c r="R69"/>
  <c r="Q69"/>
  <c r="T68"/>
  <c r="S68"/>
  <c r="R68"/>
  <c r="Q68"/>
  <c r="T67"/>
  <c r="S67"/>
  <c r="R67"/>
  <c r="Q67"/>
  <c r="T66"/>
  <c r="S66"/>
  <c r="R66"/>
  <c r="Q66"/>
  <c r="T65"/>
  <c r="S65"/>
  <c r="R65"/>
  <c r="Q65"/>
  <c r="T64"/>
  <c r="S64"/>
  <c r="R64"/>
  <c r="Q64"/>
  <c r="T63"/>
  <c r="S63"/>
  <c r="R63"/>
  <c r="Q63"/>
  <c r="T62"/>
  <c r="S62"/>
  <c r="R62"/>
  <c r="Q62"/>
  <c r="T61"/>
  <c r="S61"/>
  <c r="R61"/>
  <c r="Q61"/>
  <c r="T60"/>
  <c r="S60"/>
  <c r="R60"/>
  <c r="Q60"/>
  <c r="T59"/>
  <c r="S59"/>
  <c r="R59"/>
  <c r="Q59"/>
  <c r="T58"/>
  <c r="S58"/>
  <c r="R58"/>
  <c r="Q58"/>
  <c r="T57"/>
  <c r="S57"/>
  <c r="R57"/>
  <c r="Q57"/>
  <c r="T56"/>
  <c r="S56"/>
  <c r="R56"/>
  <c r="Q56"/>
  <c r="T55"/>
  <c r="S55"/>
  <c r="R55"/>
  <c r="Q55"/>
  <c r="T54"/>
  <c r="S54"/>
  <c r="R54"/>
  <c r="Q54"/>
  <c r="T53"/>
  <c r="S53"/>
  <c r="R53"/>
  <c r="Q53"/>
  <c r="T52"/>
  <c r="S52"/>
  <c r="R52"/>
  <c r="Q52"/>
  <c r="T51"/>
  <c r="S51"/>
  <c r="R51"/>
  <c r="Q51"/>
  <c r="T50"/>
  <c r="S50"/>
  <c r="R50"/>
  <c r="Q50"/>
  <c r="T49"/>
  <c r="S49"/>
  <c r="R49"/>
  <c r="Q49"/>
  <c r="T48"/>
  <c r="S48"/>
  <c r="R48"/>
  <c r="Q48"/>
  <c r="T47"/>
  <c r="S47"/>
  <c r="R47"/>
  <c r="Q47"/>
  <c r="T46"/>
  <c r="S46"/>
  <c r="R46"/>
  <c r="Q46"/>
  <c r="T45"/>
  <c r="S45"/>
  <c r="R45"/>
  <c r="Q45"/>
  <c r="T44"/>
  <c r="S44"/>
  <c r="R44"/>
  <c r="Q44"/>
  <c r="T43"/>
  <c r="S43"/>
  <c r="R43"/>
  <c r="Q43"/>
  <c r="T42"/>
  <c r="S42"/>
  <c r="R42"/>
  <c r="Q42"/>
  <c r="T41"/>
  <c r="S41"/>
  <c r="R41"/>
  <c r="Q41"/>
  <c r="T40"/>
  <c r="S40"/>
  <c r="R40"/>
  <c r="Q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T34"/>
  <c r="S34"/>
  <c r="R34"/>
  <c r="Q34"/>
  <c r="T33"/>
  <c r="S33"/>
  <c r="R33"/>
  <c r="Q33"/>
  <c r="T32"/>
  <c r="S32"/>
  <c r="R32"/>
  <c r="Q32"/>
  <c r="T31"/>
  <c r="S31"/>
  <c r="R31"/>
  <c r="Q31"/>
  <c r="T30"/>
  <c r="S30"/>
  <c r="R30"/>
  <c r="Q30"/>
  <c r="T29"/>
  <c r="S29"/>
  <c r="R29"/>
  <c r="Q29"/>
  <c r="T28"/>
  <c r="S28"/>
  <c r="R28"/>
  <c r="Q28"/>
  <c r="T27"/>
  <c r="S27"/>
  <c r="R27"/>
  <c r="Q27"/>
  <c r="T26"/>
  <c r="S26"/>
  <c r="R26"/>
  <c r="Q26"/>
  <c r="T25"/>
  <c r="S25"/>
  <c r="R25"/>
  <c r="Q25"/>
  <c r="T24"/>
  <c r="S24"/>
  <c r="R24"/>
  <c r="Q24"/>
  <c r="T23"/>
  <c r="S23"/>
  <c r="R23"/>
  <c r="Q23"/>
  <c r="T22"/>
  <c r="S22"/>
  <c r="R22"/>
  <c r="Q22"/>
  <c r="T21"/>
  <c r="S21"/>
  <c r="R21"/>
  <c r="Q21"/>
  <c r="T20"/>
  <c r="S20"/>
  <c r="R20"/>
  <c r="Q20"/>
  <c r="T19"/>
  <c r="S19"/>
  <c r="R19"/>
  <c r="Q19"/>
  <c r="T18"/>
  <c r="S18"/>
  <c r="R18"/>
  <c r="Q18"/>
  <c r="T17"/>
  <c r="S17"/>
  <c r="R17"/>
  <c r="Q17"/>
  <c r="T16"/>
  <c r="S16"/>
  <c r="R16"/>
  <c r="Q16"/>
  <c r="T15"/>
  <c r="S15"/>
  <c r="R15"/>
  <c r="Q15"/>
  <c r="T14"/>
  <c r="S14"/>
  <c r="R14"/>
  <c r="Q14"/>
  <c r="T13"/>
  <c r="S13"/>
  <c r="R13"/>
  <c r="Q13"/>
  <c r="T12"/>
  <c r="S12"/>
  <c r="R12"/>
  <c r="Q12"/>
  <c r="T11"/>
  <c r="S11"/>
  <c r="R11"/>
  <c r="Q11"/>
  <c r="T10"/>
  <c r="S10"/>
  <c r="R10"/>
  <c r="Q10"/>
  <c r="T9"/>
  <c r="S9"/>
  <c r="R9"/>
  <c r="Q9"/>
  <c r="K9"/>
  <c r="N320"/>
  <c r="M320"/>
  <c r="L320"/>
  <c r="K320"/>
  <c r="N319"/>
  <c r="M319"/>
  <c r="L319"/>
  <c r="K319"/>
  <c r="N318"/>
  <c r="M318"/>
  <c r="L318"/>
  <c r="K318"/>
  <c r="N317"/>
  <c r="M317"/>
  <c r="L317"/>
  <c r="K317"/>
  <c r="N316"/>
  <c r="M316"/>
  <c r="L316"/>
  <c r="K316"/>
  <c r="N315"/>
  <c r="M315"/>
  <c r="L315"/>
  <c r="K315"/>
  <c r="N314"/>
  <c r="M314"/>
  <c r="L314"/>
  <c r="K314"/>
  <c r="N313"/>
  <c r="M313"/>
  <c r="L313"/>
  <c r="K313"/>
  <c r="N312"/>
  <c r="M312"/>
  <c r="L312"/>
  <c r="K312"/>
  <c r="N311"/>
  <c r="M311"/>
  <c r="L311"/>
  <c r="K311"/>
  <c r="N310"/>
  <c r="M310"/>
  <c r="L310"/>
  <c r="K310"/>
  <c r="N309"/>
  <c r="M309"/>
  <c r="L309"/>
  <c r="K309"/>
  <c r="N308"/>
  <c r="M308"/>
  <c r="L308"/>
  <c r="K308"/>
  <c r="N307"/>
  <c r="M307"/>
  <c r="L307"/>
  <c r="K307"/>
  <c r="N306"/>
  <c r="M306"/>
  <c r="L306"/>
  <c r="K306"/>
  <c r="N305"/>
  <c r="M305"/>
  <c r="L305"/>
  <c r="K305"/>
  <c r="N304"/>
  <c r="M304"/>
  <c r="L304"/>
  <c r="K304"/>
  <c r="N303"/>
  <c r="M303"/>
  <c r="L303"/>
  <c r="K303"/>
  <c r="N302"/>
  <c r="M302"/>
  <c r="L302"/>
  <c r="K302"/>
  <c r="N301"/>
  <c r="M301"/>
  <c r="L301"/>
  <c r="K301"/>
  <c r="N300"/>
  <c r="M300"/>
  <c r="L300"/>
  <c r="K300"/>
  <c r="N299"/>
  <c r="M299"/>
  <c r="L299"/>
  <c r="K299"/>
  <c r="N298"/>
  <c r="M298"/>
  <c r="L298"/>
  <c r="K298"/>
  <c r="N297"/>
  <c r="M297"/>
  <c r="L297"/>
  <c r="K297"/>
  <c r="N296"/>
  <c r="M296"/>
  <c r="L296"/>
  <c r="K296"/>
  <c r="N295"/>
  <c r="M295"/>
  <c r="L295"/>
  <c r="K295"/>
  <c r="N294"/>
  <c r="M294"/>
  <c r="L294"/>
  <c r="K294"/>
  <c r="N293"/>
  <c r="M293"/>
  <c r="L293"/>
  <c r="K293"/>
  <c r="N292"/>
  <c r="M292"/>
  <c r="L292"/>
  <c r="K292"/>
  <c r="N291"/>
  <c r="M291"/>
  <c r="L291"/>
  <c r="K291"/>
  <c r="N290"/>
  <c r="M290"/>
  <c r="L290"/>
  <c r="K290"/>
  <c r="N289"/>
  <c r="M289"/>
  <c r="L289"/>
  <c r="K289"/>
  <c r="N288"/>
  <c r="M288"/>
  <c r="L288"/>
  <c r="K288"/>
  <c r="N287"/>
  <c r="M287"/>
  <c r="L287"/>
  <c r="K287"/>
  <c r="N286"/>
  <c r="M286"/>
  <c r="L286"/>
  <c r="K286"/>
  <c r="N285"/>
  <c r="M285"/>
  <c r="L285"/>
  <c r="K285"/>
  <c r="N284"/>
  <c r="M284"/>
  <c r="L284"/>
  <c r="K284"/>
  <c r="N283"/>
  <c r="M283"/>
  <c r="L283"/>
  <c r="K283"/>
  <c r="N282"/>
  <c r="M282"/>
  <c r="L282"/>
  <c r="K282"/>
  <c r="N281"/>
  <c r="M281"/>
  <c r="L281"/>
  <c r="K281"/>
  <c r="N280"/>
  <c r="M280"/>
  <c r="L280"/>
  <c r="K280"/>
  <c r="N279"/>
  <c r="M279"/>
  <c r="L279"/>
  <c r="K279"/>
  <c r="N278"/>
  <c r="M278"/>
  <c r="L278"/>
  <c r="K278"/>
  <c r="N277"/>
  <c r="M277"/>
  <c r="L277"/>
  <c r="K277"/>
  <c r="N276"/>
  <c r="M276"/>
  <c r="L276"/>
  <c r="K276"/>
  <c r="N275"/>
  <c r="M275"/>
  <c r="L275"/>
  <c r="K275"/>
  <c r="N274"/>
  <c r="M274"/>
  <c r="L274"/>
  <c r="K274"/>
  <c r="N273"/>
  <c r="M273"/>
  <c r="L273"/>
  <c r="K273"/>
  <c r="N272"/>
  <c r="M272"/>
  <c r="L272"/>
  <c r="K272"/>
  <c r="N271"/>
  <c r="M271"/>
  <c r="L271"/>
  <c r="K271"/>
  <c r="N270"/>
  <c r="M270"/>
  <c r="L270"/>
  <c r="K270"/>
  <c r="N269"/>
  <c r="M269"/>
  <c r="L269"/>
  <c r="K269"/>
  <c r="N268"/>
  <c r="M268"/>
  <c r="L268"/>
  <c r="K268"/>
  <c r="N267"/>
  <c r="M267"/>
  <c r="L267"/>
  <c r="K267"/>
  <c r="N266"/>
  <c r="M266"/>
  <c r="L266"/>
  <c r="K266"/>
  <c r="N265"/>
  <c r="M265"/>
  <c r="L265"/>
  <c r="K265"/>
  <c r="N264"/>
  <c r="M264"/>
  <c r="L264"/>
  <c r="K264"/>
  <c r="N263"/>
  <c r="M263"/>
  <c r="L263"/>
  <c r="K263"/>
  <c r="N262"/>
  <c r="M262"/>
  <c r="L262"/>
  <c r="K262"/>
  <c r="N261"/>
  <c r="M261"/>
  <c r="L261"/>
  <c r="K261"/>
  <c r="N260"/>
  <c r="M260"/>
  <c r="L260"/>
  <c r="K260"/>
  <c r="N259"/>
  <c r="M259"/>
  <c r="L259"/>
  <c r="K259"/>
  <c r="N258"/>
  <c r="M258"/>
  <c r="L258"/>
  <c r="K258"/>
  <c r="N257"/>
  <c r="M257"/>
  <c r="L257"/>
  <c r="K257"/>
  <c r="N256"/>
  <c r="M256"/>
  <c r="L256"/>
  <c r="K256"/>
  <c r="N255"/>
  <c r="M255"/>
  <c r="L255"/>
  <c r="K255"/>
  <c r="N254"/>
  <c r="M254"/>
  <c r="L254"/>
  <c r="K254"/>
  <c r="N253"/>
  <c r="M253"/>
  <c r="L253"/>
  <c r="K253"/>
  <c r="N252"/>
  <c r="M252"/>
  <c r="L252"/>
  <c r="K252"/>
  <c r="N251"/>
  <c r="M251"/>
  <c r="L251"/>
  <c r="K251"/>
  <c r="N250"/>
  <c r="M250"/>
  <c r="L250"/>
  <c r="K250"/>
  <c r="N249"/>
  <c r="M249"/>
  <c r="L249"/>
  <c r="K249"/>
  <c r="N248"/>
  <c r="M248"/>
  <c r="L248"/>
  <c r="K248"/>
  <c r="N247"/>
  <c r="M247"/>
  <c r="L247"/>
  <c r="K247"/>
  <c r="N246"/>
  <c r="M246"/>
  <c r="L246"/>
  <c r="K246"/>
  <c r="N245"/>
  <c r="M245"/>
  <c r="L245"/>
  <c r="K245"/>
  <c r="N244"/>
  <c r="M244"/>
  <c r="L244"/>
  <c r="K244"/>
  <c r="N243"/>
  <c r="M243"/>
  <c r="L243"/>
  <c r="K243"/>
  <c r="N242"/>
  <c r="M242"/>
  <c r="L242"/>
  <c r="K242"/>
  <c r="N241"/>
  <c r="M241"/>
  <c r="L241"/>
  <c r="K241"/>
  <c r="N240"/>
  <c r="M240"/>
  <c r="L240"/>
  <c r="K240"/>
  <c r="N239"/>
  <c r="M239"/>
  <c r="L239"/>
  <c r="K239"/>
  <c r="N238"/>
  <c r="M238"/>
  <c r="L238"/>
  <c r="K238"/>
  <c r="N237"/>
  <c r="M237"/>
  <c r="L237"/>
  <c r="K237"/>
  <c r="N236"/>
  <c r="M236"/>
  <c r="L236"/>
  <c r="K236"/>
  <c r="N235"/>
  <c r="M235"/>
  <c r="L235"/>
  <c r="K235"/>
  <c r="N234"/>
  <c r="M234"/>
  <c r="L234"/>
  <c r="K234"/>
  <c r="N233"/>
  <c r="M233"/>
  <c r="L233"/>
  <c r="K233"/>
  <c r="N232"/>
  <c r="M232"/>
  <c r="L232"/>
  <c r="K232"/>
  <c r="N231"/>
  <c r="M231"/>
  <c r="L231"/>
  <c r="K231"/>
  <c r="N230"/>
  <c r="M230"/>
  <c r="L230"/>
  <c r="K230"/>
  <c r="N229"/>
  <c r="M229"/>
  <c r="L229"/>
  <c r="K229"/>
  <c r="N228"/>
  <c r="M228"/>
  <c r="L228"/>
  <c r="K228"/>
  <c r="N227"/>
  <c r="M227"/>
  <c r="L227"/>
  <c r="K227"/>
  <c r="N226"/>
  <c r="M226"/>
  <c r="L226"/>
  <c r="K226"/>
  <c r="N225"/>
  <c r="M225"/>
  <c r="L225"/>
  <c r="K225"/>
  <c r="N224"/>
  <c r="M224"/>
  <c r="L224"/>
  <c r="K224"/>
  <c r="N223"/>
  <c r="M223"/>
  <c r="L223"/>
  <c r="K223"/>
  <c r="N222"/>
  <c r="M222"/>
  <c r="L222"/>
  <c r="K222"/>
  <c r="N221"/>
  <c r="M221"/>
  <c r="L221"/>
  <c r="K221"/>
  <c r="N220"/>
  <c r="M220"/>
  <c r="L220"/>
  <c r="K220"/>
  <c r="N219"/>
  <c r="M219"/>
  <c r="L219"/>
  <c r="K219"/>
  <c r="N218"/>
  <c r="M218"/>
  <c r="L218"/>
  <c r="K218"/>
  <c r="N217"/>
  <c r="M217"/>
  <c r="L217"/>
  <c r="K217"/>
  <c r="N216"/>
  <c r="M216"/>
  <c r="L216"/>
  <c r="K216"/>
  <c r="N215"/>
  <c r="M215"/>
  <c r="L215"/>
  <c r="K215"/>
  <c r="N214"/>
  <c r="M214"/>
  <c r="L214"/>
  <c r="K214"/>
  <c r="N213"/>
  <c r="M213"/>
  <c r="L213"/>
  <c r="K213"/>
  <c r="N212"/>
  <c r="M212"/>
  <c r="L212"/>
  <c r="K212"/>
  <c r="N211"/>
  <c r="M211"/>
  <c r="L211"/>
  <c r="K211"/>
  <c r="N210"/>
  <c r="M210"/>
  <c r="L210"/>
  <c r="K210"/>
  <c r="N209"/>
  <c r="M209"/>
  <c r="L209"/>
  <c r="K209"/>
  <c r="N208"/>
  <c r="M208"/>
  <c r="L208"/>
  <c r="K208"/>
  <c r="N207"/>
  <c r="M207"/>
  <c r="L207"/>
  <c r="K207"/>
  <c r="N206"/>
  <c r="M206"/>
  <c r="L206"/>
  <c r="K206"/>
  <c r="N205"/>
  <c r="M205"/>
  <c r="L205"/>
  <c r="K205"/>
  <c r="N204"/>
  <c r="M204"/>
  <c r="L204"/>
  <c r="K204"/>
  <c r="N203"/>
  <c r="M203"/>
  <c r="L203"/>
  <c r="K203"/>
  <c r="N202"/>
  <c r="M202"/>
  <c r="L202"/>
  <c r="K202"/>
  <c r="N201"/>
  <c r="M201"/>
  <c r="L201"/>
  <c r="K201"/>
  <c r="N200"/>
  <c r="M200"/>
  <c r="L200"/>
  <c r="K200"/>
  <c r="N199"/>
  <c r="M199"/>
  <c r="L199"/>
  <c r="K199"/>
  <c r="N198"/>
  <c r="M198"/>
  <c r="L198"/>
  <c r="K198"/>
  <c r="N197"/>
  <c r="M197"/>
  <c r="L197"/>
  <c r="K197"/>
  <c r="N196"/>
  <c r="M196"/>
  <c r="L196"/>
  <c r="K196"/>
  <c r="N195"/>
  <c r="M195"/>
  <c r="L195"/>
  <c r="K195"/>
  <c r="N194"/>
  <c r="M194"/>
  <c r="L194"/>
  <c r="K194"/>
  <c r="N193"/>
  <c r="M193"/>
  <c r="L193"/>
  <c r="K193"/>
  <c r="N192"/>
  <c r="M192"/>
  <c r="L192"/>
  <c r="K192"/>
  <c r="N191"/>
  <c r="M191"/>
  <c r="L191"/>
  <c r="K191"/>
  <c r="N190"/>
  <c r="M190"/>
  <c r="L190"/>
  <c r="K190"/>
  <c r="N189"/>
  <c r="M189"/>
  <c r="L189"/>
  <c r="K189"/>
  <c r="N188"/>
  <c r="M188"/>
  <c r="L188"/>
  <c r="K188"/>
  <c r="N187"/>
  <c r="M187"/>
  <c r="L187"/>
  <c r="K187"/>
  <c r="N186"/>
  <c r="M186"/>
  <c r="L186"/>
  <c r="K186"/>
  <c r="N185"/>
  <c r="M185"/>
  <c r="L185"/>
  <c r="K185"/>
  <c r="N184"/>
  <c r="M184"/>
  <c r="L184"/>
  <c r="K184"/>
  <c r="N183"/>
  <c r="M183"/>
  <c r="L183"/>
  <c r="K183"/>
  <c r="N182"/>
  <c r="M182"/>
  <c r="L182"/>
  <c r="K182"/>
  <c r="N181"/>
  <c r="M181"/>
  <c r="L181"/>
  <c r="K181"/>
  <c r="N180"/>
  <c r="M180"/>
  <c r="L180"/>
  <c r="K180"/>
  <c r="N179"/>
  <c r="M179"/>
  <c r="L179"/>
  <c r="K179"/>
  <c r="N178"/>
  <c r="M178"/>
  <c r="L178"/>
  <c r="K178"/>
  <c r="N177"/>
  <c r="M177"/>
  <c r="L177"/>
  <c r="K177"/>
  <c r="N176"/>
  <c r="M176"/>
  <c r="L176"/>
  <c r="K176"/>
  <c r="N175"/>
  <c r="M175"/>
  <c r="L175"/>
  <c r="K175"/>
  <c r="N174"/>
  <c r="M174"/>
  <c r="L174"/>
  <c r="K174"/>
  <c r="N173"/>
  <c r="M173"/>
  <c r="L173"/>
  <c r="K173"/>
  <c r="N172"/>
  <c r="M172"/>
  <c r="L172"/>
  <c r="K172"/>
  <c r="N171"/>
  <c r="M171"/>
  <c r="L171"/>
  <c r="K171"/>
  <c r="N170"/>
  <c r="M170"/>
  <c r="L170"/>
  <c r="K170"/>
  <c r="N169"/>
  <c r="M169"/>
  <c r="L169"/>
  <c r="K169"/>
  <c r="N168"/>
  <c r="M168"/>
  <c r="L168"/>
  <c r="K168"/>
  <c r="N167"/>
  <c r="M167"/>
  <c r="L167"/>
  <c r="K167"/>
  <c r="N166"/>
  <c r="M166"/>
  <c r="L166"/>
  <c r="K166"/>
  <c r="N165"/>
  <c r="M165"/>
  <c r="L165"/>
  <c r="K165"/>
  <c r="N164"/>
  <c r="M164"/>
  <c r="L164"/>
  <c r="K164"/>
  <c r="N163"/>
  <c r="M163"/>
  <c r="L163"/>
  <c r="K163"/>
  <c r="N162"/>
  <c r="M162"/>
  <c r="L162"/>
  <c r="K162"/>
  <c r="N161"/>
  <c r="M161"/>
  <c r="L161"/>
  <c r="K161"/>
  <c r="N160"/>
  <c r="M160"/>
  <c r="L160"/>
  <c r="K160"/>
  <c r="N159"/>
  <c r="M159"/>
  <c r="L159"/>
  <c r="K159"/>
  <c r="N158"/>
  <c r="M158"/>
  <c r="L158"/>
  <c r="K158"/>
  <c r="N157"/>
  <c r="M157"/>
  <c r="L157"/>
  <c r="K157"/>
  <c r="N156"/>
  <c r="M156"/>
  <c r="L156"/>
  <c r="K156"/>
  <c r="N155"/>
  <c r="M155"/>
  <c r="L155"/>
  <c r="K155"/>
  <c r="N154"/>
  <c r="M154"/>
  <c r="L154"/>
  <c r="K154"/>
  <c r="N153"/>
  <c r="M153"/>
  <c r="L153"/>
  <c r="K153"/>
  <c r="N152"/>
  <c r="M152"/>
  <c r="L152"/>
  <c r="K152"/>
  <c r="N151"/>
  <c r="M151"/>
  <c r="L151"/>
  <c r="K151"/>
  <c r="N150"/>
  <c r="M150"/>
  <c r="L150"/>
  <c r="K150"/>
  <c r="N149"/>
  <c r="M149"/>
  <c r="L149"/>
  <c r="K149"/>
  <c r="N148"/>
  <c r="M148"/>
  <c r="L148"/>
  <c r="K148"/>
  <c r="N147"/>
  <c r="M147"/>
  <c r="L147"/>
  <c r="K147"/>
  <c r="N146"/>
  <c r="M146"/>
  <c r="L146"/>
  <c r="K146"/>
  <c r="N145"/>
  <c r="M145"/>
  <c r="L145"/>
  <c r="K145"/>
  <c r="N144"/>
  <c r="M144"/>
  <c r="L144"/>
  <c r="K144"/>
  <c r="N143"/>
  <c r="M143"/>
  <c r="L143"/>
  <c r="K143"/>
  <c r="N142"/>
  <c r="M142"/>
  <c r="L142"/>
  <c r="K142"/>
  <c r="N141"/>
  <c r="M141"/>
  <c r="L141"/>
  <c r="K141"/>
  <c r="N140"/>
  <c r="M140"/>
  <c r="L140"/>
  <c r="K140"/>
  <c r="N139"/>
  <c r="M139"/>
  <c r="L139"/>
  <c r="K139"/>
  <c r="N138"/>
  <c r="M138"/>
  <c r="L138"/>
  <c r="K138"/>
  <c r="N137"/>
  <c r="M137"/>
  <c r="L137"/>
  <c r="K137"/>
  <c r="N136"/>
  <c r="M136"/>
  <c r="L136"/>
  <c r="K136"/>
  <c r="N135"/>
  <c r="M135"/>
  <c r="L135"/>
  <c r="K135"/>
  <c r="N134"/>
  <c r="M134"/>
  <c r="L134"/>
  <c r="K134"/>
  <c r="N133"/>
  <c r="M133"/>
  <c r="L133"/>
  <c r="K133"/>
  <c r="N132"/>
  <c r="M132"/>
  <c r="L132"/>
  <c r="K132"/>
  <c r="N131"/>
  <c r="M131"/>
  <c r="L131"/>
  <c r="K131"/>
  <c r="N130"/>
  <c r="M130"/>
  <c r="L130"/>
  <c r="K130"/>
  <c r="N129"/>
  <c r="M129"/>
  <c r="L129"/>
  <c r="K129"/>
  <c r="N128"/>
  <c r="M128"/>
  <c r="L128"/>
  <c r="K128"/>
  <c r="N127"/>
  <c r="M127"/>
  <c r="L127"/>
  <c r="K127"/>
  <c r="N126"/>
  <c r="M126"/>
  <c r="L126"/>
  <c r="K126"/>
  <c r="N125"/>
  <c r="M125"/>
  <c r="L125"/>
  <c r="K125"/>
  <c r="N124"/>
  <c r="M124"/>
  <c r="L124"/>
  <c r="K124"/>
  <c r="N123"/>
  <c r="M123"/>
  <c r="L123"/>
  <c r="K123"/>
  <c r="N122"/>
  <c r="M122"/>
  <c r="L122"/>
  <c r="K122"/>
  <c r="N121"/>
  <c r="M121"/>
  <c r="L121"/>
  <c r="K121"/>
  <c r="N120"/>
  <c r="M120"/>
  <c r="L120"/>
  <c r="K120"/>
  <c r="N119"/>
  <c r="M119"/>
  <c r="L119"/>
  <c r="K119"/>
  <c r="N118"/>
  <c r="M118"/>
  <c r="L118"/>
  <c r="K118"/>
  <c r="N117"/>
  <c r="M117"/>
  <c r="L117"/>
  <c r="K117"/>
  <c r="N116"/>
  <c r="M116"/>
  <c r="L116"/>
  <c r="K116"/>
  <c r="N115"/>
  <c r="M115"/>
  <c r="L115"/>
  <c r="K115"/>
  <c r="N114"/>
  <c r="M114"/>
  <c r="L114"/>
  <c r="K114"/>
  <c r="N113"/>
  <c r="M113"/>
  <c r="L113"/>
  <c r="K113"/>
  <c r="N112"/>
  <c r="M112"/>
  <c r="L112"/>
  <c r="K112"/>
  <c r="N111"/>
  <c r="M111"/>
  <c r="L111"/>
  <c r="K111"/>
  <c r="N110"/>
  <c r="M110"/>
  <c r="L110"/>
  <c r="K110"/>
  <c r="N109"/>
  <c r="M109"/>
  <c r="L109"/>
  <c r="K109"/>
  <c r="N108"/>
  <c r="M108"/>
  <c r="L108"/>
  <c r="K108"/>
  <c r="N107"/>
  <c r="M107"/>
  <c r="L107"/>
  <c r="K107"/>
  <c r="N106"/>
  <c r="M106"/>
  <c r="L106"/>
  <c r="K106"/>
  <c r="N105"/>
  <c r="M105"/>
  <c r="L105"/>
  <c r="K105"/>
  <c r="N104"/>
  <c r="M104"/>
  <c r="L104"/>
  <c r="K104"/>
  <c r="N103"/>
  <c r="M103"/>
  <c r="L103"/>
  <c r="K103"/>
  <c r="N102"/>
  <c r="M102"/>
  <c r="L102"/>
  <c r="K102"/>
  <c r="N101"/>
  <c r="M101"/>
  <c r="L101"/>
  <c r="K101"/>
  <c r="N100"/>
  <c r="M100"/>
  <c r="L100"/>
  <c r="K100"/>
  <c r="N99"/>
  <c r="M99"/>
  <c r="L99"/>
  <c r="K99"/>
  <c r="N98"/>
  <c r="M98"/>
  <c r="L98"/>
  <c r="K98"/>
  <c r="N97"/>
  <c r="M97"/>
  <c r="L97"/>
  <c r="K97"/>
  <c r="N96"/>
  <c r="M96"/>
  <c r="L96"/>
  <c r="K96"/>
  <c r="N95"/>
  <c r="M95"/>
  <c r="L95"/>
  <c r="K95"/>
  <c r="N94"/>
  <c r="M94"/>
  <c r="L94"/>
  <c r="K94"/>
  <c r="N93"/>
  <c r="M93"/>
  <c r="L93"/>
  <c r="K93"/>
  <c r="N92"/>
  <c r="M92"/>
  <c r="L92"/>
  <c r="K92"/>
  <c r="N91"/>
  <c r="M91"/>
  <c r="L91"/>
  <c r="K91"/>
  <c r="N90"/>
  <c r="M90"/>
  <c r="L90"/>
  <c r="K90"/>
  <c r="N89"/>
  <c r="M89"/>
  <c r="L89"/>
  <c r="K89"/>
  <c r="N88"/>
  <c r="M88"/>
  <c r="L88"/>
  <c r="K88"/>
  <c r="N87"/>
  <c r="M87"/>
  <c r="L87"/>
  <c r="K87"/>
  <c r="N86"/>
  <c r="M86"/>
  <c r="L86"/>
  <c r="K86"/>
  <c r="N85"/>
  <c r="M85"/>
  <c r="L85"/>
  <c r="K85"/>
  <c r="N84"/>
  <c r="M84"/>
  <c r="L84"/>
  <c r="K84"/>
  <c r="N83"/>
  <c r="M83"/>
  <c r="L83"/>
  <c r="K83"/>
  <c r="N82"/>
  <c r="M82"/>
  <c r="L82"/>
  <c r="K82"/>
  <c r="N81"/>
  <c r="M81"/>
  <c r="L81"/>
  <c r="K81"/>
  <c r="N80"/>
  <c r="M80"/>
  <c r="L80"/>
  <c r="K80"/>
  <c r="N79"/>
  <c r="M79"/>
  <c r="L79"/>
  <c r="K79"/>
  <c r="N78"/>
  <c r="M78"/>
  <c r="L78"/>
  <c r="K78"/>
  <c r="N77"/>
  <c r="M77"/>
  <c r="L77"/>
  <c r="K77"/>
  <c r="N76"/>
  <c r="M76"/>
  <c r="L76"/>
  <c r="K76"/>
  <c r="N75"/>
  <c r="M75"/>
  <c r="L75"/>
  <c r="K75"/>
  <c r="N74"/>
  <c r="M74"/>
  <c r="L74"/>
  <c r="K74"/>
  <c r="N73"/>
  <c r="M73"/>
  <c r="L73"/>
  <c r="K73"/>
  <c r="N72"/>
  <c r="M72"/>
  <c r="L72"/>
  <c r="K72"/>
  <c r="N71"/>
  <c r="M71"/>
  <c r="L71"/>
  <c r="K71"/>
  <c r="N70"/>
  <c r="M70"/>
  <c r="L70"/>
  <c r="K70"/>
  <c r="N69"/>
  <c r="M69"/>
  <c r="L69"/>
  <c r="K69"/>
  <c r="N68"/>
  <c r="M68"/>
  <c r="L68"/>
  <c r="K68"/>
  <c r="N67"/>
  <c r="M67"/>
  <c r="L67"/>
  <c r="K67"/>
  <c r="N66"/>
  <c r="M66"/>
  <c r="L66"/>
  <c r="K66"/>
  <c r="N65"/>
  <c r="M65"/>
  <c r="L65"/>
  <c r="K65"/>
  <c r="N64"/>
  <c r="M64"/>
  <c r="L64"/>
  <c r="K64"/>
  <c r="N63"/>
  <c r="M63"/>
  <c r="L63"/>
  <c r="K63"/>
  <c r="N62"/>
  <c r="M62"/>
  <c r="L62"/>
  <c r="K62"/>
  <c r="N61"/>
  <c r="M61"/>
  <c r="L61"/>
  <c r="K61"/>
  <c r="N60"/>
  <c r="M60"/>
  <c r="L60"/>
  <c r="K60"/>
  <c r="N59"/>
  <c r="M59"/>
  <c r="L59"/>
  <c r="K59"/>
  <c r="N58"/>
  <c r="M58"/>
  <c r="L58"/>
  <c r="K58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M20" i="4"/>
  <c r="T20"/>
  <c r="M19"/>
  <c r="T19"/>
  <c r="M18"/>
  <c r="J18"/>
  <c r="K18"/>
  <c r="L18"/>
  <c r="T18"/>
  <c r="S18"/>
  <c r="R18"/>
  <c r="Q18"/>
  <c r="L17"/>
  <c r="J17"/>
  <c r="K17"/>
  <c r="S17"/>
  <c r="R17"/>
  <c r="Q17"/>
  <c r="L16"/>
  <c r="J16"/>
  <c r="K16"/>
  <c r="S16"/>
  <c r="R16"/>
  <c r="Q16"/>
  <c r="L15"/>
  <c r="J15"/>
  <c r="K15"/>
  <c r="S15"/>
  <c r="R15"/>
  <c r="Q15"/>
  <c r="M14"/>
  <c r="J14"/>
  <c r="K14"/>
  <c r="L14"/>
  <c r="T14"/>
  <c r="S14"/>
  <c r="R14"/>
  <c r="Q14"/>
  <c r="M13"/>
  <c r="T13"/>
  <c r="M12"/>
  <c r="T12"/>
  <c r="M11"/>
  <c r="T11"/>
  <c r="M10"/>
  <c r="T10"/>
  <c r="M9"/>
  <c r="T9"/>
  <c r="T20" i="3"/>
  <c r="T19"/>
  <c r="T18"/>
  <c r="S18"/>
  <c r="R18"/>
  <c r="Q18"/>
  <c r="S17"/>
  <c r="R17"/>
  <c r="Q17"/>
  <c r="S16"/>
  <c r="R16"/>
  <c r="Q16"/>
  <c r="S15"/>
  <c r="R15"/>
  <c r="Q15"/>
  <c r="T14"/>
  <c r="S14"/>
  <c r="R14"/>
  <c r="Q14"/>
  <c r="T13"/>
  <c r="T12"/>
  <c r="T11"/>
  <c r="T10"/>
  <c r="T9"/>
  <c r="M20"/>
  <c r="M19"/>
  <c r="M18"/>
  <c r="L18"/>
  <c r="K18"/>
  <c r="J18"/>
  <c r="L17"/>
  <c r="K17"/>
  <c r="J17"/>
  <c r="L16"/>
  <c r="K16"/>
  <c r="J16"/>
  <c r="L15"/>
  <c r="K15"/>
  <c r="J15"/>
  <c r="M14"/>
  <c r="L14"/>
  <c r="K14"/>
  <c r="J14"/>
  <c r="M13"/>
  <c r="M12"/>
  <c r="M11"/>
  <c r="M10"/>
  <c r="M9"/>
  <c r="B10" i="2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B10" i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W9" i="5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</calcChain>
</file>

<file path=xl/sharedStrings.xml><?xml version="1.0" encoding="utf-8"?>
<sst xmlns="http://schemas.openxmlformats.org/spreadsheetml/2006/main" count="109" uniqueCount="26">
  <si>
    <t>CUBE:</t>
  </si>
  <si>
    <t>forecasting:Billed Unbilled</t>
  </si>
  <si>
    <t>forecasting:Revenue Class</t>
  </si>
  <si>
    <t>forecasting:Tariff Schedule</t>
  </si>
  <si>
    <t>Tier 1</t>
  </si>
  <si>
    <t>Tier 2</t>
  </si>
  <si>
    <t>Tier 3</t>
  </si>
  <si>
    <t>Tier 4</t>
  </si>
  <si>
    <t>GSTOU-Summer-OnPk-kWh</t>
  </si>
  <si>
    <t>GSTOU-Summer-IntPk-kWh</t>
  </si>
  <si>
    <t>GSTOU-Summer-OffPk-kWh</t>
  </si>
  <si>
    <t>GSTOU-Winter-OffPk-kWh</t>
  </si>
  <si>
    <t>forecasting:TOU Energy</t>
  </si>
  <si>
    <t>Billed</t>
  </si>
  <si>
    <t>Industrial</t>
  </si>
  <si>
    <t>GS-TOU</t>
  </si>
  <si>
    <t>Commercial</t>
  </si>
  <si>
    <t>Energy rates by tier ($/kWh)</t>
  </si>
  <si>
    <t>Summer-OnPk</t>
  </si>
  <si>
    <t>Summer-IntPk</t>
  </si>
  <si>
    <t>Summer-OffPk</t>
  </si>
  <si>
    <t>Winter-OffPk</t>
  </si>
  <si>
    <t>Com</t>
  </si>
  <si>
    <t>Ind</t>
  </si>
  <si>
    <t>This worksheet includes links to a database that cannot be provided.  The data pulled from the database is replicated as values in the "calc-com" worksheet to maintain the integrity of the file.</t>
  </si>
  <si>
    <t>This worksheet includes links to a database that cannot be provided.  The data pulled from the database is replicated as values in the "calc-ind" worksheet to maintain the integrity of the file.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</si>
</sst>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2" borderId="0" xfId="0" applyFont="1" applyFill="1" applyBorder="1"/>
    <xf numFmtId="0" fontId="0" fillId="0" borderId="0" xfId="1" applyNumberFormat="1" applyFont="1" applyFill="1" applyBorder="1"/>
    <xf numFmtId="10" fontId="0" fillId="0" borderId="0" xfId="0" applyNumberFormat="1" applyFill="1" applyBorder="1"/>
    <xf numFmtId="0" fontId="2" fillId="2" borderId="0" xfId="0" applyFon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Alignment="1">
      <alignment horizontal="center"/>
    </xf>
    <xf numFmtId="165" fontId="0" fillId="3" borderId="0" xfId="0" applyNumberFormat="1" applyFill="1"/>
    <xf numFmtId="165" fontId="4" fillId="2" borderId="0" xfId="0" applyNumberFormat="1" applyFont="1" applyFill="1"/>
    <xf numFmtId="0" fontId="5" fillId="0" borderId="0" xfId="0" quotePrefix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4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1" sqref="D1:F3"/>
    </sheetView>
  </sheetViews>
  <sheetFormatPr defaultRowHeight="15"/>
  <cols>
    <col min="1" max="1" width="11.140625" style="2" bestFit="1" customWidth="1"/>
    <col min="2" max="2" width="10.7109375" style="2" bestFit="1" customWidth="1"/>
    <col min="3" max="3" width="25.85546875" style="2" bestFit="1" customWidth="1"/>
    <col min="4" max="4" width="25.7109375" style="2" bestFit="1" customWidth="1"/>
    <col min="5" max="5" width="26.140625" style="2" bestFit="1" customWidth="1"/>
    <col min="6" max="6" width="24.7109375" style="2" bestFit="1" customWidth="1"/>
    <col min="7" max="16384" width="9.140625" style="2"/>
  </cols>
  <sheetData>
    <row r="1" spans="1:6">
      <c r="A1" s="2" t="s">
        <v>0</v>
      </c>
      <c r="B1" s="2" t="s">
        <v>12</v>
      </c>
      <c r="D1" s="15" t="s">
        <v>24</v>
      </c>
      <c r="E1" s="16"/>
      <c r="F1" s="16"/>
    </row>
    <row r="2" spans="1:6">
      <c r="A2" s="2" t="s">
        <v>1</v>
      </c>
      <c r="B2" s="2" t="s">
        <v>13</v>
      </c>
      <c r="D2" s="16"/>
      <c r="E2" s="16"/>
      <c r="F2" s="16"/>
    </row>
    <row r="3" spans="1:6">
      <c r="A3" s="2" t="s">
        <v>2</v>
      </c>
      <c r="B3" s="2" t="s">
        <v>16</v>
      </c>
      <c r="D3" s="16"/>
      <c r="E3" s="16"/>
      <c r="F3" s="16"/>
    </row>
    <row r="4" spans="1:6">
      <c r="A4" s="2" t="s">
        <v>3</v>
      </c>
      <c r="B4" s="2" t="s">
        <v>15</v>
      </c>
    </row>
    <row r="7" spans="1:6">
      <c r="C7" s="4" t="s">
        <v>8</v>
      </c>
      <c r="D7" s="4" t="s">
        <v>9</v>
      </c>
      <c r="E7" s="4" t="s">
        <v>10</v>
      </c>
      <c r="F7" s="4" t="s">
        <v>11</v>
      </c>
    </row>
    <row r="8" spans="1:6">
      <c r="C8" s="3" t="s">
        <v>4</v>
      </c>
      <c r="D8" s="3" t="s">
        <v>5</v>
      </c>
      <c r="E8" s="3" t="s">
        <v>6</v>
      </c>
      <c r="F8" s="3" t="s">
        <v>7</v>
      </c>
    </row>
    <row r="9" spans="1:6">
      <c r="A9" s="5">
        <v>2010</v>
      </c>
      <c r="B9" s="5">
        <v>5</v>
      </c>
      <c r="C9" s="17">
        <v>0</v>
      </c>
      <c r="D9" s="17">
        <v>0</v>
      </c>
      <c r="E9" s="17">
        <v>0</v>
      </c>
      <c r="F9" s="17">
        <v>2151897</v>
      </c>
    </row>
    <row r="10" spans="1:6">
      <c r="A10" s="2">
        <f>IF(B10=1,A9+1,A9)</f>
        <v>2010</v>
      </c>
      <c r="B10" s="2">
        <f>IF(B9=12,1,B9+1)</f>
        <v>6</v>
      </c>
      <c r="C10" s="17">
        <v>167272</v>
      </c>
      <c r="D10" s="17">
        <v>178189</v>
      </c>
      <c r="E10" s="17">
        <v>803313</v>
      </c>
      <c r="F10" s="17">
        <v>1513060</v>
      </c>
    </row>
    <row r="11" spans="1:6">
      <c r="A11" s="2">
        <f t="shared" ref="A11:A32" si="0">IF(B11=1,A10+1,A10)</f>
        <v>2010</v>
      </c>
      <c r="B11" s="2">
        <f t="shared" ref="B11:B32" si="1">IF(B10=12,1,B10+1)</f>
        <v>7</v>
      </c>
      <c r="C11" s="17">
        <v>425285</v>
      </c>
      <c r="D11" s="17">
        <v>401305</v>
      </c>
      <c r="E11" s="17">
        <v>2138855</v>
      </c>
      <c r="F11" s="17">
        <v>-13296</v>
      </c>
    </row>
    <row r="12" spans="1:6">
      <c r="A12" s="2">
        <f t="shared" si="0"/>
        <v>2010</v>
      </c>
      <c r="B12" s="2">
        <f t="shared" si="1"/>
        <v>8</v>
      </c>
      <c r="C12" s="17">
        <v>482029</v>
      </c>
      <c r="D12" s="17">
        <v>431605</v>
      </c>
      <c r="E12" s="17">
        <v>2085158</v>
      </c>
      <c r="F12" s="17">
        <v>-3320</v>
      </c>
    </row>
    <row r="13" spans="1:6">
      <c r="A13" s="2">
        <f t="shared" si="0"/>
        <v>2010</v>
      </c>
      <c r="B13" s="2">
        <f t="shared" si="1"/>
        <v>9</v>
      </c>
      <c r="C13" s="17">
        <v>445470</v>
      </c>
      <c r="D13" s="17">
        <v>445874</v>
      </c>
      <c r="E13" s="17">
        <v>1936693</v>
      </c>
      <c r="F13" s="17">
        <v>-640</v>
      </c>
    </row>
    <row r="14" spans="1:6">
      <c r="A14" s="2">
        <f t="shared" si="0"/>
        <v>2010</v>
      </c>
      <c r="B14" s="2">
        <f t="shared" si="1"/>
        <v>10</v>
      </c>
      <c r="C14" s="17">
        <v>263438</v>
      </c>
      <c r="D14" s="17">
        <v>324837</v>
      </c>
      <c r="E14" s="17">
        <v>1056491</v>
      </c>
      <c r="F14" s="17">
        <v>1060395</v>
      </c>
    </row>
    <row r="15" spans="1:6">
      <c r="A15" s="2">
        <f t="shared" si="0"/>
        <v>2010</v>
      </c>
      <c r="B15" s="2">
        <f t="shared" si="1"/>
        <v>11</v>
      </c>
      <c r="C15" s="17">
        <v>-2341</v>
      </c>
      <c r="D15" s="17">
        <v>4172</v>
      </c>
      <c r="E15" s="17">
        <v>945</v>
      </c>
      <c r="F15" s="17">
        <v>2169201</v>
      </c>
    </row>
    <row r="16" spans="1:6">
      <c r="A16" s="2">
        <f t="shared" si="0"/>
        <v>2010</v>
      </c>
      <c r="B16" s="2">
        <f t="shared" si="1"/>
        <v>12</v>
      </c>
      <c r="C16" s="17">
        <v>-79</v>
      </c>
      <c r="D16" s="17">
        <v>-61</v>
      </c>
      <c r="E16" s="17">
        <v>-120</v>
      </c>
      <c r="F16" s="17">
        <v>2011395</v>
      </c>
    </row>
    <row r="17" spans="1:6">
      <c r="A17" s="2">
        <f t="shared" si="0"/>
        <v>2011</v>
      </c>
      <c r="B17" s="2">
        <f t="shared" si="1"/>
        <v>1</v>
      </c>
      <c r="C17" s="17">
        <v>0</v>
      </c>
      <c r="D17" s="17">
        <v>0</v>
      </c>
      <c r="E17" s="17">
        <v>-400</v>
      </c>
      <c r="F17" s="17">
        <v>2230950</v>
      </c>
    </row>
    <row r="18" spans="1:6">
      <c r="A18" s="2">
        <f t="shared" si="0"/>
        <v>2011</v>
      </c>
      <c r="B18" s="2">
        <f t="shared" si="1"/>
        <v>2</v>
      </c>
      <c r="C18" s="17">
        <v>0</v>
      </c>
      <c r="D18" s="17">
        <v>0</v>
      </c>
      <c r="E18" s="17">
        <v>0</v>
      </c>
      <c r="F18" s="17">
        <v>2235724</v>
      </c>
    </row>
    <row r="19" spans="1:6">
      <c r="A19" s="2">
        <f t="shared" si="0"/>
        <v>2011</v>
      </c>
      <c r="B19" s="2">
        <f t="shared" si="1"/>
        <v>3</v>
      </c>
      <c r="C19" s="17">
        <v>-138</v>
      </c>
      <c r="D19" s="17">
        <v>-213</v>
      </c>
      <c r="E19" s="17">
        <v>507</v>
      </c>
      <c r="F19" s="17">
        <v>2019266</v>
      </c>
    </row>
    <row r="20" spans="1:6">
      <c r="A20" s="2">
        <f t="shared" si="0"/>
        <v>2011</v>
      </c>
      <c r="B20" s="2">
        <f t="shared" si="1"/>
        <v>4</v>
      </c>
      <c r="C20" s="17">
        <v>0</v>
      </c>
      <c r="D20" s="17">
        <v>0</v>
      </c>
      <c r="E20" s="17">
        <v>0</v>
      </c>
      <c r="F20" s="17">
        <v>2017858</v>
      </c>
    </row>
    <row r="21" spans="1:6">
      <c r="A21" s="2">
        <f t="shared" si="0"/>
        <v>2011</v>
      </c>
      <c r="B21" s="2">
        <f t="shared" si="1"/>
        <v>5</v>
      </c>
      <c r="C21" s="17">
        <v>0</v>
      </c>
      <c r="D21" s="17">
        <v>0</v>
      </c>
      <c r="E21" s="17">
        <v>0</v>
      </c>
      <c r="F21" s="17">
        <v>2399484</v>
      </c>
    </row>
    <row r="22" spans="1:6">
      <c r="A22" s="2">
        <f t="shared" si="0"/>
        <v>2011</v>
      </c>
      <c r="B22" s="2">
        <f t="shared" si="1"/>
        <v>6</v>
      </c>
      <c r="C22" s="17">
        <v>204930</v>
      </c>
      <c r="D22" s="17">
        <v>205998</v>
      </c>
      <c r="E22" s="17">
        <v>989967</v>
      </c>
      <c r="F22" s="17">
        <v>1409940</v>
      </c>
    </row>
    <row r="23" spans="1:6">
      <c r="A23" s="2">
        <f t="shared" si="0"/>
        <v>2011</v>
      </c>
      <c r="B23" s="2">
        <f t="shared" si="1"/>
        <v>7</v>
      </c>
      <c r="C23" s="17">
        <v>473354</v>
      </c>
      <c r="D23" s="17">
        <v>424898</v>
      </c>
      <c r="E23" s="17">
        <v>2136091</v>
      </c>
      <c r="F23" s="17">
        <v>-18583</v>
      </c>
    </row>
    <row r="24" spans="1:6">
      <c r="A24" s="2">
        <f t="shared" si="0"/>
        <v>2011</v>
      </c>
      <c r="B24" s="2">
        <f t="shared" si="1"/>
        <v>8</v>
      </c>
      <c r="C24" s="17">
        <v>479286</v>
      </c>
      <c r="D24" s="17">
        <v>416366</v>
      </c>
      <c r="E24" s="17">
        <v>2016594</v>
      </c>
      <c r="F24" s="17">
        <v>-5249</v>
      </c>
    </row>
    <row r="25" spans="1:6">
      <c r="A25" s="2">
        <f t="shared" si="0"/>
        <v>2011</v>
      </c>
      <c r="B25" s="2">
        <f t="shared" si="1"/>
        <v>9</v>
      </c>
      <c r="C25" s="17">
        <v>457952</v>
      </c>
      <c r="D25" s="17">
        <v>479303</v>
      </c>
      <c r="E25" s="17">
        <v>2012892</v>
      </c>
      <c r="F25" s="17">
        <v>-288</v>
      </c>
    </row>
    <row r="26" spans="1:6">
      <c r="A26" s="2">
        <f t="shared" si="0"/>
        <v>2011</v>
      </c>
      <c r="B26" s="2">
        <f t="shared" si="1"/>
        <v>10</v>
      </c>
      <c r="C26" s="17">
        <v>202629</v>
      </c>
      <c r="D26" s="17">
        <v>255281</v>
      </c>
      <c r="E26" s="17">
        <v>838373</v>
      </c>
      <c r="F26" s="17">
        <v>830159</v>
      </c>
    </row>
    <row r="27" spans="1:6">
      <c r="A27" s="2">
        <f t="shared" si="0"/>
        <v>2011</v>
      </c>
      <c r="B27" s="2">
        <f t="shared" si="1"/>
        <v>11</v>
      </c>
      <c r="C27" s="17">
        <v>-410</v>
      </c>
      <c r="D27" s="17">
        <v>687</v>
      </c>
      <c r="E27" s="17">
        <v>-5544</v>
      </c>
      <c r="F27" s="17">
        <v>2112208</v>
      </c>
    </row>
    <row r="28" spans="1:6">
      <c r="A28" s="2">
        <f t="shared" si="0"/>
        <v>2011</v>
      </c>
      <c r="B28" s="2">
        <f t="shared" si="1"/>
        <v>12</v>
      </c>
      <c r="C28" s="17">
        <v>0</v>
      </c>
      <c r="D28" s="17">
        <v>0</v>
      </c>
      <c r="E28" s="17">
        <v>0</v>
      </c>
      <c r="F28" s="17">
        <v>1752231</v>
      </c>
    </row>
    <row r="29" spans="1:6">
      <c r="A29" s="2">
        <f t="shared" si="0"/>
        <v>2012</v>
      </c>
      <c r="B29" s="2">
        <f t="shared" si="1"/>
        <v>1</v>
      </c>
      <c r="C29" s="17">
        <v>0</v>
      </c>
      <c r="D29" s="17">
        <v>0</v>
      </c>
      <c r="E29" s="17">
        <v>0</v>
      </c>
      <c r="F29" s="17">
        <v>1780547</v>
      </c>
    </row>
    <row r="30" spans="1:6">
      <c r="A30" s="2">
        <f t="shared" si="0"/>
        <v>2012</v>
      </c>
      <c r="B30" s="2">
        <f t="shared" si="1"/>
        <v>2</v>
      </c>
      <c r="C30" s="17">
        <v>0</v>
      </c>
      <c r="D30" s="17">
        <v>0</v>
      </c>
      <c r="E30" s="17">
        <v>0</v>
      </c>
      <c r="F30" s="17">
        <v>1766148</v>
      </c>
    </row>
    <row r="31" spans="1:6">
      <c r="A31" s="2">
        <f t="shared" si="0"/>
        <v>2012</v>
      </c>
      <c r="B31" s="2">
        <f t="shared" si="1"/>
        <v>3</v>
      </c>
      <c r="C31" s="17">
        <v>0</v>
      </c>
      <c r="D31" s="17">
        <v>0</v>
      </c>
      <c r="E31" s="17">
        <v>0</v>
      </c>
      <c r="F31" s="17">
        <v>1944581</v>
      </c>
    </row>
    <row r="32" spans="1:6">
      <c r="A32" s="2">
        <f t="shared" si="0"/>
        <v>2012</v>
      </c>
      <c r="B32" s="2">
        <f t="shared" si="1"/>
        <v>4</v>
      </c>
      <c r="C32" s="17">
        <v>0</v>
      </c>
      <c r="D32" s="17">
        <v>0</v>
      </c>
      <c r="E32" s="17">
        <v>0</v>
      </c>
      <c r="F32" s="17">
        <v>2175920</v>
      </c>
    </row>
  </sheetData>
  <mergeCells count="1">
    <mergeCell ref="D1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D1" sqref="D1:F3"/>
    </sheetView>
  </sheetViews>
  <sheetFormatPr defaultRowHeight="15"/>
  <cols>
    <col min="1" max="1" width="11.140625" style="2" bestFit="1" customWidth="1"/>
    <col min="2" max="2" width="10.7109375" style="2" bestFit="1" customWidth="1"/>
    <col min="3" max="3" width="25.85546875" style="2" bestFit="1" customWidth="1"/>
    <col min="4" max="4" width="25.7109375" style="2" bestFit="1" customWidth="1"/>
    <col min="5" max="5" width="26.140625" style="2" bestFit="1" customWidth="1"/>
    <col min="6" max="6" width="24.7109375" style="2" bestFit="1" customWidth="1"/>
    <col min="7" max="16384" width="9.140625" style="2"/>
  </cols>
  <sheetData>
    <row r="1" spans="1:6">
      <c r="A1" s="2" t="s">
        <v>0</v>
      </c>
      <c r="B1" s="2" t="s">
        <v>12</v>
      </c>
      <c r="D1" s="15" t="s">
        <v>25</v>
      </c>
      <c r="E1" s="16"/>
      <c r="F1" s="16"/>
    </row>
    <row r="2" spans="1:6">
      <c r="A2" s="2" t="s">
        <v>1</v>
      </c>
      <c r="B2" s="2" t="s">
        <v>13</v>
      </c>
      <c r="D2" s="16"/>
      <c r="E2" s="16"/>
      <c r="F2" s="16"/>
    </row>
    <row r="3" spans="1:6">
      <c r="A3" s="2" t="s">
        <v>2</v>
      </c>
      <c r="B3" s="2" t="s">
        <v>14</v>
      </c>
      <c r="D3" s="16"/>
      <c r="E3" s="16"/>
      <c r="F3" s="16"/>
    </row>
    <row r="4" spans="1:6">
      <c r="A4" s="2" t="s">
        <v>3</v>
      </c>
      <c r="B4" s="2" t="s">
        <v>15</v>
      </c>
    </row>
    <row r="7" spans="1:6">
      <c r="C7" s="4" t="s">
        <v>8</v>
      </c>
      <c r="D7" s="4" t="s">
        <v>9</v>
      </c>
      <c r="E7" s="4" t="s">
        <v>10</v>
      </c>
      <c r="F7" s="4" t="s">
        <v>11</v>
      </c>
    </row>
    <row r="8" spans="1:6">
      <c r="C8" s="3" t="s">
        <v>4</v>
      </c>
      <c r="D8" s="3" t="s">
        <v>5</v>
      </c>
      <c r="E8" s="3" t="s">
        <v>6</v>
      </c>
      <c r="F8" s="3" t="s">
        <v>7</v>
      </c>
    </row>
    <row r="9" spans="1:6">
      <c r="A9" s="5">
        <v>2010</v>
      </c>
      <c r="B9" s="5">
        <v>5</v>
      </c>
      <c r="C9" s="17">
        <v>0</v>
      </c>
      <c r="D9" s="17">
        <v>0</v>
      </c>
      <c r="E9" s="17">
        <v>0</v>
      </c>
      <c r="F9" s="17">
        <v>36019</v>
      </c>
    </row>
    <row r="10" spans="1:6">
      <c r="A10" s="2">
        <f>IF(B10=1,A9+1,A9)</f>
        <v>2010</v>
      </c>
      <c r="B10" s="2">
        <f>IF(B9=12,1,B9+1)</f>
        <v>6</v>
      </c>
      <c r="C10" s="17">
        <v>2436</v>
      </c>
      <c r="D10" s="17">
        <v>2337</v>
      </c>
      <c r="E10" s="17">
        <v>5192</v>
      </c>
      <c r="F10" s="17">
        <v>25319</v>
      </c>
    </row>
    <row r="11" spans="1:6">
      <c r="A11" s="2">
        <f t="shared" ref="A11:A32" si="0">IF(B11=1,A10+1,A10)</f>
        <v>2010</v>
      </c>
      <c r="B11" s="2">
        <f t="shared" ref="B11:B32" si="1">IF(B10=12,1,B10+1)</f>
        <v>7</v>
      </c>
      <c r="C11" s="17">
        <v>7189</v>
      </c>
      <c r="D11" s="17">
        <v>4207</v>
      </c>
      <c r="E11" s="17">
        <v>15310</v>
      </c>
      <c r="F11" s="17">
        <v>0</v>
      </c>
    </row>
    <row r="12" spans="1:6">
      <c r="A12" s="2">
        <f t="shared" si="0"/>
        <v>2010</v>
      </c>
      <c r="B12" s="2">
        <f t="shared" si="1"/>
        <v>8</v>
      </c>
      <c r="C12" s="17">
        <v>9197</v>
      </c>
      <c r="D12" s="17">
        <v>5597</v>
      </c>
      <c r="E12" s="17">
        <v>17893</v>
      </c>
      <c r="F12" s="17">
        <v>0</v>
      </c>
    </row>
    <row r="13" spans="1:6">
      <c r="A13" s="2">
        <f t="shared" si="0"/>
        <v>2010</v>
      </c>
      <c r="B13" s="2">
        <f t="shared" si="1"/>
        <v>9</v>
      </c>
      <c r="C13" s="17">
        <v>8363</v>
      </c>
      <c r="D13" s="17">
        <v>5045</v>
      </c>
      <c r="E13" s="17">
        <v>16547</v>
      </c>
      <c r="F13" s="17">
        <v>0</v>
      </c>
    </row>
    <row r="14" spans="1:6">
      <c r="A14" s="2">
        <f t="shared" si="0"/>
        <v>2010</v>
      </c>
      <c r="B14" s="2">
        <f t="shared" si="1"/>
        <v>10</v>
      </c>
      <c r="C14" s="17">
        <v>3669</v>
      </c>
      <c r="D14" s="17">
        <v>2703</v>
      </c>
      <c r="E14" s="17">
        <v>8672</v>
      </c>
      <c r="F14" s="17">
        <v>9082</v>
      </c>
    </row>
    <row r="15" spans="1:6">
      <c r="A15" s="2">
        <f t="shared" si="0"/>
        <v>2010</v>
      </c>
      <c r="B15" s="2">
        <f t="shared" si="1"/>
        <v>11</v>
      </c>
      <c r="C15" s="17">
        <v>0</v>
      </c>
      <c r="D15" s="17">
        <v>0</v>
      </c>
      <c r="E15" s="17">
        <v>0</v>
      </c>
      <c r="F15" s="17">
        <v>20749</v>
      </c>
    </row>
    <row r="16" spans="1:6">
      <c r="A16" s="2">
        <f t="shared" si="0"/>
        <v>2010</v>
      </c>
      <c r="B16" s="2">
        <f t="shared" si="1"/>
        <v>12</v>
      </c>
      <c r="C16" s="17">
        <v>0</v>
      </c>
      <c r="D16" s="17">
        <v>0</v>
      </c>
      <c r="E16" s="17">
        <v>0</v>
      </c>
      <c r="F16" s="17">
        <v>21010</v>
      </c>
    </row>
    <row r="17" spans="1:6">
      <c r="A17" s="2">
        <f t="shared" si="0"/>
        <v>2011</v>
      </c>
      <c r="B17" s="2">
        <f t="shared" si="1"/>
        <v>1</v>
      </c>
      <c r="C17" s="17">
        <v>0</v>
      </c>
      <c r="D17" s="17">
        <v>0</v>
      </c>
      <c r="E17" s="17">
        <v>0</v>
      </c>
      <c r="F17" s="17">
        <v>16062</v>
      </c>
    </row>
    <row r="18" spans="1:6">
      <c r="A18" s="2">
        <f t="shared" si="0"/>
        <v>2011</v>
      </c>
      <c r="B18" s="2">
        <f t="shared" si="1"/>
        <v>2</v>
      </c>
      <c r="C18" s="17">
        <v>0</v>
      </c>
      <c r="D18" s="17">
        <v>0</v>
      </c>
      <c r="E18" s="17">
        <v>0</v>
      </c>
      <c r="F18" s="17">
        <v>27991</v>
      </c>
    </row>
    <row r="19" spans="1:6">
      <c r="A19" s="2">
        <f t="shared" si="0"/>
        <v>2011</v>
      </c>
      <c r="B19" s="2">
        <f t="shared" si="1"/>
        <v>3</v>
      </c>
      <c r="C19" s="17">
        <v>0</v>
      </c>
      <c r="D19" s="17">
        <v>0</v>
      </c>
      <c r="E19" s="17">
        <v>0</v>
      </c>
      <c r="F19" s="17">
        <v>24015</v>
      </c>
    </row>
    <row r="20" spans="1:6">
      <c r="A20" s="2">
        <f t="shared" si="0"/>
        <v>2011</v>
      </c>
      <c r="B20" s="2">
        <f t="shared" si="1"/>
        <v>4</v>
      </c>
      <c r="C20" s="17">
        <v>0</v>
      </c>
      <c r="D20" s="17">
        <v>0</v>
      </c>
      <c r="E20" s="17">
        <v>0</v>
      </c>
      <c r="F20" s="17">
        <v>17557</v>
      </c>
    </row>
    <row r="21" spans="1:6">
      <c r="A21" s="2">
        <f t="shared" si="0"/>
        <v>2011</v>
      </c>
      <c r="B21" s="2">
        <f t="shared" si="1"/>
        <v>5</v>
      </c>
      <c r="C21" s="17">
        <v>0</v>
      </c>
      <c r="D21" s="17">
        <v>0</v>
      </c>
      <c r="E21" s="17">
        <v>0</v>
      </c>
      <c r="F21" s="17">
        <v>26995</v>
      </c>
    </row>
    <row r="22" spans="1:6">
      <c r="A22" s="2">
        <f t="shared" si="0"/>
        <v>2011</v>
      </c>
      <c r="B22" s="2">
        <f t="shared" si="1"/>
        <v>6</v>
      </c>
      <c r="C22" s="17">
        <v>1625</v>
      </c>
      <c r="D22" s="17">
        <v>1336</v>
      </c>
      <c r="E22" s="17">
        <v>5188</v>
      </c>
      <c r="F22" s="17">
        <v>14541</v>
      </c>
    </row>
    <row r="23" spans="1:6">
      <c r="A23" s="2">
        <f t="shared" si="0"/>
        <v>2011</v>
      </c>
      <c r="B23" s="2">
        <f t="shared" si="1"/>
        <v>7</v>
      </c>
      <c r="C23" s="17">
        <v>6803</v>
      </c>
      <c r="D23" s="17">
        <v>5422</v>
      </c>
      <c r="E23" s="17">
        <v>16078</v>
      </c>
      <c r="F23" s="17">
        <v>0</v>
      </c>
    </row>
    <row r="24" spans="1:6">
      <c r="A24" s="2">
        <f t="shared" si="0"/>
        <v>2011</v>
      </c>
      <c r="B24" s="2">
        <f t="shared" si="1"/>
        <v>8</v>
      </c>
      <c r="C24" s="17">
        <v>6696</v>
      </c>
      <c r="D24" s="17">
        <v>5249</v>
      </c>
      <c r="E24" s="17">
        <v>17001</v>
      </c>
      <c r="F24" s="17">
        <v>0</v>
      </c>
    </row>
    <row r="25" spans="1:6">
      <c r="A25" s="2">
        <f t="shared" si="0"/>
        <v>2011</v>
      </c>
      <c r="B25" s="2">
        <f t="shared" si="1"/>
        <v>9</v>
      </c>
      <c r="C25" s="17">
        <v>6579</v>
      </c>
      <c r="D25" s="17">
        <v>5650</v>
      </c>
      <c r="E25" s="17">
        <v>15612</v>
      </c>
      <c r="F25" s="17">
        <v>0</v>
      </c>
    </row>
    <row r="26" spans="1:6">
      <c r="A26" s="2">
        <f t="shared" si="0"/>
        <v>2011</v>
      </c>
      <c r="B26" s="2">
        <f t="shared" si="1"/>
        <v>10</v>
      </c>
      <c r="C26" s="17">
        <v>3552</v>
      </c>
      <c r="D26" s="17">
        <v>2766</v>
      </c>
      <c r="E26" s="17">
        <v>8522</v>
      </c>
      <c r="F26" s="17">
        <v>9141</v>
      </c>
    </row>
    <row r="27" spans="1:6">
      <c r="A27" s="2">
        <f t="shared" si="0"/>
        <v>2011</v>
      </c>
      <c r="B27" s="2">
        <f t="shared" si="1"/>
        <v>11</v>
      </c>
      <c r="C27" s="17">
        <v>0</v>
      </c>
      <c r="D27" s="17">
        <v>0</v>
      </c>
      <c r="E27" s="17">
        <v>0</v>
      </c>
      <c r="F27" s="17">
        <v>18876</v>
      </c>
    </row>
    <row r="28" spans="1:6">
      <c r="A28" s="2">
        <f t="shared" si="0"/>
        <v>2011</v>
      </c>
      <c r="B28" s="2">
        <f t="shared" si="1"/>
        <v>12</v>
      </c>
      <c r="C28" s="17">
        <v>0</v>
      </c>
      <c r="D28" s="17">
        <v>0</v>
      </c>
      <c r="E28" s="17">
        <v>0</v>
      </c>
      <c r="F28" s="17">
        <v>17376</v>
      </c>
    </row>
    <row r="29" spans="1:6">
      <c r="A29" s="2">
        <f t="shared" si="0"/>
        <v>2012</v>
      </c>
      <c r="B29" s="2">
        <f t="shared" si="1"/>
        <v>1</v>
      </c>
      <c r="C29" s="17">
        <v>0</v>
      </c>
      <c r="D29" s="17">
        <v>0</v>
      </c>
      <c r="E29" s="17">
        <v>0</v>
      </c>
      <c r="F29" s="17">
        <v>18491</v>
      </c>
    </row>
    <row r="30" spans="1:6">
      <c r="A30" s="2">
        <f t="shared" si="0"/>
        <v>2012</v>
      </c>
      <c r="B30" s="2">
        <f t="shared" si="1"/>
        <v>2</v>
      </c>
      <c r="C30" s="17">
        <v>0</v>
      </c>
      <c r="D30" s="17">
        <v>0</v>
      </c>
      <c r="E30" s="17">
        <v>0</v>
      </c>
      <c r="F30" s="17">
        <v>18185</v>
      </c>
    </row>
    <row r="31" spans="1:6">
      <c r="A31" s="2">
        <f t="shared" si="0"/>
        <v>2012</v>
      </c>
      <c r="B31" s="2">
        <f t="shared" si="1"/>
        <v>3</v>
      </c>
      <c r="C31" s="17">
        <v>0</v>
      </c>
      <c r="D31" s="17">
        <v>0</v>
      </c>
      <c r="E31" s="17">
        <v>0</v>
      </c>
      <c r="F31" s="17">
        <v>21562</v>
      </c>
    </row>
    <row r="32" spans="1:6">
      <c r="A32" s="2">
        <f t="shared" si="0"/>
        <v>2012</v>
      </c>
      <c r="B32" s="2">
        <f t="shared" si="1"/>
        <v>4</v>
      </c>
      <c r="C32" s="17">
        <v>0</v>
      </c>
      <c r="D32" s="17">
        <v>0</v>
      </c>
      <c r="E32" s="17">
        <v>0</v>
      </c>
      <c r="F32" s="17">
        <v>20082</v>
      </c>
    </row>
  </sheetData>
  <mergeCells count="1">
    <mergeCell ref="D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workbookViewId="0"/>
  </sheetViews>
  <sheetFormatPr defaultRowHeight="15"/>
  <cols>
    <col min="1" max="1" width="11.140625" style="2" bestFit="1" customWidth="1"/>
    <col min="2" max="2" width="10.7109375" style="2" bestFit="1" customWidth="1"/>
    <col min="3" max="3" width="25.85546875" style="2" bestFit="1" customWidth="1"/>
    <col min="4" max="4" width="25.7109375" style="2" bestFit="1" customWidth="1"/>
    <col min="5" max="5" width="26.140625" style="2" bestFit="1" customWidth="1"/>
    <col min="6" max="6" width="24.7109375" style="2" bestFit="1" customWidth="1"/>
    <col min="7" max="8" width="1.7109375" style="2" customWidth="1"/>
    <col min="9" max="9" width="6.7109375" style="2" customWidth="1"/>
    <col min="10" max="13" width="10.7109375" style="2" customWidth="1"/>
    <col min="14" max="15" width="1.7109375" style="2" customWidth="1"/>
    <col min="16" max="16" width="6.7109375" style="2" customWidth="1"/>
    <col min="17" max="20" width="8.7109375" style="2" customWidth="1"/>
    <col min="21" max="16384" width="9.140625" style="2"/>
  </cols>
  <sheetData>
    <row r="1" spans="1:20">
      <c r="A1" s="2" t="s">
        <v>0</v>
      </c>
      <c r="B1" s="2" t="s">
        <v>12</v>
      </c>
    </row>
    <row r="2" spans="1:20">
      <c r="A2" s="2" t="s">
        <v>1</v>
      </c>
      <c r="B2" s="2" t="s">
        <v>13</v>
      </c>
    </row>
    <row r="3" spans="1:20">
      <c r="A3" s="2" t="s">
        <v>2</v>
      </c>
      <c r="B3" s="2" t="s">
        <v>16</v>
      </c>
    </row>
    <row r="4" spans="1:20">
      <c r="A4" s="2" t="s">
        <v>3</v>
      </c>
      <c r="B4" s="2" t="s">
        <v>15</v>
      </c>
    </row>
    <row r="7" spans="1:20">
      <c r="C7" s="4" t="s">
        <v>8</v>
      </c>
      <c r="D7" s="4" t="s">
        <v>9</v>
      </c>
      <c r="E7" s="4" t="s">
        <v>10</v>
      </c>
      <c r="F7" s="4" t="s">
        <v>11</v>
      </c>
    </row>
    <row r="8" spans="1:20">
      <c r="C8" s="3" t="s">
        <v>4</v>
      </c>
      <c r="D8" s="3" t="s">
        <v>5</v>
      </c>
      <c r="E8" s="3" t="s">
        <v>6</v>
      </c>
      <c r="F8" s="3" t="s">
        <v>7</v>
      </c>
      <c r="J8" s="3" t="s">
        <v>4</v>
      </c>
      <c r="K8" s="3" t="s">
        <v>5</v>
      </c>
      <c r="L8" s="3" t="s">
        <v>6</v>
      </c>
      <c r="M8" s="3" t="s">
        <v>7</v>
      </c>
      <c r="Q8" s="3" t="s">
        <v>4</v>
      </c>
      <c r="R8" s="3" t="s">
        <v>5</v>
      </c>
      <c r="S8" s="3" t="s">
        <v>6</v>
      </c>
      <c r="T8" s="3" t="s">
        <v>7</v>
      </c>
    </row>
    <row r="9" spans="1:20">
      <c r="A9" s="5">
        <v>2010</v>
      </c>
      <c r="B9" s="5">
        <v>5</v>
      </c>
      <c r="C9" s="1">
        <v>0</v>
      </c>
      <c r="D9" s="1">
        <v>0</v>
      </c>
      <c r="E9" s="1">
        <v>0</v>
      </c>
      <c r="F9" s="1">
        <v>2151897</v>
      </c>
      <c r="I9" s="6">
        <v>1</v>
      </c>
      <c r="J9" s="1"/>
      <c r="K9" s="1"/>
      <c r="L9" s="1"/>
      <c r="M9" s="1">
        <f t="shared" ref="M9:M20" si="0">SUMIF($B$9:$B$32,$I9,F$9:F$32)</f>
        <v>4011497</v>
      </c>
      <c r="P9" s="6">
        <v>1</v>
      </c>
      <c r="Q9" s="7"/>
      <c r="R9" s="7"/>
      <c r="S9" s="7"/>
      <c r="T9" s="7">
        <f t="shared" ref="T9:T20" si="1">M9/SUM($J9:$M9)</f>
        <v>1</v>
      </c>
    </row>
    <row r="10" spans="1:20">
      <c r="A10" s="2">
        <v>2010</v>
      </c>
      <c r="B10" s="2">
        <v>6</v>
      </c>
      <c r="C10" s="1">
        <v>167272</v>
      </c>
      <c r="D10" s="1">
        <v>178189</v>
      </c>
      <c r="E10" s="1">
        <v>803313</v>
      </c>
      <c r="F10" s="1">
        <v>1513060</v>
      </c>
      <c r="I10" s="6">
        <v>2</v>
      </c>
      <c r="J10" s="1"/>
      <c r="K10" s="1"/>
      <c r="L10" s="1"/>
      <c r="M10" s="1">
        <f t="shared" si="0"/>
        <v>4001872</v>
      </c>
      <c r="P10" s="6">
        <v>2</v>
      </c>
      <c r="Q10" s="7"/>
      <c r="R10" s="7"/>
      <c r="S10" s="7"/>
      <c r="T10" s="7">
        <f t="shared" si="1"/>
        <v>1</v>
      </c>
    </row>
    <row r="11" spans="1:20">
      <c r="A11" s="2">
        <v>2010</v>
      </c>
      <c r="B11" s="2">
        <v>7</v>
      </c>
      <c r="C11" s="1">
        <v>425285</v>
      </c>
      <c r="D11" s="1">
        <v>401305</v>
      </c>
      <c r="E11" s="1">
        <v>2138855</v>
      </c>
      <c r="F11" s="1">
        <v>-13296</v>
      </c>
      <c r="I11" s="6">
        <v>3</v>
      </c>
      <c r="J11" s="1"/>
      <c r="K11" s="1"/>
      <c r="L11" s="1"/>
      <c r="M11" s="1">
        <f t="shared" si="0"/>
        <v>3963847</v>
      </c>
      <c r="P11" s="6">
        <v>3</v>
      </c>
      <c r="Q11" s="7"/>
      <c r="R11" s="7"/>
      <c r="S11" s="7"/>
      <c r="T11" s="7">
        <f t="shared" si="1"/>
        <v>1</v>
      </c>
    </row>
    <row r="12" spans="1:20">
      <c r="A12" s="2">
        <v>2010</v>
      </c>
      <c r="B12" s="2">
        <v>8</v>
      </c>
      <c r="C12" s="1">
        <v>482029</v>
      </c>
      <c r="D12" s="1">
        <v>431605</v>
      </c>
      <c r="E12" s="1">
        <v>2085158</v>
      </c>
      <c r="F12" s="1">
        <v>-3320</v>
      </c>
      <c r="I12" s="6">
        <v>4</v>
      </c>
      <c r="J12" s="1"/>
      <c r="K12" s="1"/>
      <c r="L12" s="1"/>
      <c r="M12" s="1">
        <f t="shared" si="0"/>
        <v>4193778</v>
      </c>
      <c r="P12" s="6">
        <v>4</v>
      </c>
      <c r="Q12" s="7"/>
      <c r="R12" s="7"/>
      <c r="S12" s="7"/>
      <c r="T12" s="7">
        <f t="shared" si="1"/>
        <v>1</v>
      </c>
    </row>
    <row r="13" spans="1:20">
      <c r="A13" s="2">
        <v>2010</v>
      </c>
      <c r="B13" s="2">
        <v>9</v>
      </c>
      <c r="C13" s="1">
        <v>445470</v>
      </c>
      <c r="D13" s="1">
        <v>445874</v>
      </c>
      <c r="E13" s="1">
        <v>1936693</v>
      </c>
      <c r="F13" s="1">
        <v>-640</v>
      </c>
      <c r="I13" s="6">
        <v>5</v>
      </c>
      <c r="J13" s="1"/>
      <c r="K13" s="1"/>
      <c r="L13" s="1"/>
      <c r="M13" s="1">
        <f t="shared" si="0"/>
        <v>4551381</v>
      </c>
      <c r="P13" s="6">
        <v>5</v>
      </c>
      <c r="Q13" s="7"/>
      <c r="R13" s="7"/>
      <c r="S13" s="7"/>
      <c r="T13" s="7">
        <f t="shared" si="1"/>
        <v>1</v>
      </c>
    </row>
    <row r="14" spans="1:20">
      <c r="A14" s="2">
        <v>2010</v>
      </c>
      <c r="B14" s="2">
        <v>10</v>
      </c>
      <c r="C14" s="1">
        <v>263438</v>
      </c>
      <c r="D14" s="1">
        <v>324837</v>
      </c>
      <c r="E14" s="1">
        <v>1056491</v>
      </c>
      <c r="F14" s="1">
        <v>1060395</v>
      </c>
      <c r="I14" s="6">
        <v>6</v>
      </c>
      <c r="J14" s="1">
        <f t="shared" ref="J14:J18" si="2">SUMIF($B$9:$B$32,$I14,C$9:C$32)</f>
        <v>372202</v>
      </c>
      <c r="K14" s="1">
        <f t="shared" ref="K14:K18" si="3">SUMIF($B$9:$B$32,$I14,D$9:D$32)</f>
        <v>384187</v>
      </c>
      <c r="L14" s="1">
        <f t="shared" ref="L14:L18" si="4">SUMIF($B$9:$B$32,$I14,E$9:E$32)</f>
        <v>1793280</v>
      </c>
      <c r="M14" s="1">
        <f t="shared" si="0"/>
        <v>2923000</v>
      </c>
      <c r="P14" s="6">
        <v>6</v>
      </c>
      <c r="Q14" s="7">
        <f t="shared" ref="Q14:Q18" si="5">J14/SUM($J14:$M14)</f>
        <v>6.8011056396796513E-2</v>
      </c>
      <c r="R14" s="7">
        <f t="shared" ref="R14:R18" si="6">K14/SUM($J14:$M14)</f>
        <v>7.0201029881397911E-2</v>
      </c>
      <c r="S14" s="7">
        <f t="shared" ref="S14:S18" si="7">L14/SUM($J14:$M14)</f>
        <v>0.32767923658456233</v>
      </c>
      <c r="T14" s="7">
        <f t="shared" si="1"/>
        <v>0.5341086771372433</v>
      </c>
    </row>
    <row r="15" spans="1:20">
      <c r="A15" s="2">
        <v>2010</v>
      </c>
      <c r="B15" s="2">
        <v>11</v>
      </c>
      <c r="C15" s="1">
        <v>-2341</v>
      </c>
      <c r="D15" s="1">
        <v>4172</v>
      </c>
      <c r="E15" s="1">
        <v>945</v>
      </c>
      <c r="F15" s="1">
        <v>2169201</v>
      </c>
      <c r="I15" s="6">
        <v>7</v>
      </c>
      <c r="J15" s="1">
        <f t="shared" si="2"/>
        <v>898639</v>
      </c>
      <c r="K15" s="1">
        <f t="shared" si="3"/>
        <v>826203</v>
      </c>
      <c r="L15" s="1">
        <f t="shared" si="4"/>
        <v>4274946</v>
      </c>
      <c r="M15" s="1"/>
      <c r="P15" s="6">
        <v>7</v>
      </c>
      <c r="Q15" s="7">
        <f t="shared" si="5"/>
        <v>0.14977845883887897</v>
      </c>
      <c r="R15" s="7">
        <f t="shared" si="6"/>
        <v>0.13770536558958416</v>
      </c>
      <c r="S15" s="7">
        <f t="shared" si="7"/>
        <v>0.7125161755715369</v>
      </c>
      <c r="T15" s="7"/>
    </row>
    <row r="16" spans="1:20">
      <c r="A16" s="2">
        <v>2010</v>
      </c>
      <c r="B16" s="2">
        <v>12</v>
      </c>
      <c r="C16" s="1">
        <v>-79</v>
      </c>
      <c r="D16" s="1">
        <v>-61</v>
      </c>
      <c r="E16" s="1">
        <v>-120</v>
      </c>
      <c r="F16" s="1">
        <v>2011395</v>
      </c>
      <c r="I16" s="6">
        <v>8</v>
      </c>
      <c r="J16" s="1">
        <f t="shared" si="2"/>
        <v>961315</v>
      </c>
      <c r="K16" s="1">
        <f t="shared" si="3"/>
        <v>847971</v>
      </c>
      <c r="L16" s="1">
        <f t="shared" si="4"/>
        <v>4101752</v>
      </c>
      <c r="M16" s="1"/>
      <c r="P16" s="6">
        <v>8</v>
      </c>
      <c r="Q16" s="7">
        <f t="shared" si="5"/>
        <v>0.16263048892597207</v>
      </c>
      <c r="R16" s="7">
        <f t="shared" si="6"/>
        <v>0.14345551491971462</v>
      </c>
      <c r="S16" s="7">
        <f t="shared" si="7"/>
        <v>0.69391399615431337</v>
      </c>
      <c r="T16" s="7"/>
    </row>
    <row r="17" spans="1:20">
      <c r="A17" s="2">
        <v>2011</v>
      </c>
      <c r="B17" s="2">
        <v>1</v>
      </c>
      <c r="C17" s="1">
        <v>0</v>
      </c>
      <c r="D17" s="1">
        <v>0</v>
      </c>
      <c r="E17" s="1">
        <v>-400</v>
      </c>
      <c r="F17" s="1">
        <v>2230950</v>
      </c>
      <c r="I17" s="6">
        <v>9</v>
      </c>
      <c r="J17" s="1">
        <f t="shared" si="2"/>
        <v>903422</v>
      </c>
      <c r="K17" s="1">
        <f t="shared" si="3"/>
        <v>925177</v>
      </c>
      <c r="L17" s="1">
        <f t="shared" si="4"/>
        <v>3949585</v>
      </c>
      <c r="M17" s="1"/>
      <c r="P17" s="6">
        <v>9</v>
      </c>
      <c r="Q17" s="7">
        <f t="shared" si="5"/>
        <v>0.15635050735663661</v>
      </c>
      <c r="R17" s="7">
        <f t="shared" si="6"/>
        <v>0.16011553110804363</v>
      </c>
      <c r="S17" s="7">
        <f t="shared" si="7"/>
        <v>0.68353396153531976</v>
      </c>
      <c r="T17" s="7"/>
    </row>
    <row r="18" spans="1:20">
      <c r="A18" s="2">
        <v>2011</v>
      </c>
      <c r="B18" s="2">
        <v>2</v>
      </c>
      <c r="C18" s="1">
        <v>0</v>
      </c>
      <c r="D18" s="1">
        <v>0</v>
      </c>
      <c r="E18" s="1">
        <v>0</v>
      </c>
      <c r="F18" s="1">
        <v>2235724</v>
      </c>
      <c r="I18" s="6">
        <v>10</v>
      </c>
      <c r="J18" s="1">
        <f t="shared" si="2"/>
        <v>466067</v>
      </c>
      <c r="K18" s="1">
        <f t="shared" si="3"/>
        <v>580118</v>
      </c>
      <c r="L18" s="1">
        <f t="shared" si="4"/>
        <v>1894864</v>
      </c>
      <c r="M18" s="1">
        <f t="shared" si="0"/>
        <v>1890554</v>
      </c>
      <c r="P18" s="6">
        <v>10</v>
      </c>
      <c r="Q18" s="7">
        <f t="shared" si="5"/>
        <v>9.6462188635945467E-2</v>
      </c>
      <c r="R18" s="7">
        <f t="shared" si="6"/>
        <v>0.12006739792155936</v>
      </c>
      <c r="S18" s="7">
        <f t="shared" si="7"/>
        <v>0.39218122846599773</v>
      </c>
      <c r="T18" s="7">
        <f t="shared" si="1"/>
        <v>0.39128918497649745</v>
      </c>
    </row>
    <row r="19" spans="1:20">
      <c r="A19" s="2">
        <v>2011</v>
      </c>
      <c r="B19" s="2">
        <v>3</v>
      </c>
      <c r="C19" s="1">
        <v>-138</v>
      </c>
      <c r="D19" s="1">
        <v>-213</v>
      </c>
      <c r="E19" s="1">
        <v>507</v>
      </c>
      <c r="F19" s="1">
        <v>2019266</v>
      </c>
      <c r="I19" s="6">
        <v>11</v>
      </c>
      <c r="J19" s="1"/>
      <c r="K19" s="1"/>
      <c r="L19" s="1"/>
      <c r="M19" s="1">
        <f t="shared" si="0"/>
        <v>4281409</v>
      </c>
      <c r="P19" s="6">
        <v>11</v>
      </c>
      <c r="Q19" s="7"/>
      <c r="R19" s="7"/>
      <c r="S19" s="7"/>
      <c r="T19" s="7">
        <f t="shared" si="1"/>
        <v>1</v>
      </c>
    </row>
    <row r="20" spans="1:20">
      <c r="A20" s="2">
        <v>2011</v>
      </c>
      <c r="B20" s="2">
        <v>4</v>
      </c>
      <c r="C20" s="1">
        <v>0</v>
      </c>
      <c r="D20" s="1">
        <v>0</v>
      </c>
      <c r="E20" s="1">
        <v>0</v>
      </c>
      <c r="F20" s="1">
        <v>2017858</v>
      </c>
      <c r="I20" s="6">
        <v>12</v>
      </c>
      <c r="J20" s="1"/>
      <c r="K20" s="1"/>
      <c r="L20" s="1"/>
      <c r="M20" s="1">
        <f t="shared" si="0"/>
        <v>3763626</v>
      </c>
      <c r="P20" s="6">
        <v>12</v>
      </c>
      <c r="Q20" s="7"/>
      <c r="R20" s="7"/>
      <c r="S20" s="7"/>
      <c r="T20" s="7">
        <f t="shared" si="1"/>
        <v>1</v>
      </c>
    </row>
    <row r="21" spans="1:20">
      <c r="A21" s="2">
        <v>2011</v>
      </c>
      <c r="B21" s="2">
        <v>5</v>
      </c>
      <c r="C21" s="1">
        <v>0</v>
      </c>
      <c r="D21" s="1">
        <v>0</v>
      </c>
      <c r="E21" s="1">
        <v>0</v>
      </c>
      <c r="F21" s="1">
        <v>2399484</v>
      </c>
    </row>
    <row r="22" spans="1:20">
      <c r="A22" s="2">
        <v>2011</v>
      </c>
      <c r="B22" s="2">
        <v>6</v>
      </c>
      <c r="C22" s="1">
        <v>204930</v>
      </c>
      <c r="D22" s="1">
        <v>205998</v>
      </c>
      <c r="E22" s="1">
        <v>989967</v>
      </c>
      <c r="F22" s="1">
        <v>1409940</v>
      </c>
    </row>
    <row r="23" spans="1:20">
      <c r="A23" s="2">
        <v>2011</v>
      </c>
      <c r="B23" s="2">
        <v>7</v>
      </c>
      <c r="C23" s="1">
        <v>473354</v>
      </c>
      <c r="D23" s="1">
        <v>424898</v>
      </c>
      <c r="E23" s="1">
        <v>2136091</v>
      </c>
      <c r="F23" s="1">
        <v>-18583</v>
      </c>
    </row>
    <row r="24" spans="1:20">
      <c r="A24" s="2">
        <v>2011</v>
      </c>
      <c r="B24" s="2">
        <v>8</v>
      </c>
      <c r="C24" s="1">
        <v>479286</v>
      </c>
      <c r="D24" s="1">
        <v>416366</v>
      </c>
      <c r="E24" s="1">
        <v>2016594</v>
      </c>
      <c r="F24" s="1">
        <v>-5249</v>
      </c>
    </row>
    <row r="25" spans="1:20">
      <c r="A25" s="2">
        <v>2011</v>
      </c>
      <c r="B25" s="2">
        <v>9</v>
      </c>
      <c r="C25" s="1">
        <v>457952</v>
      </c>
      <c r="D25" s="1">
        <v>479303</v>
      </c>
      <c r="E25" s="1">
        <v>2012892</v>
      </c>
      <c r="F25" s="1">
        <v>-288</v>
      </c>
    </row>
    <row r="26" spans="1:20">
      <c r="A26" s="2">
        <v>2011</v>
      </c>
      <c r="B26" s="2">
        <v>10</v>
      </c>
      <c r="C26" s="1">
        <v>202629</v>
      </c>
      <c r="D26" s="1">
        <v>255281</v>
      </c>
      <c r="E26" s="1">
        <v>838373</v>
      </c>
      <c r="F26" s="1">
        <v>830159</v>
      </c>
    </row>
    <row r="27" spans="1:20">
      <c r="A27" s="2">
        <v>2011</v>
      </c>
      <c r="B27" s="2">
        <v>11</v>
      </c>
      <c r="C27" s="1">
        <v>-410</v>
      </c>
      <c r="D27" s="1">
        <v>687</v>
      </c>
      <c r="E27" s="1">
        <v>-5544</v>
      </c>
      <c r="F27" s="1">
        <v>2112208</v>
      </c>
    </row>
    <row r="28" spans="1:20">
      <c r="A28" s="2">
        <v>2011</v>
      </c>
      <c r="B28" s="2">
        <v>12</v>
      </c>
      <c r="C28" s="1">
        <v>0</v>
      </c>
      <c r="D28" s="1">
        <v>0</v>
      </c>
      <c r="E28" s="1">
        <v>0</v>
      </c>
      <c r="F28" s="1">
        <v>1752231</v>
      </c>
    </row>
    <row r="29" spans="1:20">
      <c r="A29" s="2">
        <v>2012</v>
      </c>
      <c r="B29" s="2">
        <v>1</v>
      </c>
      <c r="C29" s="1">
        <v>0</v>
      </c>
      <c r="D29" s="1">
        <v>0</v>
      </c>
      <c r="E29" s="1">
        <v>0</v>
      </c>
      <c r="F29" s="1">
        <v>1780547</v>
      </c>
    </row>
    <row r="30" spans="1:20">
      <c r="A30" s="2">
        <v>2012</v>
      </c>
      <c r="B30" s="2">
        <v>2</v>
      </c>
      <c r="C30" s="1">
        <v>0</v>
      </c>
      <c r="D30" s="1">
        <v>0</v>
      </c>
      <c r="E30" s="1">
        <v>0</v>
      </c>
      <c r="F30" s="1">
        <v>1766148</v>
      </c>
    </row>
    <row r="31" spans="1:20">
      <c r="A31" s="2">
        <v>2012</v>
      </c>
      <c r="B31" s="2">
        <v>3</v>
      </c>
      <c r="C31" s="1">
        <v>0</v>
      </c>
      <c r="D31" s="1">
        <v>0</v>
      </c>
      <c r="E31" s="1">
        <v>0</v>
      </c>
      <c r="F31" s="1">
        <v>1944581</v>
      </c>
    </row>
    <row r="32" spans="1:20">
      <c r="A32" s="2">
        <v>2012</v>
      </c>
      <c r="B32" s="2">
        <v>4</v>
      </c>
      <c r="C32" s="1">
        <v>0</v>
      </c>
      <c r="D32" s="1">
        <v>0</v>
      </c>
      <c r="E32" s="1">
        <v>0</v>
      </c>
      <c r="F32" s="1">
        <v>2175920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workbookViewId="0"/>
  </sheetViews>
  <sheetFormatPr defaultRowHeight="15"/>
  <cols>
    <col min="1" max="1" width="11.140625" style="2" bestFit="1" customWidth="1"/>
    <col min="2" max="2" width="10.7109375" style="2" bestFit="1" customWidth="1"/>
    <col min="3" max="3" width="25.85546875" style="2" bestFit="1" customWidth="1"/>
    <col min="4" max="4" width="25.7109375" style="2" bestFit="1" customWidth="1"/>
    <col min="5" max="5" width="26.140625" style="2" bestFit="1" customWidth="1"/>
    <col min="6" max="6" width="24.7109375" style="2" bestFit="1" customWidth="1"/>
    <col min="7" max="8" width="1.7109375" style="2" customWidth="1"/>
    <col min="9" max="9" width="6.7109375" style="2" customWidth="1"/>
    <col min="10" max="13" width="10.7109375" style="2" customWidth="1"/>
    <col min="14" max="15" width="1.7109375" style="2" customWidth="1"/>
    <col min="16" max="16" width="6.7109375" style="2" customWidth="1"/>
    <col min="17" max="20" width="8.7109375" style="2" customWidth="1"/>
    <col min="21" max="16384" width="9.140625" style="2"/>
  </cols>
  <sheetData>
    <row r="1" spans="1:20">
      <c r="A1" s="2" t="s">
        <v>0</v>
      </c>
      <c r="B1" s="2" t="s">
        <v>12</v>
      </c>
    </row>
    <row r="2" spans="1:20">
      <c r="A2" s="2" t="s">
        <v>1</v>
      </c>
      <c r="B2" s="2" t="s">
        <v>13</v>
      </c>
    </row>
    <row r="3" spans="1:20">
      <c r="A3" s="2" t="s">
        <v>2</v>
      </c>
      <c r="B3" s="2" t="s">
        <v>14</v>
      </c>
    </row>
    <row r="4" spans="1:20">
      <c r="A4" s="2" t="s">
        <v>3</v>
      </c>
      <c r="B4" s="2" t="s">
        <v>15</v>
      </c>
    </row>
    <row r="7" spans="1:20">
      <c r="C7" s="4" t="s">
        <v>8</v>
      </c>
      <c r="D7" s="4" t="s">
        <v>9</v>
      </c>
      <c r="E7" s="4" t="s">
        <v>10</v>
      </c>
      <c r="F7" s="4" t="s">
        <v>11</v>
      </c>
    </row>
    <row r="8" spans="1:20">
      <c r="C8" s="3" t="s">
        <v>4</v>
      </c>
      <c r="D8" s="3" t="s">
        <v>5</v>
      </c>
      <c r="E8" s="3" t="s">
        <v>6</v>
      </c>
      <c r="F8" s="3" t="s">
        <v>7</v>
      </c>
      <c r="J8" s="3" t="s">
        <v>4</v>
      </c>
      <c r="K8" s="3" t="s">
        <v>5</v>
      </c>
      <c r="L8" s="3" t="s">
        <v>6</v>
      </c>
      <c r="M8" s="3" t="s">
        <v>7</v>
      </c>
      <c r="Q8" s="3" t="s">
        <v>4</v>
      </c>
      <c r="R8" s="3" t="s">
        <v>5</v>
      </c>
      <c r="S8" s="3" t="s">
        <v>6</v>
      </c>
      <c r="T8" s="3" t="s">
        <v>7</v>
      </c>
    </row>
    <row r="9" spans="1:20">
      <c r="A9" s="5">
        <v>2010</v>
      </c>
      <c r="B9" s="5">
        <v>5</v>
      </c>
      <c r="C9" s="1">
        <v>0</v>
      </c>
      <c r="D9" s="1">
        <v>0</v>
      </c>
      <c r="E9" s="1">
        <v>0</v>
      </c>
      <c r="F9" s="1">
        <v>36019</v>
      </c>
      <c r="I9" s="6">
        <v>1</v>
      </c>
      <c r="J9" s="1"/>
      <c r="K9" s="1"/>
      <c r="L9" s="1"/>
      <c r="M9" s="1">
        <f t="shared" ref="M9:M20" si="0">SUMIF($B$9:$B$32,$I9,F$9:F$32)</f>
        <v>34553</v>
      </c>
      <c r="P9" s="6">
        <v>1</v>
      </c>
      <c r="Q9" s="7"/>
      <c r="R9" s="7"/>
      <c r="S9" s="7"/>
      <c r="T9" s="7">
        <f t="shared" ref="T9:T20" si="1">M9/SUM($J9:$M9)</f>
        <v>1</v>
      </c>
    </row>
    <row r="10" spans="1:20">
      <c r="A10" s="2">
        <v>2010</v>
      </c>
      <c r="B10" s="2">
        <v>6</v>
      </c>
      <c r="C10" s="1">
        <v>2436</v>
      </c>
      <c r="D10" s="1">
        <v>2337</v>
      </c>
      <c r="E10" s="1">
        <v>5192</v>
      </c>
      <c r="F10" s="1">
        <v>25319</v>
      </c>
      <c r="I10" s="6">
        <v>2</v>
      </c>
      <c r="J10" s="1"/>
      <c r="K10" s="1"/>
      <c r="L10" s="1"/>
      <c r="M10" s="1">
        <f t="shared" si="0"/>
        <v>46176</v>
      </c>
      <c r="P10" s="6">
        <v>2</v>
      </c>
      <c r="Q10" s="7"/>
      <c r="R10" s="7"/>
      <c r="S10" s="7"/>
      <c r="T10" s="7">
        <f t="shared" si="1"/>
        <v>1</v>
      </c>
    </row>
    <row r="11" spans="1:20">
      <c r="A11" s="2">
        <v>2010</v>
      </c>
      <c r="B11" s="2">
        <v>7</v>
      </c>
      <c r="C11" s="1">
        <v>7189</v>
      </c>
      <c r="D11" s="1">
        <v>4207</v>
      </c>
      <c r="E11" s="1">
        <v>15310</v>
      </c>
      <c r="F11" s="1">
        <v>0</v>
      </c>
      <c r="I11" s="6">
        <v>3</v>
      </c>
      <c r="J11" s="1"/>
      <c r="K11" s="1"/>
      <c r="L11" s="1"/>
      <c r="M11" s="1">
        <f t="shared" si="0"/>
        <v>45577</v>
      </c>
      <c r="P11" s="6">
        <v>3</v>
      </c>
      <c r="Q11" s="7"/>
      <c r="R11" s="7"/>
      <c r="S11" s="7"/>
      <c r="T11" s="7">
        <f t="shared" si="1"/>
        <v>1</v>
      </c>
    </row>
    <row r="12" spans="1:20">
      <c r="A12" s="2">
        <v>2010</v>
      </c>
      <c r="B12" s="2">
        <v>8</v>
      </c>
      <c r="C12" s="1">
        <v>9197</v>
      </c>
      <c r="D12" s="1">
        <v>5597</v>
      </c>
      <c r="E12" s="1">
        <v>17893</v>
      </c>
      <c r="F12" s="1">
        <v>0</v>
      </c>
      <c r="I12" s="6">
        <v>4</v>
      </c>
      <c r="J12" s="1"/>
      <c r="K12" s="1"/>
      <c r="L12" s="1"/>
      <c r="M12" s="1">
        <f t="shared" si="0"/>
        <v>37639</v>
      </c>
      <c r="P12" s="6">
        <v>4</v>
      </c>
      <c r="Q12" s="7"/>
      <c r="R12" s="7"/>
      <c r="S12" s="7"/>
      <c r="T12" s="7">
        <f t="shared" si="1"/>
        <v>1</v>
      </c>
    </row>
    <row r="13" spans="1:20">
      <c r="A13" s="2">
        <v>2010</v>
      </c>
      <c r="B13" s="2">
        <v>9</v>
      </c>
      <c r="C13" s="1">
        <v>8363</v>
      </c>
      <c r="D13" s="1">
        <v>5045</v>
      </c>
      <c r="E13" s="1">
        <v>16547</v>
      </c>
      <c r="F13" s="1">
        <v>0</v>
      </c>
      <c r="I13" s="6">
        <v>5</v>
      </c>
      <c r="J13" s="1"/>
      <c r="K13" s="1"/>
      <c r="L13" s="1"/>
      <c r="M13" s="1">
        <f t="shared" si="0"/>
        <v>63014</v>
      </c>
      <c r="P13" s="6">
        <v>5</v>
      </c>
      <c r="Q13" s="7"/>
      <c r="R13" s="7"/>
      <c r="S13" s="7"/>
      <c r="T13" s="7">
        <f t="shared" si="1"/>
        <v>1</v>
      </c>
    </row>
    <row r="14" spans="1:20">
      <c r="A14" s="2">
        <v>2010</v>
      </c>
      <c r="B14" s="2">
        <v>10</v>
      </c>
      <c r="C14" s="1">
        <v>3669</v>
      </c>
      <c r="D14" s="1">
        <v>2703</v>
      </c>
      <c r="E14" s="1">
        <v>8672</v>
      </c>
      <c r="F14" s="1">
        <v>9082</v>
      </c>
      <c r="I14" s="6">
        <v>6</v>
      </c>
      <c r="J14" s="1">
        <f t="shared" ref="J14:L18" si="2">SUMIF($B$9:$B$32,$I14,C$9:C$32)</f>
        <v>4061</v>
      </c>
      <c r="K14" s="1">
        <f t="shared" si="2"/>
        <v>3673</v>
      </c>
      <c r="L14" s="1">
        <f t="shared" si="2"/>
        <v>10380</v>
      </c>
      <c r="M14" s="1">
        <f t="shared" si="0"/>
        <v>39860</v>
      </c>
      <c r="P14" s="6">
        <v>6</v>
      </c>
      <c r="Q14" s="7">
        <f t="shared" ref="Q14:S18" si="3">J14/SUM($J14:$M14)</f>
        <v>7.0048642494911509E-2</v>
      </c>
      <c r="R14" s="7">
        <f t="shared" si="3"/>
        <v>6.3355987166660924E-2</v>
      </c>
      <c r="S14" s="7">
        <f t="shared" si="3"/>
        <v>0.17904577914237416</v>
      </c>
      <c r="T14" s="7">
        <f t="shared" si="1"/>
        <v>0.68754959119605341</v>
      </c>
    </row>
    <row r="15" spans="1:20">
      <c r="A15" s="2">
        <v>2010</v>
      </c>
      <c r="B15" s="2">
        <v>11</v>
      </c>
      <c r="C15" s="1">
        <v>0</v>
      </c>
      <c r="D15" s="1">
        <v>0</v>
      </c>
      <c r="E15" s="1">
        <v>0</v>
      </c>
      <c r="F15" s="1">
        <v>20749</v>
      </c>
      <c r="I15" s="6">
        <v>7</v>
      </c>
      <c r="J15" s="1">
        <f t="shared" si="2"/>
        <v>13992</v>
      </c>
      <c r="K15" s="1">
        <f t="shared" si="2"/>
        <v>9629</v>
      </c>
      <c r="L15" s="1">
        <f t="shared" si="2"/>
        <v>31388</v>
      </c>
      <c r="M15" s="1"/>
      <c r="P15" s="6">
        <v>7</v>
      </c>
      <c r="Q15" s="7">
        <f t="shared" si="3"/>
        <v>0.25435837772000947</v>
      </c>
      <c r="R15" s="7">
        <f t="shared" si="3"/>
        <v>0.17504408369539529</v>
      </c>
      <c r="S15" s="7">
        <f t="shared" si="3"/>
        <v>0.57059753858459528</v>
      </c>
      <c r="T15" s="7"/>
    </row>
    <row r="16" spans="1:20">
      <c r="A16" s="2">
        <v>2010</v>
      </c>
      <c r="B16" s="2">
        <v>12</v>
      </c>
      <c r="C16" s="1">
        <v>0</v>
      </c>
      <c r="D16" s="1">
        <v>0</v>
      </c>
      <c r="E16" s="1">
        <v>0</v>
      </c>
      <c r="F16" s="1">
        <v>21010</v>
      </c>
      <c r="I16" s="6">
        <v>8</v>
      </c>
      <c r="J16" s="1">
        <f t="shared" si="2"/>
        <v>15893</v>
      </c>
      <c r="K16" s="1">
        <f t="shared" si="2"/>
        <v>10846</v>
      </c>
      <c r="L16" s="1">
        <f t="shared" si="2"/>
        <v>34894</v>
      </c>
      <c r="M16" s="1"/>
      <c r="P16" s="6">
        <v>8</v>
      </c>
      <c r="Q16" s="7">
        <f t="shared" si="3"/>
        <v>0.25786510473285418</v>
      </c>
      <c r="R16" s="7">
        <f t="shared" si="3"/>
        <v>0.17597715509548456</v>
      </c>
      <c r="S16" s="7">
        <f t="shared" si="3"/>
        <v>0.56615774017166132</v>
      </c>
      <c r="T16" s="7"/>
    </row>
    <row r="17" spans="1:20">
      <c r="A17" s="2">
        <v>2011</v>
      </c>
      <c r="B17" s="2">
        <v>1</v>
      </c>
      <c r="C17" s="1">
        <v>0</v>
      </c>
      <c r="D17" s="1">
        <v>0</v>
      </c>
      <c r="E17" s="1">
        <v>0</v>
      </c>
      <c r="F17" s="1">
        <v>16062</v>
      </c>
      <c r="I17" s="6">
        <v>9</v>
      </c>
      <c r="J17" s="1">
        <f t="shared" si="2"/>
        <v>14942</v>
      </c>
      <c r="K17" s="1">
        <f t="shared" si="2"/>
        <v>10695</v>
      </c>
      <c r="L17" s="1">
        <f t="shared" si="2"/>
        <v>32159</v>
      </c>
      <c r="M17" s="1"/>
      <c r="P17" s="6">
        <v>9</v>
      </c>
      <c r="Q17" s="7">
        <f t="shared" si="3"/>
        <v>0.25853000207626825</v>
      </c>
      <c r="R17" s="7">
        <f t="shared" si="3"/>
        <v>0.18504740812512976</v>
      </c>
      <c r="S17" s="7">
        <f t="shared" si="3"/>
        <v>0.55642258979860193</v>
      </c>
      <c r="T17" s="7"/>
    </row>
    <row r="18" spans="1:20">
      <c r="A18" s="2">
        <v>2011</v>
      </c>
      <c r="B18" s="2">
        <v>2</v>
      </c>
      <c r="C18" s="1">
        <v>0</v>
      </c>
      <c r="D18" s="1">
        <v>0</v>
      </c>
      <c r="E18" s="1">
        <v>0</v>
      </c>
      <c r="F18" s="1">
        <v>27991</v>
      </c>
      <c r="I18" s="6">
        <v>10</v>
      </c>
      <c r="J18" s="1">
        <f t="shared" si="2"/>
        <v>7221</v>
      </c>
      <c r="K18" s="1">
        <f t="shared" si="2"/>
        <v>5469</v>
      </c>
      <c r="L18" s="1">
        <f t="shared" si="2"/>
        <v>17194</v>
      </c>
      <c r="M18" s="1">
        <f t="shared" si="0"/>
        <v>18223</v>
      </c>
      <c r="P18" s="6">
        <v>10</v>
      </c>
      <c r="Q18" s="7">
        <f t="shared" si="3"/>
        <v>0.15010289562849483</v>
      </c>
      <c r="R18" s="7">
        <f t="shared" si="3"/>
        <v>0.11368407924002744</v>
      </c>
      <c r="S18" s="7">
        <f t="shared" si="3"/>
        <v>0.35741160330097493</v>
      </c>
      <c r="T18" s="7">
        <f t="shared" si="1"/>
        <v>0.37880142183050286</v>
      </c>
    </row>
    <row r="19" spans="1:20">
      <c r="A19" s="2">
        <v>2011</v>
      </c>
      <c r="B19" s="2">
        <v>3</v>
      </c>
      <c r="C19" s="1">
        <v>0</v>
      </c>
      <c r="D19" s="1">
        <v>0</v>
      </c>
      <c r="E19" s="1">
        <v>0</v>
      </c>
      <c r="F19" s="1">
        <v>24015</v>
      </c>
      <c r="I19" s="6">
        <v>11</v>
      </c>
      <c r="J19" s="1"/>
      <c r="K19" s="1"/>
      <c r="L19" s="1"/>
      <c r="M19" s="1">
        <f t="shared" si="0"/>
        <v>39625</v>
      </c>
      <c r="P19" s="6">
        <v>11</v>
      </c>
      <c r="Q19" s="7"/>
      <c r="R19" s="7"/>
      <c r="S19" s="7"/>
      <c r="T19" s="7">
        <f t="shared" si="1"/>
        <v>1</v>
      </c>
    </row>
    <row r="20" spans="1:20">
      <c r="A20" s="2">
        <v>2011</v>
      </c>
      <c r="B20" s="2">
        <v>4</v>
      </c>
      <c r="C20" s="1">
        <v>0</v>
      </c>
      <c r="D20" s="1">
        <v>0</v>
      </c>
      <c r="E20" s="1">
        <v>0</v>
      </c>
      <c r="F20" s="1">
        <v>17557</v>
      </c>
      <c r="I20" s="6">
        <v>12</v>
      </c>
      <c r="J20" s="1"/>
      <c r="K20" s="1"/>
      <c r="L20" s="1"/>
      <c r="M20" s="1">
        <f t="shared" si="0"/>
        <v>38386</v>
      </c>
      <c r="P20" s="6">
        <v>12</v>
      </c>
      <c r="Q20" s="7"/>
      <c r="R20" s="7"/>
      <c r="S20" s="7"/>
      <c r="T20" s="7">
        <f t="shared" si="1"/>
        <v>1</v>
      </c>
    </row>
    <row r="21" spans="1:20">
      <c r="A21" s="2">
        <v>2011</v>
      </c>
      <c r="B21" s="2">
        <v>5</v>
      </c>
      <c r="C21" s="1">
        <v>0</v>
      </c>
      <c r="D21" s="1">
        <v>0</v>
      </c>
      <c r="E21" s="1">
        <v>0</v>
      </c>
      <c r="F21" s="1">
        <v>26995</v>
      </c>
    </row>
    <row r="22" spans="1:20">
      <c r="A22" s="2">
        <v>2011</v>
      </c>
      <c r="B22" s="2">
        <v>6</v>
      </c>
      <c r="C22" s="1">
        <v>1625</v>
      </c>
      <c r="D22" s="1">
        <v>1336</v>
      </c>
      <c r="E22" s="1">
        <v>5188</v>
      </c>
      <c r="F22" s="1">
        <v>14541</v>
      </c>
    </row>
    <row r="23" spans="1:20">
      <c r="A23" s="2">
        <v>2011</v>
      </c>
      <c r="B23" s="2">
        <v>7</v>
      </c>
      <c r="C23" s="1">
        <v>6803</v>
      </c>
      <c r="D23" s="1">
        <v>5422</v>
      </c>
      <c r="E23" s="1">
        <v>16078</v>
      </c>
      <c r="F23" s="1">
        <v>0</v>
      </c>
    </row>
    <row r="24" spans="1:20">
      <c r="A24" s="2">
        <v>2011</v>
      </c>
      <c r="B24" s="2">
        <v>8</v>
      </c>
      <c r="C24" s="1">
        <v>6696</v>
      </c>
      <c r="D24" s="1">
        <v>5249</v>
      </c>
      <c r="E24" s="1">
        <v>17001</v>
      </c>
      <c r="F24" s="1">
        <v>0</v>
      </c>
    </row>
    <row r="25" spans="1:20">
      <c r="A25" s="2">
        <v>2011</v>
      </c>
      <c r="B25" s="2">
        <v>9</v>
      </c>
      <c r="C25" s="1">
        <v>6579</v>
      </c>
      <c r="D25" s="1">
        <v>5650</v>
      </c>
      <c r="E25" s="1">
        <v>15612</v>
      </c>
      <c r="F25" s="1">
        <v>0</v>
      </c>
    </row>
    <row r="26" spans="1:20">
      <c r="A26" s="2">
        <v>2011</v>
      </c>
      <c r="B26" s="2">
        <v>10</v>
      </c>
      <c r="C26" s="1">
        <v>3552</v>
      </c>
      <c r="D26" s="1">
        <v>2766</v>
      </c>
      <c r="E26" s="1">
        <v>8522</v>
      </c>
      <c r="F26" s="1">
        <v>9141</v>
      </c>
    </row>
    <row r="27" spans="1:20">
      <c r="A27" s="2">
        <v>2011</v>
      </c>
      <c r="B27" s="2">
        <v>11</v>
      </c>
      <c r="C27" s="1">
        <v>0</v>
      </c>
      <c r="D27" s="1">
        <v>0</v>
      </c>
      <c r="E27" s="1">
        <v>0</v>
      </c>
      <c r="F27" s="1">
        <v>18876</v>
      </c>
    </row>
    <row r="28" spans="1:20">
      <c r="A28" s="2">
        <v>2011</v>
      </c>
      <c r="B28" s="2">
        <v>12</v>
      </c>
      <c r="C28" s="1">
        <v>0</v>
      </c>
      <c r="D28" s="1">
        <v>0</v>
      </c>
      <c r="E28" s="1">
        <v>0</v>
      </c>
      <c r="F28" s="1">
        <v>17376</v>
      </c>
    </row>
    <row r="29" spans="1:20">
      <c r="A29" s="2">
        <v>2012</v>
      </c>
      <c r="B29" s="2">
        <v>1</v>
      </c>
      <c r="C29" s="1">
        <v>0</v>
      </c>
      <c r="D29" s="1">
        <v>0</v>
      </c>
      <c r="E29" s="1">
        <v>0</v>
      </c>
      <c r="F29" s="1">
        <v>18491</v>
      </c>
    </row>
    <row r="30" spans="1:20">
      <c r="A30" s="2">
        <v>2012</v>
      </c>
      <c r="B30" s="2">
        <v>2</v>
      </c>
      <c r="C30" s="1">
        <v>0</v>
      </c>
      <c r="D30" s="1">
        <v>0</v>
      </c>
      <c r="E30" s="1">
        <v>0</v>
      </c>
      <c r="F30" s="1">
        <v>18185</v>
      </c>
    </row>
    <row r="31" spans="1:20">
      <c r="A31" s="2">
        <v>2012</v>
      </c>
      <c r="B31" s="2">
        <v>3</v>
      </c>
      <c r="C31" s="1">
        <v>0</v>
      </c>
      <c r="D31" s="1">
        <v>0</v>
      </c>
      <c r="E31" s="1">
        <v>0</v>
      </c>
      <c r="F31" s="1">
        <v>21562</v>
      </c>
    </row>
    <row r="32" spans="1:20">
      <c r="A32" s="2">
        <v>2012</v>
      </c>
      <c r="B32" s="2">
        <v>4</v>
      </c>
      <c r="C32" s="1">
        <v>0</v>
      </c>
      <c r="D32" s="1">
        <v>0</v>
      </c>
      <c r="E32" s="1">
        <v>0</v>
      </c>
      <c r="F32" s="1">
        <v>20082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X320"/>
  <sheetViews>
    <sheetView workbookViewId="0"/>
  </sheetViews>
  <sheetFormatPr defaultRowHeight="15"/>
  <cols>
    <col min="1" max="2" width="1.7109375" customWidth="1"/>
    <col min="3" max="4" width="7.7109375" customWidth="1"/>
    <col min="5" max="8" width="14.85546875" customWidth="1"/>
    <col min="9" max="10" width="1.7109375" customWidth="1"/>
    <col min="15" max="16" width="1.7109375" customWidth="1"/>
    <col min="21" max="22" width="1.7109375" customWidth="1"/>
  </cols>
  <sheetData>
    <row r="3" spans="3:24">
      <c r="D3" s="9" t="s">
        <v>17</v>
      </c>
    </row>
    <row r="7" spans="3:24">
      <c r="E7" s="10" t="s">
        <v>18</v>
      </c>
      <c r="F7" s="10" t="s">
        <v>19</v>
      </c>
      <c r="G7" s="10" t="s">
        <v>20</v>
      </c>
      <c r="H7" s="10" t="s">
        <v>21</v>
      </c>
      <c r="K7" s="10" t="s">
        <v>22</v>
      </c>
      <c r="L7" s="10" t="s">
        <v>22</v>
      </c>
      <c r="M7" s="10" t="s">
        <v>22</v>
      </c>
      <c r="N7" s="10" t="s">
        <v>22</v>
      </c>
      <c r="Q7" s="10" t="s">
        <v>23</v>
      </c>
      <c r="R7" s="10" t="s">
        <v>23</v>
      </c>
      <c r="S7" s="10" t="s">
        <v>23</v>
      </c>
      <c r="T7" s="10" t="s">
        <v>23</v>
      </c>
    </row>
    <row r="8" spans="3:24">
      <c r="E8" s="10" t="s">
        <v>4</v>
      </c>
      <c r="F8" s="10" t="s">
        <v>5</v>
      </c>
      <c r="G8" s="10" t="s">
        <v>6</v>
      </c>
      <c r="H8" s="10" t="s">
        <v>7</v>
      </c>
      <c r="K8" s="10" t="s">
        <v>4</v>
      </c>
      <c r="L8" s="10" t="s">
        <v>5</v>
      </c>
      <c r="M8" s="10" t="s">
        <v>6</v>
      </c>
      <c r="N8" s="10" t="s">
        <v>7</v>
      </c>
      <c r="Q8" s="10" t="s">
        <v>4</v>
      </c>
      <c r="R8" s="10" t="s">
        <v>5</v>
      </c>
      <c r="S8" s="10" t="s">
        <v>6</v>
      </c>
      <c r="T8" s="10" t="s">
        <v>7</v>
      </c>
      <c r="W8" s="12" t="s">
        <v>22</v>
      </c>
      <c r="X8" s="12" t="s">
        <v>23</v>
      </c>
    </row>
    <row r="9" spans="3:24">
      <c r="C9">
        <v>1</v>
      </c>
      <c r="D9" s="8">
        <v>2012</v>
      </c>
      <c r="E9" s="14">
        <v>0.17516999999999999</v>
      </c>
      <c r="F9" s="14">
        <v>6.2990000000000004E-2</v>
      </c>
      <c r="G9" s="14">
        <v>2.3959999999999999E-2</v>
      </c>
      <c r="H9" s="14">
        <v>3.5069999999999997E-2</v>
      </c>
      <c r="K9" s="11">
        <f ca="1">OFFSET('calc-com'!Q$8,$C9,0)</f>
        <v>0</v>
      </c>
      <c r="L9" s="11">
        <f ca="1">OFFSET('calc-com'!R$8,$C9,0)</f>
        <v>0</v>
      </c>
      <c r="M9" s="11">
        <f ca="1">OFFSET('calc-com'!S$8,$C9,0)</f>
        <v>0</v>
      </c>
      <c r="N9" s="11">
        <f ca="1">OFFSET('calc-com'!T$8,$C9,0)</f>
        <v>1</v>
      </c>
      <c r="Q9" s="11">
        <f ca="1">OFFSET('calc-ind'!Q$8,$C9,0)</f>
        <v>0</v>
      </c>
      <c r="R9" s="11">
        <f ca="1">OFFSET('calc-ind'!R$8,$C9,0)</f>
        <v>0</v>
      </c>
      <c r="S9" s="11">
        <f ca="1">OFFSET('calc-ind'!S$8,$C9,0)</f>
        <v>0</v>
      </c>
      <c r="T9" s="11">
        <f ca="1">OFFSET('calc-ind'!T$8,$C9,0)</f>
        <v>1</v>
      </c>
      <c r="W9" s="13">
        <f ca="1">SUMPRODUCT(E9:H9,K9:N9)</f>
        <v>3.5069999999999997E-2</v>
      </c>
      <c r="X9" s="13">
        <f ca="1">SUMPRODUCT(E9:H9,Q9:T9)</f>
        <v>3.5069999999999997E-2</v>
      </c>
    </row>
    <row r="10" spans="3:24">
      <c r="C10">
        <f>IF(C9=12,1,C9+1)</f>
        <v>2</v>
      </c>
      <c r="D10">
        <f>IF(C10=1,D9+1,D9)</f>
        <v>2012</v>
      </c>
      <c r="E10" s="14">
        <v>0.17516999999999999</v>
      </c>
      <c r="F10" s="14">
        <v>6.2990000000000004E-2</v>
      </c>
      <c r="G10" s="14">
        <v>2.3959999999999999E-2</v>
      </c>
      <c r="H10" s="14">
        <v>3.5069999999999997E-2</v>
      </c>
      <c r="K10" s="11">
        <f ca="1">OFFSET('calc-com'!Q$8,$C10,0)</f>
        <v>0</v>
      </c>
      <c r="L10" s="11">
        <f ca="1">OFFSET('calc-com'!R$8,$C10,0)</f>
        <v>0</v>
      </c>
      <c r="M10" s="11">
        <f ca="1">OFFSET('calc-com'!S$8,$C10,0)</f>
        <v>0</v>
      </c>
      <c r="N10" s="11">
        <f ca="1">OFFSET('calc-com'!T$8,$C10,0)</f>
        <v>1</v>
      </c>
      <c r="Q10" s="11">
        <f ca="1">OFFSET('calc-ind'!Q$8,$C10,0)</f>
        <v>0</v>
      </c>
      <c r="R10" s="11">
        <f ca="1">OFFSET('calc-ind'!R$8,$C10,0)</f>
        <v>0</v>
      </c>
      <c r="S10" s="11">
        <f ca="1">OFFSET('calc-ind'!S$8,$C10,0)</f>
        <v>0</v>
      </c>
      <c r="T10" s="11">
        <f ca="1">OFFSET('calc-ind'!T$8,$C10,0)</f>
        <v>1</v>
      </c>
      <c r="W10" s="13">
        <f t="shared" ref="W10:W73" ca="1" si="0">SUMPRODUCT(E10:H10,K10:N10)</f>
        <v>3.5069999999999997E-2</v>
      </c>
      <c r="X10" s="13">
        <f t="shared" ref="X10:X73" ca="1" si="1">SUMPRODUCT(E10:H10,Q10:T10)</f>
        <v>3.5069999999999997E-2</v>
      </c>
    </row>
    <row r="11" spans="3:24">
      <c r="C11">
        <f t="shared" ref="C11:C74" si="2">IF(C10=12,1,C10+1)</f>
        <v>3</v>
      </c>
      <c r="D11">
        <f t="shared" ref="D11:D74" si="3">IF(C11=1,D10+1,D10)</f>
        <v>2012</v>
      </c>
      <c r="E11" s="14">
        <v>0.17516999999999999</v>
      </c>
      <c r="F11" s="14">
        <v>6.2990000000000004E-2</v>
      </c>
      <c r="G11" s="14">
        <v>2.3959999999999999E-2</v>
      </c>
      <c r="H11" s="14">
        <v>3.5069999999999997E-2</v>
      </c>
      <c r="K11" s="11">
        <f ca="1">OFFSET('calc-com'!Q$8,$C11,0)</f>
        <v>0</v>
      </c>
      <c r="L11" s="11">
        <f ca="1">OFFSET('calc-com'!R$8,$C11,0)</f>
        <v>0</v>
      </c>
      <c r="M11" s="11">
        <f ca="1">OFFSET('calc-com'!S$8,$C11,0)</f>
        <v>0</v>
      </c>
      <c r="N11" s="11">
        <f ca="1">OFFSET('calc-com'!T$8,$C11,0)</f>
        <v>1</v>
      </c>
      <c r="Q11" s="11">
        <f ca="1">OFFSET('calc-ind'!Q$8,$C11,0)</f>
        <v>0</v>
      </c>
      <c r="R11" s="11">
        <f ca="1">OFFSET('calc-ind'!R$8,$C11,0)</f>
        <v>0</v>
      </c>
      <c r="S11" s="11">
        <f ca="1">OFFSET('calc-ind'!S$8,$C11,0)</f>
        <v>0</v>
      </c>
      <c r="T11" s="11">
        <f ca="1">OFFSET('calc-ind'!T$8,$C11,0)</f>
        <v>1</v>
      </c>
      <c r="W11" s="13">
        <f t="shared" ca="1" si="0"/>
        <v>3.5069999999999997E-2</v>
      </c>
      <c r="X11" s="13">
        <f t="shared" ca="1" si="1"/>
        <v>3.5069999999999997E-2</v>
      </c>
    </row>
    <row r="12" spans="3:24">
      <c r="C12">
        <f t="shared" si="2"/>
        <v>4</v>
      </c>
      <c r="D12">
        <f t="shared" si="3"/>
        <v>2012</v>
      </c>
      <c r="E12" s="14">
        <v>0.16375000000000001</v>
      </c>
      <c r="F12" s="14">
        <v>6.0999999999999999E-2</v>
      </c>
      <c r="G12" s="14">
        <v>2.5249999999999998E-2</v>
      </c>
      <c r="H12" s="14">
        <v>3.542E-2</v>
      </c>
      <c r="K12" s="11">
        <f ca="1">OFFSET('calc-com'!Q$8,$C12,0)</f>
        <v>0</v>
      </c>
      <c r="L12" s="11">
        <f ca="1">OFFSET('calc-com'!R$8,$C12,0)</f>
        <v>0</v>
      </c>
      <c r="M12" s="11">
        <f ca="1">OFFSET('calc-com'!S$8,$C12,0)</f>
        <v>0</v>
      </c>
      <c r="N12" s="11">
        <f ca="1">OFFSET('calc-com'!T$8,$C12,0)</f>
        <v>1</v>
      </c>
      <c r="Q12" s="11">
        <f ca="1">OFFSET('calc-ind'!Q$8,$C12,0)</f>
        <v>0</v>
      </c>
      <c r="R12" s="11">
        <f ca="1">OFFSET('calc-ind'!R$8,$C12,0)</f>
        <v>0</v>
      </c>
      <c r="S12" s="11">
        <f ca="1">OFFSET('calc-ind'!S$8,$C12,0)</f>
        <v>0</v>
      </c>
      <c r="T12" s="11">
        <f ca="1">OFFSET('calc-ind'!T$8,$C12,0)</f>
        <v>1</v>
      </c>
      <c r="W12" s="13">
        <f t="shared" ca="1" si="0"/>
        <v>3.542E-2</v>
      </c>
      <c r="X12" s="13">
        <f t="shared" ca="1" si="1"/>
        <v>3.542E-2</v>
      </c>
    </row>
    <row r="13" spans="3:24">
      <c r="C13">
        <f t="shared" si="2"/>
        <v>5</v>
      </c>
      <c r="D13">
        <f t="shared" si="3"/>
        <v>2012</v>
      </c>
      <c r="E13" s="14">
        <v>0.16375000000000001</v>
      </c>
      <c r="F13" s="14">
        <v>6.0999999999999999E-2</v>
      </c>
      <c r="G13" s="14">
        <v>2.5249999999999998E-2</v>
      </c>
      <c r="H13" s="14">
        <v>3.542E-2</v>
      </c>
      <c r="K13" s="11">
        <f ca="1">OFFSET('calc-com'!Q$8,$C13,0)</f>
        <v>0</v>
      </c>
      <c r="L13" s="11">
        <f ca="1">OFFSET('calc-com'!R$8,$C13,0)</f>
        <v>0</v>
      </c>
      <c r="M13" s="11">
        <f ca="1">OFFSET('calc-com'!S$8,$C13,0)</f>
        <v>0</v>
      </c>
      <c r="N13" s="11">
        <f ca="1">OFFSET('calc-com'!T$8,$C13,0)</f>
        <v>1</v>
      </c>
      <c r="Q13" s="11">
        <f ca="1">OFFSET('calc-ind'!Q$8,$C13,0)</f>
        <v>0</v>
      </c>
      <c r="R13" s="11">
        <f ca="1">OFFSET('calc-ind'!R$8,$C13,0)</f>
        <v>0</v>
      </c>
      <c r="S13" s="11">
        <f ca="1">OFFSET('calc-ind'!S$8,$C13,0)</f>
        <v>0</v>
      </c>
      <c r="T13" s="11">
        <f ca="1">OFFSET('calc-ind'!T$8,$C13,0)</f>
        <v>1</v>
      </c>
      <c r="W13" s="13">
        <f t="shared" ca="1" si="0"/>
        <v>3.542E-2</v>
      </c>
      <c r="X13" s="13">
        <f t="shared" ca="1" si="1"/>
        <v>3.542E-2</v>
      </c>
    </row>
    <row r="14" spans="3:24">
      <c r="C14">
        <f t="shared" si="2"/>
        <v>6</v>
      </c>
      <c r="D14">
        <f t="shared" si="3"/>
        <v>2012</v>
      </c>
      <c r="E14" s="14">
        <v>0.16375000000000001</v>
      </c>
      <c r="F14" s="14">
        <v>6.0999999999999999E-2</v>
      </c>
      <c r="G14" s="14">
        <v>2.5249999999999998E-2</v>
      </c>
      <c r="H14" s="14">
        <v>3.542E-2</v>
      </c>
      <c r="K14" s="11">
        <f ca="1">OFFSET('calc-com'!Q$8,$C14,0)</f>
        <v>6.8011056396796513E-2</v>
      </c>
      <c r="L14" s="11">
        <f ca="1">OFFSET('calc-com'!R$8,$C14,0)</f>
        <v>7.0201029881397911E-2</v>
      </c>
      <c r="M14" s="11">
        <f ca="1">OFFSET('calc-com'!S$8,$C14,0)</f>
        <v>0.32767923658456233</v>
      </c>
      <c r="N14" s="11">
        <f ca="1">OFFSET('calc-com'!T$8,$C14,0)</f>
        <v>0.5341086771372433</v>
      </c>
      <c r="Q14" s="11">
        <f ca="1">OFFSET('calc-ind'!Q$8,$C14,0)</f>
        <v>7.0048642494911509E-2</v>
      </c>
      <c r="R14" s="11">
        <f ca="1">OFFSET('calc-ind'!R$8,$C14,0)</f>
        <v>6.3355987166660924E-2</v>
      </c>
      <c r="S14" s="11">
        <f ca="1">OFFSET('calc-ind'!S$8,$C14,0)</f>
        <v>0.17904577914237416</v>
      </c>
      <c r="T14" s="11">
        <f ca="1">OFFSET('calc-ind'!T$8,$C14,0)</f>
        <v>0.68754959119605341</v>
      </c>
      <c r="W14" s="13">
        <f t="shared" ca="1" si="0"/>
        <v>4.2611103375702064E-2</v>
      </c>
      <c r="X14" s="13">
        <f t="shared" ca="1" si="1"/>
        <v>4.4209092869217231E-2</v>
      </c>
    </row>
    <row r="15" spans="3:24">
      <c r="C15">
        <f t="shared" si="2"/>
        <v>7</v>
      </c>
      <c r="D15">
        <f t="shared" si="3"/>
        <v>2012</v>
      </c>
      <c r="E15" s="14">
        <v>0.16375000000000001</v>
      </c>
      <c r="F15" s="14">
        <v>6.0999999999999999E-2</v>
      </c>
      <c r="G15" s="14">
        <v>2.5249999999999998E-2</v>
      </c>
      <c r="H15" s="14">
        <v>3.542E-2</v>
      </c>
      <c r="K15" s="11">
        <f ca="1">OFFSET('calc-com'!Q$8,$C15,0)</f>
        <v>0.14977845883887897</v>
      </c>
      <c r="L15" s="11">
        <f ca="1">OFFSET('calc-com'!R$8,$C15,0)</f>
        <v>0.13770536558958416</v>
      </c>
      <c r="M15" s="11">
        <f ca="1">OFFSET('calc-com'!S$8,$C15,0)</f>
        <v>0.7125161755715369</v>
      </c>
      <c r="N15" s="11">
        <f ca="1">OFFSET('calc-com'!T$8,$C15,0)</f>
        <v>0</v>
      </c>
      <c r="Q15" s="11">
        <f ca="1">OFFSET('calc-ind'!Q$8,$C15,0)</f>
        <v>0.25435837772000947</v>
      </c>
      <c r="R15" s="11">
        <f ca="1">OFFSET('calc-ind'!R$8,$C15,0)</f>
        <v>0.17504408369539529</v>
      </c>
      <c r="S15" s="11">
        <f ca="1">OFFSET('calc-ind'!S$8,$C15,0)</f>
        <v>0.57059753858459528</v>
      </c>
      <c r="T15" s="11">
        <f ca="1">OFFSET('calc-ind'!T$8,$C15,0)</f>
        <v>0</v>
      </c>
      <c r="W15" s="13">
        <f t="shared" ca="1" si="0"/>
        <v>5.091728336901237E-2</v>
      </c>
      <c r="X15" s="13">
        <f t="shared" ca="1" si="1"/>
        <v>6.6736461306331679E-2</v>
      </c>
    </row>
    <row r="16" spans="3:24">
      <c r="C16">
        <f t="shared" si="2"/>
        <v>8</v>
      </c>
      <c r="D16">
        <f t="shared" si="3"/>
        <v>2012</v>
      </c>
      <c r="E16" s="14">
        <v>0.16375000000000001</v>
      </c>
      <c r="F16" s="14">
        <v>6.0999999999999999E-2</v>
      </c>
      <c r="G16" s="14">
        <v>2.5249999999999998E-2</v>
      </c>
      <c r="H16" s="14">
        <v>3.542E-2</v>
      </c>
      <c r="K16" s="11">
        <f ca="1">OFFSET('calc-com'!Q$8,$C16,0)</f>
        <v>0.16263048892597207</v>
      </c>
      <c r="L16" s="11">
        <f ca="1">OFFSET('calc-com'!R$8,$C16,0)</f>
        <v>0.14345551491971462</v>
      </c>
      <c r="M16" s="11">
        <f ca="1">OFFSET('calc-com'!S$8,$C16,0)</f>
        <v>0.69391399615431337</v>
      </c>
      <c r="N16" s="11">
        <f ca="1">OFFSET('calc-com'!T$8,$C16,0)</f>
        <v>0</v>
      </c>
      <c r="Q16" s="11">
        <f ca="1">OFFSET('calc-ind'!Q$8,$C16,0)</f>
        <v>0.25786510473285418</v>
      </c>
      <c r="R16" s="11">
        <f ca="1">OFFSET('calc-ind'!R$8,$C16,0)</f>
        <v>0.17597715509548456</v>
      </c>
      <c r="S16" s="11">
        <f ca="1">OFFSET('calc-ind'!S$8,$C16,0)</f>
        <v>0.56615774017166132</v>
      </c>
      <c r="T16" s="11">
        <f ca="1">OFFSET('calc-ind'!T$8,$C16,0)</f>
        <v>0</v>
      </c>
      <c r="W16" s="13">
        <f t="shared" ca="1" si="0"/>
        <v>5.2902857374626924E-2</v>
      </c>
      <c r="X16" s="13">
        <f t="shared" ca="1" si="1"/>
        <v>6.7255500300163876E-2</v>
      </c>
    </row>
    <row r="17" spans="3:24">
      <c r="C17">
        <f t="shared" si="2"/>
        <v>9</v>
      </c>
      <c r="D17">
        <f t="shared" si="3"/>
        <v>2012</v>
      </c>
      <c r="E17" s="14">
        <v>0.16375000000000001</v>
      </c>
      <c r="F17" s="14">
        <v>6.0999999999999999E-2</v>
      </c>
      <c r="G17" s="14">
        <v>2.5249999999999998E-2</v>
      </c>
      <c r="H17" s="14">
        <v>3.542E-2</v>
      </c>
      <c r="K17" s="11">
        <f ca="1">OFFSET('calc-com'!Q$8,$C17,0)</f>
        <v>0.15635050735663661</v>
      </c>
      <c r="L17" s="11">
        <f ca="1">OFFSET('calc-com'!R$8,$C17,0)</f>
        <v>0.16011553110804363</v>
      </c>
      <c r="M17" s="11">
        <f ca="1">OFFSET('calc-com'!S$8,$C17,0)</f>
        <v>0.68353396153531976</v>
      </c>
      <c r="N17" s="11">
        <f ca="1">OFFSET('calc-com'!T$8,$C17,0)</f>
        <v>0</v>
      </c>
      <c r="Q17" s="11">
        <f ca="1">OFFSET('calc-ind'!Q$8,$C17,0)</f>
        <v>0.25853000207626825</v>
      </c>
      <c r="R17" s="11">
        <f ca="1">OFFSET('calc-ind'!R$8,$C17,0)</f>
        <v>0.18504740812512976</v>
      </c>
      <c r="S17" s="11">
        <f ca="1">OFFSET('calc-ind'!S$8,$C17,0)</f>
        <v>0.55642258979860193</v>
      </c>
      <c r="T17" s="11">
        <f ca="1">OFFSET('calc-ind'!T$8,$C17,0)</f>
        <v>0</v>
      </c>
      <c r="W17" s="13">
        <f t="shared" ca="1" si="0"/>
        <v>5.2628675506006729E-2</v>
      </c>
      <c r="X17" s="13">
        <f t="shared" ca="1" si="1"/>
        <v>6.7671850128036545E-2</v>
      </c>
    </row>
    <row r="18" spans="3:24">
      <c r="C18">
        <f t="shared" si="2"/>
        <v>10</v>
      </c>
      <c r="D18">
        <f t="shared" si="3"/>
        <v>2012</v>
      </c>
      <c r="E18" s="14">
        <v>0.16375000000000001</v>
      </c>
      <c r="F18" s="14">
        <v>6.0999999999999999E-2</v>
      </c>
      <c r="G18" s="14">
        <v>2.5249999999999998E-2</v>
      </c>
      <c r="H18" s="14">
        <v>3.542E-2</v>
      </c>
      <c r="K18" s="11">
        <f ca="1">OFFSET('calc-com'!Q$8,$C18,0)</f>
        <v>9.6462188635945467E-2</v>
      </c>
      <c r="L18" s="11">
        <f ca="1">OFFSET('calc-com'!R$8,$C18,0)</f>
        <v>0.12006739792155936</v>
      </c>
      <c r="M18" s="11">
        <f ca="1">OFFSET('calc-com'!S$8,$C18,0)</f>
        <v>0.39218122846599773</v>
      </c>
      <c r="N18" s="11">
        <f ca="1">OFFSET('calc-com'!T$8,$C18,0)</f>
        <v>0.39128918497649745</v>
      </c>
      <c r="Q18" s="11">
        <f ca="1">OFFSET('calc-ind'!Q$8,$C18,0)</f>
        <v>0.15010289562849483</v>
      </c>
      <c r="R18" s="11">
        <f ca="1">OFFSET('calc-ind'!R$8,$C18,0)</f>
        <v>0.11368407924002744</v>
      </c>
      <c r="S18" s="11">
        <f ca="1">OFFSET('calc-ind'!S$8,$C18,0)</f>
        <v>0.35741160330097493</v>
      </c>
      <c r="T18" s="11">
        <f ca="1">OFFSET('calc-ind'!T$8,$C18,0)</f>
        <v>0.37880142183050286</v>
      </c>
      <c r="W18" s="13">
        <f t="shared" ca="1" si="0"/>
        <v>4.6881833612985174E-2</v>
      </c>
      <c r="X18" s="13">
        <f t="shared" ca="1" si="1"/>
        <v>5.3955867337393729E-2</v>
      </c>
    </row>
    <row r="19" spans="3:24">
      <c r="C19">
        <f t="shared" si="2"/>
        <v>11</v>
      </c>
      <c r="D19">
        <f t="shared" si="3"/>
        <v>2012</v>
      </c>
      <c r="E19" s="14">
        <v>0.16375000000000001</v>
      </c>
      <c r="F19" s="14">
        <v>6.0999999999999999E-2</v>
      </c>
      <c r="G19" s="14">
        <v>2.5249999999999998E-2</v>
      </c>
      <c r="H19" s="14">
        <v>3.542E-2</v>
      </c>
      <c r="K19" s="11">
        <f ca="1">OFFSET('calc-com'!Q$8,$C19,0)</f>
        <v>0</v>
      </c>
      <c r="L19" s="11">
        <f ca="1">OFFSET('calc-com'!R$8,$C19,0)</f>
        <v>0</v>
      </c>
      <c r="M19" s="11">
        <f ca="1">OFFSET('calc-com'!S$8,$C19,0)</f>
        <v>0</v>
      </c>
      <c r="N19" s="11">
        <f ca="1">OFFSET('calc-com'!T$8,$C19,0)</f>
        <v>1</v>
      </c>
      <c r="Q19" s="11">
        <f ca="1">OFFSET('calc-ind'!Q$8,$C19,0)</f>
        <v>0</v>
      </c>
      <c r="R19" s="11">
        <f ca="1">OFFSET('calc-ind'!R$8,$C19,0)</f>
        <v>0</v>
      </c>
      <c r="S19" s="11">
        <f ca="1">OFFSET('calc-ind'!S$8,$C19,0)</f>
        <v>0</v>
      </c>
      <c r="T19" s="11">
        <f ca="1">OFFSET('calc-ind'!T$8,$C19,0)</f>
        <v>1</v>
      </c>
      <c r="W19" s="13">
        <f t="shared" ca="1" si="0"/>
        <v>3.542E-2</v>
      </c>
      <c r="X19" s="13">
        <f t="shared" ca="1" si="1"/>
        <v>3.542E-2</v>
      </c>
    </row>
    <row r="20" spans="3:24">
      <c r="C20">
        <f t="shared" si="2"/>
        <v>12</v>
      </c>
      <c r="D20">
        <f t="shared" si="3"/>
        <v>2012</v>
      </c>
      <c r="E20" s="14">
        <v>0.16375000000000001</v>
      </c>
      <c r="F20" s="14">
        <v>6.0999999999999999E-2</v>
      </c>
      <c r="G20" s="14">
        <v>2.5249999999999998E-2</v>
      </c>
      <c r="H20" s="14">
        <v>3.542E-2</v>
      </c>
      <c r="K20" s="11">
        <f ca="1">OFFSET('calc-com'!Q$8,$C20,0)</f>
        <v>0</v>
      </c>
      <c r="L20" s="11">
        <f ca="1">OFFSET('calc-com'!R$8,$C20,0)</f>
        <v>0</v>
      </c>
      <c r="M20" s="11">
        <f ca="1">OFFSET('calc-com'!S$8,$C20,0)</f>
        <v>0</v>
      </c>
      <c r="N20" s="11">
        <f ca="1">OFFSET('calc-com'!T$8,$C20,0)</f>
        <v>1</v>
      </c>
      <c r="Q20" s="11">
        <f ca="1">OFFSET('calc-ind'!Q$8,$C20,0)</f>
        <v>0</v>
      </c>
      <c r="R20" s="11">
        <f ca="1">OFFSET('calc-ind'!R$8,$C20,0)</f>
        <v>0</v>
      </c>
      <c r="S20" s="11">
        <f ca="1">OFFSET('calc-ind'!S$8,$C20,0)</f>
        <v>0</v>
      </c>
      <c r="T20" s="11">
        <f ca="1">OFFSET('calc-ind'!T$8,$C20,0)</f>
        <v>1</v>
      </c>
      <c r="W20" s="13">
        <f t="shared" ca="1" si="0"/>
        <v>3.542E-2</v>
      </c>
      <c r="X20" s="13">
        <f t="shared" ca="1" si="1"/>
        <v>3.542E-2</v>
      </c>
    </row>
    <row r="21" spans="3:24">
      <c r="C21">
        <f t="shared" si="2"/>
        <v>1</v>
      </c>
      <c r="D21">
        <f t="shared" si="3"/>
        <v>2013</v>
      </c>
      <c r="E21" s="14">
        <v>0.16391000000000003</v>
      </c>
      <c r="F21" s="14">
        <v>6.1189999999999994E-2</v>
      </c>
      <c r="G21" s="14">
        <v>2.545E-2</v>
      </c>
      <c r="H21" s="14">
        <v>3.5619999999999999E-2</v>
      </c>
      <c r="K21" s="11">
        <f ca="1">OFFSET('calc-com'!Q$8,$C21,0)</f>
        <v>0</v>
      </c>
      <c r="L21" s="11">
        <f ca="1">OFFSET('calc-com'!R$8,$C21,0)</f>
        <v>0</v>
      </c>
      <c r="M21" s="11">
        <f ca="1">OFFSET('calc-com'!S$8,$C21,0)</f>
        <v>0</v>
      </c>
      <c r="N21" s="11">
        <f ca="1">OFFSET('calc-com'!T$8,$C21,0)</f>
        <v>1</v>
      </c>
      <c r="Q21" s="11">
        <f ca="1">OFFSET('calc-ind'!Q$8,$C21,0)</f>
        <v>0</v>
      </c>
      <c r="R21" s="11">
        <f ca="1">OFFSET('calc-ind'!R$8,$C21,0)</f>
        <v>0</v>
      </c>
      <c r="S21" s="11">
        <f ca="1">OFFSET('calc-ind'!S$8,$C21,0)</f>
        <v>0</v>
      </c>
      <c r="T21" s="11">
        <f ca="1">OFFSET('calc-ind'!T$8,$C21,0)</f>
        <v>1</v>
      </c>
      <c r="W21" s="13">
        <f t="shared" ca="1" si="0"/>
        <v>3.5619999999999999E-2</v>
      </c>
      <c r="X21" s="13">
        <f t="shared" ca="1" si="1"/>
        <v>3.5619999999999999E-2</v>
      </c>
    </row>
    <row r="22" spans="3:24">
      <c r="C22">
        <f t="shared" si="2"/>
        <v>2</v>
      </c>
      <c r="D22">
        <f t="shared" si="3"/>
        <v>2013</v>
      </c>
      <c r="E22" s="14">
        <v>0.16391000000000003</v>
      </c>
      <c r="F22" s="14">
        <v>6.1189999999999994E-2</v>
      </c>
      <c r="G22" s="14">
        <v>2.545E-2</v>
      </c>
      <c r="H22" s="14">
        <v>3.5619999999999999E-2</v>
      </c>
      <c r="K22" s="11">
        <f ca="1">OFFSET('calc-com'!Q$8,$C22,0)</f>
        <v>0</v>
      </c>
      <c r="L22" s="11">
        <f ca="1">OFFSET('calc-com'!R$8,$C22,0)</f>
        <v>0</v>
      </c>
      <c r="M22" s="11">
        <f ca="1">OFFSET('calc-com'!S$8,$C22,0)</f>
        <v>0</v>
      </c>
      <c r="N22" s="11">
        <f ca="1">OFFSET('calc-com'!T$8,$C22,0)</f>
        <v>1</v>
      </c>
      <c r="Q22" s="11">
        <f ca="1">OFFSET('calc-ind'!Q$8,$C22,0)</f>
        <v>0</v>
      </c>
      <c r="R22" s="11">
        <f ca="1">OFFSET('calc-ind'!R$8,$C22,0)</f>
        <v>0</v>
      </c>
      <c r="S22" s="11">
        <f ca="1">OFFSET('calc-ind'!S$8,$C22,0)</f>
        <v>0</v>
      </c>
      <c r="T22" s="11">
        <f ca="1">OFFSET('calc-ind'!T$8,$C22,0)</f>
        <v>1</v>
      </c>
      <c r="W22" s="13">
        <f t="shared" ca="1" si="0"/>
        <v>3.5619999999999999E-2</v>
      </c>
      <c r="X22" s="13">
        <f t="shared" ca="1" si="1"/>
        <v>3.5619999999999999E-2</v>
      </c>
    </row>
    <row r="23" spans="3:24">
      <c r="C23">
        <f t="shared" si="2"/>
        <v>3</v>
      </c>
      <c r="D23">
        <f t="shared" si="3"/>
        <v>2013</v>
      </c>
      <c r="E23" s="14">
        <v>0.16391000000000003</v>
      </c>
      <c r="F23" s="14">
        <v>6.1189999999999994E-2</v>
      </c>
      <c r="G23" s="14">
        <v>2.545E-2</v>
      </c>
      <c r="H23" s="14">
        <v>3.5619999999999999E-2</v>
      </c>
      <c r="K23" s="11">
        <f ca="1">OFFSET('calc-com'!Q$8,$C23,0)</f>
        <v>0</v>
      </c>
      <c r="L23" s="11">
        <f ca="1">OFFSET('calc-com'!R$8,$C23,0)</f>
        <v>0</v>
      </c>
      <c r="M23" s="11">
        <f ca="1">OFFSET('calc-com'!S$8,$C23,0)</f>
        <v>0</v>
      </c>
      <c r="N23" s="11">
        <f ca="1">OFFSET('calc-com'!T$8,$C23,0)</f>
        <v>1</v>
      </c>
      <c r="Q23" s="11">
        <f ca="1">OFFSET('calc-ind'!Q$8,$C23,0)</f>
        <v>0</v>
      </c>
      <c r="R23" s="11">
        <f ca="1">OFFSET('calc-ind'!R$8,$C23,0)</f>
        <v>0</v>
      </c>
      <c r="S23" s="11">
        <f ca="1">OFFSET('calc-ind'!S$8,$C23,0)</f>
        <v>0</v>
      </c>
      <c r="T23" s="11">
        <f ca="1">OFFSET('calc-ind'!T$8,$C23,0)</f>
        <v>1</v>
      </c>
      <c r="W23" s="13">
        <f t="shared" ca="1" si="0"/>
        <v>3.5619999999999999E-2</v>
      </c>
      <c r="X23" s="13">
        <f t="shared" ca="1" si="1"/>
        <v>3.5619999999999999E-2</v>
      </c>
    </row>
    <row r="24" spans="3:24">
      <c r="C24">
        <f t="shared" si="2"/>
        <v>4</v>
      </c>
      <c r="D24">
        <f t="shared" si="3"/>
        <v>2013</v>
      </c>
      <c r="E24" s="14">
        <v>0.16391000000000003</v>
      </c>
      <c r="F24" s="14">
        <v>6.1189999999999994E-2</v>
      </c>
      <c r="G24" s="14">
        <v>2.545E-2</v>
      </c>
      <c r="H24" s="14">
        <v>3.5619999999999999E-2</v>
      </c>
      <c r="K24" s="11">
        <f ca="1">OFFSET('calc-com'!Q$8,$C24,0)</f>
        <v>0</v>
      </c>
      <c r="L24" s="11">
        <f ca="1">OFFSET('calc-com'!R$8,$C24,0)</f>
        <v>0</v>
      </c>
      <c r="M24" s="11">
        <f ca="1">OFFSET('calc-com'!S$8,$C24,0)</f>
        <v>0</v>
      </c>
      <c r="N24" s="11">
        <f ca="1">OFFSET('calc-com'!T$8,$C24,0)</f>
        <v>1</v>
      </c>
      <c r="Q24" s="11">
        <f ca="1">OFFSET('calc-ind'!Q$8,$C24,0)</f>
        <v>0</v>
      </c>
      <c r="R24" s="11">
        <f ca="1">OFFSET('calc-ind'!R$8,$C24,0)</f>
        <v>0</v>
      </c>
      <c r="S24" s="11">
        <f ca="1">OFFSET('calc-ind'!S$8,$C24,0)</f>
        <v>0</v>
      </c>
      <c r="T24" s="11">
        <f ca="1">OFFSET('calc-ind'!T$8,$C24,0)</f>
        <v>1</v>
      </c>
      <c r="W24" s="13">
        <f t="shared" ca="1" si="0"/>
        <v>3.5619999999999999E-2</v>
      </c>
      <c r="X24" s="13">
        <f t="shared" ca="1" si="1"/>
        <v>3.5619999999999999E-2</v>
      </c>
    </row>
    <row r="25" spans="3:24">
      <c r="C25">
        <f t="shared" si="2"/>
        <v>5</v>
      </c>
      <c r="D25">
        <f t="shared" si="3"/>
        <v>2013</v>
      </c>
      <c r="E25" s="14">
        <v>0.16391000000000003</v>
      </c>
      <c r="F25" s="14">
        <v>6.1189999999999994E-2</v>
      </c>
      <c r="G25" s="14">
        <v>2.545E-2</v>
      </c>
      <c r="H25" s="14">
        <v>3.5619999999999999E-2</v>
      </c>
      <c r="K25" s="11">
        <f ca="1">OFFSET('calc-com'!Q$8,$C25,0)</f>
        <v>0</v>
      </c>
      <c r="L25" s="11">
        <f ca="1">OFFSET('calc-com'!R$8,$C25,0)</f>
        <v>0</v>
      </c>
      <c r="M25" s="11">
        <f ca="1">OFFSET('calc-com'!S$8,$C25,0)</f>
        <v>0</v>
      </c>
      <c r="N25" s="11">
        <f ca="1">OFFSET('calc-com'!T$8,$C25,0)</f>
        <v>1</v>
      </c>
      <c r="Q25" s="11">
        <f ca="1">OFFSET('calc-ind'!Q$8,$C25,0)</f>
        <v>0</v>
      </c>
      <c r="R25" s="11">
        <f ca="1">OFFSET('calc-ind'!R$8,$C25,0)</f>
        <v>0</v>
      </c>
      <c r="S25" s="11">
        <f ca="1">OFFSET('calc-ind'!S$8,$C25,0)</f>
        <v>0</v>
      </c>
      <c r="T25" s="11">
        <f ca="1">OFFSET('calc-ind'!T$8,$C25,0)</f>
        <v>1</v>
      </c>
      <c r="W25" s="13">
        <f t="shared" ca="1" si="0"/>
        <v>3.5619999999999999E-2</v>
      </c>
      <c r="X25" s="13">
        <f t="shared" ca="1" si="1"/>
        <v>3.5619999999999999E-2</v>
      </c>
    </row>
    <row r="26" spans="3:24">
      <c r="C26">
        <f t="shared" si="2"/>
        <v>6</v>
      </c>
      <c r="D26">
        <f t="shared" si="3"/>
        <v>2013</v>
      </c>
      <c r="E26" s="14">
        <v>0.16391000000000003</v>
      </c>
      <c r="F26" s="14">
        <v>6.1189999999999994E-2</v>
      </c>
      <c r="G26" s="14">
        <v>2.545E-2</v>
      </c>
      <c r="H26" s="14">
        <v>3.5619999999999999E-2</v>
      </c>
      <c r="K26" s="11">
        <f ca="1">OFFSET('calc-com'!Q$8,$C26,0)</f>
        <v>6.8011056396796513E-2</v>
      </c>
      <c r="L26" s="11">
        <f ca="1">OFFSET('calc-com'!R$8,$C26,0)</f>
        <v>7.0201029881397911E-2</v>
      </c>
      <c r="M26" s="11">
        <f ca="1">OFFSET('calc-com'!S$8,$C26,0)</f>
        <v>0.32767923658456233</v>
      </c>
      <c r="N26" s="11">
        <f ca="1">OFFSET('calc-com'!T$8,$C26,0)</f>
        <v>0.5341086771372433</v>
      </c>
      <c r="Q26" s="11">
        <f ca="1">OFFSET('calc-ind'!Q$8,$C26,0)</f>
        <v>7.0048642494911509E-2</v>
      </c>
      <c r="R26" s="11">
        <f ca="1">OFFSET('calc-ind'!R$8,$C26,0)</f>
        <v>6.3355987166660924E-2</v>
      </c>
      <c r="S26" s="11">
        <f ca="1">OFFSET('calc-ind'!S$8,$C26,0)</f>
        <v>0.17904577914237416</v>
      </c>
      <c r="T26" s="11">
        <f ca="1">OFFSET('calc-ind'!T$8,$C26,0)</f>
        <v>0.68754959119605341</v>
      </c>
      <c r="W26" s="13">
        <f t="shared" ca="1" si="0"/>
        <v>4.2807680923147379E-2</v>
      </c>
      <c r="X26" s="13">
        <f t="shared" ca="1" si="1"/>
        <v>4.4405657363645774E-2</v>
      </c>
    </row>
    <row r="27" spans="3:24">
      <c r="C27">
        <f t="shared" si="2"/>
        <v>7</v>
      </c>
      <c r="D27">
        <f t="shared" si="3"/>
        <v>2013</v>
      </c>
      <c r="E27" s="14">
        <v>0.16391000000000003</v>
      </c>
      <c r="F27" s="14">
        <v>6.1189999999999994E-2</v>
      </c>
      <c r="G27" s="14">
        <v>2.545E-2</v>
      </c>
      <c r="H27" s="14">
        <v>3.5619999999999999E-2</v>
      </c>
      <c r="K27" s="11">
        <f ca="1">OFFSET('calc-com'!Q$8,$C27,0)</f>
        <v>0.14977845883887897</v>
      </c>
      <c r="L27" s="11">
        <f ca="1">OFFSET('calc-com'!R$8,$C27,0)</f>
        <v>0.13770536558958416</v>
      </c>
      <c r="M27" s="11">
        <f ca="1">OFFSET('calc-com'!S$8,$C27,0)</f>
        <v>0.7125161755715369</v>
      </c>
      <c r="N27" s="11">
        <f ca="1">OFFSET('calc-com'!T$8,$C27,0)</f>
        <v>0</v>
      </c>
      <c r="Q27" s="11">
        <f ca="1">OFFSET('calc-ind'!Q$8,$C27,0)</f>
        <v>0.25435837772000947</v>
      </c>
      <c r="R27" s="11">
        <f ca="1">OFFSET('calc-ind'!R$8,$C27,0)</f>
        <v>0.17504408369539529</v>
      </c>
      <c r="S27" s="11">
        <f ca="1">OFFSET('calc-ind'!S$8,$C27,0)</f>
        <v>0.57059753858459528</v>
      </c>
      <c r="T27" s="11">
        <f ca="1">OFFSET('calc-ind'!T$8,$C27,0)</f>
        <v>0</v>
      </c>
      <c r="W27" s="13">
        <f t="shared" ca="1" si="0"/>
        <v>5.1109915177002932E-2</v>
      </c>
      <c r="X27" s="13">
        <f t="shared" ca="1" si="1"/>
        <v>6.692453653038595E-2</v>
      </c>
    </row>
    <row r="28" spans="3:24">
      <c r="C28">
        <f t="shared" si="2"/>
        <v>8</v>
      </c>
      <c r="D28">
        <f t="shared" si="3"/>
        <v>2013</v>
      </c>
      <c r="E28" s="14">
        <v>0.16391000000000003</v>
      </c>
      <c r="F28" s="14">
        <v>6.1189999999999994E-2</v>
      </c>
      <c r="G28" s="14">
        <v>2.545E-2</v>
      </c>
      <c r="H28" s="14">
        <v>3.5619999999999999E-2</v>
      </c>
      <c r="K28" s="11">
        <f ca="1">OFFSET('calc-com'!Q$8,$C28,0)</f>
        <v>0.16263048892597207</v>
      </c>
      <c r="L28" s="11">
        <f ca="1">OFFSET('calc-com'!R$8,$C28,0)</f>
        <v>0.14345551491971462</v>
      </c>
      <c r="M28" s="11">
        <f ca="1">OFFSET('calc-com'!S$8,$C28,0)</f>
        <v>0.69391399615431337</v>
      </c>
      <c r="N28" s="11">
        <f ca="1">OFFSET('calc-com'!T$8,$C28,0)</f>
        <v>0</v>
      </c>
      <c r="Q28" s="11">
        <f ca="1">OFFSET('calc-ind'!Q$8,$C28,0)</f>
        <v>0.25786510473285418</v>
      </c>
      <c r="R28" s="11">
        <f ca="1">OFFSET('calc-ind'!R$8,$C28,0)</f>
        <v>0.17597715509548456</v>
      </c>
      <c r="S28" s="11">
        <f ca="1">OFFSET('calc-ind'!S$8,$C28,0)</f>
        <v>0.56615774017166132</v>
      </c>
      <c r="T28" s="11">
        <f ca="1">OFFSET('calc-ind'!T$8,$C28,0)</f>
        <v>0</v>
      </c>
      <c r="W28" s="13">
        <f t="shared" ca="1" si="0"/>
        <v>5.3094917599920702E-2</v>
      </c>
      <c r="X28" s="13">
        <f t="shared" ca="1" si="1"/>
        <v>6.7443425924423622E-2</v>
      </c>
    </row>
    <row r="29" spans="3:24">
      <c r="C29">
        <f t="shared" si="2"/>
        <v>9</v>
      </c>
      <c r="D29">
        <f t="shared" si="3"/>
        <v>2013</v>
      </c>
      <c r="E29" s="14">
        <v>0.16391000000000003</v>
      </c>
      <c r="F29" s="14">
        <v>6.1189999999999994E-2</v>
      </c>
      <c r="G29" s="14">
        <v>2.545E-2</v>
      </c>
      <c r="H29" s="14">
        <v>3.5619999999999999E-2</v>
      </c>
      <c r="K29" s="11">
        <f ca="1">OFFSET('calc-com'!Q$8,$C29,0)</f>
        <v>0.15635050735663661</v>
      </c>
      <c r="L29" s="11">
        <f ca="1">OFFSET('calc-com'!R$8,$C29,0)</f>
        <v>0.16011553110804363</v>
      </c>
      <c r="M29" s="11">
        <f ca="1">OFFSET('calc-com'!S$8,$C29,0)</f>
        <v>0.68353396153531976</v>
      </c>
      <c r="N29" s="11">
        <f ca="1">OFFSET('calc-com'!T$8,$C29,0)</f>
        <v>0</v>
      </c>
      <c r="Q29" s="11">
        <f ca="1">OFFSET('calc-ind'!Q$8,$C29,0)</f>
        <v>0.25853000207626825</v>
      </c>
      <c r="R29" s="11">
        <f ca="1">OFFSET('calc-ind'!R$8,$C29,0)</f>
        <v>0.18504740812512976</v>
      </c>
      <c r="S29" s="11">
        <f ca="1">OFFSET('calc-ind'!S$8,$C29,0)</f>
        <v>0.55642258979860193</v>
      </c>
      <c r="T29" s="11">
        <f ca="1">OFFSET('calc-ind'!T$8,$C29,0)</f>
        <v>0</v>
      </c>
      <c r="W29" s="13">
        <f t="shared" ca="1" si="0"/>
        <v>5.2820820330401391E-2</v>
      </c>
      <c r="X29" s="13">
        <f t="shared" ca="1" si="1"/>
        <v>6.7859658453872249E-2</v>
      </c>
    </row>
    <row r="30" spans="3:24">
      <c r="C30">
        <f t="shared" si="2"/>
        <v>10</v>
      </c>
      <c r="D30">
        <f t="shared" si="3"/>
        <v>2013</v>
      </c>
      <c r="E30" s="14">
        <v>0.16391000000000003</v>
      </c>
      <c r="F30" s="14">
        <v>6.1189999999999994E-2</v>
      </c>
      <c r="G30" s="14">
        <v>2.545E-2</v>
      </c>
      <c r="H30" s="14">
        <v>3.5619999999999999E-2</v>
      </c>
      <c r="K30" s="11">
        <f ca="1">OFFSET('calc-com'!Q$8,$C30,0)</f>
        <v>9.6462188635945467E-2</v>
      </c>
      <c r="L30" s="11">
        <f ca="1">OFFSET('calc-com'!R$8,$C30,0)</f>
        <v>0.12006739792155936</v>
      </c>
      <c r="M30" s="11">
        <f ca="1">OFFSET('calc-com'!S$8,$C30,0)</f>
        <v>0.39218122846599773</v>
      </c>
      <c r="N30" s="11">
        <f ca="1">OFFSET('calc-com'!T$8,$C30,0)</f>
        <v>0.39128918497649745</v>
      </c>
      <c r="Q30" s="11">
        <f ca="1">OFFSET('calc-ind'!Q$8,$C30,0)</f>
        <v>0.15010289562849483</v>
      </c>
      <c r="R30" s="11">
        <f ca="1">OFFSET('calc-ind'!R$8,$C30,0)</f>
        <v>0.11368407924002744</v>
      </c>
      <c r="S30" s="11">
        <f ca="1">OFFSET('calc-ind'!S$8,$C30,0)</f>
        <v>0.35741160330097493</v>
      </c>
      <c r="T30" s="11">
        <f ca="1">OFFSET('calc-ind'!T$8,$C30,0)</f>
        <v>0.37880142183050286</v>
      </c>
      <c r="W30" s="13">
        <f t="shared" ca="1" si="0"/>
        <v>4.7076774451460524E-2</v>
      </c>
      <c r="X30" s="13">
        <f t="shared" ca="1" si="1"/>
        <v>5.4148726380776196E-2</v>
      </c>
    </row>
    <row r="31" spans="3:24">
      <c r="C31">
        <f t="shared" si="2"/>
        <v>11</v>
      </c>
      <c r="D31">
        <f t="shared" si="3"/>
        <v>2013</v>
      </c>
      <c r="E31" s="14">
        <v>0.16391000000000003</v>
      </c>
      <c r="F31" s="14">
        <v>6.1189999999999994E-2</v>
      </c>
      <c r="G31" s="14">
        <v>2.545E-2</v>
      </c>
      <c r="H31" s="14">
        <v>3.5619999999999999E-2</v>
      </c>
      <c r="K31" s="11">
        <f ca="1">OFFSET('calc-com'!Q$8,$C31,0)</f>
        <v>0</v>
      </c>
      <c r="L31" s="11">
        <f ca="1">OFFSET('calc-com'!R$8,$C31,0)</f>
        <v>0</v>
      </c>
      <c r="M31" s="11">
        <f ca="1">OFFSET('calc-com'!S$8,$C31,0)</f>
        <v>0</v>
      </c>
      <c r="N31" s="11">
        <f ca="1">OFFSET('calc-com'!T$8,$C31,0)</f>
        <v>1</v>
      </c>
      <c r="Q31" s="11">
        <f ca="1">OFFSET('calc-ind'!Q$8,$C31,0)</f>
        <v>0</v>
      </c>
      <c r="R31" s="11">
        <f ca="1">OFFSET('calc-ind'!R$8,$C31,0)</f>
        <v>0</v>
      </c>
      <c r="S31" s="11">
        <f ca="1">OFFSET('calc-ind'!S$8,$C31,0)</f>
        <v>0</v>
      </c>
      <c r="T31" s="11">
        <f ca="1">OFFSET('calc-ind'!T$8,$C31,0)</f>
        <v>1</v>
      </c>
      <c r="W31" s="13">
        <f t="shared" ca="1" si="0"/>
        <v>3.5619999999999999E-2</v>
      </c>
      <c r="X31" s="13">
        <f t="shared" ca="1" si="1"/>
        <v>3.5619999999999999E-2</v>
      </c>
    </row>
    <row r="32" spans="3:24">
      <c r="C32">
        <f t="shared" si="2"/>
        <v>12</v>
      </c>
      <c r="D32">
        <f t="shared" si="3"/>
        <v>2013</v>
      </c>
      <c r="E32" s="14">
        <v>0.16391000000000003</v>
      </c>
      <c r="F32" s="14">
        <v>6.1189999999999994E-2</v>
      </c>
      <c r="G32" s="14">
        <v>2.545E-2</v>
      </c>
      <c r="H32" s="14">
        <v>3.5619999999999999E-2</v>
      </c>
      <c r="K32" s="11">
        <f ca="1">OFFSET('calc-com'!Q$8,$C32,0)</f>
        <v>0</v>
      </c>
      <c r="L32" s="11">
        <f ca="1">OFFSET('calc-com'!R$8,$C32,0)</f>
        <v>0</v>
      </c>
      <c r="M32" s="11">
        <f ca="1">OFFSET('calc-com'!S$8,$C32,0)</f>
        <v>0</v>
      </c>
      <c r="N32" s="11">
        <f ca="1">OFFSET('calc-com'!T$8,$C32,0)</f>
        <v>1</v>
      </c>
      <c r="Q32" s="11">
        <f ca="1">OFFSET('calc-ind'!Q$8,$C32,0)</f>
        <v>0</v>
      </c>
      <c r="R32" s="11">
        <f ca="1">OFFSET('calc-ind'!R$8,$C32,0)</f>
        <v>0</v>
      </c>
      <c r="S32" s="11">
        <f ca="1">OFFSET('calc-ind'!S$8,$C32,0)</f>
        <v>0</v>
      </c>
      <c r="T32" s="11">
        <f ca="1">OFFSET('calc-ind'!T$8,$C32,0)</f>
        <v>1</v>
      </c>
      <c r="W32" s="13">
        <f t="shared" ca="1" si="0"/>
        <v>3.5619999999999999E-2</v>
      </c>
      <c r="X32" s="13">
        <f t="shared" ca="1" si="1"/>
        <v>3.5619999999999999E-2</v>
      </c>
    </row>
    <row r="33" spans="3:24">
      <c r="C33">
        <f t="shared" si="2"/>
        <v>1</v>
      </c>
      <c r="D33">
        <f t="shared" si="3"/>
        <v>2014</v>
      </c>
      <c r="E33" s="14">
        <v>0.16391000000000003</v>
      </c>
      <c r="F33" s="14">
        <v>6.1189999999999994E-2</v>
      </c>
      <c r="G33" s="14">
        <v>2.545E-2</v>
      </c>
      <c r="H33" s="14">
        <v>3.5619999999999999E-2</v>
      </c>
      <c r="K33" s="11">
        <f ca="1">OFFSET('calc-com'!Q$8,$C33,0)</f>
        <v>0</v>
      </c>
      <c r="L33" s="11">
        <f ca="1">OFFSET('calc-com'!R$8,$C33,0)</f>
        <v>0</v>
      </c>
      <c r="M33" s="11">
        <f ca="1">OFFSET('calc-com'!S$8,$C33,0)</f>
        <v>0</v>
      </c>
      <c r="N33" s="11">
        <f ca="1">OFFSET('calc-com'!T$8,$C33,0)</f>
        <v>1</v>
      </c>
      <c r="Q33" s="11">
        <f ca="1">OFFSET('calc-ind'!Q$8,$C33,0)</f>
        <v>0</v>
      </c>
      <c r="R33" s="11">
        <f ca="1">OFFSET('calc-ind'!R$8,$C33,0)</f>
        <v>0</v>
      </c>
      <c r="S33" s="11">
        <f ca="1">OFFSET('calc-ind'!S$8,$C33,0)</f>
        <v>0</v>
      </c>
      <c r="T33" s="11">
        <f ca="1">OFFSET('calc-ind'!T$8,$C33,0)</f>
        <v>1</v>
      </c>
      <c r="W33" s="13">
        <f t="shared" ca="1" si="0"/>
        <v>3.5619999999999999E-2</v>
      </c>
      <c r="X33" s="13">
        <f t="shared" ca="1" si="1"/>
        <v>3.5619999999999999E-2</v>
      </c>
    </row>
    <row r="34" spans="3:24">
      <c r="C34">
        <f t="shared" si="2"/>
        <v>2</v>
      </c>
      <c r="D34">
        <f t="shared" si="3"/>
        <v>2014</v>
      </c>
      <c r="E34" s="14">
        <v>0.16391000000000003</v>
      </c>
      <c r="F34" s="14">
        <v>6.1189999999999994E-2</v>
      </c>
      <c r="G34" s="14">
        <v>2.545E-2</v>
      </c>
      <c r="H34" s="14">
        <v>3.5619999999999999E-2</v>
      </c>
      <c r="K34" s="11">
        <f ca="1">OFFSET('calc-com'!Q$8,$C34,0)</f>
        <v>0</v>
      </c>
      <c r="L34" s="11">
        <f ca="1">OFFSET('calc-com'!R$8,$C34,0)</f>
        <v>0</v>
      </c>
      <c r="M34" s="11">
        <f ca="1">OFFSET('calc-com'!S$8,$C34,0)</f>
        <v>0</v>
      </c>
      <c r="N34" s="11">
        <f ca="1">OFFSET('calc-com'!T$8,$C34,0)</f>
        <v>1</v>
      </c>
      <c r="Q34" s="11">
        <f ca="1">OFFSET('calc-ind'!Q$8,$C34,0)</f>
        <v>0</v>
      </c>
      <c r="R34" s="11">
        <f ca="1">OFFSET('calc-ind'!R$8,$C34,0)</f>
        <v>0</v>
      </c>
      <c r="S34" s="11">
        <f ca="1">OFFSET('calc-ind'!S$8,$C34,0)</f>
        <v>0</v>
      </c>
      <c r="T34" s="11">
        <f ca="1">OFFSET('calc-ind'!T$8,$C34,0)</f>
        <v>1</v>
      </c>
      <c r="W34" s="13">
        <f t="shared" ca="1" si="0"/>
        <v>3.5619999999999999E-2</v>
      </c>
      <c r="X34" s="13">
        <f t="shared" ca="1" si="1"/>
        <v>3.5619999999999999E-2</v>
      </c>
    </row>
    <row r="35" spans="3:24">
      <c r="C35">
        <f t="shared" si="2"/>
        <v>3</v>
      </c>
      <c r="D35">
        <f t="shared" si="3"/>
        <v>2014</v>
      </c>
      <c r="E35" s="14">
        <v>0.16391000000000003</v>
      </c>
      <c r="F35" s="14">
        <v>6.1189999999999994E-2</v>
      </c>
      <c r="G35" s="14">
        <v>2.545E-2</v>
      </c>
      <c r="H35" s="14">
        <v>3.5619999999999999E-2</v>
      </c>
      <c r="K35" s="11">
        <f ca="1">OFFSET('calc-com'!Q$8,$C35,0)</f>
        <v>0</v>
      </c>
      <c r="L35" s="11">
        <f ca="1">OFFSET('calc-com'!R$8,$C35,0)</f>
        <v>0</v>
      </c>
      <c r="M35" s="11">
        <f ca="1">OFFSET('calc-com'!S$8,$C35,0)</f>
        <v>0</v>
      </c>
      <c r="N35" s="11">
        <f ca="1">OFFSET('calc-com'!T$8,$C35,0)</f>
        <v>1</v>
      </c>
      <c r="Q35" s="11">
        <f ca="1">OFFSET('calc-ind'!Q$8,$C35,0)</f>
        <v>0</v>
      </c>
      <c r="R35" s="11">
        <f ca="1">OFFSET('calc-ind'!R$8,$C35,0)</f>
        <v>0</v>
      </c>
      <c r="S35" s="11">
        <f ca="1">OFFSET('calc-ind'!S$8,$C35,0)</f>
        <v>0</v>
      </c>
      <c r="T35" s="11">
        <f ca="1">OFFSET('calc-ind'!T$8,$C35,0)</f>
        <v>1</v>
      </c>
      <c r="W35" s="13">
        <f t="shared" ca="1" si="0"/>
        <v>3.5619999999999999E-2</v>
      </c>
      <c r="X35" s="13">
        <f t="shared" ca="1" si="1"/>
        <v>3.5619999999999999E-2</v>
      </c>
    </row>
    <row r="36" spans="3:24">
      <c r="C36">
        <f t="shared" si="2"/>
        <v>4</v>
      </c>
      <c r="D36">
        <f t="shared" si="3"/>
        <v>2014</v>
      </c>
      <c r="E36" s="14">
        <v>0.16391000000000003</v>
      </c>
      <c r="F36" s="14">
        <v>6.1189999999999994E-2</v>
      </c>
      <c r="G36" s="14">
        <v>2.545E-2</v>
      </c>
      <c r="H36" s="14">
        <v>3.5619999999999999E-2</v>
      </c>
      <c r="K36" s="11">
        <f ca="1">OFFSET('calc-com'!Q$8,$C36,0)</f>
        <v>0</v>
      </c>
      <c r="L36" s="11">
        <f ca="1">OFFSET('calc-com'!R$8,$C36,0)</f>
        <v>0</v>
      </c>
      <c r="M36" s="11">
        <f ca="1">OFFSET('calc-com'!S$8,$C36,0)</f>
        <v>0</v>
      </c>
      <c r="N36" s="11">
        <f ca="1">OFFSET('calc-com'!T$8,$C36,0)</f>
        <v>1</v>
      </c>
      <c r="Q36" s="11">
        <f ca="1">OFFSET('calc-ind'!Q$8,$C36,0)</f>
        <v>0</v>
      </c>
      <c r="R36" s="11">
        <f ca="1">OFFSET('calc-ind'!R$8,$C36,0)</f>
        <v>0</v>
      </c>
      <c r="S36" s="11">
        <f ca="1">OFFSET('calc-ind'!S$8,$C36,0)</f>
        <v>0</v>
      </c>
      <c r="T36" s="11">
        <f ca="1">OFFSET('calc-ind'!T$8,$C36,0)</f>
        <v>1</v>
      </c>
      <c r="W36" s="13">
        <f t="shared" ca="1" si="0"/>
        <v>3.5619999999999999E-2</v>
      </c>
      <c r="X36" s="13">
        <f t="shared" ca="1" si="1"/>
        <v>3.5619999999999999E-2</v>
      </c>
    </row>
    <row r="37" spans="3:24">
      <c r="C37">
        <f t="shared" si="2"/>
        <v>5</v>
      </c>
      <c r="D37">
        <f t="shared" si="3"/>
        <v>2014</v>
      </c>
      <c r="E37" s="14">
        <v>0.16391000000000003</v>
      </c>
      <c r="F37" s="14">
        <v>6.1189999999999994E-2</v>
      </c>
      <c r="G37" s="14">
        <v>2.545E-2</v>
      </c>
      <c r="H37" s="14">
        <v>3.5619999999999999E-2</v>
      </c>
      <c r="K37" s="11">
        <f ca="1">OFFSET('calc-com'!Q$8,$C37,0)</f>
        <v>0</v>
      </c>
      <c r="L37" s="11">
        <f ca="1">OFFSET('calc-com'!R$8,$C37,0)</f>
        <v>0</v>
      </c>
      <c r="M37" s="11">
        <f ca="1">OFFSET('calc-com'!S$8,$C37,0)</f>
        <v>0</v>
      </c>
      <c r="N37" s="11">
        <f ca="1">OFFSET('calc-com'!T$8,$C37,0)</f>
        <v>1</v>
      </c>
      <c r="Q37" s="11">
        <f ca="1">OFFSET('calc-ind'!Q$8,$C37,0)</f>
        <v>0</v>
      </c>
      <c r="R37" s="11">
        <f ca="1">OFFSET('calc-ind'!R$8,$C37,0)</f>
        <v>0</v>
      </c>
      <c r="S37" s="11">
        <f ca="1">OFFSET('calc-ind'!S$8,$C37,0)</f>
        <v>0</v>
      </c>
      <c r="T37" s="11">
        <f ca="1">OFFSET('calc-ind'!T$8,$C37,0)</f>
        <v>1</v>
      </c>
      <c r="W37" s="13">
        <f t="shared" ca="1" si="0"/>
        <v>3.5619999999999999E-2</v>
      </c>
      <c r="X37" s="13">
        <f t="shared" ca="1" si="1"/>
        <v>3.5619999999999999E-2</v>
      </c>
    </row>
    <row r="38" spans="3:24">
      <c r="C38">
        <f t="shared" si="2"/>
        <v>6</v>
      </c>
      <c r="D38">
        <f t="shared" si="3"/>
        <v>2014</v>
      </c>
      <c r="E38" s="14">
        <v>0.16391000000000003</v>
      </c>
      <c r="F38" s="14">
        <v>6.1189999999999994E-2</v>
      </c>
      <c r="G38" s="14">
        <v>2.545E-2</v>
      </c>
      <c r="H38" s="14">
        <v>3.5619999999999999E-2</v>
      </c>
      <c r="K38" s="11">
        <f ca="1">OFFSET('calc-com'!Q$8,$C38,0)</f>
        <v>6.8011056396796513E-2</v>
      </c>
      <c r="L38" s="11">
        <f ca="1">OFFSET('calc-com'!R$8,$C38,0)</f>
        <v>7.0201029881397911E-2</v>
      </c>
      <c r="M38" s="11">
        <f ca="1">OFFSET('calc-com'!S$8,$C38,0)</f>
        <v>0.32767923658456233</v>
      </c>
      <c r="N38" s="11">
        <f ca="1">OFFSET('calc-com'!T$8,$C38,0)</f>
        <v>0.5341086771372433</v>
      </c>
      <c r="Q38" s="11">
        <f ca="1">OFFSET('calc-ind'!Q$8,$C38,0)</f>
        <v>7.0048642494911509E-2</v>
      </c>
      <c r="R38" s="11">
        <f ca="1">OFFSET('calc-ind'!R$8,$C38,0)</f>
        <v>6.3355987166660924E-2</v>
      </c>
      <c r="S38" s="11">
        <f ca="1">OFFSET('calc-ind'!S$8,$C38,0)</f>
        <v>0.17904577914237416</v>
      </c>
      <c r="T38" s="11">
        <f ca="1">OFFSET('calc-ind'!T$8,$C38,0)</f>
        <v>0.68754959119605341</v>
      </c>
      <c r="W38" s="13">
        <f t="shared" ca="1" si="0"/>
        <v>4.2807680923147379E-2</v>
      </c>
      <c r="X38" s="13">
        <f t="shared" ca="1" si="1"/>
        <v>4.4405657363645774E-2</v>
      </c>
    </row>
    <row r="39" spans="3:24">
      <c r="C39">
        <f t="shared" si="2"/>
        <v>7</v>
      </c>
      <c r="D39">
        <f t="shared" si="3"/>
        <v>2014</v>
      </c>
      <c r="E39" s="14">
        <v>0.16391000000000003</v>
      </c>
      <c r="F39" s="14">
        <v>6.1189999999999994E-2</v>
      </c>
      <c r="G39" s="14">
        <v>2.545E-2</v>
      </c>
      <c r="H39" s="14">
        <v>3.5619999999999999E-2</v>
      </c>
      <c r="K39" s="11">
        <f ca="1">OFFSET('calc-com'!Q$8,$C39,0)</f>
        <v>0.14977845883887897</v>
      </c>
      <c r="L39" s="11">
        <f ca="1">OFFSET('calc-com'!R$8,$C39,0)</f>
        <v>0.13770536558958416</v>
      </c>
      <c r="M39" s="11">
        <f ca="1">OFFSET('calc-com'!S$8,$C39,0)</f>
        <v>0.7125161755715369</v>
      </c>
      <c r="N39" s="11">
        <f ca="1">OFFSET('calc-com'!T$8,$C39,0)</f>
        <v>0</v>
      </c>
      <c r="Q39" s="11">
        <f ca="1">OFFSET('calc-ind'!Q$8,$C39,0)</f>
        <v>0.25435837772000947</v>
      </c>
      <c r="R39" s="11">
        <f ca="1">OFFSET('calc-ind'!R$8,$C39,0)</f>
        <v>0.17504408369539529</v>
      </c>
      <c r="S39" s="11">
        <f ca="1">OFFSET('calc-ind'!S$8,$C39,0)</f>
        <v>0.57059753858459528</v>
      </c>
      <c r="T39" s="11">
        <f ca="1">OFFSET('calc-ind'!T$8,$C39,0)</f>
        <v>0</v>
      </c>
      <c r="W39" s="13">
        <f t="shared" ca="1" si="0"/>
        <v>5.1109915177002932E-2</v>
      </c>
      <c r="X39" s="13">
        <f t="shared" ca="1" si="1"/>
        <v>6.692453653038595E-2</v>
      </c>
    </row>
    <row r="40" spans="3:24">
      <c r="C40">
        <f t="shared" si="2"/>
        <v>8</v>
      </c>
      <c r="D40">
        <f t="shared" si="3"/>
        <v>2014</v>
      </c>
      <c r="E40" s="14">
        <v>0.16391000000000003</v>
      </c>
      <c r="F40" s="14">
        <v>6.1189999999999994E-2</v>
      </c>
      <c r="G40" s="14">
        <v>2.545E-2</v>
      </c>
      <c r="H40" s="14">
        <v>3.5619999999999999E-2</v>
      </c>
      <c r="K40" s="11">
        <f ca="1">OFFSET('calc-com'!Q$8,$C40,0)</f>
        <v>0.16263048892597207</v>
      </c>
      <c r="L40" s="11">
        <f ca="1">OFFSET('calc-com'!R$8,$C40,0)</f>
        <v>0.14345551491971462</v>
      </c>
      <c r="M40" s="11">
        <f ca="1">OFFSET('calc-com'!S$8,$C40,0)</f>
        <v>0.69391399615431337</v>
      </c>
      <c r="N40" s="11">
        <f ca="1">OFFSET('calc-com'!T$8,$C40,0)</f>
        <v>0</v>
      </c>
      <c r="Q40" s="11">
        <f ca="1">OFFSET('calc-ind'!Q$8,$C40,0)</f>
        <v>0.25786510473285418</v>
      </c>
      <c r="R40" s="11">
        <f ca="1">OFFSET('calc-ind'!R$8,$C40,0)</f>
        <v>0.17597715509548456</v>
      </c>
      <c r="S40" s="11">
        <f ca="1">OFFSET('calc-ind'!S$8,$C40,0)</f>
        <v>0.56615774017166132</v>
      </c>
      <c r="T40" s="11">
        <f ca="1">OFFSET('calc-ind'!T$8,$C40,0)</f>
        <v>0</v>
      </c>
      <c r="W40" s="13">
        <f t="shared" ca="1" si="0"/>
        <v>5.3094917599920702E-2</v>
      </c>
      <c r="X40" s="13">
        <f t="shared" ca="1" si="1"/>
        <v>6.7443425924423622E-2</v>
      </c>
    </row>
    <row r="41" spans="3:24">
      <c r="C41">
        <f t="shared" si="2"/>
        <v>9</v>
      </c>
      <c r="D41">
        <f t="shared" si="3"/>
        <v>2014</v>
      </c>
      <c r="E41" s="14">
        <v>0.16391000000000003</v>
      </c>
      <c r="F41" s="14">
        <v>6.1189999999999994E-2</v>
      </c>
      <c r="G41" s="14">
        <v>2.545E-2</v>
      </c>
      <c r="H41" s="14">
        <v>3.5619999999999999E-2</v>
      </c>
      <c r="K41" s="11">
        <f ca="1">OFFSET('calc-com'!Q$8,$C41,0)</f>
        <v>0.15635050735663661</v>
      </c>
      <c r="L41" s="11">
        <f ca="1">OFFSET('calc-com'!R$8,$C41,0)</f>
        <v>0.16011553110804363</v>
      </c>
      <c r="M41" s="11">
        <f ca="1">OFFSET('calc-com'!S$8,$C41,0)</f>
        <v>0.68353396153531976</v>
      </c>
      <c r="N41" s="11">
        <f ca="1">OFFSET('calc-com'!T$8,$C41,0)</f>
        <v>0</v>
      </c>
      <c r="Q41" s="11">
        <f ca="1">OFFSET('calc-ind'!Q$8,$C41,0)</f>
        <v>0.25853000207626825</v>
      </c>
      <c r="R41" s="11">
        <f ca="1">OFFSET('calc-ind'!R$8,$C41,0)</f>
        <v>0.18504740812512976</v>
      </c>
      <c r="S41" s="11">
        <f ca="1">OFFSET('calc-ind'!S$8,$C41,0)</f>
        <v>0.55642258979860193</v>
      </c>
      <c r="T41" s="11">
        <f ca="1">OFFSET('calc-ind'!T$8,$C41,0)</f>
        <v>0</v>
      </c>
      <c r="W41" s="13">
        <f t="shared" ca="1" si="0"/>
        <v>5.2820820330401391E-2</v>
      </c>
      <c r="X41" s="13">
        <f t="shared" ca="1" si="1"/>
        <v>6.7859658453872249E-2</v>
      </c>
    </row>
    <row r="42" spans="3:24">
      <c r="C42">
        <f t="shared" si="2"/>
        <v>10</v>
      </c>
      <c r="D42">
        <f t="shared" si="3"/>
        <v>2014</v>
      </c>
      <c r="E42" s="14">
        <v>0.16391000000000003</v>
      </c>
      <c r="F42" s="14">
        <v>6.1189999999999994E-2</v>
      </c>
      <c r="G42" s="14">
        <v>2.545E-2</v>
      </c>
      <c r="H42" s="14">
        <v>3.5619999999999999E-2</v>
      </c>
      <c r="K42" s="11">
        <f ca="1">OFFSET('calc-com'!Q$8,$C42,0)</f>
        <v>9.6462188635945467E-2</v>
      </c>
      <c r="L42" s="11">
        <f ca="1">OFFSET('calc-com'!R$8,$C42,0)</f>
        <v>0.12006739792155936</v>
      </c>
      <c r="M42" s="11">
        <f ca="1">OFFSET('calc-com'!S$8,$C42,0)</f>
        <v>0.39218122846599773</v>
      </c>
      <c r="N42" s="11">
        <f ca="1">OFFSET('calc-com'!T$8,$C42,0)</f>
        <v>0.39128918497649745</v>
      </c>
      <c r="Q42" s="11">
        <f ca="1">OFFSET('calc-ind'!Q$8,$C42,0)</f>
        <v>0.15010289562849483</v>
      </c>
      <c r="R42" s="11">
        <f ca="1">OFFSET('calc-ind'!R$8,$C42,0)</f>
        <v>0.11368407924002744</v>
      </c>
      <c r="S42" s="11">
        <f ca="1">OFFSET('calc-ind'!S$8,$C42,0)</f>
        <v>0.35741160330097493</v>
      </c>
      <c r="T42" s="11">
        <f ca="1">OFFSET('calc-ind'!T$8,$C42,0)</f>
        <v>0.37880142183050286</v>
      </c>
      <c r="W42" s="13">
        <f t="shared" ca="1" si="0"/>
        <v>4.7076774451460524E-2</v>
      </c>
      <c r="X42" s="13">
        <f t="shared" ca="1" si="1"/>
        <v>5.4148726380776196E-2</v>
      </c>
    </row>
    <row r="43" spans="3:24">
      <c r="C43">
        <f t="shared" si="2"/>
        <v>11</v>
      </c>
      <c r="D43">
        <f t="shared" si="3"/>
        <v>2014</v>
      </c>
      <c r="E43" s="14">
        <v>0.16391000000000003</v>
      </c>
      <c r="F43" s="14">
        <v>6.1189999999999994E-2</v>
      </c>
      <c r="G43" s="14">
        <v>2.545E-2</v>
      </c>
      <c r="H43" s="14">
        <v>3.5619999999999999E-2</v>
      </c>
      <c r="K43" s="11">
        <f ca="1">OFFSET('calc-com'!Q$8,$C43,0)</f>
        <v>0</v>
      </c>
      <c r="L43" s="11">
        <f ca="1">OFFSET('calc-com'!R$8,$C43,0)</f>
        <v>0</v>
      </c>
      <c r="M43" s="11">
        <f ca="1">OFFSET('calc-com'!S$8,$C43,0)</f>
        <v>0</v>
      </c>
      <c r="N43" s="11">
        <f ca="1">OFFSET('calc-com'!T$8,$C43,0)</f>
        <v>1</v>
      </c>
      <c r="Q43" s="11">
        <f ca="1">OFFSET('calc-ind'!Q$8,$C43,0)</f>
        <v>0</v>
      </c>
      <c r="R43" s="11">
        <f ca="1">OFFSET('calc-ind'!R$8,$C43,0)</f>
        <v>0</v>
      </c>
      <c r="S43" s="11">
        <f ca="1">OFFSET('calc-ind'!S$8,$C43,0)</f>
        <v>0</v>
      </c>
      <c r="T43" s="11">
        <f ca="1">OFFSET('calc-ind'!T$8,$C43,0)</f>
        <v>1</v>
      </c>
      <c r="W43" s="13">
        <f t="shared" ca="1" si="0"/>
        <v>3.5619999999999999E-2</v>
      </c>
      <c r="X43" s="13">
        <f t="shared" ca="1" si="1"/>
        <v>3.5619999999999999E-2</v>
      </c>
    </row>
    <row r="44" spans="3:24">
      <c r="C44">
        <f t="shared" si="2"/>
        <v>12</v>
      </c>
      <c r="D44">
        <f t="shared" si="3"/>
        <v>2014</v>
      </c>
      <c r="E44" s="14">
        <v>0.16391000000000003</v>
      </c>
      <c r="F44" s="14">
        <v>6.1189999999999994E-2</v>
      </c>
      <c r="G44" s="14">
        <v>2.545E-2</v>
      </c>
      <c r="H44" s="14">
        <v>3.5619999999999999E-2</v>
      </c>
      <c r="K44" s="11">
        <f ca="1">OFFSET('calc-com'!Q$8,$C44,0)</f>
        <v>0</v>
      </c>
      <c r="L44" s="11">
        <f ca="1">OFFSET('calc-com'!R$8,$C44,0)</f>
        <v>0</v>
      </c>
      <c r="M44" s="11">
        <f ca="1">OFFSET('calc-com'!S$8,$C44,0)</f>
        <v>0</v>
      </c>
      <c r="N44" s="11">
        <f ca="1">OFFSET('calc-com'!T$8,$C44,0)</f>
        <v>1</v>
      </c>
      <c r="Q44" s="11">
        <f ca="1">OFFSET('calc-ind'!Q$8,$C44,0)</f>
        <v>0</v>
      </c>
      <c r="R44" s="11">
        <f ca="1">OFFSET('calc-ind'!R$8,$C44,0)</f>
        <v>0</v>
      </c>
      <c r="S44" s="11">
        <f ca="1">OFFSET('calc-ind'!S$8,$C44,0)</f>
        <v>0</v>
      </c>
      <c r="T44" s="11">
        <f ca="1">OFFSET('calc-ind'!T$8,$C44,0)</f>
        <v>1</v>
      </c>
      <c r="W44" s="13">
        <f t="shared" ca="1" si="0"/>
        <v>3.5619999999999999E-2</v>
      </c>
      <c r="X44" s="13">
        <f t="shared" ca="1" si="1"/>
        <v>3.5619999999999999E-2</v>
      </c>
    </row>
    <row r="45" spans="3:24">
      <c r="C45">
        <f t="shared" si="2"/>
        <v>1</v>
      </c>
      <c r="D45">
        <f t="shared" si="3"/>
        <v>2015</v>
      </c>
      <c r="E45" s="14">
        <v>0.16391000000000003</v>
      </c>
      <c r="F45" s="14">
        <v>6.1189999999999994E-2</v>
      </c>
      <c r="G45" s="14">
        <v>2.545E-2</v>
      </c>
      <c r="H45" s="14">
        <v>3.5619999999999999E-2</v>
      </c>
      <c r="K45" s="11">
        <f ca="1">OFFSET('calc-com'!Q$8,$C45,0)</f>
        <v>0</v>
      </c>
      <c r="L45" s="11">
        <f ca="1">OFFSET('calc-com'!R$8,$C45,0)</f>
        <v>0</v>
      </c>
      <c r="M45" s="11">
        <f ca="1">OFFSET('calc-com'!S$8,$C45,0)</f>
        <v>0</v>
      </c>
      <c r="N45" s="11">
        <f ca="1">OFFSET('calc-com'!T$8,$C45,0)</f>
        <v>1</v>
      </c>
      <c r="Q45" s="11">
        <f ca="1">OFFSET('calc-ind'!Q$8,$C45,0)</f>
        <v>0</v>
      </c>
      <c r="R45" s="11">
        <f ca="1">OFFSET('calc-ind'!R$8,$C45,0)</f>
        <v>0</v>
      </c>
      <c r="S45" s="11">
        <f ca="1">OFFSET('calc-ind'!S$8,$C45,0)</f>
        <v>0</v>
      </c>
      <c r="T45" s="11">
        <f ca="1">OFFSET('calc-ind'!T$8,$C45,0)</f>
        <v>1</v>
      </c>
      <c r="W45" s="13">
        <f t="shared" ca="1" si="0"/>
        <v>3.5619999999999999E-2</v>
      </c>
      <c r="X45" s="13">
        <f t="shared" ca="1" si="1"/>
        <v>3.5619999999999999E-2</v>
      </c>
    </row>
    <row r="46" spans="3:24">
      <c r="C46">
        <f t="shared" si="2"/>
        <v>2</v>
      </c>
      <c r="D46">
        <f t="shared" si="3"/>
        <v>2015</v>
      </c>
      <c r="E46" s="14">
        <v>0.16391000000000003</v>
      </c>
      <c r="F46" s="14">
        <v>6.1189999999999994E-2</v>
      </c>
      <c r="G46" s="14">
        <v>2.545E-2</v>
      </c>
      <c r="H46" s="14">
        <v>3.5619999999999999E-2</v>
      </c>
      <c r="K46" s="11">
        <f ca="1">OFFSET('calc-com'!Q$8,$C46,0)</f>
        <v>0</v>
      </c>
      <c r="L46" s="11">
        <f ca="1">OFFSET('calc-com'!R$8,$C46,0)</f>
        <v>0</v>
      </c>
      <c r="M46" s="11">
        <f ca="1">OFFSET('calc-com'!S$8,$C46,0)</f>
        <v>0</v>
      </c>
      <c r="N46" s="11">
        <f ca="1">OFFSET('calc-com'!T$8,$C46,0)</f>
        <v>1</v>
      </c>
      <c r="Q46" s="11">
        <f ca="1">OFFSET('calc-ind'!Q$8,$C46,0)</f>
        <v>0</v>
      </c>
      <c r="R46" s="11">
        <f ca="1">OFFSET('calc-ind'!R$8,$C46,0)</f>
        <v>0</v>
      </c>
      <c r="S46" s="11">
        <f ca="1">OFFSET('calc-ind'!S$8,$C46,0)</f>
        <v>0</v>
      </c>
      <c r="T46" s="11">
        <f ca="1">OFFSET('calc-ind'!T$8,$C46,0)</f>
        <v>1</v>
      </c>
      <c r="W46" s="13">
        <f t="shared" ca="1" si="0"/>
        <v>3.5619999999999999E-2</v>
      </c>
      <c r="X46" s="13">
        <f t="shared" ca="1" si="1"/>
        <v>3.5619999999999999E-2</v>
      </c>
    </row>
    <row r="47" spans="3:24">
      <c r="C47">
        <f t="shared" si="2"/>
        <v>3</v>
      </c>
      <c r="D47">
        <f t="shared" si="3"/>
        <v>2015</v>
      </c>
      <c r="E47" s="14">
        <v>0.16391000000000003</v>
      </c>
      <c r="F47" s="14">
        <v>6.1189999999999994E-2</v>
      </c>
      <c r="G47" s="14">
        <v>2.545E-2</v>
      </c>
      <c r="H47" s="14">
        <v>3.5619999999999999E-2</v>
      </c>
      <c r="K47" s="11">
        <f ca="1">OFFSET('calc-com'!Q$8,$C47,0)</f>
        <v>0</v>
      </c>
      <c r="L47" s="11">
        <f ca="1">OFFSET('calc-com'!R$8,$C47,0)</f>
        <v>0</v>
      </c>
      <c r="M47" s="11">
        <f ca="1">OFFSET('calc-com'!S$8,$C47,0)</f>
        <v>0</v>
      </c>
      <c r="N47" s="11">
        <f ca="1">OFFSET('calc-com'!T$8,$C47,0)</f>
        <v>1</v>
      </c>
      <c r="Q47" s="11">
        <f ca="1">OFFSET('calc-ind'!Q$8,$C47,0)</f>
        <v>0</v>
      </c>
      <c r="R47" s="11">
        <f ca="1">OFFSET('calc-ind'!R$8,$C47,0)</f>
        <v>0</v>
      </c>
      <c r="S47" s="11">
        <f ca="1">OFFSET('calc-ind'!S$8,$C47,0)</f>
        <v>0</v>
      </c>
      <c r="T47" s="11">
        <f ca="1">OFFSET('calc-ind'!T$8,$C47,0)</f>
        <v>1</v>
      </c>
      <c r="W47" s="13">
        <f t="shared" ca="1" si="0"/>
        <v>3.5619999999999999E-2</v>
      </c>
      <c r="X47" s="13">
        <f t="shared" ca="1" si="1"/>
        <v>3.5619999999999999E-2</v>
      </c>
    </row>
    <row r="48" spans="3:24">
      <c r="C48">
        <f t="shared" si="2"/>
        <v>4</v>
      </c>
      <c r="D48">
        <f t="shared" si="3"/>
        <v>2015</v>
      </c>
      <c r="E48" s="14">
        <v>0.16391000000000003</v>
      </c>
      <c r="F48" s="14">
        <v>6.1189999999999994E-2</v>
      </c>
      <c r="G48" s="14">
        <v>2.545E-2</v>
      </c>
      <c r="H48" s="14">
        <v>3.5619999999999999E-2</v>
      </c>
      <c r="K48" s="11">
        <f ca="1">OFFSET('calc-com'!Q$8,$C48,0)</f>
        <v>0</v>
      </c>
      <c r="L48" s="11">
        <f ca="1">OFFSET('calc-com'!R$8,$C48,0)</f>
        <v>0</v>
      </c>
      <c r="M48" s="11">
        <f ca="1">OFFSET('calc-com'!S$8,$C48,0)</f>
        <v>0</v>
      </c>
      <c r="N48" s="11">
        <f ca="1">OFFSET('calc-com'!T$8,$C48,0)</f>
        <v>1</v>
      </c>
      <c r="Q48" s="11">
        <f ca="1">OFFSET('calc-ind'!Q$8,$C48,0)</f>
        <v>0</v>
      </c>
      <c r="R48" s="11">
        <f ca="1">OFFSET('calc-ind'!R$8,$C48,0)</f>
        <v>0</v>
      </c>
      <c r="S48" s="11">
        <f ca="1">OFFSET('calc-ind'!S$8,$C48,0)</f>
        <v>0</v>
      </c>
      <c r="T48" s="11">
        <f ca="1">OFFSET('calc-ind'!T$8,$C48,0)</f>
        <v>1</v>
      </c>
      <c r="W48" s="13">
        <f t="shared" ca="1" si="0"/>
        <v>3.5619999999999999E-2</v>
      </c>
      <c r="X48" s="13">
        <f t="shared" ca="1" si="1"/>
        <v>3.5619999999999999E-2</v>
      </c>
    </row>
    <row r="49" spans="3:24">
      <c r="C49">
        <f t="shared" si="2"/>
        <v>5</v>
      </c>
      <c r="D49">
        <f t="shared" si="3"/>
        <v>2015</v>
      </c>
      <c r="E49" s="14">
        <v>0.16391000000000003</v>
      </c>
      <c r="F49" s="14">
        <v>6.1189999999999994E-2</v>
      </c>
      <c r="G49" s="14">
        <v>2.545E-2</v>
      </c>
      <c r="H49" s="14">
        <v>3.5619999999999999E-2</v>
      </c>
      <c r="K49" s="11">
        <f ca="1">OFFSET('calc-com'!Q$8,$C49,0)</f>
        <v>0</v>
      </c>
      <c r="L49" s="11">
        <f ca="1">OFFSET('calc-com'!R$8,$C49,0)</f>
        <v>0</v>
      </c>
      <c r="M49" s="11">
        <f ca="1">OFFSET('calc-com'!S$8,$C49,0)</f>
        <v>0</v>
      </c>
      <c r="N49" s="11">
        <f ca="1">OFFSET('calc-com'!T$8,$C49,0)</f>
        <v>1</v>
      </c>
      <c r="Q49" s="11">
        <f ca="1">OFFSET('calc-ind'!Q$8,$C49,0)</f>
        <v>0</v>
      </c>
      <c r="R49" s="11">
        <f ca="1">OFFSET('calc-ind'!R$8,$C49,0)</f>
        <v>0</v>
      </c>
      <c r="S49" s="11">
        <f ca="1">OFFSET('calc-ind'!S$8,$C49,0)</f>
        <v>0</v>
      </c>
      <c r="T49" s="11">
        <f ca="1">OFFSET('calc-ind'!T$8,$C49,0)</f>
        <v>1</v>
      </c>
      <c r="W49" s="13">
        <f t="shared" ca="1" si="0"/>
        <v>3.5619999999999999E-2</v>
      </c>
      <c r="X49" s="13">
        <f t="shared" ca="1" si="1"/>
        <v>3.5619999999999999E-2</v>
      </c>
    </row>
    <row r="50" spans="3:24">
      <c r="C50">
        <f t="shared" si="2"/>
        <v>6</v>
      </c>
      <c r="D50">
        <f t="shared" si="3"/>
        <v>2015</v>
      </c>
      <c r="E50" s="14">
        <v>0.16391000000000003</v>
      </c>
      <c r="F50" s="14">
        <v>6.1189999999999994E-2</v>
      </c>
      <c r="G50" s="14">
        <v>2.545E-2</v>
      </c>
      <c r="H50" s="14">
        <v>3.5619999999999999E-2</v>
      </c>
      <c r="K50" s="11">
        <f ca="1">OFFSET('calc-com'!Q$8,$C50,0)</f>
        <v>6.8011056396796513E-2</v>
      </c>
      <c r="L50" s="11">
        <f ca="1">OFFSET('calc-com'!R$8,$C50,0)</f>
        <v>7.0201029881397911E-2</v>
      </c>
      <c r="M50" s="11">
        <f ca="1">OFFSET('calc-com'!S$8,$C50,0)</f>
        <v>0.32767923658456233</v>
      </c>
      <c r="N50" s="11">
        <f ca="1">OFFSET('calc-com'!T$8,$C50,0)</f>
        <v>0.5341086771372433</v>
      </c>
      <c r="Q50" s="11">
        <f ca="1">OFFSET('calc-ind'!Q$8,$C50,0)</f>
        <v>7.0048642494911509E-2</v>
      </c>
      <c r="R50" s="11">
        <f ca="1">OFFSET('calc-ind'!R$8,$C50,0)</f>
        <v>6.3355987166660924E-2</v>
      </c>
      <c r="S50" s="11">
        <f ca="1">OFFSET('calc-ind'!S$8,$C50,0)</f>
        <v>0.17904577914237416</v>
      </c>
      <c r="T50" s="11">
        <f ca="1">OFFSET('calc-ind'!T$8,$C50,0)</f>
        <v>0.68754959119605341</v>
      </c>
      <c r="W50" s="13">
        <f t="shared" ca="1" si="0"/>
        <v>4.2807680923147379E-2</v>
      </c>
      <c r="X50" s="13">
        <f t="shared" ca="1" si="1"/>
        <v>4.4405657363645774E-2</v>
      </c>
    </row>
    <row r="51" spans="3:24">
      <c r="C51">
        <f t="shared" si="2"/>
        <v>7</v>
      </c>
      <c r="D51">
        <f t="shared" si="3"/>
        <v>2015</v>
      </c>
      <c r="E51" s="14">
        <v>0.16391000000000003</v>
      </c>
      <c r="F51" s="14">
        <v>6.1189999999999994E-2</v>
      </c>
      <c r="G51" s="14">
        <v>2.545E-2</v>
      </c>
      <c r="H51" s="14">
        <v>3.5619999999999999E-2</v>
      </c>
      <c r="K51" s="11">
        <f ca="1">OFFSET('calc-com'!Q$8,$C51,0)</f>
        <v>0.14977845883887897</v>
      </c>
      <c r="L51" s="11">
        <f ca="1">OFFSET('calc-com'!R$8,$C51,0)</f>
        <v>0.13770536558958416</v>
      </c>
      <c r="M51" s="11">
        <f ca="1">OFFSET('calc-com'!S$8,$C51,0)</f>
        <v>0.7125161755715369</v>
      </c>
      <c r="N51" s="11">
        <f ca="1">OFFSET('calc-com'!T$8,$C51,0)</f>
        <v>0</v>
      </c>
      <c r="Q51" s="11">
        <f ca="1">OFFSET('calc-ind'!Q$8,$C51,0)</f>
        <v>0.25435837772000947</v>
      </c>
      <c r="R51" s="11">
        <f ca="1">OFFSET('calc-ind'!R$8,$C51,0)</f>
        <v>0.17504408369539529</v>
      </c>
      <c r="S51" s="11">
        <f ca="1">OFFSET('calc-ind'!S$8,$C51,0)</f>
        <v>0.57059753858459528</v>
      </c>
      <c r="T51" s="11">
        <f ca="1">OFFSET('calc-ind'!T$8,$C51,0)</f>
        <v>0</v>
      </c>
      <c r="W51" s="13">
        <f t="shared" ca="1" si="0"/>
        <v>5.1109915177002932E-2</v>
      </c>
      <c r="X51" s="13">
        <f t="shared" ca="1" si="1"/>
        <v>6.692453653038595E-2</v>
      </c>
    </row>
    <row r="52" spans="3:24">
      <c r="C52">
        <f t="shared" si="2"/>
        <v>8</v>
      </c>
      <c r="D52">
        <f t="shared" si="3"/>
        <v>2015</v>
      </c>
      <c r="E52" s="14">
        <v>0.16391000000000003</v>
      </c>
      <c r="F52" s="14">
        <v>6.1189999999999994E-2</v>
      </c>
      <c r="G52" s="14">
        <v>2.545E-2</v>
      </c>
      <c r="H52" s="14">
        <v>3.5619999999999999E-2</v>
      </c>
      <c r="K52" s="11">
        <f ca="1">OFFSET('calc-com'!Q$8,$C52,0)</f>
        <v>0.16263048892597207</v>
      </c>
      <c r="L52" s="11">
        <f ca="1">OFFSET('calc-com'!R$8,$C52,0)</f>
        <v>0.14345551491971462</v>
      </c>
      <c r="M52" s="11">
        <f ca="1">OFFSET('calc-com'!S$8,$C52,0)</f>
        <v>0.69391399615431337</v>
      </c>
      <c r="N52" s="11">
        <f ca="1">OFFSET('calc-com'!T$8,$C52,0)</f>
        <v>0</v>
      </c>
      <c r="Q52" s="11">
        <f ca="1">OFFSET('calc-ind'!Q$8,$C52,0)</f>
        <v>0.25786510473285418</v>
      </c>
      <c r="R52" s="11">
        <f ca="1">OFFSET('calc-ind'!R$8,$C52,0)</f>
        <v>0.17597715509548456</v>
      </c>
      <c r="S52" s="11">
        <f ca="1">OFFSET('calc-ind'!S$8,$C52,0)</f>
        <v>0.56615774017166132</v>
      </c>
      <c r="T52" s="11">
        <f ca="1">OFFSET('calc-ind'!T$8,$C52,0)</f>
        <v>0</v>
      </c>
      <c r="W52" s="13">
        <f t="shared" ca="1" si="0"/>
        <v>5.3094917599920702E-2</v>
      </c>
      <c r="X52" s="13">
        <f t="shared" ca="1" si="1"/>
        <v>6.7443425924423622E-2</v>
      </c>
    </row>
    <row r="53" spans="3:24">
      <c r="C53">
        <f t="shared" si="2"/>
        <v>9</v>
      </c>
      <c r="D53">
        <f t="shared" si="3"/>
        <v>2015</v>
      </c>
      <c r="E53" s="14">
        <v>0.16391000000000003</v>
      </c>
      <c r="F53" s="14">
        <v>6.1189999999999994E-2</v>
      </c>
      <c r="G53" s="14">
        <v>2.545E-2</v>
      </c>
      <c r="H53" s="14">
        <v>3.5619999999999999E-2</v>
      </c>
      <c r="K53" s="11">
        <f ca="1">OFFSET('calc-com'!Q$8,$C53,0)</f>
        <v>0.15635050735663661</v>
      </c>
      <c r="L53" s="11">
        <f ca="1">OFFSET('calc-com'!R$8,$C53,0)</f>
        <v>0.16011553110804363</v>
      </c>
      <c r="M53" s="11">
        <f ca="1">OFFSET('calc-com'!S$8,$C53,0)</f>
        <v>0.68353396153531976</v>
      </c>
      <c r="N53" s="11">
        <f ca="1">OFFSET('calc-com'!T$8,$C53,0)</f>
        <v>0</v>
      </c>
      <c r="Q53" s="11">
        <f ca="1">OFFSET('calc-ind'!Q$8,$C53,0)</f>
        <v>0.25853000207626825</v>
      </c>
      <c r="R53" s="11">
        <f ca="1">OFFSET('calc-ind'!R$8,$C53,0)</f>
        <v>0.18504740812512976</v>
      </c>
      <c r="S53" s="11">
        <f ca="1">OFFSET('calc-ind'!S$8,$C53,0)</f>
        <v>0.55642258979860193</v>
      </c>
      <c r="T53" s="11">
        <f ca="1">OFFSET('calc-ind'!T$8,$C53,0)</f>
        <v>0</v>
      </c>
      <c r="W53" s="13">
        <f t="shared" ca="1" si="0"/>
        <v>5.2820820330401391E-2</v>
      </c>
      <c r="X53" s="13">
        <f t="shared" ca="1" si="1"/>
        <v>6.7859658453872249E-2</v>
      </c>
    </row>
    <row r="54" spans="3:24">
      <c r="C54">
        <f t="shared" si="2"/>
        <v>10</v>
      </c>
      <c r="D54">
        <f t="shared" si="3"/>
        <v>2015</v>
      </c>
      <c r="E54" s="14">
        <v>0.16391000000000003</v>
      </c>
      <c r="F54" s="14">
        <v>6.1189999999999994E-2</v>
      </c>
      <c r="G54" s="14">
        <v>2.545E-2</v>
      </c>
      <c r="H54" s="14">
        <v>3.5619999999999999E-2</v>
      </c>
      <c r="K54" s="11">
        <f ca="1">OFFSET('calc-com'!Q$8,$C54,0)</f>
        <v>9.6462188635945467E-2</v>
      </c>
      <c r="L54" s="11">
        <f ca="1">OFFSET('calc-com'!R$8,$C54,0)</f>
        <v>0.12006739792155936</v>
      </c>
      <c r="M54" s="11">
        <f ca="1">OFFSET('calc-com'!S$8,$C54,0)</f>
        <v>0.39218122846599773</v>
      </c>
      <c r="N54" s="11">
        <f ca="1">OFFSET('calc-com'!T$8,$C54,0)</f>
        <v>0.39128918497649745</v>
      </c>
      <c r="Q54" s="11">
        <f ca="1">OFFSET('calc-ind'!Q$8,$C54,0)</f>
        <v>0.15010289562849483</v>
      </c>
      <c r="R54" s="11">
        <f ca="1">OFFSET('calc-ind'!R$8,$C54,0)</f>
        <v>0.11368407924002744</v>
      </c>
      <c r="S54" s="11">
        <f ca="1">OFFSET('calc-ind'!S$8,$C54,0)</f>
        <v>0.35741160330097493</v>
      </c>
      <c r="T54" s="11">
        <f ca="1">OFFSET('calc-ind'!T$8,$C54,0)</f>
        <v>0.37880142183050286</v>
      </c>
      <c r="W54" s="13">
        <f t="shared" ca="1" si="0"/>
        <v>4.7076774451460524E-2</v>
      </c>
      <c r="X54" s="13">
        <f t="shared" ca="1" si="1"/>
        <v>5.4148726380776196E-2</v>
      </c>
    </row>
    <row r="55" spans="3:24">
      <c r="C55">
        <f t="shared" si="2"/>
        <v>11</v>
      </c>
      <c r="D55">
        <f t="shared" si="3"/>
        <v>2015</v>
      </c>
      <c r="E55" s="14">
        <v>0.16391000000000003</v>
      </c>
      <c r="F55" s="14">
        <v>6.1189999999999994E-2</v>
      </c>
      <c r="G55" s="14">
        <v>2.545E-2</v>
      </c>
      <c r="H55" s="14">
        <v>3.5619999999999999E-2</v>
      </c>
      <c r="K55" s="11">
        <f ca="1">OFFSET('calc-com'!Q$8,$C55,0)</f>
        <v>0</v>
      </c>
      <c r="L55" s="11">
        <f ca="1">OFFSET('calc-com'!R$8,$C55,0)</f>
        <v>0</v>
      </c>
      <c r="M55" s="11">
        <f ca="1">OFFSET('calc-com'!S$8,$C55,0)</f>
        <v>0</v>
      </c>
      <c r="N55" s="11">
        <f ca="1">OFFSET('calc-com'!T$8,$C55,0)</f>
        <v>1</v>
      </c>
      <c r="Q55" s="11">
        <f ca="1">OFFSET('calc-ind'!Q$8,$C55,0)</f>
        <v>0</v>
      </c>
      <c r="R55" s="11">
        <f ca="1">OFFSET('calc-ind'!R$8,$C55,0)</f>
        <v>0</v>
      </c>
      <c r="S55" s="11">
        <f ca="1">OFFSET('calc-ind'!S$8,$C55,0)</f>
        <v>0</v>
      </c>
      <c r="T55" s="11">
        <f ca="1">OFFSET('calc-ind'!T$8,$C55,0)</f>
        <v>1</v>
      </c>
      <c r="W55" s="13">
        <f t="shared" ca="1" si="0"/>
        <v>3.5619999999999999E-2</v>
      </c>
      <c r="X55" s="13">
        <f t="shared" ca="1" si="1"/>
        <v>3.5619999999999999E-2</v>
      </c>
    </row>
    <row r="56" spans="3:24">
      <c r="C56">
        <f t="shared" si="2"/>
        <v>12</v>
      </c>
      <c r="D56">
        <f t="shared" si="3"/>
        <v>2015</v>
      </c>
      <c r="E56" s="14">
        <v>0.16391000000000003</v>
      </c>
      <c r="F56" s="14">
        <v>6.1189999999999994E-2</v>
      </c>
      <c r="G56" s="14">
        <v>2.545E-2</v>
      </c>
      <c r="H56" s="14">
        <v>3.5619999999999999E-2</v>
      </c>
      <c r="K56" s="11">
        <f ca="1">OFFSET('calc-com'!Q$8,$C56,0)</f>
        <v>0</v>
      </c>
      <c r="L56" s="11">
        <f ca="1">OFFSET('calc-com'!R$8,$C56,0)</f>
        <v>0</v>
      </c>
      <c r="M56" s="11">
        <f ca="1">OFFSET('calc-com'!S$8,$C56,0)</f>
        <v>0</v>
      </c>
      <c r="N56" s="11">
        <f ca="1">OFFSET('calc-com'!T$8,$C56,0)</f>
        <v>1</v>
      </c>
      <c r="Q56" s="11">
        <f ca="1">OFFSET('calc-ind'!Q$8,$C56,0)</f>
        <v>0</v>
      </c>
      <c r="R56" s="11">
        <f ca="1">OFFSET('calc-ind'!R$8,$C56,0)</f>
        <v>0</v>
      </c>
      <c r="S56" s="11">
        <f ca="1">OFFSET('calc-ind'!S$8,$C56,0)</f>
        <v>0</v>
      </c>
      <c r="T56" s="11">
        <f ca="1">OFFSET('calc-ind'!T$8,$C56,0)</f>
        <v>1</v>
      </c>
      <c r="W56" s="13">
        <f t="shared" ca="1" si="0"/>
        <v>3.5619999999999999E-2</v>
      </c>
      <c r="X56" s="13">
        <f t="shared" ca="1" si="1"/>
        <v>3.5619999999999999E-2</v>
      </c>
    </row>
    <row r="57" spans="3:24">
      <c r="C57">
        <f t="shared" si="2"/>
        <v>1</v>
      </c>
      <c r="D57">
        <f t="shared" si="3"/>
        <v>2016</v>
      </c>
      <c r="E57" s="14">
        <v>0.16391000000000003</v>
      </c>
      <c r="F57" s="14">
        <v>6.1189999999999994E-2</v>
      </c>
      <c r="G57" s="14">
        <v>2.545E-2</v>
      </c>
      <c r="H57" s="14">
        <v>3.5619999999999999E-2</v>
      </c>
      <c r="K57" s="11">
        <f ca="1">OFFSET('calc-com'!Q$8,$C57,0)</f>
        <v>0</v>
      </c>
      <c r="L57" s="11">
        <f ca="1">OFFSET('calc-com'!R$8,$C57,0)</f>
        <v>0</v>
      </c>
      <c r="M57" s="11">
        <f ca="1">OFFSET('calc-com'!S$8,$C57,0)</f>
        <v>0</v>
      </c>
      <c r="N57" s="11">
        <f ca="1">OFFSET('calc-com'!T$8,$C57,0)</f>
        <v>1</v>
      </c>
      <c r="Q57" s="11">
        <f ca="1">OFFSET('calc-ind'!Q$8,$C57,0)</f>
        <v>0</v>
      </c>
      <c r="R57" s="11">
        <f ca="1">OFFSET('calc-ind'!R$8,$C57,0)</f>
        <v>0</v>
      </c>
      <c r="S57" s="11">
        <f ca="1">OFFSET('calc-ind'!S$8,$C57,0)</f>
        <v>0</v>
      </c>
      <c r="T57" s="11">
        <f ca="1">OFFSET('calc-ind'!T$8,$C57,0)</f>
        <v>1</v>
      </c>
      <c r="W57" s="13">
        <f t="shared" ca="1" si="0"/>
        <v>3.5619999999999999E-2</v>
      </c>
      <c r="X57" s="13">
        <f t="shared" ca="1" si="1"/>
        <v>3.5619999999999999E-2</v>
      </c>
    </row>
    <row r="58" spans="3:24">
      <c r="C58">
        <f t="shared" si="2"/>
        <v>2</v>
      </c>
      <c r="D58">
        <f t="shared" si="3"/>
        <v>2016</v>
      </c>
      <c r="E58" s="14">
        <v>0.16391000000000003</v>
      </c>
      <c r="F58" s="14">
        <v>6.1189999999999994E-2</v>
      </c>
      <c r="G58" s="14">
        <v>2.545E-2</v>
      </c>
      <c r="H58" s="14">
        <v>3.5619999999999999E-2</v>
      </c>
      <c r="K58" s="11">
        <f ca="1">OFFSET('calc-com'!Q$8,$C58,0)</f>
        <v>0</v>
      </c>
      <c r="L58" s="11">
        <f ca="1">OFFSET('calc-com'!R$8,$C58,0)</f>
        <v>0</v>
      </c>
      <c r="M58" s="11">
        <f ca="1">OFFSET('calc-com'!S$8,$C58,0)</f>
        <v>0</v>
      </c>
      <c r="N58" s="11">
        <f ca="1">OFFSET('calc-com'!T$8,$C58,0)</f>
        <v>1</v>
      </c>
      <c r="Q58" s="11">
        <f ca="1">OFFSET('calc-ind'!Q$8,$C58,0)</f>
        <v>0</v>
      </c>
      <c r="R58" s="11">
        <f ca="1">OFFSET('calc-ind'!R$8,$C58,0)</f>
        <v>0</v>
      </c>
      <c r="S58" s="11">
        <f ca="1">OFFSET('calc-ind'!S$8,$C58,0)</f>
        <v>0</v>
      </c>
      <c r="T58" s="11">
        <f ca="1">OFFSET('calc-ind'!T$8,$C58,0)</f>
        <v>1</v>
      </c>
      <c r="W58" s="13">
        <f t="shared" ca="1" si="0"/>
        <v>3.5619999999999999E-2</v>
      </c>
      <c r="X58" s="13">
        <f t="shared" ca="1" si="1"/>
        <v>3.5619999999999999E-2</v>
      </c>
    </row>
    <row r="59" spans="3:24">
      <c r="C59">
        <f t="shared" si="2"/>
        <v>3</v>
      </c>
      <c r="D59">
        <f t="shared" si="3"/>
        <v>2016</v>
      </c>
      <c r="E59" s="14">
        <v>0.16391000000000003</v>
      </c>
      <c r="F59" s="14">
        <v>6.1189999999999994E-2</v>
      </c>
      <c r="G59" s="14">
        <v>2.545E-2</v>
      </c>
      <c r="H59" s="14">
        <v>3.5619999999999999E-2</v>
      </c>
      <c r="K59" s="11">
        <f ca="1">OFFSET('calc-com'!Q$8,$C59,0)</f>
        <v>0</v>
      </c>
      <c r="L59" s="11">
        <f ca="1">OFFSET('calc-com'!R$8,$C59,0)</f>
        <v>0</v>
      </c>
      <c r="M59" s="11">
        <f ca="1">OFFSET('calc-com'!S$8,$C59,0)</f>
        <v>0</v>
      </c>
      <c r="N59" s="11">
        <f ca="1">OFFSET('calc-com'!T$8,$C59,0)</f>
        <v>1</v>
      </c>
      <c r="Q59" s="11">
        <f ca="1">OFFSET('calc-ind'!Q$8,$C59,0)</f>
        <v>0</v>
      </c>
      <c r="R59" s="11">
        <f ca="1">OFFSET('calc-ind'!R$8,$C59,0)</f>
        <v>0</v>
      </c>
      <c r="S59" s="11">
        <f ca="1">OFFSET('calc-ind'!S$8,$C59,0)</f>
        <v>0</v>
      </c>
      <c r="T59" s="11">
        <f ca="1">OFFSET('calc-ind'!T$8,$C59,0)</f>
        <v>1</v>
      </c>
      <c r="W59" s="13">
        <f t="shared" ca="1" si="0"/>
        <v>3.5619999999999999E-2</v>
      </c>
      <c r="X59" s="13">
        <f t="shared" ca="1" si="1"/>
        <v>3.5619999999999999E-2</v>
      </c>
    </row>
    <row r="60" spans="3:24">
      <c r="C60">
        <f t="shared" si="2"/>
        <v>4</v>
      </c>
      <c r="D60">
        <f t="shared" si="3"/>
        <v>2016</v>
      </c>
      <c r="E60" s="14">
        <v>0.16391000000000003</v>
      </c>
      <c r="F60" s="14">
        <v>6.1189999999999994E-2</v>
      </c>
      <c r="G60" s="14">
        <v>2.545E-2</v>
      </c>
      <c r="H60" s="14">
        <v>3.5619999999999999E-2</v>
      </c>
      <c r="K60" s="11">
        <f ca="1">OFFSET('calc-com'!Q$8,$C60,0)</f>
        <v>0</v>
      </c>
      <c r="L60" s="11">
        <f ca="1">OFFSET('calc-com'!R$8,$C60,0)</f>
        <v>0</v>
      </c>
      <c r="M60" s="11">
        <f ca="1">OFFSET('calc-com'!S$8,$C60,0)</f>
        <v>0</v>
      </c>
      <c r="N60" s="11">
        <f ca="1">OFFSET('calc-com'!T$8,$C60,0)</f>
        <v>1</v>
      </c>
      <c r="Q60" s="11">
        <f ca="1">OFFSET('calc-ind'!Q$8,$C60,0)</f>
        <v>0</v>
      </c>
      <c r="R60" s="11">
        <f ca="1">OFFSET('calc-ind'!R$8,$C60,0)</f>
        <v>0</v>
      </c>
      <c r="S60" s="11">
        <f ca="1">OFFSET('calc-ind'!S$8,$C60,0)</f>
        <v>0</v>
      </c>
      <c r="T60" s="11">
        <f ca="1">OFFSET('calc-ind'!T$8,$C60,0)</f>
        <v>1</v>
      </c>
      <c r="W60" s="13">
        <f t="shared" ca="1" si="0"/>
        <v>3.5619999999999999E-2</v>
      </c>
      <c r="X60" s="13">
        <f t="shared" ca="1" si="1"/>
        <v>3.5619999999999999E-2</v>
      </c>
    </row>
    <row r="61" spans="3:24">
      <c r="C61">
        <f t="shared" si="2"/>
        <v>5</v>
      </c>
      <c r="D61">
        <f t="shared" si="3"/>
        <v>2016</v>
      </c>
      <c r="E61" s="14">
        <v>0.16391000000000003</v>
      </c>
      <c r="F61" s="14">
        <v>6.1189999999999994E-2</v>
      </c>
      <c r="G61" s="14">
        <v>2.545E-2</v>
      </c>
      <c r="H61" s="14">
        <v>3.5619999999999999E-2</v>
      </c>
      <c r="K61" s="11">
        <f ca="1">OFFSET('calc-com'!Q$8,$C61,0)</f>
        <v>0</v>
      </c>
      <c r="L61" s="11">
        <f ca="1">OFFSET('calc-com'!R$8,$C61,0)</f>
        <v>0</v>
      </c>
      <c r="M61" s="11">
        <f ca="1">OFFSET('calc-com'!S$8,$C61,0)</f>
        <v>0</v>
      </c>
      <c r="N61" s="11">
        <f ca="1">OFFSET('calc-com'!T$8,$C61,0)</f>
        <v>1</v>
      </c>
      <c r="Q61" s="11">
        <f ca="1">OFFSET('calc-ind'!Q$8,$C61,0)</f>
        <v>0</v>
      </c>
      <c r="R61" s="11">
        <f ca="1">OFFSET('calc-ind'!R$8,$C61,0)</f>
        <v>0</v>
      </c>
      <c r="S61" s="11">
        <f ca="1">OFFSET('calc-ind'!S$8,$C61,0)</f>
        <v>0</v>
      </c>
      <c r="T61" s="11">
        <f ca="1">OFFSET('calc-ind'!T$8,$C61,0)</f>
        <v>1</v>
      </c>
      <c r="W61" s="13">
        <f t="shared" ca="1" si="0"/>
        <v>3.5619999999999999E-2</v>
      </c>
      <c r="X61" s="13">
        <f t="shared" ca="1" si="1"/>
        <v>3.5619999999999999E-2</v>
      </c>
    </row>
    <row r="62" spans="3:24">
      <c r="C62">
        <f t="shared" si="2"/>
        <v>6</v>
      </c>
      <c r="D62">
        <f t="shared" si="3"/>
        <v>2016</v>
      </c>
      <c r="E62" s="14">
        <v>0.16391000000000003</v>
      </c>
      <c r="F62" s="14">
        <v>6.1189999999999994E-2</v>
      </c>
      <c r="G62" s="14">
        <v>2.545E-2</v>
      </c>
      <c r="H62" s="14">
        <v>3.5619999999999999E-2</v>
      </c>
      <c r="K62" s="11">
        <f ca="1">OFFSET('calc-com'!Q$8,$C62,0)</f>
        <v>6.8011056396796513E-2</v>
      </c>
      <c r="L62" s="11">
        <f ca="1">OFFSET('calc-com'!R$8,$C62,0)</f>
        <v>7.0201029881397911E-2</v>
      </c>
      <c r="M62" s="11">
        <f ca="1">OFFSET('calc-com'!S$8,$C62,0)</f>
        <v>0.32767923658456233</v>
      </c>
      <c r="N62" s="11">
        <f ca="1">OFFSET('calc-com'!T$8,$C62,0)</f>
        <v>0.5341086771372433</v>
      </c>
      <c r="Q62" s="11">
        <f ca="1">OFFSET('calc-ind'!Q$8,$C62,0)</f>
        <v>7.0048642494911509E-2</v>
      </c>
      <c r="R62" s="11">
        <f ca="1">OFFSET('calc-ind'!R$8,$C62,0)</f>
        <v>6.3355987166660924E-2</v>
      </c>
      <c r="S62" s="11">
        <f ca="1">OFFSET('calc-ind'!S$8,$C62,0)</f>
        <v>0.17904577914237416</v>
      </c>
      <c r="T62" s="11">
        <f ca="1">OFFSET('calc-ind'!T$8,$C62,0)</f>
        <v>0.68754959119605341</v>
      </c>
      <c r="W62" s="13">
        <f t="shared" ca="1" si="0"/>
        <v>4.2807680923147379E-2</v>
      </c>
      <c r="X62" s="13">
        <f t="shared" ca="1" si="1"/>
        <v>4.4405657363645774E-2</v>
      </c>
    </row>
    <row r="63" spans="3:24">
      <c r="C63">
        <f t="shared" si="2"/>
        <v>7</v>
      </c>
      <c r="D63">
        <f t="shared" si="3"/>
        <v>2016</v>
      </c>
      <c r="E63" s="14">
        <v>0.16391000000000003</v>
      </c>
      <c r="F63" s="14">
        <v>6.1189999999999994E-2</v>
      </c>
      <c r="G63" s="14">
        <v>2.545E-2</v>
      </c>
      <c r="H63" s="14">
        <v>3.5619999999999999E-2</v>
      </c>
      <c r="K63" s="11">
        <f ca="1">OFFSET('calc-com'!Q$8,$C63,0)</f>
        <v>0.14977845883887897</v>
      </c>
      <c r="L63" s="11">
        <f ca="1">OFFSET('calc-com'!R$8,$C63,0)</f>
        <v>0.13770536558958416</v>
      </c>
      <c r="M63" s="11">
        <f ca="1">OFFSET('calc-com'!S$8,$C63,0)</f>
        <v>0.7125161755715369</v>
      </c>
      <c r="N63" s="11">
        <f ca="1">OFFSET('calc-com'!T$8,$C63,0)</f>
        <v>0</v>
      </c>
      <c r="Q63" s="11">
        <f ca="1">OFFSET('calc-ind'!Q$8,$C63,0)</f>
        <v>0.25435837772000947</v>
      </c>
      <c r="R63" s="11">
        <f ca="1">OFFSET('calc-ind'!R$8,$C63,0)</f>
        <v>0.17504408369539529</v>
      </c>
      <c r="S63" s="11">
        <f ca="1">OFFSET('calc-ind'!S$8,$C63,0)</f>
        <v>0.57059753858459528</v>
      </c>
      <c r="T63" s="11">
        <f ca="1">OFFSET('calc-ind'!T$8,$C63,0)</f>
        <v>0</v>
      </c>
      <c r="W63" s="13">
        <f t="shared" ca="1" si="0"/>
        <v>5.1109915177002932E-2</v>
      </c>
      <c r="X63" s="13">
        <f t="shared" ca="1" si="1"/>
        <v>6.692453653038595E-2</v>
      </c>
    </row>
    <row r="64" spans="3:24">
      <c r="C64">
        <f t="shared" si="2"/>
        <v>8</v>
      </c>
      <c r="D64">
        <f t="shared" si="3"/>
        <v>2016</v>
      </c>
      <c r="E64" s="14">
        <v>0.16391000000000003</v>
      </c>
      <c r="F64" s="14">
        <v>6.1189999999999994E-2</v>
      </c>
      <c r="G64" s="14">
        <v>2.545E-2</v>
      </c>
      <c r="H64" s="14">
        <v>3.5619999999999999E-2</v>
      </c>
      <c r="K64" s="11">
        <f ca="1">OFFSET('calc-com'!Q$8,$C64,0)</f>
        <v>0.16263048892597207</v>
      </c>
      <c r="L64" s="11">
        <f ca="1">OFFSET('calc-com'!R$8,$C64,0)</f>
        <v>0.14345551491971462</v>
      </c>
      <c r="M64" s="11">
        <f ca="1">OFFSET('calc-com'!S$8,$C64,0)</f>
        <v>0.69391399615431337</v>
      </c>
      <c r="N64" s="11">
        <f ca="1">OFFSET('calc-com'!T$8,$C64,0)</f>
        <v>0</v>
      </c>
      <c r="Q64" s="11">
        <f ca="1">OFFSET('calc-ind'!Q$8,$C64,0)</f>
        <v>0.25786510473285418</v>
      </c>
      <c r="R64" s="11">
        <f ca="1">OFFSET('calc-ind'!R$8,$C64,0)</f>
        <v>0.17597715509548456</v>
      </c>
      <c r="S64" s="11">
        <f ca="1">OFFSET('calc-ind'!S$8,$C64,0)</f>
        <v>0.56615774017166132</v>
      </c>
      <c r="T64" s="11">
        <f ca="1">OFFSET('calc-ind'!T$8,$C64,0)</f>
        <v>0</v>
      </c>
      <c r="W64" s="13">
        <f t="shared" ca="1" si="0"/>
        <v>5.3094917599920702E-2</v>
      </c>
      <c r="X64" s="13">
        <f t="shared" ca="1" si="1"/>
        <v>6.7443425924423622E-2</v>
      </c>
    </row>
    <row r="65" spans="3:24">
      <c r="C65">
        <f t="shared" si="2"/>
        <v>9</v>
      </c>
      <c r="D65">
        <f t="shared" si="3"/>
        <v>2016</v>
      </c>
      <c r="E65" s="14">
        <v>0.16391000000000003</v>
      </c>
      <c r="F65" s="14">
        <v>6.1189999999999994E-2</v>
      </c>
      <c r="G65" s="14">
        <v>2.545E-2</v>
      </c>
      <c r="H65" s="14">
        <v>3.5619999999999999E-2</v>
      </c>
      <c r="K65" s="11">
        <f ca="1">OFFSET('calc-com'!Q$8,$C65,0)</f>
        <v>0.15635050735663661</v>
      </c>
      <c r="L65" s="11">
        <f ca="1">OFFSET('calc-com'!R$8,$C65,0)</f>
        <v>0.16011553110804363</v>
      </c>
      <c r="M65" s="11">
        <f ca="1">OFFSET('calc-com'!S$8,$C65,0)</f>
        <v>0.68353396153531976</v>
      </c>
      <c r="N65" s="11">
        <f ca="1">OFFSET('calc-com'!T$8,$C65,0)</f>
        <v>0</v>
      </c>
      <c r="Q65" s="11">
        <f ca="1">OFFSET('calc-ind'!Q$8,$C65,0)</f>
        <v>0.25853000207626825</v>
      </c>
      <c r="R65" s="11">
        <f ca="1">OFFSET('calc-ind'!R$8,$C65,0)</f>
        <v>0.18504740812512976</v>
      </c>
      <c r="S65" s="11">
        <f ca="1">OFFSET('calc-ind'!S$8,$C65,0)</f>
        <v>0.55642258979860193</v>
      </c>
      <c r="T65" s="11">
        <f ca="1">OFFSET('calc-ind'!T$8,$C65,0)</f>
        <v>0</v>
      </c>
      <c r="W65" s="13">
        <f t="shared" ca="1" si="0"/>
        <v>5.2820820330401391E-2</v>
      </c>
      <c r="X65" s="13">
        <f t="shared" ca="1" si="1"/>
        <v>6.7859658453872249E-2</v>
      </c>
    </row>
    <row r="66" spans="3:24">
      <c r="C66">
        <f t="shared" si="2"/>
        <v>10</v>
      </c>
      <c r="D66">
        <f t="shared" si="3"/>
        <v>2016</v>
      </c>
      <c r="E66" s="14">
        <v>0.16391000000000003</v>
      </c>
      <c r="F66" s="14">
        <v>6.1189999999999994E-2</v>
      </c>
      <c r="G66" s="14">
        <v>2.545E-2</v>
      </c>
      <c r="H66" s="14">
        <v>3.5619999999999999E-2</v>
      </c>
      <c r="K66" s="11">
        <f ca="1">OFFSET('calc-com'!Q$8,$C66,0)</f>
        <v>9.6462188635945467E-2</v>
      </c>
      <c r="L66" s="11">
        <f ca="1">OFFSET('calc-com'!R$8,$C66,0)</f>
        <v>0.12006739792155936</v>
      </c>
      <c r="M66" s="11">
        <f ca="1">OFFSET('calc-com'!S$8,$C66,0)</f>
        <v>0.39218122846599773</v>
      </c>
      <c r="N66" s="11">
        <f ca="1">OFFSET('calc-com'!T$8,$C66,0)</f>
        <v>0.39128918497649745</v>
      </c>
      <c r="Q66" s="11">
        <f ca="1">OFFSET('calc-ind'!Q$8,$C66,0)</f>
        <v>0.15010289562849483</v>
      </c>
      <c r="R66" s="11">
        <f ca="1">OFFSET('calc-ind'!R$8,$C66,0)</f>
        <v>0.11368407924002744</v>
      </c>
      <c r="S66" s="11">
        <f ca="1">OFFSET('calc-ind'!S$8,$C66,0)</f>
        <v>0.35741160330097493</v>
      </c>
      <c r="T66" s="11">
        <f ca="1">OFFSET('calc-ind'!T$8,$C66,0)</f>
        <v>0.37880142183050286</v>
      </c>
      <c r="W66" s="13">
        <f t="shared" ca="1" si="0"/>
        <v>4.7076774451460524E-2</v>
      </c>
      <c r="X66" s="13">
        <f t="shared" ca="1" si="1"/>
        <v>5.4148726380776196E-2</v>
      </c>
    </row>
    <row r="67" spans="3:24">
      <c r="C67">
        <f t="shared" si="2"/>
        <v>11</v>
      </c>
      <c r="D67">
        <f t="shared" si="3"/>
        <v>2016</v>
      </c>
      <c r="E67" s="14">
        <v>0.16391000000000003</v>
      </c>
      <c r="F67" s="14">
        <v>6.1189999999999994E-2</v>
      </c>
      <c r="G67" s="14">
        <v>2.545E-2</v>
      </c>
      <c r="H67" s="14">
        <v>3.5619999999999999E-2</v>
      </c>
      <c r="K67" s="11">
        <f ca="1">OFFSET('calc-com'!Q$8,$C67,0)</f>
        <v>0</v>
      </c>
      <c r="L67" s="11">
        <f ca="1">OFFSET('calc-com'!R$8,$C67,0)</f>
        <v>0</v>
      </c>
      <c r="M67" s="11">
        <f ca="1">OFFSET('calc-com'!S$8,$C67,0)</f>
        <v>0</v>
      </c>
      <c r="N67" s="11">
        <f ca="1">OFFSET('calc-com'!T$8,$C67,0)</f>
        <v>1</v>
      </c>
      <c r="Q67" s="11">
        <f ca="1">OFFSET('calc-ind'!Q$8,$C67,0)</f>
        <v>0</v>
      </c>
      <c r="R67" s="11">
        <f ca="1">OFFSET('calc-ind'!R$8,$C67,0)</f>
        <v>0</v>
      </c>
      <c r="S67" s="11">
        <f ca="1">OFFSET('calc-ind'!S$8,$C67,0)</f>
        <v>0</v>
      </c>
      <c r="T67" s="11">
        <f ca="1">OFFSET('calc-ind'!T$8,$C67,0)</f>
        <v>1</v>
      </c>
      <c r="W67" s="13">
        <f t="shared" ca="1" si="0"/>
        <v>3.5619999999999999E-2</v>
      </c>
      <c r="X67" s="13">
        <f t="shared" ca="1" si="1"/>
        <v>3.5619999999999999E-2</v>
      </c>
    </row>
    <row r="68" spans="3:24">
      <c r="C68">
        <f t="shared" si="2"/>
        <v>12</v>
      </c>
      <c r="D68">
        <f t="shared" si="3"/>
        <v>2016</v>
      </c>
      <c r="E68" s="14">
        <v>0.16391000000000003</v>
      </c>
      <c r="F68" s="14">
        <v>6.1189999999999994E-2</v>
      </c>
      <c r="G68" s="14">
        <v>2.545E-2</v>
      </c>
      <c r="H68" s="14">
        <v>3.5619999999999999E-2</v>
      </c>
      <c r="K68" s="11">
        <f ca="1">OFFSET('calc-com'!Q$8,$C68,0)</f>
        <v>0</v>
      </c>
      <c r="L68" s="11">
        <f ca="1">OFFSET('calc-com'!R$8,$C68,0)</f>
        <v>0</v>
      </c>
      <c r="M68" s="11">
        <f ca="1">OFFSET('calc-com'!S$8,$C68,0)</f>
        <v>0</v>
      </c>
      <c r="N68" s="11">
        <f ca="1">OFFSET('calc-com'!T$8,$C68,0)</f>
        <v>1</v>
      </c>
      <c r="Q68" s="11">
        <f ca="1">OFFSET('calc-ind'!Q$8,$C68,0)</f>
        <v>0</v>
      </c>
      <c r="R68" s="11">
        <f ca="1">OFFSET('calc-ind'!R$8,$C68,0)</f>
        <v>0</v>
      </c>
      <c r="S68" s="11">
        <f ca="1">OFFSET('calc-ind'!S$8,$C68,0)</f>
        <v>0</v>
      </c>
      <c r="T68" s="11">
        <f ca="1">OFFSET('calc-ind'!T$8,$C68,0)</f>
        <v>1</v>
      </c>
      <c r="W68" s="13">
        <f t="shared" ca="1" si="0"/>
        <v>3.5619999999999999E-2</v>
      </c>
      <c r="X68" s="13">
        <f t="shared" ca="1" si="1"/>
        <v>3.5619999999999999E-2</v>
      </c>
    </row>
    <row r="69" spans="3:24">
      <c r="C69">
        <f t="shared" si="2"/>
        <v>1</v>
      </c>
      <c r="D69">
        <f t="shared" si="3"/>
        <v>2017</v>
      </c>
      <c r="E69" s="14">
        <v>0.16391000000000003</v>
      </c>
      <c r="F69" s="14">
        <v>6.1189999999999994E-2</v>
      </c>
      <c r="G69" s="14">
        <v>2.545E-2</v>
      </c>
      <c r="H69" s="14">
        <v>3.5619999999999999E-2</v>
      </c>
      <c r="K69" s="11">
        <f ca="1">OFFSET('calc-com'!Q$8,$C69,0)</f>
        <v>0</v>
      </c>
      <c r="L69" s="11">
        <f ca="1">OFFSET('calc-com'!R$8,$C69,0)</f>
        <v>0</v>
      </c>
      <c r="M69" s="11">
        <f ca="1">OFFSET('calc-com'!S$8,$C69,0)</f>
        <v>0</v>
      </c>
      <c r="N69" s="11">
        <f ca="1">OFFSET('calc-com'!T$8,$C69,0)</f>
        <v>1</v>
      </c>
      <c r="Q69" s="11">
        <f ca="1">OFFSET('calc-ind'!Q$8,$C69,0)</f>
        <v>0</v>
      </c>
      <c r="R69" s="11">
        <f ca="1">OFFSET('calc-ind'!R$8,$C69,0)</f>
        <v>0</v>
      </c>
      <c r="S69" s="11">
        <f ca="1">OFFSET('calc-ind'!S$8,$C69,0)</f>
        <v>0</v>
      </c>
      <c r="T69" s="11">
        <f ca="1">OFFSET('calc-ind'!T$8,$C69,0)</f>
        <v>1</v>
      </c>
      <c r="W69" s="13">
        <f t="shared" ca="1" si="0"/>
        <v>3.5619999999999999E-2</v>
      </c>
      <c r="X69" s="13">
        <f t="shared" ca="1" si="1"/>
        <v>3.5619999999999999E-2</v>
      </c>
    </row>
    <row r="70" spans="3:24">
      <c r="C70">
        <f t="shared" si="2"/>
        <v>2</v>
      </c>
      <c r="D70">
        <f t="shared" si="3"/>
        <v>2017</v>
      </c>
      <c r="E70" s="14">
        <v>0.16391000000000003</v>
      </c>
      <c r="F70" s="14">
        <v>6.1189999999999994E-2</v>
      </c>
      <c r="G70" s="14">
        <v>2.545E-2</v>
      </c>
      <c r="H70" s="14">
        <v>3.5619999999999999E-2</v>
      </c>
      <c r="K70" s="11">
        <f ca="1">OFFSET('calc-com'!Q$8,$C70,0)</f>
        <v>0</v>
      </c>
      <c r="L70" s="11">
        <f ca="1">OFFSET('calc-com'!R$8,$C70,0)</f>
        <v>0</v>
      </c>
      <c r="M70" s="11">
        <f ca="1">OFFSET('calc-com'!S$8,$C70,0)</f>
        <v>0</v>
      </c>
      <c r="N70" s="11">
        <f ca="1">OFFSET('calc-com'!T$8,$C70,0)</f>
        <v>1</v>
      </c>
      <c r="Q70" s="11">
        <f ca="1">OFFSET('calc-ind'!Q$8,$C70,0)</f>
        <v>0</v>
      </c>
      <c r="R70" s="11">
        <f ca="1">OFFSET('calc-ind'!R$8,$C70,0)</f>
        <v>0</v>
      </c>
      <c r="S70" s="11">
        <f ca="1">OFFSET('calc-ind'!S$8,$C70,0)</f>
        <v>0</v>
      </c>
      <c r="T70" s="11">
        <f ca="1">OFFSET('calc-ind'!T$8,$C70,0)</f>
        <v>1</v>
      </c>
      <c r="W70" s="13">
        <f t="shared" ca="1" si="0"/>
        <v>3.5619999999999999E-2</v>
      </c>
      <c r="X70" s="13">
        <f t="shared" ca="1" si="1"/>
        <v>3.5619999999999999E-2</v>
      </c>
    </row>
    <row r="71" spans="3:24">
      <c r="C71">
        <f t="shared" si="2"/>
        <v>3</v>
      </c>
      <c r="D71">
        <f t="shared" si="3"/>
        <v>2017</v>
      </c>
      <c r="E71" s="14">
        <v>0.16391000000000003</v>
      </c>
      <c r="F71" s="14">
        <v>6.1189999999999994E-2</v>
      </c>
      <c r="G71" s="14">
        <v>2.545E-2</v>
      </c>
      <c r="H71" s="14">
        <v>3.5619999999999999E-2</v>
      </c>
      <c r="K71" s="11">
        <f ca="1">OFFSET('calc-com'!Q$8,$C71,0)</f>
        <v>0</v>
      </c>
      <c r="L71" s="11">
        <f ca="1">OFFSET('calc-com'!R$8,$C71,0)</f>
        <v>0</v>
      </c>
      <c r="M71" s="11">
        <f ca="1">OFFSET('calc-com'!S$8,$C71,0)</f>
        <v>0</v>
      </c>
      <c r="N71" s="11">
        <f ca="1">OFFSET('calc-com'!T$8,$C71,0)</f>
        <v>1</v>
      </c>
      <c r="Q71" s="11">
        <f ca="1">OFFSET('calc-ind'!Q$8,$C71,0)</f>
        <v>0</v>
      </c>
      <c r="R71" s="11">
        <f ca="1">OFFSET('calc-ind'!R$8,$C71,0)</f>
        <v>0</v>
      </c>
      <c r="S71" s="11">
        <f ca="1">OFFSET('calc-ind'!S$8,$C71,0)</f>
        <v>0</v>
      </c>
      <c r="T71" s="11">
        <f ca="1">OFFSET('calc-ind'!T$8,$C71,0)</f>
        <v>1</v>
      </c>
      <c r="W71" s="13">
        <f t="shared" ca="1" si="0"/>
        <v>3.5619999999999999E-2</v>
      </c>
      <c r="X71" s="13">
        <f t="shared" ca="1" si="1"/>
        <v>3.5619999999999999E-2</v>
      </c>
    </row>
    <row r="72" spans="3:24">
      <c r="C72">
        <f t="shared" si="2"/>
        <v>4</v>
      </c>
      <c r="D72">
        <f t="shared" si="3"/>
        <v>2017</v>
      </c>
      <c r="E72" s="14">
        <v>0.16391000000000003</v>
      </c>
      <c r="F72" s="14">
        <v>6.1189999999999994E-2</v>
      </c>
      <c r="G72" s="14">
        <v>2.545E-2</v>
      </c>
      <c r="H72" s="14">
        <v>3.5619999999999999E-2</v>
      </c>
      <c r="K72" s="11">
        <f ca="1">OFFSET('calc-com'!Q$8,$C72,0)</f>
        <v>0</v>
      </c>
      <c r="L72" s="11">
        <f ca="1">OFFSET('calc-com'!R$8,$C72,0)</f>
        <v>0</v>
      </c>
      <c r="M72" s="11">
        <f ca="1">OFFSET('calc-com'!S$8,$C72,0)</f>
        <v>0</v>
      </c>
      <c r="N72" s="11">
        <f ca="1">OFFSET('calc-com'!T$8,$C72,0)</f>
        <v>1</v>
      </c>
      <c r="Q72" s="11">
        <f ca="1">OFFSET('calc-ind'!Q$8,$C72,0)</f>
        <v>0</v>
      </c>
      <c r="R72" s="11">
        <f ca="1">OFFSET('calc-ind'!R$8,$C72,0)</f>
        <v>0</v>
      </c>
      <c r="S72" s="11">
        <f ca="1">OFFSET('calc-ind'!S$8,$C72,0)</f>
        <v>0</v>
      </c>
      <c r="T72" s="11">
        <f ca="1">OFFSET('calc-ind'!T$8,$C72,0)</f>
        <v>1</v>
      </c>
      <c r="W72" s="13">
        <f t="shared" ca="1" si="0"/>
        <v>3.5619999999999999E-2</v>
      </c>
      <c r="X72" s="13">
        <f t="shared" ca="1" si="1"/>
        <v>3.5619999999999999E-2</v>
      </c>
    </row>
    <row r="73" spans="3:24">
      <c r="C73">
        <f t="shared" si="2"/>
        <v>5</v>
      </c>
      <c r="D73">
        <f t="shared" si="3"/>
        <v>2017</v>
      </c>
      <c r="E73" s="14">
        <v>0.16391000000000003</v>
      </c>
      <c r="F73" s="14">
        <v>6.1189999999999994E-2</v>
      </c>
      <c r="G73" s="14">
        <v>2.545E-2</v>
      </c>
      <c r="H73" s="14">
        <v>3.5619999999999999E-2</v>
      </c>
      <c r="K73" s="11">
        <f ca="1">OFFSET('calc-com'!Q$8,$C73,0)</f>
        <v>0</v>
      </c>
      <c r="L73" s="11">
        <f ca="1">OFFSET('calc-com'!R$8,$C73,0)</f>
        <v>0</v>
      </c>
      <c r="M73" s="11">
        <f ca="1">OFFSET('calc-com'!S$8,$C73,0)</f>
        <v>0</v>
      </c>
      <c r="N73" s="11">
        <f ca="1">OFFSET('calc-com'!T$8,$C73,0)</f>
        <v>1</v>
      </c>
      <c r="Q73" s="11">
        <f ca="1">OFFSET('calc-ind'!Q$8,$C73,0)</f>
        <v>0</v>
      </c>
      <c r="R73" s="11">
        <f ca="1">OFFSET('calc-ind'!R$8,$C73,0)</f>
        <v>0</v>
      </c>
      <c r="S73" s="11">
        <f ca="1">OFFSET('calc-ind'!S$8,$C73,0)</f>
        <v>0</v>
      </c>
      <c r="T73" s="11">
        <f ca="1">OFFSET('calc-ind'!T$8,$C73,0)</f>
        <v>1</v>
      </c>
      <c r="W73" s="13">
        <f t="shared" ca="1" si="0"/>
        <v>3.5619999999999999E-2</v>
      </c>
      <c r="X73" s="13">
        <f t="shared" ca="1" si="1"/>
        <v>3.5619999999999999E-2</v>
      </c>
    </row>
    <row r="74" spans="3:24">
      <c r="C74">
        <f t="shared" si="2"/>
        <v>6</v>
      </c>
      <c r="D74">
        <f t="shared" si="3"/>
        <v>2017</v>
      </c>
      <c r="E74" s="14">
        <v>0.16391000000000003</v>
      </c>
      <c r="F74" s="14">
        <v>6.1189999999999994E-2</v>
      </c>
      <c r="G74" s="14">
        <v>2.545E-2</v>
      </c>
      <c r="H74" s="14">
        <v>3.5619999999999999E-2</v>
      </c>
      <c r="K74" s="11">
        <f ca="1">OFFSET('calc-com'!Q$8,$C74,0)</f>
        <v>6.8011056396796513E-2</v>
      </c>
      <c r="L74" s="11">
        <f ca="1">OFFSET('calc-com'!R$8,$C74,0)</f>
        <v>7.0201029881397911E-2</v>
      </c>
      <c r="M74" s="11">
        <f ca="1">OFFSET('calc-com'!S$8,$C74,0)</f>
        <v>0.32767923658456233</v>
      </c>
      <c r="N74" s="11">
        <f ca="1">OFFSET('calc-com'!T$8,$C74,0)</f>
        <v>0.5341086771372433</v>
      </c>
      <c r="Q74" s="11">
        <f ca="1">OFFSET('calc-ind'!Q$8,$C74,0)</f>
        <v>7.0048642494911509E-2</v>
      </c>
      <c r="R74" s="11">
        <f ca="1">OFFSET('calc-ind'!R$8,$C74,0)</f>
        <v>6.3355987166660924E-2</v>
      </c>
      <c r="S74" s="11">
        <f ca="1">OFFSET('calc-ind'!S$8,$C74,0)</f>
        <v>0.17904577914237416</v>
      </c>
      <c r="T74" s="11">
        <f ca="1">OFFSET('calc-ind'!T$8,$C74,0)</f>
        <v>0.68754959119605341</v>
      </c>
      <c r="W74" s="13">
        <f t="shared" ref="W74:W137" ca="1" si="4">SUMPRODUCT(E74:H74,K74:N74)</f>
        <v>4.2807680923147379E-2</v>
      </c>
      <c r="X74" s="13">
        <f t="shared" ref="X74:X137" ca="1" si="5">SUMPRODUCT(E74:H74,Q74:T74)</f>
        <v>4.4405657363645774E-2</v>
      </c>
    </row>
    <row r="75" spans="3:24">
      <c r="C75">
        <f t="shared" ref="C75:C138" si="6">IF(C74=12,1,C74+1)</f>
        <v>7</v>
      </c>
      <c r="D75">
        <f t="shared" ref="D75:D138" si="7">IF(C75=1,D74+1,D74)</f>
        <v>2017</v>
      </c>
      <c r="E75" s="14">
        <v>0.16391000000000003</v>
      </c>
      <c r="F75" s="14">
        <v>6.1189999999999994E-2</v>
      </c>
      <c r="G75" s="14">
        <v>2.545E-2</v>
      </c>
      <c r="H75" s="14">
        <v>3.5619999999999999E-2</v>
      </c>
      <c r="K75" s="11">
        <f ca="1">OFFSET('calc-com'!Q$8,$C75,0)</f>
        <v>0.14977845883887897</v>
      </c>
      <c r="L75" s="11">
        <f ca="1">OFFSET('calc-com'!R$8,$C75,0)</f>
        <v>0.13770536558958416</v>
      </c>
      <c r="M75" s="11">
        <f ca="1">OFFSET('calc-com'!S$8,$C75,0)</f>
        <v>0.7125161755715369</v>
      </c>
      <c r="N75" s="11">
        <f ca="1">OFFSET('calc-com'!T$8,$C75,0)</f>
        <v>0</v>
      </c>
      <c r="Q75" s="11">
        <f ca="1">OFFSET('calc-ind'!Q$8,$C75,0)</f>
        <v>0.25435837772000947</v>
      </c>
      <c r="R75" s="11">
        <f ca="1">OFFSET('calc-ind'!R$8,$C75,0)</f>
        <v>0.17504408369539529</v>
      </c>
      <c r="S75" s="11">
        <f ca="1">OFFSET('calc-ind'!S$8,$C75,0)</f>
        <v>0.57059753858459528</v>
      </c>
      <c r="T75" s="11">
        <f ca="1">OFFSET('calc-ind'!T$8,$C75,0)</f>
        <v>0</v>
      </c>
      <c r="W75" s="13">
        <f t="shared" ca="1" si="4"/>
        <v>5.1109915177002932E-2</v>
      </c>
      <c r="X75" s="13">
        <f t="shared" ca="1" si="5"/>
        <v>6.692453653038595E-2</v>
      </c>
    </row>
    <row r="76" spans="3:24">
      <c r="C76">
        <f t="shared" si="6"/>
        <v>8</v>
      </c>
      <c r="D76">
        <f t="shared" si="7"/>
        <v>2017</v>
      </c>
      <c r="E76" s="14">
        <v>0.16391000000000003</v>
      </c>
      <c r="F76" s="14">
        <v>6.1189999999999994E-2</v>
      </c>
      <c r="G76" s="14">
        <v>2.545E-2</v>
      </c>
      <c r="H76" s="14">
        <v>3.5619999999999999E-2</v>
      </c>
      <c r="K76" s="11">
        <f ca="1">OFFSET('calc-com'!Q$8,$C76,0)</f>
        <v>0.16263048892597207</v>
      </c>
      <c r="L76" s="11">
        <f ca="1">OFFSET('calc-com'!R$8,$C76,0)</f>
        <v>0.14345551491971462</v>
      </c>
      <c r="M76" s="11">
        <f ca="1">OFFSET('calc-com'!S$8,$C76,0)</f>
        <v>0.69391399615431337</v>
      </c>
      <c r="N76" s="11">
        <f ca="1">OFFSET('calc-com'!T$8,$C76,0)</f>
        <v>0</v>
      </c>
      <c r="Q76" s="11">
        <f ca="1">OFFSET('calc-ind'!Q$8,$C76,0)</f>
        <v>0.25786510473285418</v>
      </c>
      <c r="R76" s="11">
        <f ca="1">OFFSET('calc-ind'!R$8,$C76,0)</f>
        <v>0.17597715509548456</v>
      </c>
      <c r="S76" s="11">
        <f ca="1">OFFSET('calc-ind'!S$8,$C76,0)</f>
        <v>0.56615774017166132</v>
      </c>
      <c r="T76" s="11">
        <f ca="1">OFFSET('calc-ind'!T$8,$C76,0)</f>
        <v>0</v>
      </c>
      <c r="W76" s="13">
        <f t="shared" ca="1" si="4"/>
        <v>5.3094917599920702E-2</v>
      </c>
      <c r="X76" s="13">
        <f t="shared" ca="1" si="5"/>
        <v>6.7443425924423622E-2</v>
      </c>
    </row>
    <row r="77" spans="3:24">
      <c r="C77">
        <f t="shared" si="6"/>
        <v>9</v>
      </c>
      <c r="D77">
        <f t="shared" si="7"/>
        <v>2017</v>
      </c>
      <c r="E77" s="14">
        <v>0.16391000000000003</v>
      </c>
      <c r="F77" s="14">
        <v>6.1189999999999994E-2</v>
      </c>
      <c r="G77" s="14">
        <v>2.545E-2</v>
      </c>
      <c r="H77" s="14">
        <v>3.5619999999999999E-2</v>
      </c>
      <c r="K77" s="11">
        <f ca="1">OFFSET('calc-com'!Q$8,$C77,0)</f>
        <v>0.15635050735663661</v>
      </c>
      <c r="L77" s="11">
        <f ca="1">OFFSET('calc-com'!R$8,$C77,0)</f>
        <v>0.16011553110804363</v>
      </c>
      <c r="M77" s="11">
        <f ca="1">OFFSET('calc-com'!S$8,$C77,0)</f>
        <v>0.68353396153531976</v>
      </c>
      <c r="N77" s="11">
        <f ca="1">OFFSET('calc-com'!T$8,$C77,0)</f>
        <v>0</v>
      </c>
      <c r="Q77" s="11">
        <f ca="1">OFFSET('calc-ind'!Q$8,$C77,0)</f>
        <v>0.25853000207626825</v>
      </c>
      <c r="R77" s="11">
        <f ca="1">OFFSET('calc-ind'!R$8,$C77,0)</f>
        <v>0.18504740812512976</v>
      </c>
      <c r="S77" s="11">
        <f ca="1">OFFSET('calc-ind'!S$8,$C77,0)</f>
        <v>0.55642258979860193</v>
      </c>
      <c r="T77" s="11">
        <f ca="1">OFFSET('calc-ind'!T$8,$C77,0)</f>
        <v>0</v>
      </c>
      <c r="W77" s="13">
        <f t="shared" ca="1" si="4"/>
        <v>5.2820820330401391E-2</v>
      </c>
      <c r="X77" s="13">
        <f t="shared" ca="1" si="5"/>
        <v>6.7859658453872249E-2</v>
      </c>
    </row>
    <row r="78" spans="3:24">
      <c r="C78">
        <f t="shared" si="6"/>
        <v>10</v>
      </c>
      <c r="D78">
        <f t="shared" si="7"/>
        <v>2017</v>
      </c>
      <c r="E78" s="14">
        <v>0.16391000000000003</v>
      </c>
      <c r="F78" s="14">
        <v>6.1189999999999994E-2</v>
      </c>
      <c r="G78" s="14">
        <v>2.545E-2</v>
      </c>
      <c r="H78" s="14">
        <v>3.5619999999999999E-2</v>
      </c>
      <c r="K78" s="11">
        <f ca="1">OFFSET('calc-com'!Q$8,$C78,0)</f>
        <v>9.6462188635945467E-2</v>
      </c>
      <c r="L78" s="11">
        <f ca="1">OFFSET('calc-com'!R$8,$C78,0)</f>
        <v>0.12006739792155936</v>
      </c>
      <c r="M78" s="11">
        <f ca="1">OFFSET('calc-com'!S$8,$C78,0)</f>
        <v>0.39218122846599773</v>
      </c>
      <c r="N78" s="11">
        <f ca="1">OFFSET('calc-com'!T$8,$C78,0)</f>
        <v>0.39128918497649745</v>
      </c>
      <c r="Q78" s="11">
        <f ca="1">OFFSET('calc-ind'!Q$8,$C78,0)</f>
        <v>0.15010289562849483</v>
      </c>
      <c r="R78" s="11">
        <f ca="1">OFFSET('calc-ind'!R$8,$C78,0)</f>
        <v>0.11368407924002744</v>
      </c>
      <c r="S78" s="11">
        <f ca="1">OFFSET('calc-ind'!S$8,$C78,0)</f>
        <v>0.35741160330097493</v>
      </c>
      <c r="T78" s="11">
        <f ca="1">OFFSET('calc-ind'!T$8,$C78,0)</f>
        <v>0.37880142183050286</v>
      </c>
      <c r="W78" s="13">
        <f t="shared" ca="1" si="4"/>
        <v>4.7076774451460524E-2</v>
      </c>
      <c r="X78" s="13">
        <f t="shared" ca="1" si="5"/>
        <v>5.4148726380776196E-2</v>
      </c>
    </row>
    <row r="79" spans="3:24">
      <c r="C79">
        <f t="shared" si="6"/>
        <v>11</v>
      </c>
      <c r="D79">
        <f t="shared" si="7"/>
        <v>2017</v>
      </c>
      <c r="E79" s="14">
        <v>0.16391000000000003</v>
      </c>
      <c r="F79" s="14">
        <v>6.1189999999999994E-2</v>
      </c>
      <c r="G79" s="14">
        <v>2.545E-2</v>
      </c>
      <c r="H79" s="14">
        <v>3.5619999999999999E-2</v>
      </c>
      <c r="K79" s="11">
        <f ca="1">OFFSET('calc-com'!Q$8,$C79,0)</f>
        <v>0</v>
      </c>
      <c r="L79" s="11">
        <f ca="1">OFFSET('calc-com'!R$8,$C79,0)</f>
        <v>0</v>
      </c>
      <c r="M79" s="11">
        <f ca="1">OFFSET('calc-com'!S$8,$C79,0)</f>
        <v>0</v>
      </c>
      <c r="N79" s="11">
        <f ca="1">OFFSET('calc-com'!T$8,$C79,0)</f>
        <v>1</v>
      </c>
      <c r="Q79" s="11">
        <f ca="1">OFFSET('calc-ind'!Q$8,$C79,0)</f>
        <v>0</v>
      </c>
      <c r="R79" s="11">
        <f ca="1">OFFSET('calc-ind'!R$8,$C79,0)</f>
        <v>0</v>
      </c>
      <c r="S79" s="11">
        <f ca="1">OFFSET('calc-ind'!S$8,$C79,0)</f>
        <v>0</v>
      </c>
      <c r="T79" s="11">
        <f ca="1">OFFSET('calc-ind'!T$8,$C79,0)</f>
        <v>1</v>
      </c>
      <c r="W79" s="13">
        <f t="shared" ca="1" si="4"/>
        <v>3.5619999999999999E-2</v>
      </c>
      <c r="X79" s="13">
        <f t="shared" ca="1" si="5"/>
        <v>3.5619999999999999E-2</v>
      </c>
    </row>
    <row r="80" spans="3:24">
      <c r="C80">
        <f t="shared" si="6"/>
        <v>12</v>
      </c>
      <c r="D80">
        <f t="shared" si="7"/>
        <v>2017</v>
      </c>
      <c r="E80" s="14">
        <v>0.16391000000000003</v>
      </c>
      <c r="F80" s="14">
        <v>6.1189999999999994E-2</v>
      </c>
      <c r="G80" s="14">
        <v>2.545E-2</v>
      </c>
      <c r="H80" s="14">
        <v>3.5619999999999999E-2</v>
      </c>
      <c r="K80" s="11">
        <f ca="1">OFFSET('calc-com'!Q$8,$C80,0)</f>
        <v>0</v>
      </c>
      <c r="L80" s="11">
        <f ca="1">OFFSET('calc-com'!R$8,$C80,0)</f>
        <v>0</v>
      </c>
      <c r="M80" s="11">
        <f ca="1">OFFSET('calc-com'!S$8,$C80,0)</f>
        <v>0</v>
      </c>
      <c r="N80" s="11">
        <f ca="1">OFFSET('calc-com'!T$8,$C80,0)</f>
        <v>1</v>
      </c>
      <c r="Q80" s="11">
        <f ca="1">OFFSET('calc-ind'!Q$8,$C80,0)</f>
        <v>0</v>
      </c>
      <c r="R80" s="11">
        <f ca="1">OFFSET('calc-ind'!R$8,$C80,0)</f>
        <v>0</v>
      </c>
      <c r="S80" s="11">
        <f ca="1">OFFSET('calc-ind'!S$8,$C80,0)</f>
        <v>0</v>
      </c>
      <c r="T80" s="11">
        <f ca="1">OFFSET('calc-ind'!T$8,$C80,0)</f>
        <v>1</v>
      </c>
      <c r="W80" s="13">
        <f t="shared" ca="1" si="4"/>
        <v>3.5619999999999999E-2</v>
      </c>
      <c r="X80" s="13">
        <f t="shared" ca="1" si="5"/>
        <v>3.5619999999999999E-2</v>
      </c>
    </row>
    <row r="81" spans="3:24">
      <c r="C81">
        <f t="shared" si="6"/>
        <v>1</v>
      </c>
      <c r="D81">
        <f t="shared" si="7"/>
        <v>2018</v>
      </c>
      <c r="E81" s="14">
        <v>0.16391000000000003</v>
      </c>
      <c r="F81" s="14">
        <v>6.1189999999999994E-2</v>
      </c>
      <c r="G81" s="14">
        <v>2.545E-2</v>
      </c>
      <c r="H81" s="14">
        <v>3.5619999999999999E-2</v>
      </c>
      <c r="K81" s="11">
        <f ca="1">OFFSET('calc-com'!Q$8,$C81,0)</f>
        <v>0</v>
      </c>
      <c r="L81" s="11">
        <f ca="1">OFFSET('calc-com'!R$8,$C81,0)</f>
        <v>0</v>
      </c>
      <c r="M81" s="11">
        <f ca="1">OFFSET('calc-com'!S$8,$C81,0)</f>
        <v>0</v>
      </c>
      <c r="N81" s="11">
        <f ca="1">OFFSET('calc-com'!T$8,$C81,0)</f>
        <v>1</v>
      </c>
      <c r="Q81" s="11">
        <f ca="1">OFFSET('calc-ind'!Q$8,$C81,0)</f>
        <v>0</v>
      </c>
      <c r="R81" s="11">
        <f ca="1">OFFSET('calc-ind'!R$8,$C81,0)</f>
        <v>0</v>
      </c>
      <c r="S81" s="11">
        <f ca="1">OFFSET('calc-ind'!S$8,$C81,0)</f>
        <v>0</v>
      </c>
      <c r="T81" s="11">
        <f ca="1">OFFSET('calc-ind'!T$8,$C81,0)</f>
        <v>1</v>
      </c>
      <c r="W81" s="13">
        <f t="shared" ca="1" si="4"/>
        <v>3.5619999999999999E-2</v>
      </c>
      <c r="X81" s="13">
        <f t="shared" ca="1" si="5"/>
        <v>3.5619999999999999E-2</v>
      </c>
    </row>
    <row r="82" spans="3:24">
      <c r="C82">
        <f t="shared" si="6"/>
        <v>2</v>
      </c>
      <c r="D82">
        <f t="shared" si="7"/>
        <v>2018</v>
      </c>
      <c r="E82" s="14">
        <v>0.16391000000000003</v>
      </c>
      <c r="F82" s="14">
        <v>6.1189999999999994E-2</v>
      </c>
      <c r="G82" s="14">
        <v>2.545E-2</v>
      </c>
      <c r="H82" s="14">
        <v>3.5619999999999999E-2</v>
      </c>
      <c r="K82" s="11">
        <f ca="1">OFFSET('calc-com'!Q$8,$C82,0)</f>
        <v>0</v>
      </c>
      <c r="L82" s="11">
        <f ca="1">OFFSET('calc-com'!R$8,$C82,0)</f>
        <v>0</v>
      </c>
      <c r="M82" s="11">
        <f ca="1">OFFSET('calc-com'!S$8,$C82,0)</f>
        <v>0</v>
      </c>
      <c r="N82" s="11">
        <f ca="1">OFFSET('calc-com'!T$8,$C82,0)</f>
        <v>1</v>
      </c>
      <c r="Q82" s="11">
        <f ca="1">OFFSET('calc-ind'!Q$8,$C82,0)</f>
        <v>0</v>
      </c>
      <c r="R82" s="11">
        <f ca="1">OFFSET('calc-ind'!R$8,$C82,0)</f>
        <v>0</v>
      </c>
      <c r="S82" s="11">
        <f ca="1">OFFSET('calc-ind'!S$8,$C82,0)</f>
        <v>0</v>
      </c>
      <c r="T82" s="11">
        <f ca="1">OFFSET('calc-ind'!T$8,$C82,0)</f>
        <v>1</v>
      </c>
      <c r="W82" s="13">
        <f t="shared" ca="1" si="4"/>
        <v>3.5619999999999999E-2</v>
      </c>
      <c r="X82" s="13">
        <f t="shared" ca="1" si="5"/>
        <v>3.5619999999999999E-2</v>
      </c>
    </row>
    <row r="83" spans="3:24">
      <c r="C83">
        <f t="shared" si="6"/>
        <v>3</v>
      </c>
      <c r="D83">
        <f t="shared" si="7"/>
        <v>2018</v>
      </c>
      <c r="E83" s="14">
        <v>0.16391000000000003</v>
      </c>
      <c r="F83" s="14">
        <v>6.1189999999999994E-2</v>
      </c>
      <c r="G83" s="14">
        <v>2.545E-2</v>
      </c>
      <c r="H83" s="14">
        <v>3.5619999999999999E-2</v>
      </c>
      <c r="K83" s="11">
        <f ca="1">OFFSET('calc-com'!Q$8,$C83,0)</f>
        <v>0</v>
      </c>
      <c r="L83" s="11">
        <f ca="1">OFFSET('calc-com'!R$8,$C83,0)</f>
        <v>0</v>
      </c>
      <c r="M83" s="11">
        <f ca="1">OFFSET('calc-com'!S$8,$C83,0)</f>
        <v>0</v>
      </c>
      <c r="N83" s="11">
        <f ca="1">OFFSET('calc-com'!T$8,$C83,0)</f>
        <v>1</v>
      </c>
      <c r="Q83" s="11">
        <f ca="1">OFFSET('calc-ind'!Q$8,$C83,0)</f>
        <v>0</v>
      </c>
      <c r="R83" s="11">
        <f ca="1">OFFSET('calc-ind'!R$8,$C83,0)</f>
        <v>0</v>
      </c>
      <c r="S83" s="11">
        <f ca="1">OFFSET('calc-ind'!S$8,$C83,0)</f>
        <v>0</v>
      </c>
      <c r="T83" s="11">
        <f ca="1">OFFSET('calc-ind'!T$8,$C83,0)</f>
        <v>1</v>
      </c>
      <c r="W83" s="13">
        <f t="shared" ca="1" si="4"/>
        <v>3.5619999999999999E-2</v>
      </c>
      <c r="X83" s="13">
        <f t="shared" ca="1" si="5"/>
        <v>3.5619999999999999E-2</v>
      </c>
    </row>
    <row r="84" spans="3:24">
      <c r="C84">
        <f t="shared" si="6"/>
        <v>4</v>
      </c>
      <c r="D84">
        <f t="shared" si="7"/>
        <v>2018</v>
      </c>
      <c r="E84" s="14">
        <v>0.16391000000000003</v>
      </c>
      <c r="F84" s="14">
        <v>6.1189999999999994E-2</v>
      </c>
      <c r="G84" s="14">
        <v>2.545E-2</v>
      </c>
      <c r="H84" s="14">
        <v>3.5619999999999999E-2</v>
      </c>
      <c r="K84" s="11">
        <f ca="1">OFFSET('calc-com'!Q$8,$C84,0)</f>
        <v>0</v>
      </c>
      <c r="L84" s="11">
        <f ca="1">OFFSET('calc-com'!R$8,$C84,0)</f>
        <v>0</v>
      </c>
      <c r="M84" s="11">
        <f ca="1">OFFSET('calc-com'!S$8,$C84,0)</f>
        <v>0</v>
      </c>
      <c r="N84" s="11">
        <f ca="1">OFFSET('calc-com'!T$8,$C84,0)</f>
        <v>1</v>
      </c>
      <c r="Q84" s="11">
        <f ca="1">OFFSET('calc-ind'!Q$8,$C84,0)</f>
        <v>0</v>
      </c>
      <c r="R84" s="11">
        <f ca="1">OFFSET('calc-ind'!R$8,$C84,0)</f>
        <v>0</v>
      </c>
      <c r="S84" s="11">
        <f ca="1">OFFSET('calc-ind'!S$8,$C84,0)</f>
        <v>0</v>
      </c>
      <c r="T84" s="11">
        <f ca="1">OFFSET('calc-ind'!T$8,$C84,0)</f>
        <v>1</v>
      </c>
      <c r="W84" s="13">
        <f t="shared" ca="1" si="4"/>
        <v>3.5619999999999999E-2</v>
      </c>
      <c r="X84" s="13">
        <f t="shared" ca="1" si="5"/>
        <v>3.5619999999999999E-2</v>
      </c>
    </row>
    <row r="85" spans="3:24">
      <c r="C85">
        <f t="shared" si="6"/>
        <v>5</v>
      </c>
      <c r="D85">
        <f t="shared" si="7"/>
        <v>2018</v>
      </c>
      <c r="E85" s="14">
        <v>0.16391000000000003</v>
      </c>
      <c r="F85" s="14">
        <v>6.1189999999999994E-2</v>
      </c>
      <c r="G85" s="14">
        <v>2.545E-2</v>
      </c>
      <c r="H85" s="14">
        <v>3.5619999999999999E-2</v>
      </c>
      <c r="K85" s="11">
        <f ca="1">OFFSET('calc-com'!Q$8,$C85,0)</f>
        <v>0</v>
      </c>
      <c r="L85" s="11">
        <f ca="1">OFFSET('calc-com'!R$8,$C85,0)</f>
        <v>0</v>
      </c>
      <c r="M85" s="11">
        <f ca="1">OFFSET('calc-com'!S$8,$C85,0)</f>
        <v>0</v>
      </c>
      <c r="N85" s="11">
        <f ca="1">OFFSET('calc-com'!T$8,$C85,0)</f>
        <v>1</v>
      </c>
      <c r="Q85" s="11">
        <f ca="1">OFFSET('calc-ind'!Q$8,$C85,0)</f>
        <v>0</v>
      </c>
      <c r="R85" s="11">
        <f ca="1">OFFSET('calc-ind'!R$8,$C85,0)</f>
        <v>0</v>
      </c>
      <c r="S85" s="11">
        <f ca="1">OFFSET('calc-ind'!S$8,$C85,0)</f>
        <v>0</v>
      </c>
      <c r="T85" s="11">
        <f ca="1">OFFSET('calc-ind'!T$8,$C85,0)</f>
        <v>1</v>
      </c>
      <c r="W85" s="13">
        <f t="shared" ca="1" si="4"/>
        <v>3.5619999999999999E-2</v>
      </c>
      <c r="X85" s="13">
        <f t="shared" ca="1" si="5"/>
        <v>3.5619999999999999E-2</v>
      </c>
    </row>
    <row r="86" spans="3:24">
      <c r="C86">
        <f t="shared" si="6"/>
        <v>6</v>
      </c>
      <c r="D86">
        <f t="shared" si="7"/>
        <v>2018</v>
      </c>
      <c r="E86" s="14">
        <v>0.16391000000000003</v>
      </c>
      <c r="F86" s="14">
        <v>6.1189999999999994E-2</v>
      </c>
      <c r="G86" s="14">
        <v>2.545E-2</v>
      </c>
      <c r="H86" s="14">
        <v>3.5619999999999999E-2</v>
      </c>
      <c r="K86" s="11">
        <f ca="1">OFFSET('calc-com'!Q$8,$C86,0)</f>
        <v>6.8011056396796513E-2</v>
      </c>
      <c r="L86" s="11">
        <f ca="1">OFFSET('calc-com'!R$8,$C86,0)</f>
        <v>7.0201029881397911E-2</v>
      </c>
      <c r="M86" s="11">
        <f ca="1">OFFSET('calc-com'!S$8,$C86,0)</f>
        <v>0.32767923658456233</v>
      </c>
      <c r="N86" s="11">
        <f ca="1">OFFSET('calc-com'!T$8,$C86,0)</f>
        <v>0.5341086771372433</v>
      </c>
      <c r="Q86" s="11">
        <f ca="1">OFFSET('calc-ind'!Q$8,$C86,0)</f>
        <v>7.0048642494911509E-2</v>
      </c>
      <c r="R86" s="11">
        <f ca="1">OFFSET('calc-ind'!R$8,$C86,0)</f>
        <v>6.3355987166660924E-2</v>
      </c>
      <c r="S86" s="11">
        <f ca="1">OFFSET('calc-ind'!S$8,$C86,0)</f>
        <v>0.17904577914237416</v>
      </c>
      <c r="T86" s="11">
        <f ca="1">OFFSET('calc-ind'!T$8,$C86,0)</f>
        <v>0.68754959119605341</v>
      </c>
      <c r="W86" s="13">
        <f t="shared" ca="1" si="4"/>
        <v>4.2807680923147379E-2</v>
      </c>
      <c r="X86" s="13">
        <f t="shared" ca="1" si="5"/>
        <v>4.4405657363645774E-2</v>
      </c>
    </row>
    <row r="87" spans="3:24">
      <c r="C87">
        <f t="shared" si="6"/>
        <v>7</v>
      </c>
      <c r="D87">
        <f t="shared" si="7"/>
        <v>2018</v>
      </c>
      <c r="E87" s="14">
        <v>0.16391000000000003</v>
      </c>
      <c r="F87" s="14">
        <v>6.1189999999999994E-2</v>
      </c>
      <c r="G87" s="14">
        <v>2.545E-2</v>
      </c>
      <c r="H87" s="14">
        <v>3.5619999999999999E-2</v>
      </c>
      <c r="K87" s="11">
        <f ca="1">OFFSET('calc-com'!Q$8,$C87,0)</f>
        <v>0.14977845883887897</v>
      </c>
      <c r="L87" s="11">
        <f ca="1">OFFSET('calc-com'!R$8,$C87,0)</f>
        <v>0.13770536558958416</v>
      </c>
      <c r="M87" s="11">
        <f ca="1">OFFSET('calc-com'!S$8,$C87,0)</f>
        <v>0.7125161755715369</v>
      </c>
      <c r="N87" s="11">
        <f ca="1">OFFSET('calc-com'!T$8,$C87,0)</f>
        <v>0</v>
      </c>
      <c r="Q87" s="11">
        <f ca="1">OFFSET('calc-ind'!Q$8,$C87,0)</f>
        <v>0.25435837772000947</v>
      </c>
      <c r="R87" s="11">
        <f ca="1">OFFSET('calc-ind'!R$8,$C87,0)</f>
        <v>0.17504408369539529</v>
      </c>
      <c r="S87" s="11">
        <f ca="1">OFFSET('calc-ind'!S$8,$C87,0)</f>
        <v>0.57059753858459528</v>
      </c>
      <c r="T87" s="11">
        <f ca="1">OFFSET('calc-ind'!T$8,$C87,0)</f>
        <v>0</v>
      </c>
      <c r="W87" s="13">
        <f t="shared" ca="1" si="4"/>
        <v>5.1109915177002932E-2</v>
      </c>
      <c r="X87" s="13">
        <f t="shared" ca="1" si="5"/>
        <v>6.692453653038595E-2</v>
      </c>
    </row>
    <row r="88" spans="3:24">
      <c r="C88">
        <f t="shared" si="6"/>
        <v>8</v>
      </c>
      <c r="D88">
        <f t="shared" si="7"/>
        <v>2018</v>
      </c>
      <c r="E88" s="14">
        <v>0.16391000000000003</v>
      </c>
      <c r="F88" s="14">
        <v>6.1189999999999994E-2</v>
      </c>
      <c r="G88" s="14">
        <v>2.545E-2</v>
      </c>
      <c r="H88" s="14">
        <v>3.5619999999999999E-2</v>
      </c>
      <c r="K88" s="11">
        <f ca="1">OFFSET('calc-com'!Q$8,$C88,0)</f>
        <v>0.16263048892597207</v>
      </c>
      <c r="L88" s="11">
        <f ca="1">OFFSET('calc-com'!R$8,$C88,0)</f>
        <v>0.14345551491971462</v>
      </c>
      <c r="M88" s="11">
        <f ca="1">OFFSET('calc-com'!S$8,$C88,0)</f>
        <v>0.69391399615431337</v>
      </c>
      <c r="N88" s="11">
        <f ca="1">OFFSET('calc-com'!T$8,$C88,0)</f>
        <v>0</v>
      </c>
      <c r="Q88" s="11">
        <f ca="1">OFFSET('calc-ind'!Q$8,$C88,0)</f>
        <v>0.25786510473285418</v>
      </c>
      <c r="R88" s="11">
        <f ca="1">OFFSET('calc-ind'!R$8,$C88,0)</f>
        <v>0.17597715509548456</v>
      </c>
      <c r="S88" s="11">
        <f ca="1">OFFSET('calc-ind'!S$8,$C88,0)</f>
        <v>0.56615774017166132</v>
      </c>
      <c r="T88" s="11">
        <f ca="1">OFFSET('calc-ind'!T$8,$C88,0)</f>
        <v>0</v>
      </c>
      <c r="W88" s="13">
        <f t="shared" ca="1" si="4"/>
        <v>5.3094917599920702E-2</v>
      </c>
      <c r="X88" s="13">
        <f t="shared" ca="1" si="5"/>
        <v>6.7443425924423622E-2</v>
      </c>
    </row>
    <row r="89" spans="3:24">
      <c r="C89">
        <f t="shared" si="6"/>
        <v>9</v>
      </c>
      <c r="D89">
        <f t="shared" si="7"/>
        <v>2018</v>
      </c>
      <c r="E89" s="14">
        <v>0.16391000000000003</v>
      </c>
      <c r="F89" s="14">
        <v>6.1189999999999994E-2</v>
      </c>
      <c r="G89" s="14">
        <v>2.545E-2</v>
      </c>
      <c r="H89" s="14">
        <v>3.5619999999999999E-2</v>
      </c>
      <c r="K89" s="11">
        <f ca="1">OFFSET('calc-com'!Q$8,$C89,0)</f>
        <v>0.15635050735663661</v>
      </c>
      <c r="L89" s="11">
        <f ca="1">OFFSET('calc-com'!R$8,$C89,0)</f>
        <v>0.16011553110804363</v>
      </c>
      <c r="M89" s="11">
        <f ca="1">OFFSET('calc-com'!S$8,$C89,0)</f>
        <v>0.68353396153531976</v>
      </c>
      <c r="N89" s="11">
        <f ca="1">OFFSET('calc-com'!T$8,$C89,0)</f>
        <v>0</v>
      </c>
      <c r="Q89" s="11">
        <f ca="1">OFFSET('calc-ind'!Q$8,$C89,0)</f>
        <v>0.25853000207626825</v>
      </c>
      <c r="R89" s="11">
        <f ca="1">OFFSET('calc-ind'!R$8,$C89,0)</f>
        <v>0.18504740812512976</v>
      </c>
      <c r="S89" s="11">
        <f ca="1">OFFSET('calc-ind'!S$8,$C89,0)</f>
        <v>0.55642258979860193</v>
      </c>
      <c r="T89" s="11">
        <f ca="1">OFFSET('calc-ind'!T$8,$C89,0)</f>
        <v>0</v>
      </c>
      <c r="W89" s="13">
        <f t="shared" ca="1" si="4"/>
        <v>5.2820820330401391E-2</v>
      </c>
      <c r="X89" s="13">
        <f t="shared" ca="1" si="5"/>
        <v>6.7859658453872249E-2</v>
      </c>
    </row>
    <row r="90" spans="3:24">
      <c r="C90">
        <f t="shared" si="6"/>
        <v>10</v>
      </c>
      <c r="D90">
        <f t="shared" si="7"/>
        <v>2018</v>
      </c>
      <c r="E90" s="14">
        <v>0.16391000000000003</v>
      </c>
      <c r="F90" s="14">
        <v>6.1189999999999994E-2</v>
      </c>
      <c r="G90" s="14">
        <v>2.545E-2</v>
      </c>
      <c r="H90" s="14">
        <v>3.5619999999999999E-2</v>
      </c>
      <c r="K90" s="11">
        <f ca="1">OFFSET('calc-com'!Q$8,$C90,0)</f>
        <v>9.6462188635945467E-2</v>
      </c>
      <c r="L90" s="11">
        <f ca="1">OFFSET('calc-com'!R$8,$C90,0)</f>
        <v>0.12006739792155936</v>
      </c>
      <c r="M90" s="11">
        <f ca="1">OFFSET('calc-com'!S$8,$C90,0)</f>
        <v>0.39218122846599773</v>
      </c>
      <c r="N90" s="11">
        <f ca="1">OFFSET('calc-com'!T$8,$C90,0)</f>
        <v>0.39128918497649745</v>
      </c>
      <c r="Q90" s="11">
        <f ca="1">OFFSET('calc-ind'!Q$8,$C90,0)</f>
        <v>0.15010289562849483</v>
      </c>
      <c r="R90" s="11">
        <f ca="1">OFFSET('calc-ind'!R$8,$C90,0)</f>
        <v>0.11368407924002744</v>
      </c>
      <c r="S90" s="11">
        <f ca="1">OFFSET('calc-ind'!S$8,$C90,0)</f>
        <v>0.35741160330097493</v>
      </c>
      <c r="T90" s="11">
        <f ca="1">OFFSET('calc-ind'!T$8,$C90,0)</f>
        <v>0.37880142183050286</v>
      </c>
      <c r="W90" s="13">
        <f t="shared" ca="1" si="4"/>
        <v>4.7076774451460524E-2</v>
      </c>
      <c r="X90" s="13">
        <f t="shared" ca="1" si="5"/>
        <v>5.4148726380776196E-2</v>
      </c>
    </row>
    <row r="91" spans="3:24">
      <c r="C91">
        <f t="shared" si="6"/>
        <v>11</v>
      </c>
      <c r="D91">
        <f t="shared" si="7"/>
        <v>2018</v>
      </c>
      <c r="E91" s="14">
        <v>0.16391000000000003</v>
      </c>
      <c r="F91" s="14">
        <v>6.1189999999999994E-2</v>
      </c>
      <c r="G91" s="14">
        <v>2.545E-2</v>
      </c>
      <c r="H91" s="14">
        <v>3.5619999999999999E-2</v>
      </c>
      <c r="K91" s="11">
        <f ca="1">OFFSET('calc-com'!Q$8,$C91,0)</f>
        <v>0</v>
      </c>
      <c r="L91" s="11">
        <f ca="1">OFFSET('calc-com'!R$8,$C91,0)</f>
        <v>0</v>
      </c>
      <c r="M91" s="11">
        <f ca="1">OFFSET('calc-com'!S$8,$C91,0)</f>
        <v>0</v>
      </c>
      <c r="N91" s="11">
        <f ca="1">OFFSET('calc-com'!T$8,$C91,0)</f>
        <v>1</v>
      </c>
      <c r="Q91" s="11">
        <f ca="1">OFFSET('calc-ind'!Q$8,$C91,0)</f>
        <v>0</v>
      </c>
      <c r="R91" s="11">
        <f ca="1">OFFSET('calc-ind'!R$8,$C91,0)</f>
        <v>0</v>
      </c>
      <c r="S91" s="11">
        <f ca="1">OFFSET('calc-ind'!S$8,$C91,0)</f>
        <v>0</v>
      </c>
      <c r="T91" s="11">
        <f ca="1">OFFSET('calc-ind'!T$8,$C91,0)</f>
        <v>1</v>
      </c>
      <c r="W91" s="13">
        <f t="shared" ca="1" si="4"/>
        <v>3.5619999999999999E-2</v>
      </c>
      <c r="X91" s="13">
        <f t="shared" ca="1" si="5"/>
        <v>3.5619999999999999E-2</v>
      </c>
    </row>
    <row r="92" spans="3:24">
      <c r="C92">
        <f t="shared" si="6"/>
        <v>12</v>
      </c>
      <c r="D92">
        <f t="shared" si="7"/>
        <v>2018</v>
      </c>
      <c r="E92" s="14">
        <v>0.16391000000000003</v>
      </c>
      <c r="F92" s="14">
        <v>6.1189999999999994E-2</v>
      </c>
      <c r="G92" s="14">
        <v>2.545E-2</v>
      </c>
      <c r="H92" s="14">
        <v>3.5619999999999999E-2</v>
      </c>
      <c r="K92" s="11">
        <f ca="1">OFFSET('calc-com'!Q$8,$C92,0)</f>
        <v>0</v>
      </c>
      <c r="L92" s="11">
        <f ca="1">OFFSET('calc-com'!R$8,$C92,0)</f>
        <v>0</v>
      </c>
      <c r="M92" s="11">
        <f ca="1">OFFSET('calc-com'!S$8,$C92,0)</f>
        <v>0</v>
      </c>
      <c r="N92" s="11">
        <f ca="1">OFFSET('calc-com'!T$8,$C92,0)</f>
        <v>1</v>
      </c>
      <c r="Q92" s="11">
        <f ca="1">OFFSET('calc-ind'!Q$8,$C92,0)</f>
        <v>0</v>
      </c>
      <c r="R92" s="11">
        <f ca="1">OFFSET('calc-ind'!R$8,$C92,0)</f>
        <v>0</v>
      </c>
      <c r="S92" s="11">
        <f ca="1">OFFSET('calc-ind'!S$8,$C92,0)</f>
        <v>0</v>
      </c>
      <c r="T92" s="11">
        <f ca="1">OFFSET('calc-ind'!T$8,$C92,0)</f>
        <v>1</v>
      </c>
      <c r="W92" s="13">
        <f t="shared" ca="1" si="4"/>
        <v>3.5619999999999999E-2</v>
      </c>
      <c r="X92" s="13">
        <f t="shared" ca="1" si="5"/>
        <v>3.5619999999999999E-2</v>
      </c>
    </row>
    <row r="93" spans="3:24">
      <c r="C93">
        <f t="shared" si="6"/>
        <v>1</v>
      </c>
      <c r="D93">
        <f t="shared" si="7"/>
        <v>2019</v>
      </c>
      <c r="E93" s="14">
        <v>0.16391000000000003</v>
      </c>
      <c r="F93" s="14">
        <v>6.1189999999999994E-2</v>
      </c>
      <c r="G93" s="14">
        <v>2.545E-2</v>
      </c>
      <c r="H93" s="14">
        <v>3.5619999999999999E-2</v>
      </c>
      <c r="K93" s="11">
        <f ca="1">OFFSET('calc-com'!Q$8,$C93,0)</f>
        <v>0</v>
      </c>
      <c r="L93" s="11">
        <f ca="1">OFFSET('calc-com'!R$8,$C93,0)</f>
        <v>0</v>
      </c>
      <c r="M93" s="11">
        <f ca="1">OFFSET('calc-com'!S$8,$C93,0)</f>
        <v>0</v>
      </c>
      <c r="N93" s="11">
        <f ca="1">OFFSET('calc-com'!T$8,$C93,0)</f>
        <v>1</v>
      </c>
      <c r="Q93" s="11">
        <f ca="1">OFFSET('calc-ind'!Q$8,$C93,0)</f>
        <v>0</v>
      </c>
      <c r="R93" s="11">
        <f ca="1">OFFSET('calc-ind'!R$8,$C93,0)</f>
        <v>0</v>
      </c>
      <c r="S93" s="11">
        <f ca="1">OFFSET('calc-ind'!S$8,$C93,0)</f>
        <v>0</v>
      </c>
      <c r="T93" s="11">
        <f ca="1">OFFSET('calc-ind'!T$8,$C93,0)</f>
        <v>1</v>
      </c>
      <c r="W93" s="13">
        <f t="shared" ca="1" si="4"/>
        <v>3.5619999999999999E-2</v>
      </c>
      <c r="X93" s="13">
        <f t="shared" ca="1" si="5"/>
        <v>3.5619999999999999E-2</v>
      </c>
    </row>
    <row r="94" spans="3:24">
      <c r="C94">
        <f t="shared" si="6"/>
        <v>2</v>
      </c>
      <c r="D94">
        <f t="shared" si="7"/>
        <v>2019</v>
      </c>
      <c r="E94" s="14">
        <v>0.16391000000000003</v>
      </c>
      <c r="F94" s="14">
        <v>6.1189999999999994E-2</v>
      </c>
      <c r="G94" s="14">
        <v>2.545E-2</v>
      </c>
      <c r="H94" s="14">
        <v>3.5619999999999999E-2</v>
      </c>
      <c r="K94" s="11">
        <f ca="1">OFFSET('calc-com'!Q$8,$C94,0)</f>
        <v>0</v>
      </c>
      <c r="L94" s="11">
        <f ca="1">OFFSET('calc-com'!R$8,$C94,0)</f>
        <v>0</v>
      </c>
      <c r="M94" s="11">
        <f ca="1">OFFSET('calc-com'!S$8,$C94,0)</f>
        <v>0</v>
      </c>
      <c r="N94" s="11">
        <f ca="1">OFFSET('calc-com'!T$8,$C94,0)</f>
        <v>1</v>
      </c>
      <c r="Q94" s="11">
        <f ca="1">OFFSET('calc-ind'!Q$8,$C94,0)</f>
        <v>0</v>
      </c>
      <c r="R94" s="11">
        <f ca="1">OFFSET('calc-ind'!R$8,$C94,0)</f>
        <v>0</v>
      </c>
      <c r="S94" s="11">
        <f ca="1">OFFSET('calc-ind'!S$8,$C94,0)</f>
        <v>0</v>
      </c>
      <c r="T94" s="11">
        <f ca="1">OFFSET('calc-ind'!T$8,$C94,0)</f>
        <v>1</v>
      </c>
      <c r="W94" s="13">
        <f t="shared" ca="1" si="4"/>
        <v>3.5619999999999999E-2</v>
      </c>
      <c r="X94" s="13">
        <f t="shared" ca="1" si="5"/>
        <v>3.5619999999999999E-2</v>
      </c>
    </row>
    <row r="95" spans="3:24">
      <c r="C95">
        <f t="shared" si="6"/>
        <v>3</v>
      </c>
      <c r="D95">
        <f t="shared" si="7"/>
        <v>2019</v>
      </c>
      <c r="E95" s="14">
        <v>0.16391000000000003</v>
      </c>
      <c r="F95" s="14">
        <v>6.1189999999999994E-2</v>
      </c>
      <c r="G95" s="14">
        <v>2.545E-2</v>
      </c>
      <c r="H95" s="14">
        <v>3.5619999999999999E-2</v>
      </c>
      <c r="K95" s="11">
        <f ca="1">OFFSET('calc-com'!Q$8,$C95,0)</f>
        <v>0</v>
      </c>
      <c r="L95" s="11">
        <f ca="1">OFFSET('calc-com'!R$8,$C95,0)</f>
        <v>0</v>
      </c>
      <c r="M95" s="11">
        <f ca="1">OFFSET('calc-com'!S$8,$C95,0)</f>
        <v>0</v>
      </c>
      <c r="N95" s="11">
        <f ca="1">OFFSET('calc-com'!T$8,$C95,0)</f>
        <v>1</v>
      </c>
      <c r="Q95" s="11">
        <f ca="1">OFFSET('calc-ind'!Q$8,$C95,0)</f>
        <v>0</v>
      </c>
      <c r="R95" s="11">
        <f ca="1">OFFSET('calc-ind'!R$8,$C95,0)</f>
        <v>0</v>
      </c>
      <c r="S95" s="11">
        <f ca="1">OFFSET('calc-ind'!S$8,$C95,0)</f>
        <v>0</v>
      </c>
      <c r="T95" s="11">
        <f ca="1">OFFSET('calc-ind'!T$8,$C95,0)</f>
        <v>1</v>
      </c>
      <c r="W95" s="13">
        <f t="shared" ca="1" si="4"/>
        <v>3.5619999999999999E-2</v>
      </c>
      <c r="X95" s="13">
        <f t="shared" ca="1" si="5"/>
        <v>3.5619999999999999E-2</v>
      </c>
    </row>
    <row r="96" spans="3:24">
      <c r="C96">
        <f t="shared" si="6"/>
        <v>4</v>
      </c>
      <c r="D96">
        <f t="shared" si="7"/>
        <v>2019</v>
      </c>
      <c r="E96" s="14">
        <v>0.16391000000000003</v>
      </c>
      <c r="F96" s="14">
        <v>6.1189999999999994E-2</v>
      </c>
      <c r="G96" s="14">
        <v>2.545E-2</v>
      </c>
      <c r="H96" s="14">
        <v>3.5619999999999999E-2</v>
      </c>
      <c r="K96" s="11">
        <f ca="1">OFFSET('calc-com'!Q$8,$C96,0)</f>
        <v>0</v>
      </c>
      <c r="L96" s="11">
        <f ca="1">OFFSET('calc-com'!R$8,$C96,0)</f>
        <v>0</v>
      </c>
      <c r="M96" s="11">
        <f ca="1">OFFSET('calc-com'!S$8,$C96,0)</f>
        <v>0</v>
      </c>
      <c r="N96" s="11">
        <f ca="1">OFFSET('calc-com'!T$8,$C96,0)</f>
        <v>1</v>
      </c>
      <c r="Q96" s="11">
        <f ca="1">OFFSET('calc-ind'!Q$8,$C96,0)</f>
        <v>0</v>
      </c>
      <c r="R96" s="11">
        <f ca="1">OFFSET('calc-ind'!R$8,$C96,0)</f>
        <v>0</v>
      </c>
      <c r="S96" s="11">
        <f ca="1">OFFSET('calc-ind'!S$8,$C96,0)</f>
        <v>0</v>
      </c>
      <c r="T96" s="11">
        <f ca="1">OFFSET('calc-ind'!T$8,$C96,0)</f>
        <v>1</v>
      </c>
      <c r="W96" s="13">
        <f t="shared" ca="1" si="4"/>
        <v>3.5619999999999999E-2</v>
      </c>
      <c r="X96" s="13">
        <f t="shared" ca="1" si="5"/>
        <v>3.5619999999999999E-2</v>
      </c>
    </row>
    <row r="97" spans="3:24">
      <c r="C97">
        <f t="shared" si="6"/>
        <v>5</v>
      </c>
      <c r="D97">
        <f t="shared" si="7"/>
        <v>2019</v>
      </c>
      <c r="E97" s="14">
        <v>0.16391000000000003</v>
      </c>
      <c r="F97" s="14">
        <v>6.1189999999999994E-2</v>
      </c>
      <c r="G97" s="14">
        <v>2.545E-2</v>
      </c>
      <c r="H97" s="14">
        <v>3.5619999999999999E-2</v>
      </c>
      <c r="K97" s="11">
        <f ca="1">OFFSET('calc-com'!Q$8,$C97,0)</f>
        <v>0</v>
      </c>
      <c r="L97" s="11">
        <f ca="1">OFFSET('calc-com'!R$8,$C97,0)</f>
        <v>0</v>
      </c>
      <c r="M97" s="11">
        <f ca="1">OFFSET('calc-com'!S$8,$C97,0)</f>
        <v>0</v>
      </c>
      <c r="N97" s="11">
        <f ca="1">OFFSET('calc-com'!T$8,$C97,0)</f>
        <v>1</v>
      </c>
      <c r="Q97" s="11">
        <f ca="1">OFFSET('calc-ind'!Q$8,$C97,0)</f>
        <v>0</v>
      </c>
      <c r="R97" s="11">
        <f ca="1">OFFSET('calc-ind'!R$8,$C97,0)</f>
        <v>0</v>
      </c>
      <c r="S97" s="11">
        <f ca="1">OFFSET('calc-ind'!S$8,$C97,0)</f>
        <v>0</v>
      </c>
      <c r="T97" s="11">
        <f ca="1">OFFSET('calc-ind'!T$8,$C97,0)</f>
        <v>1</v>
      </c>
      <c r="W97" s="13">
        <f t="shared" ca="1" si="4"/>
        <v>3.5619999999999999E-2</v>
      </c>
      <c r="X97" s="13">
        <f t="shared" ca="1" si="5"/>
        <v>3.5619999999999999E-2</v>
      </c>
    </row>
    <row r="98" spans="3:24">
      <c r="C98">
        <f t="shared" si="6"/>
        <v>6</v>
      </c>
      <c r="D98">
        <f t="shared" si="7"/>
        <v>2019</v>
      </c>
      <c r="E98" s="14">
        <v>0.16391000000000003</v>
      </c>
      <c r="F98" s="14">
        <v>6.1189999999999994E-2</v>
      </c>
      <c r="G98" s="14">
        <v>2.545E-2</v>
      </c>
      <c r="H98" s="14">
        <v>3.5619999999999999E-2</v>
      </c>
      <c r="K98" s="11">
        <f ca="1">OFFSET('calc-com'!Q$8,$C98,0)</f>
        <v>6.8011056396796513E-2</v>
      </c>
      <c r="L98" s="11">
        <f ca="1">OFFSET('calc-com'!R$8,$C98,0)</f>
        <v>7.0201029881397911E-2</v>
      </c>
      <c r="M98" s="11">
        <f ca="1">OFFSET('calc-com'!S$8,$C98,0)</f>
        <v>0.32767923658456233</v>
      </c>
      <c r="N98" s="11">
        <f ca="1">OFFSET('calc-com'!T$8,$C98,0)</f>
        <v>0.5341086771372433</v>
      </c>
      <c r="Q98" s="11">
        <f ca="1">OFFSET('calc-ind'!Q$8,$C98,0)</f>
        <v>7.0048642494911509E-2</v>
      </c>
      <c r="R98" s="11">
        <f ca="1">OFFSET('calc-ind'!R$8,$C98,0)</f>
        <v>6.3355987166660924E-2</v>
      </c>
      <c r="S98" s="11">
        <f ca="1">OFFSET('calc-ind'!S$8,$C98,0)</f>
        <v>0.17904577914237416</v>
      </c>
      <c r="T98" s="11">
        <f ca="1">OFFSET('calc-ind'!T$8,$C98,0)</f>
        <v>0.68754959119605341</v>
      </c>
      <c r="W98" s="13">
        <f t="shared" ca="1" si="4"/>
        <v>4.2807680923147379E-2</v>
      </c>
      <c r="X98" s="13">
        <f t="shared" ca="1" si="5"/>
        <v>4.4405657363645774E-2</v>
      </c>
    </row>
    <row r="99" spans="3:24">
      <c r="C99">
        <f t="shared" si="6"/>
        <v>7</v>
      </c>
      <c r="D99">
        <f t="shared" si="7"/>
        <v>2019</v>
      </c>
      <c r="E99" s="14">
        <v>0.16391000000000003</v>
      </c>
      <c r="F99" s="14">
        <v>6.1189999999999994E-2</v>
      </c>
      <c r="G99" s="14">
        <v>2.545E-2</v>
      </c>
      <c r="H99" s="14">
        <v>3.5619999999999999E-2</v>
      </c>
      <c r="K99" s="11">
        <f ca="1">OFFSET('calc-com'!Q$8,$C99,0)</f>
        <v>0.14977845883887897</v>
      </c>
      <c r="L99" s="11">
        <f ca="1">OFFSET('calc-com'!R$8,$C99,0)</f>
        <v>0.13770536558958416</v>
      </c>
      <c r="M99" s="11">
        <f ca="1">OFFSET('calc-com'!S$8,$C99,0)</f>
        <v>0.7125161755715369</v>
      </c>
      <c r="N99" s="11">
        <f ca="1">OFFSET('calc-com'!T$8,$C99,0)</f>
        <v>0</v>
      </c>
      <c r="Q99" s="11">
        <f ca="1">OFFSET('calc-ind'!Q$8,$C99,0)</f>
        <v>0.25435837772000947</v>
      </c>
      <c r="R99" s="11">
        <f ca="1">OFFSET('calc-ind'!R$8,$C99,0)</f>
        <v>0.17504408369539529</v>
      </c>
      <c r="S99" s="11">
        <f ca="1">OFFSET('calc-ind'!S$8,$C99,0)</f>
        <v>0.57059753858459528</v>
      </c>
      <c r="T99" s="11">
        <f ca="1">OFFSET('calc-ind'!T$8,$C99,0)</f>
        <v>0</v>
      </c>
      <c r="W99" s="13">
        <f t="shared" ca="1" si="4"/>
        <v>5.1109915177002932E-2</v>
      </c>
      <c r="X99" s="13">
        <f t="shared" ca="1" si="5"/>
        <v>6.692453653038595E-2</v>
      </c>
    </row>
    <row r="100" spans="3:24">
      <c r="C100">
        <f t="shared" si="6"/>
        <v>8</v>
      </c>
      <c r="D100">
        <f t="shared" si="7"/>
        <v>2019</v>
      </c>
      <c r="E100" s="14">
        <v>0.16391000000000003</v>
      </c>
      <c r="F100" s="14">
        <v>6.1189999999999994E-2</v>
      </c>
      <c r="G100" s="14">
        <v>2.545E-2</v>
      </c>
      <c r="H100" s="14">
        <v>3.5619999999999999E-2</v>
      </c>
      <c r="K100" s="11">
        <f ca="1">OFFSET('calc-com'!Q$8,$C100,0)</f>
        <v>0.16263048892597207</v>
      </c>
      <c r="L100" s="11">
        <f ca="1">OFFSET('calc-com'!R$8,$C100,0)</f>
        <v>0.14345551491971462</v>
      </c>
      <c r="M100" s="11">
        <f ca="1">OFFSET('calc-com'!S$8,$C100,0)</f>
        <v>0.69391399615431337</v>
      </c>
      <c r="N100" s="11">
        <f ca="1">OFFSET('calc-com'!T$8,$C100,0)</f>
        <v>0</v>
      </c>
      <c r="Q100" s="11">
        <f ca="1">OFFSET('calc-ind'!Q$8,$C100,0)</f>
        <v>0.25786510473285418</v>
      </c>
      <c r="R100" s="11">
        <f ca="1">OFFSET('calc-ind'!R$8,$C100,0)</f>
        <v>0.17597715509548456</v>
      </c>
      <c r="S100" s="11">
        <f ca="1">OFFSET('calc-ind'!S$8,$C100,0)</f>
        <v>0.56615774017166132</v>
      </c>
      <c r="T100" s="11">
        <f ca="1">OFFSET('calc-ind'!T$8,$C100,0)</f>
        <v>0</v>
      </c>
      <c r="W100" s="13">
        <f t="shared" ca="1" si="4"/>
        <v>5.3094917599920702E-2</v>
      </c>
      <c r="X100" s="13">
        <f t="shared" ca="1" si="5"/>
        <v>6.7443425924423622E-2</v>
      </c>
    </row>
    <row r="101" spans="3:24">
      <c r="C101">
        <f t="shared" si="6"/>
        <v>9</v>
      </c>
      <c r="D101">
        <f t="shared" si="7"/>
        <v>2019</v>
      </c>
      <c r="E101" s="14">
        <v>0.16391000000000003</v>
      </c>
      <c r="F101" s="14">
        <v>6.1189999999999994E-2</v>
      </c>
      <c r="G101" s="14">
        <v>2.545E-2</v>
      </c>
      <c r="H101" s="14">
        <v>3.5619999999999999E-2</v>
      </c>
      <c r="K101" s="11">
        <f ca="1">OFFSET('calc-com'!Q$8,$C101,0)</f>
        <v>0.15635050735663661</v>
      </c>
      <c r="L101" s="11">
        <f ca="1">OFFSET('calc-com'!R$8,$C101,0)</f>
        <v>0.16011553110804363</v>
      </c>
      <c r="M101" s="11">
        <f ca="1">OFFSET('calc-com'!S$8,$C101,0)</f>
        <v>0.68353396153531976</v>
      </c>
      <c r="N101" s="11">
        <f ca="1">OFFSET('calc-com'!T$8,$C101,0)</f>
        <v>0</v>
      </c>
      <c r="Q101" s="11">
        <f ca="1">OFFSET('calc-ind'!Q$8,$C101,0)</f>
        <v>0.25853000207626825</v>
      </c>
      <c r="R101" s="11">
        <f ca="1">OFFSET('calc-ind'!R$8,$C101,0)</f>
        <v>0.18504740812512976</v>
      </c>
      <c r="S101" s="11">
        <f ca="1">OFFSET('calc-ind'!S$8,$C101,0)</f>
        <v>0.55642258979860193</v>
      </c>
      <c r="T101" s="11">
        <f ca="1">OFFSET('calc-ind'!T$8,$C101,0)</f>
        <v>0</v>
      </c>
      <c r="W101" s="13">
        <f t="shared" ca="1" si="4"/>
        <v>5.2820820330401391E-2</v>
      </c>
      <c r="X101" s="13">
        <f t="shared" ca="1" si="5"/>
        <v>6.7859658453872249E-2</v>
      </c>
    </row>
    <row r="102" spans="3:24">
      <c r="C102">
        <f t="shared" si="6"/>
        <v>10</v>
      </c>
      <c r="D102">
        <f t="shared" si="7"/>
        <v>2019</v>
      </c>
      <c r="E102" s="14">
        <v>0.16391000000000003</v>
      </c>
      <c r="F102" s="14">
        <v>6.1189999999999994E-2</v>
      </c>
      <c r="G102" s="14">
        <v>2.545E-2</v>
      </c>
      <c r="H102" s="14">
        <v>3.5619999999999999E-2</v>
      </c>
      <c r="K102" s="11">
        <f ca="1">OFFSET('calc-com'!Q$8,$C102,0)</f>
        <v>9.6462188635945467E-2</v>
      </c>
      <c r="L102" s="11">
        <f ca="1">OFFSET('calc-com'!R$8,$C102,0)</f>
        <v>0.12006739792155936</v>
      </c>
      <c r="M102" s="11">
        <f ca="1">OFFSET('calc-com'!S$8,$C102,0)</f>
        <v>0.39218122846599773</v>
      </c>
      <c r="N102" s="11">
        <f ca="1">OFFSET('calc-com'!T$8,$C102,0)</f>
        <v>0.39128918497649745</v>
      </c>
      <c r="Q102" s="11">
        <f ca="1">OFFSET('calc-ind'!Q$8,$C102,0)</f>
        <v>0.15010289562849483</v>
      </c>
      <c r="R102" s="11">
        <f ca="1">OFFSET('calc-ind'!R$8,$C102,0)</f>
        <v>0.11368407924002744</v>
      </c>
      <c r="S102" s="11">
        <f ca="1">OFFSET('calc-ind'!S$8,$C102,0)</f>
        <v>0.35741160330097493</v>
      </c>
      <c r="T102" s="11">
        <f ca="1">OFFSET('calc-ind'!T$8,$C102,0)</f>
        <v>0.37880142183050286</v>
      </c>
      <c r="W102" s="13">
        <f t="shared" ca="1" si="4"/>
        <v>4.7076774451460524E-2</v>
      </c>
      <c r="X102" s="13">
        <f t="shared" ca="1" si="5"/>
        <v>5.4148726380776196E-2</v>
      </c>
    </row>
    <row r="103" spans="3:24">
      <c r="C103">
        <f t="shared" si="6"/>
        <v>11</v>
      </c>
      <c r="D103">
        <f t="shared" si="7"/>
        <v>2019</v>
      </c>
      <c r="E103" s="14">
        <v>0.16391000000000003</v>
      </c>
      <c r="F103" s="14">
        <v>6.1189999999999994E-2</v>
      </c>
      <c r="G103" s="14">
        <v>2.545E-2</v>
      </c>
      <c r="H103" s="14">
        <v>3.5619999999999999E-2</v>
      </c>
      <c r="K103" s="11">
        <f ca="1">OFFSET('calc-com'!Q$8,$C103,0)</f>
        <v>0</v>
      </c>
      <c r="L103" s="11">
        <f ca="1">OFFSET('calc-com'!R$8,$C103,0)</f>
        <v>0</v>
      </c>
      <c r="M103" s="11">
        <f ca="1">OFFSET('calc-com'!S$8,$C103,0)</f>
        <v>0</v>
      </c>
      <c r="N103" s="11">
        <f ca="1">OFFSET('calc-com'!T$8,$C103,0)</f>
        <v>1</v>
      </c>
      <c r="Q103" s="11">
        <f ca="1">OFFSET('calc-ind'!Q$8,$C103,0)</f>
        <v>0</v>
      </c>
      <c r="R103" s="11">
        <f ca="1">OFFSET('calc-ind'!R$8,$C103,0)</f>
        <v>0</v>
      </c>
      <c r="S103" s="11">
        <f ca="1">OFFSET('calc-ind'!S$8,$C103,0)</f>
        <v>0</v>
      </c>
      <c r="T103" s="11">
        <f ca="1">OFFSET('calc-ind'!T$8,$C103,0)</f>
        <v>1</v>
      </c>
      <c r="W103" s="13">
        <f t="shared" ca="1" si="4"/>
        <v>3.5619999999999999E-2</v>
      </c>
      <c r="X103" s="13">
        <f t="shared" ca="1" si="5"/>
        <v>3.5619999999999999E-2</v>
      </c>
    </row>
    <row r="104" spans="3:24">
      <c r="C104">
        <f t="shared" si="6"/>
        <v>12</v>
      </c>
      <c r="D104">
        <f t="shared" si="7"/>
        <v>2019</v>
      </c>
      <c r="E104" s="14">
        <v>0.16391000000000003</v>
      </c>
      <c r="F104" s="14">
        <v>6.1189999999999994E-2</v>
      </c>
      <c r="G104" s="14">
        <v>2.545E-2</v>
      </c>
      <c r="H104" s="14">
        <v>3.5619999999999999E-2</v>
      </c>
      <c r="K104" s="11">
        <f ca="1">OFFSET('calc-com'!Q$8,$C104,0)</f>
        <v>0</v>
      </c>
      <c r="L104" s="11">
        <f ca="1">OFFSET('calc-com'!R$8,$C104,0)</f>
        <v>0</v>
      </c>
      <c r="M104" s="11">
        <f ca="1">OFFSET('calc-com'!S$8,$C104,0)</f>
        <v>0</v>
      </c>
      <c r="N104" s="11">
        <f ca="1">OFFSET('calc-com'!T$8,$C104,0)</f>
        <v>1</v>
      </c>
      <c r="Q104" s="11">
        <f ca="1">OFFSET('calc-ind'!Q$8,$C104,0)</f>
        <v>0</v>
      </c>
      <c r="R104" s="11">
        <f ca="1">OFFSET('calc-ind'!R$8,$C104,0)</f>
        <v>0</v>
      </c>
      <c r="S104" s="11">
        <f ca="1">OFFSET('calc-ind'!S$8,$C104,0)</f>
        <v>0</v>
      </c>
      <c r="T104" s="11">
        <f ca="1">OFFSET('calc-ind'!T$8,$C104,0)</f>
        <v>1</v>
      </c>
      <c r="W104" s="13">
        <f t="shared" ca="1" si="4"/>
        <v>3.5619999999999999E-2</v>
      </c>
      <c r="X104" s="13">
        <f t="shared" ca="1" si="5"/>
        <v>3.5619999999999999E-2</v>
      </c>
    </row>
    <row r="105" spans="3:24">
      <c r="C105">
        <f t="shared" si="6"/>
        <v>1</v>
      </c>
      <c r="D105">
        <f t="shared" si="7"/>
        <v>2020</v>
      </c>
      <c r="E105" s="14">
        <v>0.16391000000000003</v>
      </c>
      <c r="F105" s="14">
        <v>6.1189999999999994E-2</v>
      </c>
      <c r="G105" s="14">
        <v>2.545E-2</v>
      </c>
      <c r="H105" s="14">
        <v>3.5619999999999999E-2</v>
      </c>
      <c r="K105" s="11">
        <f ca="1">OFFSET('calc-com'!Q$8,$C105,0)</f>
        <v>0</v>
      </c>
      <c r="L105" s="11">
        <f ca="1">OFFSET('calc-com'!R$8,$C105,0)</f>
        <v>0</v>
      </c>
      <c r="M105" s="11">
        <f ca="1">OFFSET('calc-com'!S$8,$C105,0)</f>
        <v>0</v>
      </c>
      <c r="N105" s="11">
        <f ca="1">OFFSET('calc-com'!T$8,$C105,0)</f>
        <v>1</v>
      </c>
      <c r="Q105" s="11">
        <f ca="1">OFFSET('calc-ind'!Q$8,$C105,0)</f>
        <v>0</v>
      </c>
      <c r="R105" s="11">
        <f ca="1">OFFSET('calc-ind'!R$8,$C105,0)</f>
        <v>0</v>
      </c>
      <c r="S105" s="11">
        <f ca="1">OFFSET('calc-ind'!S$8,$C105,0)</f>
        <v>0</v>
      </c>
      <c r="T105" s="11">
        <f ca="1">OFFSET('calc-ind'!T$8,$C105,0)</f>
        <v>1</v>
      </c>
      <c r="W105" s="13">
        <f t="shared" ca="1" si="4"/>
        <v>3.5619999999999999E-2</v>
      </c>
      <c r="X105" s="13">
        <f t="shared" ca="1" si="5"/>
        <v>3.5619999999999999E-2</v>
      </c>
    </row>
    <row r="106" spans="3:24">
      <c r="C106">
        <f t="shared" si="6"/>
        <v>2</v>
      </c>
      <c r="D106">
        <f t="shared" si="7"/>
        <v>2020</v>
      </c>
      <c r="E106" s="14">
        <v>0.16391000000000003</v>
      </c>
      <c r="F106" s="14">
        <v>6.1189999999999994E-2</v>
      </c>
      <c r="G106" s="14">
        <v>2.545E-2</v>
      </c>
      <c r="H106" s="14">
        <v>3.5619999999999999E-2</v>
      </c>
      <c r="K106" s="11">
        <f ca="1">OFFSET('calc-com'!Q$8,$C106,0)</f>
        <v>0</v>
      </c>
      <c r="L106" s="11">
        <f ca="1">OFFSET('calc-com'!R$8,$C106,0)</f>
        <v>0</v>
      </c>
      <c r="M106" s="11">
        <f ca="1">OFFSET('calc-com'!S$8,$C106,0)</f>
        <v>0</v>
      </c>
      <c r="N106" s="11">
        <f ca="1">OFFSET('calc-com'!T$8,$C106,0)</f>
        <v>1</v>
      </c>
      <c r="Q106" s="11">
        <f ca="1">OFFSET('calc-ind'!Q$8,$C106,0)</f>
        <v>0</v>
      </c>
      <c r="R106" s="11">
        <f ca="1">OFFSET('calc-ind'!R$8,$C106,0)</f>
        <v>0</v>
      </c>
      <c r="S106" s="11">
        <f ca="1">OFFSET('calc-ind'!S$8,$C106,0)</f>
        <v>0</v>
      </c>
      <c r="T106" s="11">
        <f ca="1">OFFSET('calc-ind'!T$8,$C106,0)</f>
        <v>1</v>
      </c>
      <c r="W106" s="13">
        <f t="shared" ca="1" si="4"/>
        <v>3.5619999999999999E-2</v>
      </c>
      <c r="X106" s="13">
        <f t="shared" ca="1" si="5"/>
        <v>3.5619999999999999E-2</v>
      </c>
    </row>
    <row r="107" spans="3:24">
      <c r="C107">
        <f t="shared" si="6"/>
        <v>3</v>
      </c>
      <c r="D107">
        <f t="shared" si="7"/>
        <v>2020</v>
      </c>
      <c r="E107" s="14">
        <v>0.16391000000000003</v>
      </c>
      <c r="F107" s="14">
        <v>6.1189999999999994E-2</v>
      </c>
      <c r="G107" s="14">
        <v>2.545E-2</v>
      </c>
      <c r="H107" s="14">
        <v>3.5619999999999999E-2</v>
      </c>
      <c r="K107" s="11">
        <f ca="1">OFFSET('calc-com'!Q$8,$C107,0)</f>
        <v>0</v>
      </c>
      <c r="L107" s="11">
        <f ca="1">OFFSET('calc-com'!R$8,$C107,0)</f>
        <v>0</v>
      </c>
      <c r="M107" s="11">
        <f ca="1">OFFSET('calc-com'!S$8,$C107,0)</f>
        <v>0</v>
      </c>
      <c r="N107" s="11">
        <f ca="1">OFFSET('calc-com'!T$8,$C107,0)</f>
        <v>1</v>
      </c>
      <c r="Q107" s="11">
        <f ca="1">OFFSET('calc-ind'!Q$8,$C107,0)</f>
        <v>0</v>
      </c>
      <c r="R107" s="11">
        <f ca="1">OFFSET('calc-ind'!R$8,$C107,0)</f>
        <v>0</v>
      </c>
      <c r="S107" s="11">
        <f ca="1">OFFSET('calc-ind'!S$8,$C107,0)</f>
        <v>0</v>
      </c>
      <c r="T107" s="11">
        <f ca="1">OFFSET('calc-ind'!T$8,$C107,0)</f>
        <v>1</v>
      </c>
      <c r="W107" s="13">
        <f t="shared" ca="1" si="4"/>
        <v>3.5619999999999999E-2</v>
      </c>
      <c r="X107" s="13">
        <f t="shared" ca="1" si="5"/>
        <v>3.5619999999999999E-2</v>
      </c>
    </row>
    <row r="108" spans="3:24">
      <c r="C108">
        <f t="shared" si="6"/>
        <v>4</v>
      </c>
      <c r="D108">
        <f t="shared" si="7"/>
        <v>2020</v>
      </c>
      <c r="E108" s="14">
        <v>0.16391000000000003</v>
      </c>
      <c r="F108" s="14">
        <v>6.1189999999999994E-2</v>
      </c>
      <c r="G108" s="14">
        <v>2.545E-2</v>
      </c>
      <c r="H108" s="14">
        <v>3.5619999999999999E-2</v>
      </c>
      <c r="K108" s="11">
        <f ca="1">OFFSET('calc-com'!Q$8,$C108,0)</f>
        <v>0</v>
      </c>
      <c r="L108" s="11">
        <f ca="1">OFFSET('calc-com'!R$8,$C108,0)</f>
        <v>0</v>
      </c>
      <c r="M108" s="11">
        <f ca="1">OFFSET('calc-com'!S$8,$C108,0)</f>
        <v>0</v>
      </c>
      <c r="N108" s="11">
        <f ca="1">OFFSET('calc-com'!T$8,$C108,0)</f>
        <v>1</v>
      </c>
      <c r="Q108" s="11">
        <f ca="1">OFFSET('calc-ind'!Q$8,$C108,0)</f>
        <v>0</v>
      </c>
      <c r="R108" s="11">
        <f ca="1">OFFSET('calc-ind'!R$8,$C108,0)</f>
        <v>0</v>
      </c>
      <c r="S108" s="11">
        <f ca="1">OFFSET('calc-ind'!S$8,$C108,0)</f>
        <v>0</v>
      </c>
      <c r="T108" s="11">
        <f ca="1">OFFSET('calc-ind'!T$8,$C108,0)</f>
        <v>1</v>
      </c>
      <c r="W108" s="13">
        <f t="shared" ca="1" si="4"/>
        <v>3.5619999999999999E-2</v>
      </c>
      <c r="X108" s="13">
        <f t="shared" ca="1" si="5"/>
        <v>3.5619999999999999E-2</v>
      </c>
    </row>
    <row r="109" spans="3:24">
      <c r="C109">
        <f t="shared" si="6"/>
        <v>5</v>
      </c>
      <c r="D109">
        <f t="shared" si="7"/>
        <v>2020</v>
      </c>
      <c r="E109" s="14">
        <v>0.16391000000000003</v>
      </c>
      <c r="F109" s="14">
        <v>6.1189999999999994E-2</v>
      </c>
      <c r="G109" s="14">
        <v>2.545E-2</v>
      </c>
      <c r="H109" s="14">
        <v>3.5619999999999999E-2</v>
      </c>
      <c r="K109" s="11">
        <f ca="1">OFFSET('calc-com'!Q$8,$C109,0)</f>
        <v>0</v>
      </c>
      <c r="L109" s="11">
        <f ca="1">OFFSET('calc-com'!R$8,$C109,0)</f>
        <v>0</v>
      </c>
      <c r="M109" s="11">
        <f ca="1">OFFSET('calc-com'!S$8,$C109,0)</f>
        <v>0</v>
      </c>
      <c r="N109" s="11">
        <f ca="1">OFFSET('calc-com'!T$8,$C109,0)</f>
        <v>1</v>
      </c>
      <c r="Q109" s="11">
        <f ca="1">OFFSET('calc-ind'!Q$8,$C109,0)</f>
        <v>0</v>
      </c>
      <c r="R109" s="11">
        <f ca="1">OFFSET('calc-ind'!R$8,$C109,0)</f>
        <v>0</v>
      </c>
      <c r="S109" s="11">
        <f ca="1">OFFSET('calc-ind'!S$8,$C109,0)</f>
        <v>0</v>
      </c>
      <c r="T109" s="11">
        <f ca="1">OFFSET('calc-ind'!T$8,$C109,0)</f>
        <v>1</v>
      </c>
      <c r="W109" s="13">
        <f t="shared" ca="1" si="4"/>
        <v>3.5619999999999999E-2</v>
      </c>
      <c r="X109" s="13">
        <f t="shared" ca="1" si="5"/>
        <v>3.5619999999999999E-2</v>
      </c>
    </row>
    <row r="110" spans="3:24">
      <c r="C110">
        <f t="shared" si="6"/>
        <v>6</v>
      </c>
      <c r="D110">
        <f t="shared" si="7"/>
        <v>2020</v>
      </c>
      <c r="E110" s="14">
        <v>0.16391000000000003</v>
      </c>
      <c r="F110" s="14">
        <v>6.1189999999999994E-2</v>
      </c>
      <c r="G110" s="14">
        <v>2.545E-2</v>
      </c>
      <c r="H110" s="14">
        <v>3.5619999999999999E-2</v>
      </c>
      <c r="K110" s="11">
        <f ca="1">OFFSET('calc-com'!Q$8,$C110,0)</f>
        <v>6.8011056396796513E-2</v>
      </c>
      <c r="L110" s="11">
        <f ca="1">OFFSET('calc-com'!R$8,$C110,0)</f>
        <v>7.0201029881397911E-2</v>
      </c>
      <c r="M110" s="11">
        <f ca="1">OFFSET('calc-com'!S$8,$C110,0)</f>
        <v>0.32767923658456233</v>
      </c>
      <c r="N110" s="11">
        <f ca="1">OFFSET('calc-com'!T$8,$C110,0)</f>
        <v>0.5341086771372433</v>
      </c>
      <c r="Q110" s="11">
        <f ca="1">OFFSET('calc-ind'!Q$8,$C110,0)</f>
        <v>7.0048642494911509E-2</v>
      </c>
      <c r="R110" s="11">
        <f ca="1">OFFSET('calc-ind'!R$8,$C110,0)</f>
        <v>6.3355987166660924E-2</v>
      </c>
      <c r="S110" s="11">
        <f ca="1">OFFSET('calc-ind'!S$8,$C110,0)</f>
        <v>0.17904577914237416</v>
      </c>
      <c r="T110" s="11">
        <f ca="1">OFFSET('calc-ind'!T$8,$C110,0)</f>
        <v>0.68754959119605341</v>
      </c>
      <c r="W110" s="13">
        <f t="shared" ca="1" si="4"/>
        <v>4.2807680923147379E-2</v>
      </c>
      <c r="X110" s="13">
        <f t="shared" ca="1" si="5"/>
        <v>4.4405657363645774E-2</v>
      </c>
    </row>
    <row r="111" spans="3:24">
      <c r="C111">
        <f t="shared" si="6"/>
        <v>7</v>
      </c>
      <c r="D111">
        <f t="shared" si="7"/>
        <v>2020</v>
      </c>
      <c r="E111" s="14">
        <v>0.16391000000000003</v>
      </c>
      <c r="F111" s="14">
        <v>6.1189999999999994E-2</v>
      </c>
      <c r="G111" s="14">
        <v>2.545E-2</v>
      </c>
      <c r="H111" s="14">
        <v>3.5619999999999999E-2</v>
      </c>
      <c r="K111" s="11">
        <f ca="1">OFFSET('calc-com'!Q$8,$C111,0)</f>
        <v>0.14977845883887897</v>
      </c>
      <c r="L111" s="11">
        <f ca="1">OFFSET('calc-com'!R$8,$C111,0)</f>
        <v>0.13770536558958416</v>
      </c>
      <c r="M111" s="11">
        <f ca="1">OFFSET('calc-com'!S$8,$C111,0)</f>
        <v>0.7125161755715369</v>
      </c>
      <c r="N111" s="11">
        <f ca="1">OFFSET('calc-com'!T$8,$C111,0)</f>
        <v>0</v>
      </c>
      <c r="Q111" s="11">
        <f ca="1">OFFSET('calc-ind'!Q$8,$C111,0)</f>
        <v>0.25435837772000947</v>
      </c>
      <c r="R111" s="11">
        <f ca="1">OFFSET('calc-ind'!R$8,$C111,0)</f>
        <v>0.17504408369539529</v>
      </c>
      <c r="S111" s="11">
        <f ca="1">OFFSET('calc-ind'!S$8,$C111,0)</f>
        <v>0.57059753858459528</v>
      </c>
      <c r="T111" s="11">
        <f ca="1">OFFSET('calc-ind'!T$8,$C111,0)</f>
        <v>0</v>
      </c>
      <c r="W111" s="13">
        <f t="shared" ca="1" si="4"/>
        <v>5.1109915177002932E-2</v>
      </c>
      <c r="X111" s="13">
        <f t="shared" ca="1" si="5"/>
        <v>6.692453653038595E-2</v>
      </c>
    </row>
    <row r="112" spans="3:24">
      <c r="C112">
        <f t="shared" si="6"/>
        <v>8</v>
      </c>
      <c r="D112">
        <f t="shared" si="7"/>
        <v>2020</v>
      </c>
      <c r="E112" s="14">
        <v>0.16391000000000003</v>
      </c>
      <c r="F112" s="14">
        <v>6.1189999999999994E-2</v>
      </c>
      <c r="G112" s="14">
        <v>2.545E-2</v>
      </c>
      <c r="H112" s="14">
        <v>3.5619999999999999E-2</v>
      </c>
      <c r="K112" s="11">
        <f ca="1">OFFSET('calc-com'!Q$8,$C112,0)</f>
        <v>0.16263048892597207</v>
      </c>
      <c r="L112" s="11">
        <f ca="1">OFFSET('calc-com'!R$8,$C112,0)</f>
        <v>0.14345551491971462</v>
      </c>
      <c r="M112" s="11">
        <f ca="1">OFFSET('calc-com'!S$8,$C112,0)</f>
        <v>0.69391399615431337</v>
      </c>
      <c r="N112" s="11">
        <f ca="1">OFFSET('calc-com'!T$8,$C112,0)</f>
        <v>0</v>
      </c>
      <c r="Q112" s="11">
        <f ca="1">OFFSET('calc-ind'!Q$8,$C112,0)</f>
        <v>0.25786510473285418</v>
      </c>
      <c r="R112" s="11">
        <f ca="1">OFFSET('calc-ind'!R$8,$C112,0)</f>
        <v>0.17597715509548456</v>
      </c>
      <c r="S112" s="11">
        <f ca="1">OFFSET('calc-ind'!S$8,$C112,0)</f>
        <v>0.56615774017166132</v>
      </c>
      <c r="T112" s="11">
        <f ca="1">OFFSET('calc-ind'!T$8,$C112,0)</f>
        <v>0</v>
      </c>
      <c r="W112" s="13">
        <f t="shared" ca="1" si="4"/>
        <v>5.3094917599920702E-2</v>
      </c>
      <c r="X112" s="13">
        <f t="shared" ca="1" si="5"/>
        <v>6.7443425924423622E-2</v>
      </c>
    </row>
    <row r="113" spans="3:24">
      <c r="C113">
        <f t="shared" si="6"/>
        <v>9</v>
      </c>
      <c r="D113">
        <f t="shared" si="7"/>
        <v>2020</v>
      </c>
      <c r="E113" s="14">
        <v>0.16391000000000003</v>
      </c>
      <c r="F113" s="14">
        <v>6.1189999999999994E-2</v>
      </c>
      <c r="G113" s="14">
        <v>2.545E-2</v>
      </c>
      <c r="H113" s="14">
        <v>3.5619999999999999E-2</v>
      </c>
      <c r="K113" s="11">
        <f ca="1">OFFSET('calc-com'!Q$8,$C113,0)</f>
        <v>0.15635050735663661</v>
      </c>
      <c r="L113" s="11">
        <f ca="1">OFFSET('calc-com'!R$8,$C113,0)</f>
        <v>0.16011553110804363</v>
      </c>
      <c r="M113" s="11">
        <f ca="1">OFFSET('calc-com'!S$8,$C113,0)</f>
        <v>0.68353396153531976</v>
      </c>
      <c r="N113" s="11">
        <f ca="1">OFFSET('calc-com'!T$8,$C113,0)</f>
        <v>0</v>
      </c>
      <c r="Q113" s="11">
        <f ca="1">OFFSET('calc-ind'!Q$8,$C113,0)</f>
        <v>0.25853000207626825</v>
      </c>
      <c r="R113" s="11">
        <f ca="1">OFFSET('calc-ind'!R$8,$C113,0)</f>
        <v>0.18504740812512976</v>
      </c>
      <c r="S113" s="11">
        <f ca="1">OFFSET('calc-ind'!S$8,$C113,0)</f>
        <v>0.55642258979860193</v>
      </c>
      <c r="T113" s="11">
        <f ca="1">OFFSET('calc-ind'!T$8,$C113,0)</f>
        <v>0</v>
      </c>
      <c r="W113" s="13">
        <f t="shared" ca="1" si="4"/>
        <v>5.2820820330401391E-2</v>
      </c>
      <c r="X113" s="13">
        <f t="shared" ca="1" si="5"/>
        <v>6.7859658453872249E-2</v>
      </c>
    </row>
    <row r="114" spans="3:24">
      <c r="C114">
        <f t="shared" si="6"/>
        <v>10</v>
      </c>
      <c r="D114">
        <f t="shared" si="7"/>
        <v>2020</v>
      </c>
      <c r="E114" s="14">
        <v>0.16391000000000003</v>
      </c>
      <c r="F114" s="14">
        <v>6.1189999999999994E-2</v>
      </c>
      <c r="G114" s="14">
        <v>2.545E-2</v>
      </c>
      <c r="H114" s="14">
        <v>3.5619999999999999E-2</v>
      </c>
      <c r="K114" s="11">
        <f ca="1">OFFSET('calc-com'!Q$8,$C114,0)</f>
        <v>9.6462188635945467E-2</v>
      </c>
      <c r="L114" s="11">
        <f ca="1">OFFSET('calc-com'!R$8,$C114,0)</f>
        <v>0.12006739792155936</v>
      </c>
      <c r="M114" s="11">
        <f ca="1">OFFSET('calc-com'!S$8,$C114,0)</f>
        <v>0.39218122846599773</v>
      </c>
      <c r="N114" s="11">
        <f ca="1">OFFSET('calc-com'!T$8,$C114,0)</f>
        <v>0.39128918497649745</v>
      </c>
      <c r="Q114" s="11">
        <f ca="1">OFFSET('calc-ind'!Q$8,$C114,0)</f>
        <v>0.15010289562849483</v>
      </c>
      <c r="R114" s="11">
        <f ca="1">OFFSET('calc-ind'!R$8,$C114,0)</f>
        <v>0.11368407924002744</v>
      </c>
      <c r="S114" s="11">
        <f ca="1">OFFSET('calc-ind'!S$8,$C114,0)</f>
        <v>0.35741160330097493</v>
      </c>
      <c r="T114" s="11">
        <f ca="1">OFFSET('calc-ind'!T$8,$C114,0)</f>
        <v>0.37880142183050286</v>
      </c>
      <c r="W114" s="13">
        <f t="shared" ca="1" si="4"/>
        <v>4.7076774451460524E-2</v>
      </c>
      <c r="X114" s="13">
        <f t="shared" ca="1" si="5"/>
        <v>5.4148726380776196E-2</v>
      </c>
    </row>
    <row r="115" spans="3:24">
      <c r="C115">
        <f t="shared" si="6"/>
        <v>11</v>
      </c>
      <c r="D115">
        <f t="shared" si="7"/>
        <v>2020</v>
      </c>
      <c r="E115" s="14">
        <v>0.16391000000000003</v>
      </c>
      <c r="F115" s="14">
        <v>6.1189999999999994E-2</v>
      </c>
      <c r="G115" s="14">
        <v>2.545E-2</v>
      </c>
      <c r="H115" s="14">
        <v>3.5619999999999999E-2</v>
      </c>
      <c r="K115" s="11">
        <f ca="1">OFFSET('calc-com'!Q$8,$C115,0)</f>
        <v>0</v>
      </c>
      <c r="L115" s="11">
        <f ca="1">OFFSET('calc-com'!R$8,$C115,0)</f>
        <v>0</v>
      </c>
      <c r="M115" s="11">
        <f ca="1">OFFSET('calc-com'!S$8,$C115,0)</f>
        <v>0</v>
      </c>
      <c r="N115" s="11">
        <f ca="1">OFFSET('calc-com'!T$8,$C115,0)</f>
        <v>1</v>
      </c>
      <c r="Q115" s="11">
        <f ca="1">OFFSET('calc-ind'!Q$8,$C115,0)</f>
        <v>0</v>
      </c>
      <c r="R115" s="11">
        <f ca="1">OFFSET('calc-ind'!R$8,$C115,0)</f>
        <v>0</v>
      </c>
      <c r="S115" s="11">
        <f ca="1">OFFSET('calc-ind'!S$8,$C115,0)</f>
        <v>0</v>
      </c>
      <c r="T115" s="11">
        <f ca="1">OFFSET('calc-ind'!T$8,$C115,0)</f>
        <v>1</v>
      </c>
      <c r="W115" s="13">
        <f t="shared" ca="1" si="4"/>
        <v>3.5619999999999999E-2</v>
      </c>
      <c r="X115" s="13">
        <f t="shared" ca="1" si="5"/>
        <v>3.5619999999999999E-2</v>
      </c>
    </row>
    <row r="116" spans="3:24">
      <c r="C116">
        <f t="shared" si="6"/>
        <v>12</v>
      </c>
      <c r="D116">
        <f t="shared" si="7"/>
        <v>2020</v>
      </c>
      <c r="E116" s="14">
        <v>0.16391000000000003</v>
      </c>
      <c r="F116" s="14">
        <v>6.1189999999999994E-2</v>
      </c>
      <c r="G116" s="14">
        <v>2.545E-2</v>
      </c>
      <c r="H116" s="14">
        <v>3.5619999999999999E-2</v>
      </c>
      <c r="K116" s="11">
        <f ca="1">OFFSET('calc-com'!Q$8,$C116,0)</f>
        <v>0</v>
      </c>
      <c r="L116" s="11">
        <f ca="1">OFFSET('calc-com'!R$8,$C116,0)</f>
        <v>0</v>
      </c>
      <c r="M116" s="11">
        <f ca="1">OFFSET('calc-com'!S$8,$C116,0)</f>
        <v>0</v>
      </c>
      <c r="N116" s="11">
        <f ca="1">OFFSET('calc-com'!T$8,$C116,0)</f>
        <v>1</v>
      </c>
      <c r="Q116" s="11">
        <f ca="1">OFFSET('calc-ind'!Q$8,$C116,0)</f>
        <v>0</v>
      </c>
      <c r="R116" s="11">
        <f ca="1">OFFSET('calc-ind'!R$8,$C116,0)</f>
        <v>0</v>
      </c>
      <c r="S116" s="11">
        <f ca="1">OFFSET('calc-ind'!S$8,$C116,0)</f>
        <v>0</v>
      </c>
      <c r="T116" s="11">
        <f ca="1">OFFSET('calc-ind'!T$8,$C116,0)</f>
        <v>1</v>
      </c>
      <c r="W116" s="13">
        <f t="shared" ca="1" si="4"/>
        <v>3.5619999999999999E-2</v>
      </c>
      <c r="X116" s="13">
        <f t="shared" ca="1" si="5"/>
        <v>3.5619999999999999E-2</v>
      </c>
    </row>
    <row r="117" spans="3:24">
      <c r="C117">
        <f t="shared" si="6"/>
        <v>1</v>
      </c>
      <c r="D117">
        <f t="shared" si="7"/>
        <v>2021</v>
      </c>
      <c r="E117" s="14">
        <v>0.16391000000000003</v>
      </c>
      <c r="F117" s="14">
        <v>6.1189999999999994E-2</v>
      </c>
      <c r="G117" s="14">
        <v>2.545E-2</v>
      </c>
      <c r="H117" s="14">
        <v>3.5619999999999999E-2</v>
      </c>
      <c r="K117" s="11">
        <f ca="1">OFFSET('calc-com'!Q$8,$C117,0)</f>
        <v>0</v>
      </c>
      <c r="L117" s="11">
        <f ca="1">OFFSET('calc-com'!R$8,$C117,0)</f>
        <v>0</v>
      </c>
      <c r="M117" s="11">
        <f ca="1">OFFSET('calc-com'!S$8,$C117,0)</f>
        <v>0</v>
      </c>
      <c r="N117" s="11">
        <f ca="1">OFFSET('calc-com'!T$8,$C117,0)</f>
        <v>1</v>
      </c>
      <c r="Q117" s="11">
        <f ca="1">OFFSET('calc-ind'!Q$8,$C117,0)</f>
        <v>0</v>
      </c>
      <c r="R117" s="11">
        <f ca="1">OFFSET('calc-ind'!R$8,$C117,0)</f>
        <v>0</v>
      </c>
      <c r="S117" s="11">
        <f ca="1">OFFSET('calc-ind'!S$8,$C117,0)</f>
        <v>0</v>
      </c>
      <c r="T117" s="11">
        <f ca="1">OFFSET('calc-ind'!T$8,$C117,0)</f>
        <v>1</v>
      </c>
      <c r="W117" s="13">
        <f t="shared" ca="1" si="4"/>
        <v>3.5619999999999999E-2</v>
      </c>
      <c r="X117" s="13">
        <f t="shared" ca="1" si="5"/>
        <v>3.5619999999999999E-2</v>
      </c>
    </row>
    <row r="118" spans="3:24">
      <c r="C118">
        <f t="shared" si="6"/>
        <v>2</v>
      </c>
      <c r="D118">
        <f t="shared" si="7"/>
        <v>2021</v>
      </c>
      <c r="E118" s="14">
        <v>0.16391000000000003</v>
      </c>
      <c r="F118" s="14">
        <v>6.1189999999999994E-2</v>
      </c>
      <c r="G118" s="14">
        <v>2.545E-2</v>
      </c>
      <c r="H118" s="14">
        <v>3.5619999999999999E-2</v>
      </c>
      <c r="K118" s="11">
        <f ca="1">OFFSET('calc-com'!Q$8,$C118,0)</f>
        <v>0</v>
      </c>
      <c r="L118" s="11">
        <f ca="1">OFFSET('calc-com'!R$8,$C118,0)</f>
        <v>0</v>
      </c>
      <c r="M118" s="11">
        <f ca="1">OFFSET('calc-com'!S$8,$C118,0)</f>
        <v>0</v>
      </c>
      <c r="N118" s="11">
        <f ca="1">OFFSET('calc-com'!T$8,$C118,0)</f>
        <v>1</v>
      </c>
      <c r="Q118" s="11">
        <f ca="1">OFFSET('calc-ind'!Q$8,$C118,0)</f>
        <v>0</v>
      </c>
      <c r="R118" s="11">
        <f ca="1">OFFSET('calc-ind'!R$8,$C118,0)</f>
        <v>0</v>
      </c>
      <c r="S118" s="11">
        <f ca="1">OFFSET('calc-ind'!S$8,$C118,0)</f>
        <v>0</v>
      </c>
      <c r="T118" s="11">
        <f ca="1">OFFSET('calc-ind'!T$8,$C118,0)</f>
        <v>1</v>
      </c>
      <c r="W118" s="13">
        <f t="shared" ca="1" si="4"/>
        <v>3.5619999999999999E-2</v>
      </c>
      <c r="X118" s="13">
        <f t="shared" ca="1" si="5"/>
        <v>3.5619999999999999E-2</v>
      </c>
    </row>
    <row r="119" spans="3:24">
      <c r="C119">
        <f t="shared" si="6"/>
        <v>3</v>
      </c>
      <c r="D119">
        <f t="shared" si="7"/>
        <v>2021</v>
      </c>
      <c r="E119" s="14">
        <v>0.16391000000000003</v>
      </c>
      <c r="F119" s="14">
        <v>6.1189999999999994E-2</v>
      </c>
      <c r="G119" s="14">
        <v>2.545E-2</v>
      </c>
      <c r="H119" s="14">
        <v>3.5619999999999999E-2</v>
      </c>
      <c r="K119" s="11">
        <f ca="1">OFFSET('calc-com'!Q$8,$C119,0)</f>
        <v>0</v>
      </c>
      <c r="L119" s="11">
        <f ca="1">OFFSET('calc-com'!R$8,$C119,0)</f>
        <v>0</v>
      </c>
      <c r="M119" s="11">
        <f ca="1">OFFSET('calc-com'!S$8,$C119,0)</f>
        <v>0</v>
      </c>
      <c r="N119" s="11">
        <f ca="1">OFFSET('calc-com'!T$8,$C119,0)</f>
        <v>1</v>
      </c>
      <c r="Q119" s="11">
        <f ca="1">OFFSET('calc-ind'!Q$8,$C119,0)</f>
        <v>0</v>
      </c>
      <c r="R119" s="11">
        <f ca="1">OFFSET('calc-ind'!R$8,$C119,0)</f>
        <v>0</v>
      </c>
      <c r="S119" s="11">
        <f ca="1">OFFSET('calc-ind'!S$8,$C119,0)</f>
        <v>0</v>
      </c>
      <c r="T119" s="11">
        <f ca="1">OFFSET('calc-ind'!T$8,$C119,0)</f>
        <v>1</v>
      </c>
      <c r="W119" s="13">
        <f t="shared" ca="1" si="4"/>
        <v>3.5619999999999999E-2</v>
      </c>
      <c r="X119" s="13">
        <f t="shared" ca="1" si="5"/>
        <v>3.5619999999999999E-2</v>
      </c>
    </row>
    <row r="120" spans="3:24">
      <c r="C120">
        <f t="shared" si="6"/>
        <v>4</v>
      </c>
      <c r="D120">
        <f t="shared" si="7"/>
        <v>2021</v>
      </c>
      <c r="E120" s="14">
        <v>0.16391000000000003</v>
      </c>
      <c r="F120" s="14">
        <v>6.1189999999999994E-2</v>
      </c>
      <c r="G120" s="14">
        <v>2.545E-2</v>
      </c>
      <c r="H120" s="14">
        <v>3.5619999999999999E-2</v>
      </c>
      <c r="K120" s="11">
        <f ca="1">OFFSET('calc-com'!Q$8,$C120,0)</f>
        <v>0</v>
      </c>
      <c r="L120" s="11">
        <f ca="1">OFFSET('calc-com'!R$8,$C120,0)</f>
        <v>0</v>
      </c>
      <c r="M120" s="11">
        <f ca="1">OFFSET('calc-com'!S$8,$C120,0)</f>
        <v>0</v>
      </c>
      <c r="N120" s="11">
        <f ca="1">OFFSET('calc-com'!T$8,$C120,0)</f>
        <v>1</v>
      </c>
      <c r="Q120" s="11">
        <f ca="1">OFFSET('calc-ind'!Q$8,$C120,0)</f>
        <v>0</v>
      </c>
      <c r="R120" s="11">
        <f ca="1">OFFSET('calc-ind'!R$8,$C120,0)</f>
        <v>0</v>
      </c>
      <c r="S120" s="11">
        <f ca="1">OFFSET('calc-ind'!S$8,$C120,0)</f>
        <v>0</v>
      </c>
      <c r="T120" s="11">
        <f ca="1">OFFSET('calc-ind'!T$8,$C120,0)</f>
        <v>1</v>
      </c>
      <c r="W120" s="13">
        <f t="shared" ca="1" si="4"/>
        <v>3.5619999999999999E-2</v>
      </c>
      <c r="X120" s="13">
        <f t="shared" ca="1" si="5"/>
        <v>3.5619999999999999E-2</v>
      </c>
    </row>
    <row r="121" spans="3:24">
      <c r="C121">
        <f t="shared" si="6"/>
        <v>5</v>
      </c>
      <c r="D121">
        <f t="shared" si="7"/>
        <v>2021</v>
      </c>
      <c r="E121" s="14">
        <v>0.16391000000000003</v>
      </c>
      <c r="F121" s="14">
        <v>6.1189999999999994E-2</v>
      </c>
      <c r="G121" s="14">
        <v>2.545E-2</v>
      </c>
      <c r="H121" s="14">
        <v>3.5619999999999999E-2</v>
      </c>
      <c r="K121" s="11">
        <f ca="1">OFFSET('calc-com'!Q$8,$C121,0)</f>
        <v>0</v>
      </c>
      <c r="L121" s="11">
        <f ca="1">OFFSET('calc-com'!R$8,$C121,0)</f>
        <v>0</v>
      </c>
      <c r="M121" s="11">
        <f ca="1">OFFSET('calc-com'!S$8,$C121,0)</f>
        <v>0</v>
      </c>
      <c r="N121" s="11">
        <f ca="1">OFFSET('calc-com'!T$8,$C121,0)</f>
        <v>1</v>
      </c>
      <c r="Q121" s="11">
        <f ca="1">OFFSET('calc-ind'!Q$8,$C121,0)</f>
        <v>0</v>
      </c>
      <c r="R121" s="11">
        <f ca="1">OFFSET('calc-ind'!R$8,$C121,0)</f>
        <v>0</v>
      </c>
      <c r="S121" s="11">
        <f ca="1">OFFSET('calc-ind'!S$8,$C121,0)</f>
        <v>0</v>
      </c>
      <c r="T121" s="11">
        <f ca="1">OFFSET('calc-ind'!T$8,$C121,0)</f>
        <v>1</v>
      </c>
      <c r="W121" s="13">
        <f t="shared" ca="1" si="4"/>
        <v>3.5619999999999999E-2</v>
      </c>
      <c r="X121" s="13">
        <f t="shared" ca="1" si="5"/>
        <v>3.5619999999999999E-2</v>
      </c>
    </row>
    <row r="122" spans="3:24">
      <c r="C122">
        <f t="shared" si="6"/>
        <v>6</v>
      </c>
      <c r="D122">
        <f t="shared" si="7"/>
        <v>2021</v>
      </c>
      <c r="E122" s="14">
        <v>0.16391000000000003</v>
      </c>
      <c r="F122" s="14">
        <v>6.1189999999999994E-2</v>
      </c>
      <c r="G122" s="14">
        <v>2.545E-2</v>
      </c>
      <c r="H122" s="14">
        <v>3.5619999999999999E-2</v>
      </c>
      <c r="K122" s="11">
        <f ca="1">OFFSET('calc-com'!Q$8,$C122,0)</f>
        <v>6.8011056396796513E-2</v>
      </c>
      <c r="L122" s="11">
        <f ca="1">OFFSET('calc-com'!R$8,$C122,0)</f>
        <v>7.0201029881397911E-2</v>
      </c>
      <c r="M122" s="11">
        <f ca="1">OFFSET('calc-com'!S$8,$C122,0)</f>
        <v>0.32767923658456233</v>
      </c>
      <c r="N122" s="11">
        <f ca="1">OFFSET('calc-com'!T$8,$C122,0)</f>
        <v>0.5341086771372433</v>
      </c>
      <c r="Q122" s="11">
        <f ca="1">OFFSET('calc-ind'!Q$8,$C122,0)</f>
        <v>7.0048642494911509E-2</v>
      </c>
      <c r="R122" s="11">
        <f ca="1">OFFSET('calc-ind'!R$8,$C122,0)</f>
        <v>6.3355987166660924E-2</v>
      </c>
      <c r="S122" s="11">
        <f ca="1">OFFSET('calc-ind'!S$8,$C122,0)</f>
        <v>0.17904577914237416</v>
      </c>
      <c r="T122" s="11">
        <f ca="1">OFFSET('calc-ind'!T$8,$C122,0)</f>
        <v>0.68754959119605341</v>
      </c>
      <c r="W122" s="13">
        <f t="shared" ca="1" si="4"/>
        <v>4.2807680923147379E-2</v>
      </c>
      <c r="X122" s="13">
        <f t="shared" ca="1" si="5"/>
        <v>4.4405657363645774E-2</v>
      </c>
    </row>
    <row r="123" spans="3:24">
      <c r="C123">
        <f t="shared" si="6"/>
        <v>7</v>
      </c>
      <c r="D123">
        <f t="shared" si="7"/>
        <v>2021</v>
      </c>
      <c r="E123" s="14">
        <v>0.16391000000000003</v>
      </c>
      <c r="F123" s="14">
        <v>6.1189999999999994E-2</v>
      </c>
      <c r="G123" s="14">
        <v>2.545E-2</v>
      </c>
      <c r="H123" s="14">
        <v>3.5619999999999999E-2</v>
      </c>
      <c r="K123" s="11">
        <f ca="1">OFFSET('calc-com'!Q$8,$C123,0)</f>
        <v>0.14977845883887897</v>
      </c>
      <c r="L123" s="11">
        <f ca="1">OFFSET('calc-com'!R$8,$C123,0)</f>
        <v>0.13770536558958416</v>
      </c>
      <c r="M123" s="11">
        <f ca="1">OFFSET('calc-com'!S$8,$C123,0)</f>
        <v>0.7125161755715369</v>
      </c>
      <c r="N123" s="11">
        <f ca="1">OFFSET('calc-com'!T$8,$C123,0)</f>
        <v>0</v>
      </c>
      <c r="Q123" s="11">
        <f ca="1">OFFSET('calc-ind'!Q$8,$C123,0)</f>
        <v>0.25435837772000947</v>
      </c>
      <c r="R123" s="11">
        <f ca="1">OFFSET('calc-ind'!R$8,$C123,0)</f>
        <v>0.17504408369539529</v>
      </c>
      <c r="S123" s="11">
        <f ca="1">OFFSET('calc-ind'!S$8,$C123,0)</f>
        <v>0.57059753858459528</v>
      </c>
      <c r="T123" s="11">
        <f ca="1">OFFSET('calc-ind'!T$8,$C123,0)</f>
        <v>0</v>
      </c>
      <c r="W123" s="13">
        <f t="shared" ca="1" si="4"/>
        <v>5.1109915177002932E-2</v>
      </c>
      <c r="X123" s="13">
        <f t="shared" ca="1" si="5"/>
        <v>6.692453653038595E-2</v>
      </c>
    </row>
    <row r="124" spans="3:24">
      <c r="C124">
        <f t="shared" si="6"/>
        <v>8</v>
      </c>
      <c r="D124">
        <f t="shared" si="7"/>
        <v>2021</v>
      </c>
      <c r="E124" s="14">
        <v>0.16391000000000003</v>
      </c>
      <c r="F124" s="14">
        <v>6.1189999999999994E-2</v>
      </c>
      <c r="G124" s="14">
        <v>2.545E-2</v>
      </c>
      <c r="H124" s="14">
        <v>3.5619999999999999E-2</v>
      </c>
      <c r="K124" s="11">
        <f ca="1">OFFSET('calc-com'!Q$8,$C124,0)</f>
        <v>0.16263048892597207</v>
      </c>
      <c r="L124" s="11">
        <f ca="1">OFFSET('calc-com'!R$8,$C124,0)</f>
        <v>0.14345551491971462</v>
      </c>
      <c r="M124" s="11">
        <f ca="1">OFFSET('calc-com'!S$8,$C124,0)</f>
        <v>0.69391399615431337</v>
      </c>
      <c r="N124" s="11">
        <f ca="1">OFFSET('calc-com'!T$8,$C124,0)</f>
        <v>0</v>
      </c>
      <c r="Q124" s="11">
        <f ca="1">OFFSET('calc-ind'!Q$8,$C124,0)</f>
        <v>0.25786510473285418</v>
      </c>
      <c r="R124" s="11">
        <f ca="1">OFFSET('calc-ind'!R$8,$C124,0)</f>
        <v>0.17597715509548456</v>
      </c>
      <c r="S124" s="11">
        <f ca="1">OFFSET('calc-ind'!S$8,$C124,0)</f>
        <v>0.56615774017166132</v>
      </c>
      <c r="T124" s="11">
        <f ca="1">OFFSET('calc-ind'!T$8,$C124,0)</f>
        <v>0</v>
      </c>
      <c r="W124" s="13">
        <f t="shared" ca="1" si="4"/>
        <v>5.3094917599920702E-2</v>
      </c>
      <c r="X124" s="13">
        <f t="shared" ca="1" si="5"/>
        <v>6.7443425924423622E-2</v>
      </c>
    </row>
    <row r="125" spans="3:24">
      <c r="C125">
        <f t="shared" si="6"/>
        <v>9</v>
      </c>
      <c r="D125">
        <f t="shared" si="7"/>
        <v>2021</v>
      </c>
      <c r="E125" s="14">
        <v>0.16391000000000003</v>
      </c>
      <c r="F125" s="14">
        <v>6.1189999999999994E-2</v>
      </c>
      <c r="G125" s="14">
        <v>2.545E-2</v>
      </c>
      <c r="H125" s="14">
        <v>3.5619999999999999E-2</v>
      </c>
      <c r="K125" s="11">
        <f ca="1">OFFSET('calc-com'!Q$8,$C125,0)</f>
        <v>0.15635050735663661</v>
      </c>
      <c r="L125" s="11">
        <f ca="1">OFFSET('calc-com'!R$8,$C125,0)</f>
        <v>0.16011553110804363</v>
      </c>
      <c r="M125" s="11">
        <f ca="1">OFFSET('calc-com'!S$8,$C125,0)</f>
        <v>0.68353396153531976</v>
      </c>
      <c r="N125" s="11">
        <f ca="1">OFFSET('calc-com'!T$8,$C125,0)</f>
        <v>0</v>
      </c>
      <c r="Q125" s="11">
        <f ca="1">OFFSET('calc-ind'!Q$8,$C125,0)</f>
        <v>0.25853000207626825</v>
      </c>
      <c r="R125" s="11">
        <f ca="1">OFFSET('calc-ind'!R$8,$C125,0)</f>
        <v>0.18504740812512976</v>
      </c>
      <c r="S125" s="11">
        <f ca="1">OFFSET('calc-ind'!S$8,$C125,0)</f>
        <v>0.55642258979860193</v>
      </c>
      <c r="T125" s="11">
        <f ca="1">OFFSET('calc-ind'!T$8,$C125,0)</f>
        <v>0</v>
      </c>
      <c r="W125" s="13">
        <f t="shared" ca="1" si="4"/>
        <v>5.2820820330401391E-2</v>
      </c>
      <c r="X125" s="13">
        <f t="shared" ca="1" si="5"/>
        <v>6.7859658453872249E-2</v>
      </c>
    </row>
    <row r="126" spans="3:24">
      <c r="C126">
        <f t="shared" si="6"/>
        <v>10</v>
      </c>
      <c r="D126">
        <f t="shared" si="7"/>
        <v>2021</v>
      </c>
      <c r="E126" s="14">
        <v>0.16391000000000003</v>
      </c>
      <c r="F126" s="14">
        <v>6.1189999999999994E-2</v>
      </c>
      <c r="G126" s="14">
        <v>2.545E-2</v>
      </c>
      <c r="H126" s="14">
        <v>3.5619999999999999E-2</v>
      </c>
      <c r="K126" s="11">
        <f ca="1">OFFSET('calc-com'!Q$8,$C126,0)</f>
        <v>9.6462188635945467E-2</v>
      </c>
      <c r="L126" s="11">
        <f ca="1">OFFSET('calc-com'!R$8,$C126,0)</f>
        <v>0.12006739792155936</v>
      </c>
      <c r="M126" s="11">
        <f ca="1">OFFSET('calc-com'!S$8,$C126,0)</f>
        <v>0.39218122846599773</v>
      </c>
      <c r="N126" s="11">
        <f ca="1">OFFSET('calc-com'!T$8,$C126,0)</f>
        <v>0.39128918497649745</v>
      </c>
      <c r="Q126" s="11">
        <f ca="1">OFFSET('calc-ind'!Q$8,$C126,0)</f>
        <v>0.15010289562849483</v>
      </c>
      <c r="R126" s="11">
        <f ca="1">OFFSET('calc-ind'!R$8,$C126,0)</f>
        <v>0.11368407924002744</v>
      </c>
      <c r="S126" s="11">
        <f ca="1">OFFSET('calc-ind'!S$8,$C126,0)</f>
        <v>0.35741160330097493</v>
      </c>
      <c r="T126" s="11">
        <f ca="1">OFFSET('calc-ind'!T$8,$C126,0)</f>
        <v>0.37880142183050286</v>
      </c>
      <c r="W126" s="13">
        <f t="shared" ca="1" si="4"/>
        <v>4.7076774451460524E-2</v>
      </c>
      <c r="X126" s="13">
        <f t="shared" ca="1" si="5"/>
        <v>5.4148726380776196E-2</v>
      </c>
    </row>
    <row r="127" spans="3:24">
      <c r="C127">
        <f t="shared" si="6"/>
        <v>11</v>
      </c>
      <c r="D127">
        <f t="shared" si="7"/>
        <v>2021</v>
      </c>
      <c r="E127" s="14">
        <v>0.16391000000000003</v>
      </c>
      <c r="F127" s="14">
        <v>6.1189999999999994E-2</v>
      </c>
      <c r="G127" s="14">
        <v>2.545E-2</v>
      </c>
      <c r="H127" s="14">
        <v>3.5619999999999999E-2</v>
      </c>
      <c r="K127" s="11">
        <f ca="1">OFFSET('calc-com'!Q$8,$C127,0)</f>
        <v>0</v>
      </c>
      <c r="L127" s="11">
        <f ca="1">OFFSET('calc-com'!R$8,$C127,0)</f>
        <v>0</v>
      </c>
      <c r="M127" s="11">
        <f ca="1">OFFSET('calc-com'!S$8,$C127,0)</f>
        <v>0</v>
      </c>
      <c r="N127" s="11">
        <f ca="1">OFFSET('calc-com'!T$8,$C127,0)</f>
        <v>1</v>
      </c>
      <c r="Q127" s="11">
        <f ca="1">OFFSET('calc-ind'!Q$8,$C127,0)</f>
        <v>0</v>
      </c>
      <c r="R127" s="11">
        <f ca="1">OFFSET('calc-ind'!R$8,$C127,0)</f>
        <v>0</v>
      </c>
      <c r="S127" s="11">
        <f ca="1">OFFSET('calc-ind'!S$8,$C127,0)</f>
        <v>0</v>
      </c>
      <c r="T127" s="11">
        <f ca="1">OFFSET('calc-ind'!T$8,$C127,0)</f>
        <v>1</v>
      </c>
      <c r="W127" s="13">
        <f t="shared" ca="1" si="4"/>
        <v>3.5619999999999999E-2</v>
      </c>
      <c r="X127" s="13">
        <f t="shared" ca="1" si="5"/>
        <v>3.5619999999999999E-2</v>
      </c>
    </row>
    <row r="128" spans="3:24">
      <c r="C128">
        <f t="shared" si="6"/>
        <v>12</v>
      </c>
      <c r="D128">
        <f t="shared" si="7"/>
        <v>2021</v>
      </c>
      <c r="E128" s="14">
        <v>0.16391000000000003</v>
      </c>
      <c r="F128" s="14">
        <v>6.1189999999999994E-2</v>
      </c>
      <c r="G128" s="14">
        <v>2.545E-2</v>
      </c>
      <c r="H128" s="14">
        <v>3.5619999999999999E-2</v>
      </c>
      <c r="K128" s="11">
        <f ca="1">OFFSET('calc-com'!Q$8,$C128,0)</f>
        <v>0</v>
      </c>
      <c r="L128" s="11">
        <f ca="1">OFFSET('calc-com'!R$8,$C128,0)</f>
        <v>0</v>
      </c>
      <c r="M128" s="11">
        <f ca="1">OFFSET('calc-com'!S$8,$C128,0)</f>
        <v>0</v>
      </c>
      <c r="N128" s="11">
        <f ca="1">OFFSET('calc-com'!T$8,$C128,0)</f>
        <v>1</v>
      </c>
      <c r="Q128" s="11">
        <f ca="1">OFFSET('calc-ind'!Q$8,$C128,0)</f>
        <v>0</v>
      </c>
      <c r="R128" s="11">
        <f ca="1">OFFSET('calc-ind'!R$8,$C128,0)</f>
        <v>0</v>
      </c>
      <c r="S128" s="11">
        <f ca="1">OFFSET('calc-ind'!S$8,$C128,0)</f>
        <v>0</v>
      </c>
      <c r="T128" s="11">
        <f ca="1">OFFSET('calc-ind'!T$8,$C128,0)</f>
        <v>1</v>
      </c>
      <c r="W128" s="13">
        <f t="shared" ca="1" si="4"/>
        <v>3.5619999999999999E-2</v>
      </c>
      <c r="X128" s="13">
        <f t="shared" ca="1" si="5"/>
        <v>3.5619999999999999E-2</v>
      </c>
    </row>
    <row r="129" spans="3:24">
      <c r="C129">
        <f t="shared" si="6"/>
        <v>1</v>
      </c>
      <c r="D129">
        <f t="shared" si="7"/>
        <v>2022</v>
      </c>
      <c r="E129" s="14">
        <v>0.16391000000000003</v>
      </c>
      <c r="F129" s="14">
        <v>6.1189999999999994E-2</v>
      </c>
      <c r="G129" s="14">
        <v>2.545E-2</v>
      </c>
      <c r="H129" s="14">
        <v>3.5619999999999999E-2</v>
      </c>
      <c r="K129" s="11">
        <f ca="1">OFFSET('calc-com'!Q$8,$C129,0)</f>
        <v>0</v>
      </c>
      <c r="L129" s="11">
        <f ca="1">OFFSET('calc-com'!R$8,$C129,0)</f>
        <v>0</v>
      </c>
      <c r="M129" s="11">
        <f ca="1">OFFSET('calc-com'!S$8,$C129,0)</f>
        <v>0</v>
      </c>
      <c r="N129" s="11">
        <f ca="1">OFFSET('calc-com'!T$8,$C129,0)</f>
        <v>1</v>
      </c>
      <c r="Q129" s="11">
        <f ca="1">OFFSET('calc-ind'!Q$8,$C129,0)</f>
        <v>0</v>
      </c>
      <c r="R129" s="11">
        <f ca="1">OFFSET('calc-ind'!R$8,$C129,0)</f>
        <v>0</v>
      </c>
      <c r="S129" s="11">
        <f ca="1">OFFSET('calc-ind'!S$8,$C129,0)</f>
        <v>0</v>
      </c>
      <c r="T129" s="11">
        <f ca="1">OFFSET('calc-ind'!T$8,$C129,0)</f>
        <v>1</v>
      </c>
      <c r="W129" s="13">
        <f t="shared" ca="1" si="4"/>
        <v>3.5619999999999999E-2</v>
      </c>
      <c r="X129" s="13">
        <f t="shared" ca="1" si="5"/>
        <v>3.5619999999999999E-2</v>
      </c>
    </row>
    <row r="130" spans="3:24">
      <c r="C130">
        <f t="shared" si="6"/>
        <v>2</v>
      </c>
      <c r="D130">
        <f t="shared" si="7"/>
        <v>2022</v>
      </c>
      <c r="E130" s="14">
        <v>0.16391000000000003</v>
      </c>
      <c r="F130" s="14">
        <v>6.1189999999999994E-2</v>
      </c>
      <c r="G130" s="14">
        <v>2.545E-2</v>
      </c>
      <c r="H130" s="14">
        <v>3.5619999999999999E-2</v>
      </c>
      <c r="K130" s="11">
        <f ca="1">OFFSET('calc-com'!Q$8,$C130,0)</f>
        <v>0</v>
      </c>
      <c r="L130" s="11">
        <f ca="1">OFFSET('calc-com'!R$8,$C130,0)</f>
        <v>0</v>
      </c>
      <c r="M130" s="11">
        <f ca="1">OFFSET('calc-com'!S$8,$C130,0)</f>
        <v>0</v>
      </c>
      <c r="N130" s="11">
        <f ca="1">OFFSET('calc-com'!T$8,$C130,0)</f>
        <v>1</v>
      </c>
      <c r="Q130" s="11">
        <f ca="1">OFFSET('calc-ind'!Q$8,$C130,0)</f>
        <v>0</v>
      </c>
      <c r="R130" s="11">
        <f ca="1">OFFSET('calc-ind'!R$8,$C130,0)</f>
        <v>0</v>
      </c>
      <c r="S130" s="11">
        <f ca="1">OFFSET('calc-ind'!S$8,$C130,0)</f>
        <v>0</v>
      </c>
      <c r="T130" s="11">
        <f ca="1">OFFSET('calc-ind'!T$8,$C130,0)</f>
        <v>1</v>
      </c>
      <c r="W130" s="13">
        <f t="shared" ca="1" si="4"/>
        <v>3.5619999999999999E-2</v>
      </c>
      <c r="X130" s="13">
        <f t="shared" ca="1" si="5"/>
        <v>3.5619999999999999E-2</v>
      </c>
    </row>
    <row r="131" spans="3:24">
      <c r="C131">
        <f t="shared" si="6"/>
        <v>3</v>
      </c>
      <c r="D131">
        <f t="shared" si="7"/>
        <v>2022</v>
      </c>
      <c r="E131" s="14">
        <v>0.16391000000000003</v>
      </c>
      <c r="F131" s="14">
        <v>6.1189999999999994E-2</v>
      </c>
      <c r="G131" s="14">
        <v>2.545E-2</v>
      </c>
      <c r="H131" s="14">
        <v>3.5619999999999999E-2</v>
      </c>
      <c r="K131" s="11">
        <f ca="1">OFFSET('calc-com'!Q$8,$C131,0)</f>
        <v>0</v>
      </c>
      <c r="L131" s="11">
        <f ca="1">OFFSET('calc-com'!R$8,$C131,0)</f>
        <v>0</v>
      </c>
      <c r="M131" s="11">
        <f ca="1">OFFSET('calc-com'!S$8,$C131,0)</f>
        <v>0</v>
      </c>
      <c r="N131" s="11">
        <f ca="1">OFFSET('calc-com'!T$8,$C131,0)</f>
        <v>1</v>
      </c>
      <c r="Q131" s="11">
        <f ca="1">OFFSET('calc-ind'!Q$8,$C131,0)</f>
        <v>0</v>
      </c>
      <c r="R131" s="11">
        <f ca="1">OFFSET('calc-ind'!R$8,$C131,0)</f>
        <v>0</v>
      </c>
      <c r="S131" s="11">
        <f ca="1">OFFSET('calc-ind'!S$8,$C131,0)</f>
        <v>0</v>
      </c>
      <c r="T131" s="11">
        <f ca="1">OFFSET('calc-ind'!T$8,$C131,0)</f>
        <v>1</v>
      </c>
      <c r="W131" s="13">
        <f t="shared" ca="1" si="4"/>
        <v>3.5619999999999999E-2</v>
      </c>
      <c r="X131" s="13">
        <f t="shared" ca="1" si="5"/>
        <v>3.5619999999999999E-2</v>
      </c>
    </row>
    <row r="132" spans="3:24">
      <c r="C132">
        <f t="shared" si="6"/>
        <v>4</v>
      </c>
      <c r="D132">
        <f t="shared" si="7"/>
        <v>2022</v>
      </c>
      <c r="E132" s="14">
        <v>0.16391000000000003</v>
      </c>
      <c r="F132" s="14">
        <v>6.1189999999999994E-2</v>
      </c>
      <c r="G132" s="14">
        <v>2.545E-2</v>
      </c>
      <c r="H132" s="14">
        <v>3.5619999999999999E-2</v>
      </c>
      <c r="K132" s="11">
        <f ca="1">OFFSET('calc-com'!Q$8,$C132,0)</f>
        <v>0</v>
      </c>
      <c r="L132" s="11">
        <f ca="1">OFFSET('calc-com'!R$8,$C132,0)</f>
        <v>0</v>
      </c>
      <c r="M132" s="11">
        <f ca="1">OFFSET('calc-com'!S$8,$C132,0)</f>
        <v>0</v>
      </c>
      <c r="N132" s="11">
        <f ca="1">OFFSET('calc-com'!T$8,$C132,0)</f>
        <v>1</v>
      </c>
      <c r="Q132" s="11">
        <f ca="1">OFFSET('calc-ind'!Q$8,$C132,0)</f>
        <v>0</v>
      </c>
      <c r="R132" s="11">
        <f ca="1">OFFSET('calc-ind'!R$8,$C132,0)</f>
        <v>0</v>
      </c>
      <c r="S132" s="11">
        <f ca="1">OFFSET('calc-ind'!S$8,$C132,0)</f>
        <v>0</v>
      </c>
      <c r="T132" s="11">
        <f ca="1">OFFSET('calc-ind'!T$8,$C132,0)</f>
        <v>1</v>
      </c>
      <c r="W132" s="13">
        <f t="shared" ca="1" si="4"/>
        <v>3.5619999999999999E-2</v>
      </c>
      <c r="X132" s="13">
        <f t="shared" ca="1" si="5"/>
        <v>3.5619999999999999E-2</v>
      </c>
    </row>
    <row r="133" spans="3:24">
      <c r="C133">
        <f t="shared" si="6"/>
        <v>5</v>
      </c>
      <c r="D133">
        <f t="shared" si="7"/>
        <v>2022</v>
      </c>
      <c r="E133" s="14">
        <v>0.16391000000000003</v>
      </c>
      <c r="F133" s="14">
        <v>6.1189999999999994E-2</v>
      </c>
      <c r="G133" s="14">
        <v>2.545E-2</v>
      </c>
      <c r="H133" s="14">
        <v>3.5619999999999999E-2</v>
      </c>
      <c r="K133" s="11">
        <f ca="1">OFFSET('calc-com'!Q$8,$C133,0)</f>
        <v>0</v>
      </c>
      <c r="L133" s="11">
        <f ca="1">OFFSET('calc-com'!R$8,$C133,0)</f>
        <v>0</v>
      </c>
      <c r="M133" s="11">
        <f ca="1">OFFSET('calc-com'!S$8,$C133,0)</f>
        <v>0</v>
      </c>
      <c r="N133" s="11">
        <f ca="1">OFFSET('calc-com'!T$8,$C133,0)</f>
        <v>1</v>
      </c>
      <c r="Q133" s="11">
        <f ca="1">OFFSET('calc-ind'!Q$8,$C133,0)</f>
        <v>0</v>
      </c>
      <c r="R133" s="11">
        <f ca="1">OFFSET('calc-ind'!R$8,$C133,0)</f>
        <v>0</v>
      </c>
      <c r="S133" s="11">
        <f ca="1">OFFSET('calc-ind'!S$8,$C133,0)</f>
        <v>0</v>
      </c>
      <c r="T133" s="11">
        <f ca="1">OFFSET('calc-ind'!T$8,$C133,0)</f>
        <v>1</v>
      </c>
      <c r="W133" s="13">
        <f t="shared" ca="1" si="4"/>
        <v>3.5619999999999999E-2</v>
      </c>
      <c r="X133" s="13">
        <f t="shared" ca="1" si="5"/>
        <v>3.5619999999999999E-2</v>
      </c>
    </row>
    <row r="134" spans="3:24">
      <c r="C134">
        <f t="shared" si="6"/>
        <v>6</v>
      </c>
      <c r="D134">
        <f t="shared" si="7"/>
        <v>2022</v>
      </c>
      <c r="E134" s="14">
        <v>0.16391000000000003</v>
      </c>
      <c r="F134" s="14">
        <v>6.1189999999999994E-2</v>
      </c>
      <c r="G134" s="14">
        <v>2.545E-2</v>
      </c>
      <c r="H134" s="14">
        <v>3.5619999999999999E-2</v>
      </c>
      <c r="K134" s="11">
        <f ca="1">OFFSET('calc-com'!Q$8,$C134,0)</f>
        <v>6.8011056396796513E-2</v>
      </c>
      <c r="L134" s="11">
        <f ca="1">OFFSET('calc-com'!R$8,$C134,0)</f>
        <v>7.0201029881397911E-2</v>
      </c>
      <c r="M134" s="11">
        <f ca="1">OFFSET('calc-com'!S$8,$C134,0)</f>
        <v>0.32767923658456233</v>
      </c>
      <c r="N134" s="11">
        <f ca="1">OFFSET('calc-com'!T$8,$C134,0)</f>
        <v>0.5341086771372433</v>
      </c>
      <c r="Q134" s="11">
        <f ca="1">OFFSET('calc-ind'!Q$8,$C134,0)</f>
        <v>7.0048642494911509E-2</v>
      </c>
      <c r="R134" s="11">
        <f ca="1">OFFSET('calc-ind'!R$8,$C134,0)</f>
        <v>6.3355987166660924E-2</v>
      </c>
      <c r="S134" s="11">
        <f ca="1">OFFSET('calc-ind'!S$8,$C134,0)</f>
        <v>0.17904577914237416</v>
      </c>
      <c r="T134" s="11">
        <f ca="1">OFFSET('calc-ind'!T$8,$C134,0)</f>
        <v>0.68754959119605341</v>
      </c>
      <c r="W134" s="13">
        <f t="shared" ca="1" si="4"/>
        <v>4.2807680923147379E-2</v>
      </c>
      <c r="X134" s="13">
        <f t="shared" ca="1" si="5"/>
        <v>4.4405657363645774E-2</v>
      </c>
    </row>
    <row r="135" spans="3:24">
      <c r="C135">
        <f t="shared" si="6"/>
        <v>7</v>
      </c>
      <c r="D135">
        <f t="shared" si="7"/>
        <v>2022</v>
      </c>
      <c r="E135" s="14">
        <v>0.16391000000000003</v>
      </c>
      <c r="F135" s="14">
        <v>6.1189999999999994E-2</v>
      </c>
      <c r="G135" s="14">
        <v>2.545E-2</v>
      </c>
      <c r="H135" s="14">
        <v>3.5619999999999999E-2</v>
      </c>
      <c r="K135" s="11">
        <f ca="1">OFFSET('calc-com'!Q$8,$C135,0)</f>
        <v>0.14977845883887897</v>
      </c>
      <c r="L135" s="11">
        <f ca="1">OFFSET('calc-com'!R$8,$C135,0)</f>
        <v>0.13770536558958416</v>
      </c>
      <c r="M135" s="11">
        <f ca="1">OFFSET('calc-com'!S$8,$C135,0)</f>
        <v>0.7125161755715369</v>
      </c>
      <c r="N135" s="11">
        <f ca="1">OFFSET('calc-com'!T$8,$C135,0)</f>
        <v>0</v>
      </c>
      <c r="Q135" s="11">
        <f ca="1">OFFSET('calc-ind'!Q$8,$C135,0)</f>
        <v>0.25435837772000947</v>
      </c>
      <c r="R135" s="11">
        <f ca="1">OFFSET('calc-ind'!R$8,$C135,0)</f>
        <v>0.17504408369539529</v>
      </c>
      <c r="S135" s="11">
        <f ca="1">OFFSET('calc-ind'!S$8,$C135,0)</f>
        <v>0.57059753858459528</v>
      </c>
      <c r="T135" s="11">
        <f ca="1">OFFSET('calc-ind'!T$8,$C135,0)</f>
        <v>0</v>
      </c>
      <c r="W135" s="13">
        <f t="shared" ca="1" si="4"/>
        <v>5.1109915177002932E-2</v>
      </c>
      <c r="X135" s="13">
        <f t="shared" ca="1" si="5"/>
        <v>6.692453653038595E-2</v>
      </c>
    </row>
    <row r="136" spans="3:24">
      <c r="C136">
        <f t="shared" si="6"/>
        <v>8</v>
      </c>
      <c r="D136">
        <f t="shared" si="7"/>
        <v>2022</v>
      </c>
      <c r="E136" s="14">
        <v>0.16391000000000003</v>
      </c>
      <c r="F136" s="14">
        <v>6.1189999999999994E-2</v>
      </c>
      <c r="G136" s="14">
        <v>2.545E-2</v>
      </c>
      <c r="H136" s="14">
        <v>3.5619999999999999E-2</v>
      </c>
      <c r="K136" s="11">
        <f ca="1">OFFSET('calc-com'!Q$8,$C136,0)</f>
        <v>0.16263048892597207</v>
      </c>
      <c r="L136" s="11">
        <f ca="1">OFFSET('calc-com'!R$8,$C136,0)</f>
        <v>0.14345551491971462</v>
      </c>
      <c r="M136" s="11">
        <f ca="1">OFFSET('calc-com'!S$8,$C136,0)</f>
        <v>0.69391399615431337</v>
      </c>
      <c r="N136" s="11">
        <f ca="1">OFFSET('calc-com'!T$8,$C136,0)</f>
        <v>0</v>
      </c>
      <c r="Q136" s="11">
        <f ca="1">OFFSET('calc-ind'!Q$8,$C136,0)</f>
        <v>0.25786510473285418</v>
      </c>
      <c r="R136" s="11">
        <f ca="1">OFFSET('calc-ind'!R$8,$C136,0)</f>
        <v>0.17597715509548456</v>
      </c>
      <c r="S136" s="11">
        <f ca="1">OFFSET('calc-ind'!S$8,$C136,0)</f>
        <v>0.56615774017166132</v>
      </c>
      <c r="T136" s="11">
        <f ca="1">OFFSET('calc-ind'!T$8,$C136,0)</f>
        <v>0</v>
      </c>
      <c r="W136" s="13">
        <f t="shared" ca="1" si="4"/>
        <v>5.3094917599920702E-2</v>
      </c>
      <c r="X136" s="13">
        <f t="shared" ca="1" si="5"/>
        <v>6.7443425924423622E-2</v>
      </c>
    </row>
    <row r="137" spans="3:24">
      <c r="C137">
        <f t="shared" si="6"/>
        <v>9</v>
      </c>
      <c r="D137">
        <f t="shared" si="7"/>
        <v>2022</v>
      </c>
      <c r="E137" s="14">
        <v>0.16391000000000003</v>
      </c>
      <c r="F137" s="14">
        <v>6.1189999999999994E-2</v>
      </c>
      <c r="G137" s="14">
        <v>2.545E-2</v>
      </c>
      <c r="H137" s="14">
        <v>3.5619999999999999E-2</v>
      </c>
      <c r="K137" s="11">
        <f ca="1">OFFSET('calc-com'!Q$8,$C137,0)</f>
        <v>0.15635050735663661</v>
      </c>
      <c r="L137" s="11">
        <f ca="1">OFFSET('calc-com'!R$8,$C137,0)</f>
        <v>0.16011553110804363</v>
      </c>
      <c r="M137" s="11">
        <f ca="1">OFFSET('calc-com'!S$8,$C137,0)</f>
        <v>0.68353396153531976</v>
      </c>
      <c r="N137" s="11">
        <f ca="1">OFFSET('calc-com'!T$8,$C137,0)</f>
        <v>0</v>
      </c>
      <c r="Q137" s="11">
        <f ca="1">OFFSET('calc-ind'!Q$8,$C137,0)</f>
        <v>0.25853000207626825</v>
      </c>
      <c r="R137" s="11">
        <f ca="1">OFFSET('calc-ind'!R$8,$C137,0)</f>
        <v>0.18504740812512976</v>
      </c>
      <c r="S137" s="11">
        <f ca="1">OFFSET('calc-ind'!S$8,$C137,0)</f>
        <v>0.55642258979860193</v>
      </c>
      <c r="T137" s="11">
        <f ca="1">OFFSET('calc-ind'!T$8,$C137,0)</f>
        <v>0</v>
      </c>
      <c r="W137" s="13">
        <f t="shared" ca="1" si="4"/>
        <v>5.2820820330401391E-2</v>
      </c>
      <c r="X137" s="13">
        <f t="shared" ca="1" si="5"/>
        <v>6.7859658453872249E-2</v>
      </c>
    </row>
    <row r="138" spans="3:24">
      <c r="C138">
        <f t="shared" si="6"/>
        <v>10</v>
      </c>
      <c r="D138">
        <f t="shared" si="7"/>
        <v>2022</v>
      </c>
      <c r="E138" s="14">
        <v>0.16391000000000003</v>
      </c>
      <c r="F138" s="14">
        <v>6.1189999999999994E-2</v>
      </c>
      <c r="G138" s="14">
        <v>2.545E-2</v>
      </c>
      <c r="H138" s="14">
        <v>3.5619999999999999E-2</v>
      </c>
      <c r="K138" s="11">
        <f ca="1">OFFSET('calc-com'!Q$8,$C138,0)</f>
        <v>9.6462188635945467E-2</v>
      </c>
      <c r="L138" s="11">
        <f ca="1">OFFSET('calc-com'!R$8,$C138,0)</f>
        <v>0.12006739792155936</v>
      </c>
      <c r="M138" s="11">
        <f ca="1">OFFSET('calc-com'!S$8,$C138,0)</f>
        <v>0.39218122846599773</v>
      </c>
      <c r="N138" s="11">
        <f ca="1">OFFSET('calc-com'!T$8,$C138,0)</f>
        <v>0.39128918497649745</v>
      </c>
      <c r="Q138" s="11">
        <f ca="1">OFFSET('calc-ind'!Q$8,$C138,0)</f>
        <v>0.15010289562849483</v>
      </c>
      <c r="R138" s="11">
        <f ca="1">OFFSET('calc-ind'!R$8,$C138,0)</f>
        <v>0.11368407924002744</v>
      </c>
      <c r="S138" s="11">
        <f ca="1">OFFSET('calc-ind'!S$8,$C138,0)</f>
        <v>0.35741160330097493</v>
      </c>
      <c r="T138" s="11">
        <f ca="1">OFFSET('calc-ind'!T$8,$C138,0)</f>
        <v>0.37880142183050286</v>
      </c>
      <c r="W138" s="13">
        <f t="shared" ref="W138:W201" ca="1" si="8">SUMPRODUCT(E138:H138,K138:N138)</f>
        <v>4.7076774451460524E-2</v>
      </c>
      <c r="X138" s="13">
        <f t="shared" ref="X138:X201" ca="1" si="9">SUMPRODUCT(E138:H138,Q138:T138)</f>
        <v>5.4148726380776196E-2</v>
      </c>
    </row>
    <row r="139" spans="3:24">
      <c r="C139">
        <f t="shared" ref="C139:C202" si="10">IF(C138=12,1,C138+1)</f>
        <v>11</v>
      </c>
      <c r="D139">
        <f t="shared" ref="D139:D202" si="11">IF(C139=1,D138+1,D138)</f>
        <v>2022</v>
      </c>
      <c r="E139" s="14">
        <v>0.16391000000000003</v>
      </c>
      <c r="F139" s="14">
        <v>6.1189999999999994E-2</v>
      </c>
      <c r="G139" s="14">
        <v>2.545E-2</v>
      </c>
      <c r="H139" s="14">
        <v>3.5619999999999999E-2</v>
      </c>
      <c r="K139" s="11">
        <f ca="1">OFFSET('calc-com'!Q$8,$C139,0)</f>
        <v>0</v>
      </c>
      <c r="L139" s="11">
        <f ca="1">OFFSET('calc-com'!R$8,$C139,0)</f>
        <v>0</v>
      </c>
      <c r="M139" s="11">
        <f ca="1">OFFSET('calc-com'!S$8,$C139,0)</f>
        <v>0</v>
      </c>
      <c r="N139" s="11">
        <f ca="1">OFFSET('calc-com'!T$8,$C139,0)</f>
        <v>1</v>
      </c>
      <c r="Q139" s="11">
        <f ca="1">OFFSET('calc-ind'!Q$8,$C139,0)</f>
        <v>0</v>
      </c>
      <c r="R139" s="11">
        <f ca="1">OFFSET('calc-ind'!R$8,$C139,0)</f>
        <v>0</v>
      </c>
      <c r="S139" s="11">
        <f ca="1">OFFSET('calc-ind'!S$8,$C139,0)</f>
        <v>0</v>
      </c>
      <c r="T139" s="11">
        <f ca="1">OFFSET('calc-ind'!T$8,$C139,0)</f>
        <v>1</v>
      </c>
      <c r="W139" s="13">
        <f t="shared" ca="1" si="8"/>
        <v>3.5619999999999999E-2</v>
      </c>
      <c r="X139" s="13">
        <f t="shared" ca="1" si="9"/>
        <v>3.5619999999999999E-2</v>
      </c>
    </row>
    <row r="140" spans="3:24">
      <c r="C140">
        <f t="shared" si="10"/>
        <v>12</v>
      </c>
      <c r="D140">
        <f t="shared" si="11"/>
        <v>2022</v>
      </c>
      <c r="E140" s="14">
        <v>0.16391000000000003</v>
      </c>
      <c r="F140" s="14">
        <v>6.1189999999999994E-2</v>
      </c>
      <c r="G140" s="14">
        <v>2.545E-2</v>
      </c>
      <c r="H140" s="14">
        <v>3.5619999999999999E-2</v>
      </c>
      <c r="K140" s="11">
        <f ca="1">OFFSET('calc-com'!Q$8,$C140,0)</f>
        <v>0</v>
      </c>
      <c r="L140" s="11">
        <f ca="1">OFFSET('calc-com'!R$8,$C140,0)</f>
        <v>0</v>
      </c>
      <c r="M140" s="11">
        <f ca="1">OFFSET('calc-com'!S$8,$C140,0)</f>
        <v>0</v>
      </c>
      <c r="N140" s="11">
        <f ca="1">OFFSET('calc-com'!T$8,$C140,0)</f>
        <v>1</v>
      </c>
      <c r="Q140" s="11">
        <f ca="1">OFFSET('calc-ind'!Q$8,$C140,0)</f>
        <v>0</v>
      </c>
      <c r="R140" s="11">
        <f ca="1">OFFSET('calc-ind'!R$8,$C140,0)</f>
        <v>0</v>
      </c>
      <c r="S140" s="11">
        <f ca="1">OFFSET('calc-ind'!S$8,$C140,0)</f>
        <v>0</v>
      </c>
      <c r="T140" s="11">
        <f ca="1">OFFSET('calc-ind'!T$8,$C140,0)</f>
        <v>1</v>
      </c>
      <c r="W140" s="13">
        <f t="shared" ca="1" si="8"/>
        <v>3.5619999999999999E-2</v>
      </c>
      <c r="X140" s="13">
        <f t="shared" ca="1" si="9"/>
        <v>3.5619999999999999E-2</v>
      </c>
    </row>
    <row r="141" spans="3:24">
      <c r="C141">
        <f t="shared" si="10"/>
        <v>1</v>
      </c>
      <c r="D141">
        <f t="shared" si="11"/>
        <v>2023</v>
      </c>
      <c r="E141" s="14">
        <v>0.16391000000000003</v>
      </c>
      <c r="F141" s="14">
        <v>6.1189999999999994E-2</v>
      </c>
      <c r="G141" s="14">
        <v>2.545E-2</v>
      </c>
      <c r="H141" s="14">
        <v>3.5619999999999999E-2</v>
      </c>
      <c r="K141" s="11">
        <f ca="1">OFFSET('calc-com'!Q$8,$C141,0)</f>
        <v>0</v>
      </c>
      <c r="L141" s="11">
        <f ca="1">OFFSET('calc-com'!R$8,$C141,0)</f>
        <v>0</v>
      </c>
      <c r="M141" s="11">
        <f ca="1">OFFSET('calc-com'!S$8,$C141,0)</f>
        <v>0</v>
      </c>
      <c r="N141" s="11">
        <f ca="1">OFFSET('calc-com'!T$8,$C141,0)</f>
        <v>1</v>
      </c>
      <c r="Q141" s="11">
        <f ca="1">OFFSET('calc-ind'!Q$8,$C141,0)</f>
        <v>0</v>
      </c>
      <c r="R141" s="11">
        <f ca="1">OFFSET('calc-ind'!R$8,$C141,0)</f>
        <v>0</v>
      </c>
      <c r="S141" s="11">
        <f ca="1">OFFSET('calc-ind'!S$8,$C141,0)</f>
        <v>0</v>
      </c>
      <c r="T141" s="11">
        <f ca="1">OFFSET('calc-ind'!T$8,$C141,0)</f>
        <v>1</v>
      </c>
      <c r="W141" s="13">
        <f t="shared" ca="1" si="8"/>
        <v>3.5619999999999999E-2</v>
      </c>
      <c r="X141" s="13">
        <f t="shared" ca="1" si="9"/>
        <v>3.5619999999999999E-2</v>
      </c>
    </row>
    <row r="142" spans="3:24">
      <c r="C142">
        <f t="shared" si="10"/>
        <v>2</v>
      </c>
      <c r="D142">
        <f t="shared" si="11"/>
        <v>2023</v>
      </c>
      <c r="E142" s="14">
        <v>0.16391000000000003</v>
      </c>
      <c r="F142" s="14">
        <v>6.1189999999999994E-2</v>
      </c>
      <c r="G142" s="14">
        <v>2.545E-2</v>
      </c>
      <c r="H142" s="14">
        <v>3.5619999999999999E-2</v>
      </c>
      <c r="K142" s="11">
        <f ca="1">OFFSET('calc-com'!Q$8,$C142,0)</f>
        <v>0</v>
      </c>
      <c r="L142" s="11">
        <f ca="1">OFFSET('calc-com'!R$8,$C142,0)</f>
        <v>0</v>
      </c>
      <c r="M142" s="11">
        <f ca="1">OFFSET('calc-com'!S$8,$C142,0)</f>
        <v>0</v>
      </c>
      <c r="N142" s="11">
        <f ca="1">OFFSET('calc-com'!T$8,$C142,0)</f>
        <v>1</v>
      </c>
      <c r="Q142" s="11">
        <f ca="1">OFFSET('calc-ind'!Q$8,$C142,0)</f>
        <v>0</v>
      </c>
      <c r="R142" s="11">
        <f ca="1">OFFSET('calc-ind'!R$8,$C142,0)</f>
        <v>0</v>
      </c>
      <c r="S142" s="11">
        <f ca="1">OFFSET('calc-ind'!S$8,$C142,0)</f>
        <v>0</v>
      </c>
      <c r="T142" s="11">
        <f ca="1">OFFSET('calc-ind'!T$8,$C142,0)</f>
        <v>1</v>
      </c>
      <c r="W142" s="13">
        <f t="shared" ca="1" si="8"/>
        <v>3.5619999999999999E-2</v>
      </c>
      <c r="X142" s="13">
        <f t="shared" ca="1" si="9"/>
        <v>3.5619999999999999E-2</v>
      </c>
    </row>
    <row r="143" spans="3:24">
      <c r="C143">
        <f t="shared" si="10"/>
        <v>3</v>
      </c>
      <c r="D143">
        <f t="shared" si="11"/>
        <v>2023</v>
      </c>
      <c r="E143" s="14">
        <v>0.16391000000000003</v>
      </c>
      <c r="F143" s="14">
        <v>6.1189999999999994E-2</v>
      </c>
      <c r="G143" s="14">
        <v>2.545E-2</v>
      </c>
      <c r="H143" s="14">
        <v>3.5619999999999999E-2</v>
      </c>
      <c r="K143" s="11">
        <f ca="1">OFFSET('calc-com'!Q$8,$C143,0)</f>
        <v>0</v>
      </c>
      <c r="L143" s="11">
        <f ca="1">OFFSET('calc-com'!R$8,$C143,0)</f>
        <v>0</v>
      </c>
      <c r="M143" s="11">
        <f ca="1">OFFSET('calc-com'!S$8,$C143,0)</f>
        <v>0</v>
      </c>
      <c r="N143" s="11">
        <f ca="1">OFFSET('calc-com'!T$8,$C143,0)</f>
        <v>1</v>
      </c>
      <c r="Q143" s="11">
        <f ca="1">OFFSET('calc-ind'!Q$8,$C143,0)</f>
        <v>0</v>
      </c>
      <c r="R143" s="11">
        <f ca="1">OFFSET('calc-ind'!R$8,$C143,0)</f>
        <v>0</v>
      </c>
      <c r="S143" s="11">
        <f ca="1">OFFSET('calc-ind'!S$8,$C143,0)</f>
        <v>0</v>
      </c>
      <c r="T143" s="11">
        <f ca="1">OFFSET('calc-ind'!T$8,$C143,0)</f>
        <v>1</v>
      </c>
      <c r="W143" s="13">
        <f t="shared" ca="1" si="8"/>
        <v>3.5619999999999999E-2</v>
      </c>
      <c r="X143" s="13">
        <f t="shared" ca="1" si="9"/>
        <v>3.5619999999999999E-2</v>
      </c>
    </row>
    <row r="144" spans="3:24">
      <c r="C144">
        <f t="shared" si="10"/>
        <v>4</v>
      </c>
      <c r="D144">
        <f t="shared" si="11"/>
        <v>2023</v>
      </c>
      <c r="E144" s="14">
        <v>0.16391000000000003</v>
      </c>
      <c r="F144" s="14">
        <v>6.1189999999999994E-2</v>
      </c>
      <c r="G144" s="14">
        <v>2.545E-2</v>
      </c>
      <c r="H144" s="14">
        <v>3.5619999999999999E-2</v>
      </c>
      <c r="K144" s="11">
        <f ca="1">OFFSET('calc-com'!Q$8,$C144,0)</f>
        <v>0</v>
      </c>
      <c r="L144" s="11">
        <f ca="1">OFFSET('calc-com'!R$8,$C144,0)</f>
        <v>0</v>
      </c>
      <c r="M144" s="11">
        <f ca="1">OFFSET('calc-com'!S$8,$C144,0)</f>
        <v>0</v>
      </c>
      <c r="N144" s="11">
        <f ca="1">OFFSET('calc-com'!T$8,$C144,0)</f>
        <v>1</v>
      </c>
      <c r="Q144" s="11">
        <f ca="1">OFFSET('calc-ind'!Q$8,$C144,0)</f>
        <v>0</v>
      </c>
      <c r="R144" s="11">
        <f ca="1">OFFSET('calc-ind'!R$8,$C144,0)</f>
        <v>0</v>
      </c>
      <c r="S144" s="11">
        <f ca="1">OFFSET('calc-ind'!S$8,$C144,0)</f>
        <v>0</v>
      </c>
      <c r="T144" s="11">
        <f ca="1">OFFSET('calc-ind'!T$8,$C144,0)</f>
        <v>1</v>
      </c>
      <c r="W144" s="13">
        <f t="shared" ca="1" si="8"/>
        <v>3.5619999999999999E-2</v>
      </c>
      <c r="X144" s="13">
        <f t="shared" ca="1" si="9"/>
        <v>3.5619999999999999E-2</v>
      </c>
    </row>
    <row r="145" spans="3:24">
      <c r="C145">
        <f t="shared" si="10"/>
        <v>5</v>
      </c>
      <c r="D145">
        <f t="shared" si="11"/>
        <v>2023</v>
      </c>
      <c r="E145" s="14">
        <v>0.16391000000000003</v>
      </c>
      <c r="F145" s="14">
        <v>6.1189999999999994E-2</v>
      </c>
      <c r="G145" s="14">
        <v>2.545E-2</v>
      </c>
      <c r="H145" s="14">
        <v>3.5619999999999999E-2</v>
      </c>
      <c r="K145" s="11">
        <f ca="1">OFFSET('calc-com'!Q$8,$C145,0)</f>
        <v>0</v>
      </c>
      <c r="L145" s="11">
        <f ca="1">OFFSET('calc-com'!R$8,$C145,0)</f>
        <v>0</v>
      </c>
      <c r="M145" s="11">
        <f ca="1">OFFSET('calc-com'!S$8,$C145,0)</f>
        <v>0</v>
      </c>
      <c r="N145" s="11">
        <f ca="1">OFFSET('calc-com'!T$8,$C145,0)</f>
        <v>1</v>
      </c>
      <c r="Q145" s="11">
        <f ca="1">OFFSET('calc-ind'!Q$8,$C145,0)</f>
        <v>0</v>
      </c>
      <c r="R145" s="11">
        <f ca="1">OFFSET('calc-ind'!R$8,$C145,0)</f>
        <v>0</v>
      </c>
      <c r="S145" s="11">
        <f ca="1">OFFSET('calc-ind'!S$8,$C145,0)</f>
        <v>0</v>
      </c>
      <c r="T145" s="11">
        <f ca="1">OFFSET('calc-ind'!T$8,$C145,0)</f>
        <v>1</v>
      </c>
      <c r="W145" s="13">
        <f t="shared" ca="1" si="8"/>
        <v>3.5619999999999999E-2</v>
      </c>
      <c r="X145" s="13">
        <f t="shared" ca="1" si="9"/>
        <v>3.5619999999999999E-2</v>
      </c>
    </row>
    <row r="146" spans="3:24">
      <c r="C146">
        <f t="shared" si="10"/>
        <v>6</v>
      </c>
      <c r="D146">
        <f t="shared" si="11"/>
        <v>2023</v>
      </c>
      <c r="E146" s="14">
        <v>0.16391000000000003</v>
      </c>
      <c r="F146" s="14">
        <v>6.1189999999999994E-2</v>
      </c>
      <c r="G146" s="14">
        <v>2.545E-2</v>
      </c>
      <c r="H146" s="14">
        <v>3.5619999999999999E-2</v>
      </c>
      <c r="K146" s="11">
        <f ca="1">OFFSET('calc-com'!Q$8,$C146,0)</f>
        <v>6.8011056396796513E-2</v>
      </c>
      <c r="L146" s="11">
        <f ca="1">OFFSET('calc-com'!R$8,$C146,0)</f>
        <v>7.0201029881397911E-2</v>
      </c>
      <c r="M146" s="11">
        <f ca="1">OFFSET('calc-com'!S$8,$C146,0)</f>
        <v>0.32767923658456233</v>
      </c>
      <c r="N146" s="11">
        <f ca="1">OFFSET('calc-com'!T$8,$C146,0)</f>
        <v>0.5341086771372433</v>
      </c>
      <c r="Q146" s="11">
        <f ca="1">OFFSET('calc-ind'!Q$8,$C146,0)</f>
        <v>7.0048642494911509E-2</v>
      </c>
      <c r="R146" s="11">
        <f ca="1">OFFSET('calc-ind'!R$8,$C146,0)</f>
        <v>6.3355987166660924E-2</v>
      </c>
      <c r="S146" s="11">
        <f ca="1">OFFSET('calc-ind'!S$8,$C146,0)</f>
        <v>0.17904577914237416</v>
      </c>
      <c r="T146" s="11">
        <f ca="1">OFFSET('calc-ind'!T$8,$C146,0)</f>
        <v>0.68754959119605341</v>
      </c>
      <c r="W146" s="13">
        <f t="shared" ca="1" si="8"/>
        <v>4.2807680923147379E-2</v>
      </c>
      <c r="X146" s="13">
        <f t="shared" ca="1" si="9"/>
        <v>4.4405657363645774E-2</v>
      </c>
    </row>
    <row r="147" spans="3:24">
      <c r="C147">
        <f t="shared" si="10"/>
        <v>7</v>
      </c>
      <c r="D147">
        <f t="shared" si="11"/>
        <v>2023</v>
      </c>
      <c r="E147" s="14">
        <v>0.16391000000000003</v>
      </c>
      <c r="F147" s="14">
        <v>6.1189999999999994E-2</v>
      </c>
      <c r="G147" s="14">
        <v>2.545E-2</v>
      </c>
      <c r="H147" s="14">
        <v>3.5619999999999999E-2</v>
      </c>
      <c r="K147" s="11">
        <f ca="1">OFFSET('calc-com'!Q$8,$C147,0)</f>
        <v>0.14977845883887897</v>
      </c>
      <c r="L147" s="11">
        <f ca="1">OFFSET('calc-com'!R$8,$C147,0)</f>
        <v>0.13770536558958416</v>
      </c>
      <c r="M147" s="11">
        <f ca="1">OFFSET('calc-com'!S$8,$C147,0)</f>
        <v>0.7125161755715369</v>
      </c>
      <c r="N147" s="11">
        <f ca="1">OFFSET('calc-com'!T$8,$C147,0)</f>
        <v>0</v>
      </c>
      <c r="Q147" s="11">
        <f ca="1">OFFSET('calc-ind'!Q$8,$C147,0)</f>
        <v>0.25435837772000947</v>
      </c>
      <c r="R147" s="11">
        <f ca="1">OFFSET('calc-ind'!R$8,$C147,0)</f>
        <v>0.17504408369539529</v>
      </c>
      <c r="S147" s="11">
        <f ca="1">OFFSET('calc-ind'!S$8,$C147,0)</f>
        <v>0.57059753858459528</v>
      </c>
      <c r="T147" s="11">
        <f ca="1">OFFSET('calc-ind'!T$8,$C147,0)</f>
        <v>0</v>
      </c>
      <c r="W147" s="13">
        <f t="shared" ca="1" si="8"/>
        <v>5.1109915177002932E-2</v>
      </c>
      <c r="X147" s="13">
        <f t="shared" ca="1" si="9"/>
        <v>6.692453653038595E-2</v>
      </c>
    </row>
    <row r="148" spans="3:24">
      <c r="C148">
        <f t="shared" si="10"/>
        <v>8</v>
      </c>
      <c r="D148">
        <f t="shared" si="11"/>
        <v>2023</v>
      </c>
      <c r="E148" s="14">
        <v>0.16391000000000003</v>
      </c>
      <c r="F148" s="14">
        <v>6.1189999999999994E-2</v>
      </c>
      <c r="G148" s="14">
        <v>2.545E-2</v>
      </c>
      <c r="H148" s="14">
        <v>3.5619999999999999E-2</v>
      </c>
      <c r="K148" s="11">
        <f ca="1">OFFSET('calc-com'!Q$8,$C148,0)</f>
        <v>0.16263048892597207</v>
      </c>
      <c r="L148" s="11">
        <f ca="1">OFFSET('calc-com'!R$8,$C148,0)</f>
        <v>0.14345551491971462</v>
      </c>
      <c r="M148" s="11">
        <f ca="1">OFFSET('calc-com'!S$8,$C148,0)</f>
        <v>0.69391399615431337</v>
      </c>
      <c r="N148" s="11">
        <f ca="1">OFFSET('calc-com'!T$8,$C148,0)</f>
        <v>0</v>
      </c>
      <c r="Q148" s="11">
        <f ca="1">OFFSET('calc-ind'!Q$8,$C148,0)</f>
        <v>0.25786510473285418</v>
      </c>
      <c r="R148" s="11">
        <f ca="1">OFFSET('calc-ind'!R$8,$C148,0)</f>
        <v>0.17597715509548456</v>
      </c>
      <c r="S148" s="11">
        <f ca="1">OFFSET('calc-ind'!S$8,$C148,0)</f>
        <v>0.56615774017166132</v>
      </c>
      <c r="T148" s="11">
        <f ca="1">OFFSET('calc-ind'!T$8,$C148,0)</f>
        <v>0</v>
      </c>
      <c r="W148" s="13">
        <f t="shared" ca="1" si="8"/>
        <v>5.3094917599920702E-2</v>
      </c>
      <c r="X148" s="13">
        <f t="shared" ca="1" si="9"/>
        <v>6.7443425924423622E-2</v>
      </c>
    </row>
    <row r="149" spans="3:24">
      <c r="C149">
        <f t="shared" si="10"/>
        <v>9</v>
      </c>
      <c r="D149">
        <f t="shared" si="11"/>
        <v>2023</v>
      </c>
      <c r="E149" s="14">
        <v>0.16391000000000003</v>
      </c>
      <c r="F149" s="14">
        <v>6.1189999999999994E-2</v>
      </c>
      <c r="G149" s="14">
        <v>2.545E-2</v>
      </c>
      <c r="H149" s="14">
        <v>3.5619999999999999E-2</v>
      </c>
      <c r="K149" s="11">
        <f ca="1">OFFSET('calc-com'!Q$8,$C149,0)</f>
        <v>0.15635050735663661</v>
      </c>
      <c r="L149" s="11">
        <f ca="1">OFFSET('calc-com'!R$8,$C149,0)</f>
        <v>0.16011553110804363</v>
      </c>
      <c r="M149" s="11">
        <f ca="1">OFFSET('calc-com'!S$8,$C149,0)</f>
        <v>0.68353396153531976</v>
      </c>
      <c r="N149" s="11">
        <f ca="1">OFFSET('calc-com'!T$8,$C149,0)</f>
        <v>0</v>
      </c>
      <c r="Q149" s="11">
        <f ca="1">OFFSET('calc-ind'!Q$8,$C149,0)</f>
        <v>0.25853000207626825</v>
      </c>
      <c r="R149" s="11">
        <f ca="1">OFFSET('calc-ind'!R$8,$C149,0)</f>
        <v>0.18504740812512976</v>
      </c>
      <c r="S149" s="11">
        <f ca="1">OFFSET('calc-ind'!S$8,$C149,0)</f>
        <v>0.55642258979860193</v>
      </c>
      <c r="T149" s="11">
        <f ca="1">OFFSET('calc-ind'!T$8,$C149,0)</f>
        <v>0</v>
      </c>
      <c r="W149" s="13">
        <f t="shared" ca="1" si="8"/>
        <v>5.2820820330401391E-2</v>
      </c>
      <c r="X149" s="13">
        <f t="shared" ca="1" si="9"/>
        <v>6.7859658453872249E-2</v>
      </c>
    </row>
    <row r="150" spans="3:24">
      <c r="C150">
        <f t="shared" si="10"/>
        <v>10</v>
      </c>
      <c r="D150">
        <f t="shared" si="11"/>
        <v>2023</v>
      </c>
      <c r="E150" s="14">
        <v>0.16391000000000003</v>
      </c>
      <c r="F150" s="14">
        <v>6.1189999999999994E-2</v>
      </c>
      <c r="G150" s="14">
        <v>2.545E-2</v>
      </c>
      <c r="H150" s="14">
        <v>3.5619999999999999E-2</v>
      </c>
      <c r="K150" s="11">
        <f ca="1">OFFSET('calc-com'!Q$8,$C150,0)</f>
        <v>9.6462188635945467E-2</v>
      </c>
      <c r="L150" s="11">
        <f ca="1">OFFSET('calc-com'!R$8,$C150,0)</f>
        <v>0.12006739792155936</v>
      </c>
      <c r="M150" s="11">
        <f ca="1">OFFSET('calc-com'!S$8,$C150,0)</f>
        <v>0.39218122846599773</v>
      </c>
      <c r="N150" s="11">
        <f ca="1">OFFSET('calc-com'!T$8,$C150,0)</f>
        <v>0.39128918497649745</v>
      </c>
      <c r="Q150" s="11">
        <f ca="1">OFFSET('calc-ind'!Q$8,$C150,0)</f>
        <v>0.15010289562849483</v>
      </c>
      <c r="R150" s="11">
        <f ca="1">OFFSET('calc-ind'!R$8,$C150,0)</f>
        <v>0.11368407924002744</v>
      </c>
      <c r="S150" s="11">
        <f ca="1">OFFSET('calc-ind'!S$8,$C150,0)</f>
        <v>0.35741160330097493</v>
      </c>
      <c r="T150" s="11">
        <f ca="1">OFFSET('calc-ind'!T$8,$C150,0)</f>
        <v>0.37880142183050286</v>
      </c>
      <c r="W150" s="13">
        <f t="shared" ca="1" si="8"/>
        <v>4.7076774451460524E-2</v>
      </c>
      <c r="X150" s="13">
        <f t="shared" ca="1" si="9"/>
        <v>5.4148726380776196E-2</v>
      </c>
    </row>
    <row r="151" spans="3:24">
      <c r="C151">
        <f t="shared" si="10"/>
        <v>11</v>
      </c>
      <c r="D151">
        <f t="shared" si="11"/>
        <v>2023</v>
      </c>
      <c r="E151" s="14">
        <v>0.16391000000000003</v>
      </c>
      <c r="F151" s="14">
        <v>6.1189999999999994E-2</v>
      </c>
      <c r="G151" s="14">
        <v>2.545E-2</v>
      </c>
      <c r="H151" s="14">
        <v>3.5619999999999999E-2</v>
      </c>
      <c r="K151" s="11">
        <f ca="1">OFFSET('calc-com'!Q$8,$C151,0)</f>
        <v>0</v>
      </c>
      <c r="L151" s="11">
        <f ca="1">OFFSET('calc-com'!R$8,$C151,0)</f>
        <v>0</v>
      </c>
      <c r="M151" s="11">
        <f ca="1">OFFSET('calc-com'!S$8,$C151,0)</f>
        <v>0</v>
      </c>
      <c r="N151" s="11">
        <f ca="1">OFFSET('calc-com'!T$8,$C151,0)</f>
        <v>1</v>
      </c>
      <c r="Q151" s="11">
        <f ca="1">OFFSET('calc-ind'!Q$8,$C151,0)</f>
        <v>0</v>
      </c>
      <c r="R151" s="11">
        <f ca="1">OFFSET('calc-ind'!R$8,$C151,0)</f>
        <v>0</v>
      </c>
      <c r="S151" s="11">
        <f ca="1">OFFSET('calc-ind'!S$8,$C151,0)</f>
        <v>0</v>
      </c>
      <c r="T151" s="11">
        <f ca="1">OFFSET('calc-ind'!T$8,$C151,0)</f>
        <v>1</v>
      </c>
      <c r="W151" s="13">
        <f t="shared" ca="1" si="8"/>
        <v>3.5619999999999999E-2</v>
      </c>
      <c r="X151" s="13">
        <f t="shared" ca="1" si="9"/>
        <v>3.5619999999999999E-2</v>
      </c>
    </row>
    <row r="152" spans="3:24">
      <c r="C152">
        <f t="shared" si="10"/>
        <v>12</v>
      </c>
      <c r="D152">
        <f t="shared" si="11"/>
        <v>2023</v>
      </c>
      <c r="E152" s="14">
        <v>0.16391000000000003</v>
      </c>
      <c r="F152" s="14">
        <v>6.1189999999999994E-2</v>
      </c>
      <c r="G152" s="14">
        <v>2.545E-2</v>
      </c>
      <c r="H152" s="14">
        <v>3.5619999999999999E-2</v>
      </c>
      <c r="K152" s="11">
        <f ca="1">OFFSET('calc-com'!Q$8,$C152,0)</f>
        <v>0</v>
      </c>
      <c r="L152" s="11">
        <f ca="1">OFFSET('calc-com'!R$8,$C152,0)</f>
        <v>0</v>
      </c>
      <c r="M152" s="11">
        <f ca="1">OFFSET('calc-com'!S$8,$C152,0)</f>
        <v>0</v>
      </c>
      <c r="N152" s="11">
        <f ca="1">OFFSET('calc-com'!T$8,$C152,0)</f>
        <v>1</v>
      </c>
      <c r="Q152" s="11">
        <f ca="1">OFFSET('calc-ind'!Q$8,$C152,0)</f>
        <v>0</v>
      </c>
      <c r="R152" s="11">
        <f ca="1">OFFSET('calc-ind'!R$8,$C152,0)</f>
        <v>0</v>
      </c>
      <c r="S152" s="11">
        <f ca="1">OFFSET('calc-ind'!S$8,$C152,0)</f>
        <v>0</v>
      </c>
      <c r="T152" s="11">
        <f ca="1">OFFSET('calc-ind'!T$8,$C152,0)</f>
        <v>1</v>
      </c>
      <c r="W152" s="13">
        <f t="shared" ca="1" si="8"/>
        <v>3.5619999999999999E-2</v>
      </c>
      <c r="X152" s="13">
        <f t="shared" ca="1" si="9"/>
        <v>3.5619999999999999E-2</v>
      </c>
    </row>
    <row r="153" spans="3:24">
      <c r="C153">
        <f t="shared" si="10"/>
        <v>1</v>
      </c>
      <c r="D153">
        <f t="shared" si="11"/>
        <v>2024</v>
      </c>
      <c r="E153" s="14">
        <v>0.16391000000000003</v>
      </c>
      <c r="F153" s="14">
        <v>6.1189999999999994E-2</v>
      </c>
      <c r="G153" s="14">
        <v>2.545E-2</v>
      </c>
      <c r="H153" s="14">
        <v>3.5619999999999999E-2</v>
      </c>
      <c r="K153" s="11">
        <f ca="1">OFFSET('calc-com'!Q$8,$C153,0)</f>
        <v>0</v>
      </c>
      <c r="L153" s="11">
        <f ca="1">OFFSET('calc-com'!R$8,$C153,0)</f>
        <v>0</v>
      </c>
      <c r="M153" s="11">
        <f ca="1">OFFSET('calc-com'!S$8,$C153,0)</f>
        <v>0</v>
      </c>
      <c r="N153" s="11">
        <f ca="1">OFFSET('calc-com'!T$8,$C153,0)</f>
        <v>1</v>
      </c>
      <c r="Q153" s="11">
        <f ca="1">OFFSET('calc-ind'!Q$8,$C153,0)</f>
        <v>0</v>
      </c>
      <c r="R153" s="11">
        <f ca="1">OFFSET('calc-ind'!R$8,$C153,0)</f>
        <v>0</v>
      </c>
      <c r="S153" s="11">
        <f ca="1">OFFSET('calc-ind'!S$8,$C153,0)</f>
        <v>0</v>
      </c>
      <c r="T153" s="11">
        <f ca="1">OFFSET('calc-ind'!T$8,$C153,0)</f>
        <v>1</v>
      </c>
      <c r="W153" s="13">
        <f t="shared" ca="1" si="8"/>
        <v>3.5619999999999999E-2</v>
      </c>
      <c r="X153" s="13">
        <f t="shared" ca="1" si="9"/>
        <v>3.5619999999999999E-2</v>
      </c>
    </row>
    <row r="154" spans="3:24">
      <c r="C154">
        <f t="shared" si="10"/>
        <v>2</v>
      </c>
      <c r="D154">
        <f t="shared" si="11"/>
        <v>2024</v>
      </c>
      <c r="E154" s="14">
        <v>0.16391000000000003</v>
      </c>
      <c r="F154" s="14">
        <v>6.1189999999999994E-2</v>
      </c>
      <c r="G154" s="14">
        <v>2.545E-2</v>
      </c>
      <c r="H154" s="14">
        <v>3.5619999999999999E-2</v>
      </c>
      <c r="K154" s="11">
        <f ca="1">OFFSET('calc-com'!Q$8,$C154,0)</f>
        <v>0</v>
      </c>
      <c r="L154" s="11">
        <f ca="1">OFFSET('calc-com'!R$8,$C154,0)</f>
        <v>0</v>
      </c>
      <c r="M154" s="11">
        <f ca="1">OFFSET('calc-com'!S$8,$C154,0)</f>
        <v>0</v>
      </c>
      <c r="N154" s="11">
        <f ca="1">OFFSET('calc-com'!T$8,$C154,0)</f>
        <v>1</v>
      </c>
      <c r="Q154" s="11">
        <f ca="1">OFFSET('calc-ind'!Q$8,$C154,0)</f>
        <v>0</v>
      </c>
      <c r="R154" s="11">
        <f ca="1">OFFSET('calc-ind'!R$8,$C154,0)</f>
        <v>0</v>
      </c>
      <c r="S154" s="11">
        <f ca="1">OFFSET('calc-ind'!S$8,$C154,0)</f>
        <v>0</v>
      </c>
      <c r="T154" s="11">
        <f ca="1">OFFSET('calc-ind'!T$8,$C154,0)</f>
        <v>1</v>
      </c>
      <c r="W154" s="13">
        <f t="shared" ca="1" si="8"/>
        <v>3.5619999999999999E-2</v>
      </c>
      <c r="X154" s="13">
        <f t="shared" ca="1" si="9"/>
        <v>3.5619999999999999E-2</v>
      </c>
    </row>
    <row r="155" spans="3:24">
      <c r="C155">
        <f t="shared" si="10"/>
        <v>3</v>
      </c>
      <c r="D155">
        <f t="shared" si="11"/>
        <v>2024</v>
      </c>
      <c r="E155" s="14">
        <v>0.16391000000000003</v>
      </c>
      <c r="F155" s="14">
        <v>6.1189999999999994E-2</v>
      </c>
      <c r="G155" s="14">
        <v>2.545E-2</v>
      </c>
      <c r="H155" s="14">
        <v>3.5619999999999999E-2</v>
      </c>
      <c r="K155" s="11">
        <f ca="1">OFFSET('calc-com'!Q$8,$C155,0)</f>
        <v>0</v>
      </c>
      <c r="L155" s="11">
        <f ca="1">OFFSET('calc-com'!R$8,$C155,0)</f>
        <v>0</v>
      </c>
      <c r="M155" s="11">
        <f ca="1">OFFSET('calc-com'!S$8,$C155,0)</f>
        <v>0</v>
      </c>
      <c r="N155" s="11">
        <f ca="1">OFFSET('calc-com'!T$8,$C155,0)</f>
        <v>1</v>
      </c>
      <c r="Q155" s="11">
        <f ca="1">OFFSET('calc-ind'!Q$8,$C155,0)</f>
        <v>0</v>
      </c>
      <c r="R155" s="11">
        <f ca="1">OFFSET('calc-ind'!R$8,$C155,0)</f>
        <v>0</v>
      </c>
      <c r="S155" s="11">
        <f ca="1">OFFSET('calc-ind'!S$8,$C155,0)</f>
        <v>0</v>
      </c>
      <c r="T155" s="11">
        <f ca="1">OFFSET('calc-ind'!T$8,$C155,0)</f>
        <v>1</v>
      </c>
      <c r="W155" s="13">
        <f t="shared" ca="1" si="8"/>
        <v>3.5619999999999999E-2</v>
      </c>
      <c r="X155" s="13">
        <f t="shared" ca="1" si="9"/>
        <v>3.5619999999999999E-2</v>
      </c>
    </row>
    <row r="156" spans="3:24">
      <c r="C156">
        <f t="shared" si="10"/>
        <v>4</v>
      </c>
      <c r="D156">
        <f t="shared" si="11"/>
        <v>2024</v>
      </c>
      <c r="E156" s="14">
        <v>0.16391000000000003</v>
      </c>
      <c r="F156" s="14">
        <v>6.1189999999999994E-2</v>
      </c>
      <c r="G156" s="14">
        <v>2.545E-2</v>
      </c>
      <c r="H156" s="14">
        <v>3.5619999999999999E-2</v>
      </c>
      <c r="K156" s="11">
        <f ca="1">OFFSET('calc-com'!Q$8,$C156,0)</f>
        <v>0</v>
      </c>
      <c r="L156" s="11">
        <f ca="1">OFFSET('calc-com'!R$8,$C156,0)</f>
        <v>0</v>
      </c>
      <c r="M156" s="11">
        <f ca="1">OFFSET('calc-com'!S$8,$C156,0)</f>
        <v>0</v>
      </c>
      <c r="N156" s="11">
        <f ca="1">OFFSET('calc-com'!T$8,$C156,0)</f>
        <v>1</v>
      </c>
      <c r="Q156" s="11">
        <f ca="1">OFFSET('calc-ind'!Q$8,$C156,0)</f>
        <v>0</v>
      </c>
      <c r="R156" s="11">
        <f ca="1">OFFSET('calc-ind'!R$8,$C156,0)</f>
        <v>0</v>
      </c>
      <c r="S156" s="11">
        <f ca="1">OFFSET('calc-ind'!S$8,$C156,0)</f>
        <v>0</v>
      </c>
      <c r="T156" s="11">
        <f ca="1">OFFSET('calc-ind'!T$8,$C156,0)</f>
        <v>1</v>
      </c>
      <c r="W156" s="13">
        <f t="shared" ca="1" si="8"/>
        <v>3.5619999999999999E-2</v>
      </c>
      <c r="X156" s="13">
        <f t="shared" ca="1" si="9"/>
        <v>3.5619999999999999E-2</v>
      </c>
    </row>
    <row r="157" spans="3:24">
      <c r="C157">
        <f t="shared" si="10"/>
        <v>5</v>
      </c>
      <c r="D157">
        <f t="shared" si="11"/>
        <v>2024</v>
      </c>
      <c r="E157" s="14">
        <v>0.16391000000000003</v>
      </c>
      <c r="F157" s="14">
        <v>6.1189999999999994E-2</v>
      </c>
      <c r="G157" s="14">
        <v>2.545E-2</v>
      </c>
      <c r="H157" s="14">
        <v>3.5619999999999999E-2</v>
      </c>
      <c r="K157" s="11">
        <f ca="1">OFFSET('calc-com'!Q$8,$C157,0)</f>
        <v>0</v>
      </c>
      <c r="L157" s="11">
        <f ca="1">OFFSET('calc-com'!R$8,$C157,0)</f>
        <v>0</v>
      </c>
      <c r="M157" s="11">
        <f ca="1">OFFSET('calc-com'!S$8,$C157,0)</f>
        <v>0</v>
      </c>
      <c r="N157" s="11">
        <f ca="1">OFFSET('calc-com'!T$8,$C157,0)</f>
        <v>1</v>
      </c>
      <c r="Q157" s="11">
        <f ca="1">OFFSET('calc-ind'!Q$8,$C157,0)</f>
        <v>0</v>
      </c>
      <c r="R157" s="11">
        <f ca="1">OFFSET('calc-ind'!R$8,$C157,0)</f>
        <v>0</v>
      </c>
      <c r="S157" s="11">
        <f ca="1">OFFSET('calc-ind'!S$8,$C157,0)</f>
        <v>0</v>
      </c>
      <c r="T157" s="11">
        <f ca="1">OFFSET('calc-ind'!T$8,$C157,0)</f>
        <v>1</v>
      </c>
      <c r="W157" s="13">
        <f t="shared" ca="1" si="8"/>
        <v>3.5619999999999999E-2</v>
      </c>
      <c r="X157" s="13">
        <f t="shared" ca="1" si="9"/>
        <v>3.5619999999999999E-2</v>
      </c>
    </row>
    <row r="158" spans="3:24">
      <c r="C158">
        <f t="shared" si="10"/>
        <v>6</v>
      </c>
      <c r="D158">
        <f t="shared" si="11"/>
        <v>2024</v>
      </c>
      <c r="E158" s="14">
        <v>0.16391000000000003</v>
      </c>
      <c r="F158" s="14">
        <v>6.1189999999999994E-2</v>
      </c>
      <c r="G158" s="14">
        <v>2.545E-2</v>
      </c>
      <c r="H158" s="14">
        <v>3.5619999999999999E-2</v>
      </c>
      <c r="K158" s="11">
        <f ca="1">OFFSET('calc-com'!Q$8,$C158,0)</f>
        <v>6.8011056396796513E-2</v>
      </c>
      <c r="L158" s="11">
        <f ca="1">OFFSET('calc-com'!R$8,$C158,0)</f>
        <v>7.0201029881397911E-2</v>
      </c>
      <c r="M158" s="11">
        <f ca="1">OFFSET('calc-com'!S$8,$C158,0)</f>
        <v>0.32767923658456233</v>
      </c>
      <c r="N158" s="11">
        <f ca="1">OFFSET('calc-com'!T$8,$C158,0)</f>
        <v>0.5341086771372433</v>
      </c>
      <c r="Q158" s="11">
        <f ca="1">OFFSET('calc-ind'!Q$8,$C158,0)</f>
        <v>7.0048642494911509E-2</v>
      </c>
      <c r="R158" s="11">
        <f ca="1">OFFSET('calc-ind'!R$8,$C158,0)</f>
        <v>6.3355987166660924E-2</v>
      </c>
      <c r="S158" s="11">
        <f ca="1">OFFSET('calc-ind'!S$8,$C158,0)</f>
        <v>0.17904577914237416</v>
      </c>
      <c r="T158" s="11">
        <f ca="1">OFFSET('calc-ind'!T$8,$C158,0)</f>
        <v>0.68754959119605341</v>
      </c>
      <c r="W158" s="13">
        <f t="shared" ca="1" si="8"/>
        <v>4.2807680923147379E-2</v>
      </c>
      <c r="X158" s="13">
        <f t="shared" ca="1" si="9"/>
        <v>4.4405657363645774E-2</v>
      </c>
    </row>
    <row r="159" spans="3:24">
      <c r="C159">
        <f t="shared" si="10"/>
        <v>7</v>
      </c>
      <c r="D159">
        <f t="shared" si="11"/>
        <v>2024</v>
      </c>
      <c r="E159" s="14">
        <v>0.16391000000000003</v>
      </c>
      <c r="F159" s="14">
        <v>6.1189999999999994E-2</v>
      </c>
      <c r="G159" s="14">
        <v>2.545E-2</v>
      </c>
      <c r="H159" s="14">
        <v>3.5619999999999999E-2</v>
      </c>
      <c r="K159" s="11">
        <f ca="1">OFFSET('calc-com'!Q$8,$C159,0)</f>
        <v>0.14977845883887897</v>
      </c>
      <c r="L159" s="11">
        <f ca="1">OFFSET('calc-com'!R$8,$C159,0)</f>
        <v>0.13770536558958416</v>
      </c>
      <c r="M159" s="11">
        <f ca="1">OFFSET('calc-com'!S$8,$C159,0)</f>
        <v>0.7125161755715369</v>
      </c>
      <c r="N159" s="11">
        <f ca="1">OFFSET('calc-com'!T$8,$C159,0)</f>
        <v>0</v>
      </c>
      <c r="Q159" s="11">
        <f ca="1">OFFSET('calc-ind'!Q$8,$C159,0)</f>
        <v>0.25435837772000947</v>
      </c>
      <c r="R159" s="11">
        <f ca="1">OFFSET('calc-ind'!R$8,$C159,0)</f>
        <v>0.17504408369539529</v>
      </c>
      <c r="S159" s="11">
        <f ca="1">OFFSET('calc-ind'!S$8,$C159,0)</f>
        <v>0.57059753858459528</v>
      </c>
      <c r="T159" s="11">
        <f ca="1">OFFSET('calc-ind'!T$8,$C159,0)</f>
        <v>0</v>
      </c>
      <c r="W159" s="13">
        <f t="shared" ca="1" si="8"/>
        <v>5.1109915177002932E-2</v>
      </c>
      <c r="X159" s="13">
        <f t="shared" ca="1" si="9"/>
        <v>6.692453653038595E-2</v>
      </c>
    </row>
    <row r="160" spans="3:24">
      <c r="C160">
        <f t="shared" si="10"/>
        <v>8</v>
      </c>
      <c r="D160">
        <f t="shared" si="11"/>
        <v>2024</v>
      </c>
      <c r="E160" s="14">
        <v>0.16391000000000003</v>
      </c>
      <c r="F160" s="14">
        <v>6.1189999999999994E-2</v>
      </c>
      <c r="G160" s="14">
        <v>2.545E-2</v>
      </c>
      <c r="H160" s="14">
        <v>3.5619999999999999E-2</v>
      </c>
      <c r="K160" s="11">
        <f ca="1">OFFSET('calc-com'!Q$8,$C160,0)</f>
        <v>0.16263048892597207</v>
      </c>
      <c r="L160" s="11">
        <f ca="1">OFFSET('calc-com'!R$8,$C160,0)</f>
        <v>0.14345551491971462</v>
      </c>
      <c r="M160" s="11">
        <f ca="1">OFFSET('calc-com'!S$8,$C160,0)</f>
        <v>0.69391399615431337</v>
      </c>
      <c r="N160" s="11">
        <f ca="1">OFFSET('calc-com'!T$8,$C160,0)</f>
        <v>0</v>
      </c>
      <c r="Q160" s="11">
        <f ca="1">OFFSET('calc-ind'!Q$8,$C160,0)</f>
        <v>0.25786510473285418</v>
      </c>
      <c r="R160" s="11">
        <f ca="1">OFFSET('calc-ind'!R$8,$C160,0)</f>
        <v>0.17597715509548456</v>
      </c>
      <c r="S160" s="11">
        <f ca="1">OFFSET('calc-ind'!S$8,$C160,0)</f>
        <v>0.56615774017166132</v>
      </c>
      <c r="T160" s="11">
        <f ca="1">OFFSET('calc-ind'!T$8,$C160,0)</f>
        <v>0</v>
      </c>
      <c r="W160" s="13">
        <f t="shared" ca="1" si="8"/>
        <v>5.3094917599920702E-2</v>
      </c>
      <c r="X160" s="13">
        <f t="shared" ca="1" si="9"/>
        <v>6.7443425924423622E-2</v>
      </c>
    </row>
    <row r="161" spans="3:24">
      <c r="C161">
        <f t="shared" si="10"/>
        <v>9</v>
      </c>
      <c r="D161">
        <f t="shared" si="11"/>
        <v>2024</v>
      </c>
      <c r="E161" s="14">
        <v>0.16391000000000003</v>
      </c>
      <c r="F161" s="14">
        <v>6.1189999999999994E-2</v>
      </c>
      <c r="G161" s="14">
        <v>2.545E-2</v>
      </c>
      <c r="H161" s="14">
        <v>3.5619999999999999E-2</v>
      </c>
      <c r="K161" s="11">
        <f ca="1">OFFSET('calc-com'!Q$8,$C161,0)</f>
        <v>0.15635050735663661</v>
      </c>
      <c r="L161" s="11">
        <f ca="1">OFFSET('calc-com'!R$8,$C161,0)</f>
        <v>0.16011553110804363</v>
      </c>
      <c r="M161" s="11">
        <f ca="1">OFFSET('calc-com'!S$8,$C161,0)</f>
        <v>0.68353396153531976</v>
      </c>
      <c r="N161" s="11">
        <f ca="1">OFFSET('calc-com'!T$8,$C161,0)</f>
        <v>0</v>
      </c>
      <c r="Q161" s="11">
        <f ca="1">OFFSET('calc-ind'!Q$8,$C161,0)</f>
        <v>0.25853000207626825</v>
      </c>
      <c r="R161" s="11">
        <f ca="1">OFFSET('calc-ind'!R$8,$C161,0)</f>
        <v>0.18504740812512976</v>
      </c>
      <c r="S161" s="11">
        <f ca="1">OFFSET('calc-ind'!S$8,$C161,0)</f>
        <v>0.55642258979860193</v>
      </c>
      <c r="T161" s="11">
        <f ca="1">OFFSET('calc-ind'!T$8,$C161,0)</f>
        <v>0</v>
      </c>
      <c r="W161" s="13">
        <f t="shared" ca="1" si="8"/>
        <v>5.2820820330401391E-2</v>
      </c>
      <c r="X161" s="13">
        <f t="shared" ca="1" si="9"/>
        <v>6.7859658453872249E-2</v>
      </c>
    </row>
    <row r="162" spans="3:24">
      <c r="C162">
        <f t="shared" si="10"/>
        <v>10</v>
      </c>
      <c r="D162">
        <f t="shared" si="11"/>
        <v>2024</v>
      </c>
      <c r="E162" s="14">
        <v>0.16391000000000003</v>
      </c>
      <c r="F162" s="14">
        <v>6.1189999999999994E-2</v>
      </c>
      <c r="G162" s="14">
        <v>2.545E-2</v>
      </c>
      <c r="H162" s="14">
        <v>3.5619999999999999E-2</v>
      </c>
      <c r="K162" s="11">
        <f ca="1">OFFSET('calc-com'!Q$8,$C162,0)</f>
        <v>9.6462188635945467E-2</v>
      </c>
      <c r="L162" s="11">
        <f ca="1">OFFSET('calc-com'!R$8,$C162,0)</f>
        <v>0.12006739792155936</v>
      </c>
      <c r="M162" s="11">
        <f ca="1">OFFSET('calc-com'!S$8,$C162,0)</f>
        <v>0.39218122846599773</v>
      </c>
      <c r="N162" s="11">
        <f ca="1">OFFSET('calc-com'!T$8,$C162,0)</f>
        <v>0.39128918497649745</v>
      </c>
      <c r="Q162" s="11">
        <f ca="1">OFFSET('calc-ind'!Q$8,$C162,0)</f>
        <v>0.15010289562849483</v>
      </c>
      <c r="R162" s="11">
        <f ca="1">OFFSET('calc-ind'!R$8,$C162,0)</f>
        <v>0.11368407924002744</v>
      </c>
      <c r="S162" s="11">
        <f ca="1">OFFSET('calc-ind'!S$8,$C162,0)</f>
        <v>0.35741160330097493</v>
      </c>
      <c r="T162" s="11">
        <f ca="1">OFFSET('calc-ind'!T$8,$C162,0)</f>
        <v>0.37880142183050286</v>
      </c>
      <c r="W162" s="13">
        <f t="shared" ca="1" si="8"/>
        <v>4.7076774451460524E-2</v>
      </c>
      <c r="X162" s="13">
        <f t="shared" ca="1" si="9"/>
        <v>5.4148726380776196E-2</v>
      </c>
    </row>
    <row r="163" spans="3:24">
      <c r="C163">
        <f t="shared" si="10"/>
        <v>11</v>
      </c>
      <c r="D163">
        <f t="shared" si="11"/>
        <v>2024</v>
      </c>
      <c r="E163" s="14">
        <v>0.16391000000000003</v>
      </c>
      <c r="F163" s="14">
        <v>6.1189999999999994E-2</v>
      </c>
      <c r="G163" s="14">
        <v>2.545E-2</v>
      </c>
      <c r="H163" s="14">
        <v>3.5619999999999999E-2</v>
      </c>
      <c r="K163" s="11">
        <f ca="1">OFFSET('calc-com'!Q$8,$C163,0)</f>
        <v>0</v>
      </c>
      <c r="L163" s="11">
        <f ca="1">OFFSET('calc-com'!R$8,$C163,0)</f>
        <v>0</v>
      </c>
      <c r="M163" s="11">
        <f ca="1">OFFSET('calc-com'!S$8,$C163,0)</f>
        <v>0</v>
      </c>
      <c r="N163" s="11">
        <f ca="1">OFFSET('calc-com'!T$8,$C163,0)</f>
        <v>1</v>
      </c>
      <c r="Q163" s="11">
        <f ca="1">OFFSET('calc-ind'!Q$8,$C163,0)</f>
        <v>0</v>
      </c>
      <c r="R163" s="11">
        <f ca="1">OFFSET('calc-ind'!R$8,$C163,0)</f>
        <v>0</v>
      </c>
      <c r="S163" s="11">
        <f ca="1">OFFSET('calc-ind'!S$8,$C163,0)</f>
        <v>0</v>
      </c>
      <c r="T163" s="11">
        <f ca="1">OFFSET('calc-ind'!T$8,$C163,0)</f>
        <v>1</v>
      </c>
      <c r="W163" s="13">
        <f t="shared" ca="1" si="8"/>
        <v>3.5619999999999999E-2</v>
      </c>
      <c r="X163" s="13">
        <f t="shared" ca="1" si="9"/>
        <v>3.5619999999999999E-2</v>
      </c>
    </row>
    <row r="164" spans="3:24">
      <c r="C164">
        <f t="shared" si="10"/>
        <v>12</v>
      </c>
      <c r="D164">
        <f t="shared" si="11"/>
        <v>2024</v>
      </c>
      <c r="E164" s="14">
        <v>0.16391000000000003</v>
      </c>
      <c r="F164" s="14">
        <v>6.1189999999999994E-2</v>
      </c>
      <c r="G164" s="14">
        <v>2.545E-2</v>
      </c>
      <c r="H164" s="14">
        <v>3.5619999999999999E-2</v>
      </c>
      <c r="K164" s="11">
        <f ca="1">OFFSET('calc-com'!Q$8,$C164,0)</f>
        <v>0</v>
      </c>
      <c r="L164" s="11">
        <f ca="1">OFFSET('calc-com'!R$8,$C164,0)</f>
        <v>0</v>
      </c>
      <c r="M164" s="11">
        <f ca="1">OFFSET('calc-com'!S$8,$C164,0)</f>
        <v>0</v>
      </c>
      <c r="N164" s="11">
        <f ca="1">OFFSET('calc-com'!T$8,$C164,0)</f>
        <v>1</v>
      </c>
      <c r="Q164" s="11">
        <f ca="1">OFFSET('calc-ind'!Q$8,$C164,0)</f>
        <v>0</v>
      </c>
      <c r="R164" s="11">
        <f ca="1">OFFSET('calc-ind'!R$8,$C164,0)</f>
        <v>0</v>
      </c>
      <c r="S164" s="11">
        <f ca="1">OFFSET('calc-ind'!S$8,$C164,0)</f>
        <v>0</v>
      </c>
      <c r="T164" s="11">
        <f ca="1">OFFSET('calc-ind'!T$8,$C164,0)</f>
        <v>1</v>
      </c>
      <c r="W164" s="13">
        <f t="shared" ca="1" si="8"/>
        <v>3.5619999999999999E-2</v>
      </c>
      <c r="X164" s="13">
        <f t="shared" ca="1" si="9"/>
        <v>3.5619999999999999E-2</v>
      </c>
    </row>
    <row r="165" spans="3:24">
      <c r="C165">
        <f t="shared" si="10"/>
        <v>1</v>
      </c>
      <c r="D165">
        <f t="shared" si="11"/>
        <v>2025</v>
      </c>
      <c r="E165" s="14">
        <v>0.16391000000000003</v>
      </c>
      <c r="F165" s="14">
        <v>6.1189999999999994E-2</v>
      </c>
      <c r="G165" s="14">
        <v>2.545E-2</v>
      </c>
      <c r="H165" s="14">
        <v>3.5619999999999999E-2</v>
      </c>
      <c r="K165" s="11">
        <f ca="1">OFFSET('calc-com'!Q$8,$C165,0)</f>
        <v>0</v>
      </c>
      <c r="L165" s="11">
        <f ca="1">OFFSET('calc-com'!R$8,$C165,0)</f>
        <v>0</v>
      </c>
      <c r="M165" s="11">
        <f ca="1">OFFSET('calc-com'!S$8,$C165,0)</f>
        <v>0</v>
      </c>
      <c r="N165" s="11">
        <f ca="1">OFFSET('calc-com'!T$8,$C165,0)</f>
        <v>1</v>
      </c>
      <c r="Q165" s="11">
        <f ca="1">OFFSET('calc-ind'!Q$8,$C165,0)</f>
        <v>0</v>
      </c>
      <c r="R165" s="11">
        <f ca="1">OFFSET('calc-ind'!R$8,$C165,0)</f>
        <v>0</v>
      </c>
      <c r="S165" s="11">
        <f ca="1">OFFSET('calc-ind'!S$8,$C165,0)</f>
        <v>0</v>
      </c>
      <c r="T165" s="11">
        <f ca="1">OFFSET('calc-ind'!T$8,$C165,0)</f>
        <v>1</v>
      </c>
      <c r="W165" s="13">
        <f t="shared" ca="1" si="8"/>
        <v>3.5619999999999999E-2</v>
      </c>
      <c r="X165" s="13">
        <f t="shared" ca="1" si="9"/>
        <v>3.5619999999999999E-2</v>
      </c>
    </row>
    <row r="166" spans="3:24">
      <c r="C166">
        <f t="shared" si="10"/>
        <v>2</v>
      </c>
      <c r="D166">
        <f t="shared" si="11"/>
        <v>2025</v>
      </c>
      <c r="E166" s="14">
        <v>0.16391000000000003</v>
      </c>
      <c r="F166" s="14">
        <v>6.1189999999999994E-2</v>
      </c>
      <c r="G166" s="14">
        <v>2.545E-2</v>
      </c>
      <c r="H166" s="14">
        <v>3.5619999999999999E-2</v>
      </c>
      <c r="K166" s="11">
        <f ca="1">OFFSET('calc-com'!Q$8,$C166,0)</f>
        <v>0</v>
      </c>
      <c r="L166" s="11">
        <f ca="1">OFFSET('calc-com'!R$8,$C166,0)</f>
        <v>0</v>
      </c>
      <c r="M166" s="11">
        <f ca="1">OFFSET('calc-com'!S$8,$C166,0)</f>
        <v>0</v>
      </c>
      <c r="N166" s="11">
        <f ca="1">OFFSET('calc-com'!T$8,$C166,0)</f>
        <v>1</v>
      </c>
      <c r="Q166" s="11">
        <f ca="1">OFFSET('calc-ind'!Q$8,$C166,0)</f>
        <v>0</v>
      </c>
      <c r="R166" s="11">
        <f ca="1">OFFSET('calc-ind'!R$8,$C166,0)</f>
        <v>0</v>
      </c>
      <c r="S166" s="11">
        <f ca="1">OFFSET('calc-ind'!S$8,$C166,0)</f>
        <v>0</v>
      </c>
      <c r="T166" s="11">
        <f ca="1">OFFSET('calc-ind'!T$8,$C166,0)</f>
        <v>1</v>
      </c>
      <c r="W166" s="13">
        <f t="shared" ca="1" si="8"/>
        <v>3.5619999999999999E-2</v>
      </c>
      <c r="X166" s="13">
        <f t="shared" ca="1" si="9"/>
        <v>3.5619999999999999E-2</v>
      </c>
    </row>
    <row r="167" spans="3:24">
      <c r="C167">
        <f t="shared" si="10"/>
        <v>3</v>
      </c>
      <c r="D167">
        <f t="shared" si="11"/>
        <v>2025</v>
      </c>
      <c r="E167" s="14">
        <v>0.16391000000000003</v>
      </c>
      <c r="F167" s="14">
        <v>6.1189999999999994E-2</v>
      </c>
      <c r="G167" s="14">
        <v>2.545E-2</v>
      </c>
      <c r="H167" s="14">
        <v>3.5619999999999999E-2</v>
      </c>
      <c r="K167" s="11">
        <f ca="1">OFFSET('calc-com'!Q$8,$C167,0)</f>
        <v>0</v>
      </c>
      <c r="L167" s="11">
        <f ca="1">OFFSET('calc-com'!R$8,$C167,0)</f>
        <v>0</v>
      </c>
      <c r="M167" s="11">
        <f ca="1">OFFSET('calc-com'!S$8,$C167,0)</f>
        <v>0</v>
      </c>
      <c r="N167" s="11">
        <f ca="1">OFFSET('calc-com'!T$8,$C167,0)</f>
        <v>1</v>
      </c>
      <c r="Q167" s="11">
        <f ca="1">OFFSET('calc-ind'!Q$8,$C167,0)</f>
        <v>0</v>
      </c>
      <c r="R167" s="11">
        <f ca="1">OFFSET('calc-ind'!R$8,$C167,0)</f>
        <v>0</v>
      </c>
      <c r="S167" s="11">
        <f ca="1">OFFSET('calc-ind'!S$8,$C167,0)</f>
        <v>0</v>
      </c>
      <c r="T167" s="11">
        <f ca="1">OFFSET('calc-ind'!T$8,$C167,0)</f>
        <v>1</v>
      </c>
      <c r="W167" s="13">
        <f t="shared" ca="1" si="8"/>
        <v>3.5619999999999999E-2</v>
      </c>
      <c r="X167" s="13">
        <f t="shared" ca="1" si="9"/>
        <v>3.5619999999999999E-2</v>
      </c>
    </row>
    <row r="168" spans="3:24">
      <c r="C168">
        <f t="shared" si="10"/>
        <v>4</v>
      </c>
      <c r="D168">
        <f t="shared" si="11"/>
        <v>2025</v>
      </c>
      <c r="E168" s="14">
        <v>0.16391000000000003</v>
      </c>
      <c r="F168" s="14">
        <v>6.1189999999999994E-2</v>
      </c>
      <c r="G168" s="14">
        <v>2.545E-2</v>
      </c>
      <c r="H168" s="14">
        <v>3.5619999999999999E-2</v>
      </c>
      <c r="K168" s="11">
        <f ca="1">OFFSET('calc-com'!Q$8,$C168,0)</f>
        <v>0</v>
      </c>
      <c r="L168" s="11">
        <f ca="1">OFFSET('calc-com'!R$8,$C168,0)</f>
        <v>0</v>
      </c>
      <c r="M168" s="11">
        <f ca="1">OFFSET('calc-com'!S$8,$C168,0)</f>
        <v>0</v>
      </c>
      <c r="N168" s="11">
        <f ca="1">OFFSET('calc-com'!T$8,$C168,0)</f>
        <v>1</v>
      </c>
      <c r="Q168" s="11">
        <f ca="1">OFFSET('calc-ind'!Q$8,$C168,0)</f>
        <v>0</v>
      </c>
      <c r="R168" s="11">
        <f ca="1">OFFSET('calc-ind'!R$8,$C168,0)</f>
        <v>0</v>
      </c>
      <c r="S168" s="11">
        <f ca="1">OFFSET('calc-ind'!S$8,$C168,0)</f>
        <v>0</v>
      </c>
      <c r="T168" s="11">
        <f ca="1">OFFSET('calc-ind'!T$8,$C168,0)</f>
        <v>1</v>
      </c>
      <c r="W168" s="13">
        <f t="shared" ca="1" si="8"/>
        <v>3.5619999999999999E-2</v>
      </c>
      <c r="X168" s="13">
        <f t="shared" ca="1" si="9"/>
        <v>3.5619999999999999E-2</v>
      </c>
    </row>
    <row r="169" spans="3:24">
      <c r="C169">
        <f t="shared" si="10"/>
        <v>5</v>
      </c>
      <c r="D169">
        <f t="shared" si="11"/>
        <v>2025</v>
      </c>
      <c r="E169" s="14">
        <v>0.16391000000000003</v>
      </c>
      <c r="F169" s="14">
        <v>6.1189999999999994E-2</v>
      </c>
      <c r="G169" s="14">
        <v>2.545E-2</v>
      </c>
      <c r="H169" s="14">
        <v>3.5619999999999999E-2</v>
      </c>
      <c r="K169" s="11">
        <f ca="1">OFFSET('calc-com'!Q$8,$C169,0)</f>
        <v>0</v>
      </c>
      <c r="L169" s="11">
        <f ca="1">OFFSET('calc-com'!R$8,$C169,0)</f>
        <v>0</v>
      </c>
      <c r="M169" s="11">
        <f ca="1">OFFSET('calc-com'!S$8,$C169,0)</f>
        <v>0</v>
      </c>
      <c r="N169" s="11">
        <f ca="1">OFFSET('calc-com'!T$8,$C169,0)</f>
        <v>1</v>
      </c>
      <c r="Q169" s="11">
        <f ca="1">OFFSET('calc-ind'!Q$8,$C169,0)</f>
        <v>0</v>
      </c>
      <c r="R169" s="11">
        <f ca="1">OFFSET('calc-ind'!R$8,$C169,0)</f>
        <v>0</v>
      </c>
      <c r="S169" s="11">
        <f ca="1">OFFSET('calc-ind'!S$8,$C169,0)</f>
        <v>0</v>
      </c>
      <c r="T169" s="11">
        <f ca="1">OFFSET('calc-ind'!T$8,$C169,0)</f>
        <v>1</v>
      </c>
      <c r="W169" s="13">
        <f t="shared" ca="1" si="8"/>
        <v>3.5619999999999999E-2</v>
      </c>
      <c r="X169" s="13">
        <f t="shared" ca="1" si="9"/>
        <v>3.5619999999999999E-2</v>
      </c>
    </row>
    <row r="170" spans="3:24">
      <c r="C170">
        <f t="shared" si="10"/>
        <v>6</v>
      </c>
      <c r="D170">
        <f t="shared" si="11"/>
        <v>2025</v>
      </c>
      <c r="E170" s="14">
        <v>0.16391000000000003</v>
      </c>
      <c r="F170" s="14">
        <v>6.1189999999999994E-2</v>
      </c>
      <c r="G170" s="14">
        <v>2.545E-2</v>
      </c>
      <c r="H170" s="14">
        <v>3.5619999999999999E-2</v>
      </c>
      <c r="K170" s="11">
        <f ca="1">OFFSET('calc-com'!Q$8,$C170,0)</f>
        <v>6.8011056396796513E-2</v>
      </c>
      <c r="L170" s="11">
        <f ca="1">OFFSET('calc-com'!R$8,$C170,0)</f>
        <v>7.0201029881397911E-2</v>
      </c>
      <c r="M170" s="11">
        <f ca="1">OFFSET('calc-com'!S$8,$C170,0)</f>
        <v>0.32767923658456233</v>
      </c>
      <c r="N170" s="11">
        <f ca="1">OFFSET('calc-com'!T$8,$C170,0)</f>
        <v>0.5341086771372433</v>
      </c>
      <c r="Q170" s="11">
        <f ca="1">OFFSET('calc-ind'!Q$8,$C170,0)</f>
        <v>7.0048642494911509E-2</v>
      </c>
      <c r="R170" s="11">
        <f ca="1">OFFSET('calc-ind'!R$8,$C170,0)</f>
        <v>6.3355987166660924E-2</v>
      </c>
      <c r="S170" s="11">
        <f ca="1">OFFSET('calc-ind'!S$8,$C170,0)</f>
        <v>0.17904577914237416</v>
      </c>
      <c r="T170" s="11">
        <f ca="1">OFFSET('calc-ind'!T$8,$C170,0)</f>
        <v>0.68754959119605341</v>
      </c>
      <c r="W170" s="13">
        <f t="shared" ca="1" si="8"/>
        <v>4.2807680923147379E-2</v>
      </c>
      <c r="X170" s="13">
        <f t="shared" ca="1" si="9"/>
        <v>4.4405657363645774E-2</v>
      </c>
    </row>
    <row r="171" spans="3:24">
      <c r="C171">
        <f t="shared" si="10"/>
        <v>7</v>
      </c>
      <c r="D171">
        <f t="shared" si="11"/>
        <v>2025</v>
      </c>
      <c r="E171" s="14">
        <v>0.16391000000000003</v>
      </c>
      <c r="F171" s="14">
        <v>6.1189999999999994E-2</v>
      </c>
      <c r="G171" s="14">
        <v>2.545E-2</v>
      </c>
      <c r="H171" s="14">
        <v>3.5619999999999999E-2</v>
      </c>
      <c r="K171" s="11">
        <f ca="1">OFFSET('calc-com'!Q$8,$C171,0)</f>
        <v>0.14977845883887897</v>
      </c>
      <c r="L171" s="11">
        <f ca="1">OFFSET('calc-com'!R$8,$C171,0)</f>
        <v>0.13770536558958416</v>
      </c>
      <c r="M171" s="11">
        <f ca="1">OFFSET('calc-com'!S$8,$C171,0)</f>
        <v>0.7125161755715369</v>
      </c>
      <c r="N171" s="11">
        <f ca="1">OFFSET('calc-com'!T$8,$C171,0)</f>
        <v>0</v>
      </c>
      <c r="Q171" s="11">
        <f ca="1">OFFSET('calc-ind'!Q$8,$C171,0)</f>
        <v>0.25435837772000947</v>
      </c>
      <c r="R171" s="11">
        <f ca="1">OFFSET('calc-ind'!R$8,$C171,0)</f>
        <v>0.17504408369539529</v>
      </c>
      <c r="S171" s="11">
        <f ca="1">OFFSET('calc-ind'!S$8,$C171,0)</f>
        <v>0.57059753858459528</v>
      </c>
      <c r="T171" s="11">
        <f ca="1">OFFSET('calc-ind'!T$8,$C171,0)</f>
        <v>0</v>
      </c>
      <c r="W171" s="13">
        <f t="shared" ca="1" si="8"/>
        <v>5.1109915177002932E-2</v>
      </c>
      <c r="X171" s="13">
        <f t="shared" ca="1" si="9"/>
        <v>6.692453653038595E-2</v>
      </c>
    </row>
    <row r="172" spans="3:24">
      <c r="C172">
        <f t="shared" si="10"/>
        <v>8</v>
      </c>
      <c r="D172">
        <f t="shared" si="11"/>
        <v>2025</v>
      </c>
      <c r="E172" s="14">
        <v>0.16391000000000003</v>
      </c>
      <c r="F172" s="14">
        <v>6.1189999999999994E-2</v>
      </c>
      <c r="G172" s="14">
        <v>2.545E-2</v>
      </c>
      <c r="H172" s="14">
        <v>3.5619999999999999E-2</v>
      </c>
      <c r="K172" s="11">
        <f ca="1">OFFSET('calc-com'!Q$8,$C172,0)</f>
        <v>0.16263048892597207</v>
      </c>
      <c r="L172" s="11">
        <f ca="1">OFFSET('calc-com'!R$8,$C172,0)</f>
        <v>0.14345551491971462</v>
      </c>
      <c r="M172" s="11">
        <f ca="1">OFFSET('calc-com'!S$8,$C172,0)</f>
        <v>0.69391399615431337</v>
      </c>
      <c r="N172" s="11">
        <f ca="1">OFFSET('calc-com'!T$8,$C172,0)</f>
        <v>0</v>
      </c>
      <c r="Q172" s="11">
        <f ca="1">OFFSET('calc-ind'!Q$8,$C172,0)</f>
        <v>0.25786510473285418</v>
      </c>
      <c r="R172" s="11">
        <f ca="1">OFFSET('calc-ind'!R$8,$C172,0)</f>
        <v>0.17597715509548456</v>
      </c>
      <c r="S172" s="11">
        <f ca="1">OFFSET('calc-ind'!S$8,$C172,0)</f>
        <v>0.56615774017166132</v>
      </c>
      <c r="T172" s="11">
        <f ca="1">OFFSET('calc-ind'!T$8,$C172,0)</f>
        <v>0</v>
      </c>
      <c r="W172" s="13">
        <f t="shared" ca="1" si="8"/>
        <v>5.3094917599920702E-2</v>
      </c>
      <c r="X172" s="13">
        <f t="shared" ca="1" si="9"/>
        <v>6.7443425924423622E-2</v>
      </c>
    </row>
    <row r="173" spans="3:24">
      <c r="C173">
        <f t="shared" si="10"/>
        <v>9</v>
      </c>
      <c r="D173">
        <f t="shared" si="11"/>
        <v>2025</v>
      </c>
      <c r="E173" s="14">
        <v>0.16391000000000003</v>
      </c>
      <c r="F173" s="14">
        <v>6.1189999999999994E-2</v>
      </c>
      <c r="G173" s="14">
        <v>2.545E-2</v>
      </c>
      <c r="H173" s="14">
        <v>3.5619999999999999E-2</v>
      </c>
      <c r="K173" s="11">
        <f ca="1">OFFSET('calc-com'!Q$8,$C173,0)</f>
        <v>0.15635050735663661</v>
      </c>
      <c r="L173" s="11">
        <f ca="1">OFFSET('calc-com'!R$8,$C173,0)</f>
        <v>0.16011553110804363</v>
      </c>
      <c r="M173" s="11">
        <f ca="1">OFFSET('calc-com'!S$8,$C173,0)</f>
        <v>0.68353396153531976</v>
      </c>
      <c r="N173" s="11">
        <f ca="1">OFFSET('calc-com'!T$8,$C173,0)</f>
        <v>0</v>
      </c>
      <c r="Q173" s="11">
        <f ca="1">OFFSET('calc-ind'!Q$8,$C173,0)</f>
        <v>0.25853000207626825</v>
      </c>
      <c r="R173" s="11">
        <f ca="1">OFFSET('calc-ind'!R$8,$C173,0)</f>
        <v>0.18504740812512976</v>
      </c>
      <c r="S173" s="11">
        <f ca="1">OFFSET('calc-ind'!S$8,$C173,0)</f>
        <v>0.55642258979860193</v>
      </c>
      <c r="T173" s="11">
        <f ca="1">OFFSET('calc-ind'!T$8,$C173,0)</f>
        <v>0</v>
      </c>
      <c r="W173" s="13">
        <f t="shared" ca="1" si="8"/>
        <v>5.2820820330401391E-2</v>
      </c>
      <c r="X173" s="13">
        <f t="shared" ca="1" si="9"/>
        <v>6.7859658453872249E-2</v>
      </c>
    </row>
    <row r="174" spans="3:24">
      <c r="C174">
        <f t="shared" si="10"/>
        <v>10</v>
      </c>
      <c r="D174">
        <f t="shared" si="11"/>
        <v>2025</v>
      </c>
      <c r="E174" s="14">
        <v>0.16391000000000003</v>
      </c>
      <c r="F174" s="14">
        <v>6.1189999999999994E-2</v>
      </c>
      <c r="G174" s="14">
        <v>2.545E-2</v>
      </c>
      <c r="H174" s="14">
        <v>3.5619999999999999E-2</v>
      </c>
      <c r="K174" s="11">
        <f ca="1">OFFSET('calc-com'!Q$8,$C174,0)</f>
        <v>9.6462188635945467E-2</v>
      </c>
      <c r="L174" s="11">
        <f ca="1">OFFSET('calc-com'!R$8,$C174,0)</f>
        <v>0.12006739792155936</v>
      </c>
      <c r="M174" s="11">
        <f ca="1">OFFSET('calc-com'!S$8,$C174,0)</f>
        <v>0.39218122846599773</v>
      </c>
      <c r="N174" s="11">
        <f ca="1">OFFSET('calc-com'!T$8,$C174,0)</f>
        <v>0.39128918497649745</v>
      </c>
      <c r="Q174" s="11">
        <f ca="1">OFFSET('calc-ind'!Q$8,$C174,0)</f>
        <v>0.15010289562849483</v>
      </c>
      <c r="R174" s="11">
        <f ca="1">OFFSET('calc-ind'!R$8,$C174,0)</f>
        <v>0.11368407924002744</v>
      </c>
      <c r="S174" s="11">
        <f ca="1">OFFSET('calc-ind'!S$8,$C174,0)</f>
        <v>0.35741160330097493</v>
      </c>
      <c r="T174" s="11">
        <f ca="1">OFFSET('calc-ind'!T$8,$C174,0)</f>
        <v>0.37880142183050286</v>
      </c>
      <c r="W174" s="13">
        <f t="shared" ca="1" si="8"/>
        <v>4.7076774451460524E-2</v>
      </c>
      <c r="X174" s="13">
        <f t="shared" ca="1" si="9"/>
        <v>5.4148726380776196E-2</v>
      </c>
    </row>
    <row r="175" spans="3:24">
      <c r="C175">
        <f t="shared" si="10"/>
        <v>11</v>
      </c>
      <c r="D175">
        <f t="shared" si="11"/>
        <v>2025</v>
      </c>
      <c r="E175" s="14">
        <v>0.16391000000000003</v>
      </c>
      <c r="F175" s="14">
        <v>6.1189999999999994E-2</v>
      </c>
      <c r="G175" s="14">
        <v>2.545E-2</v>
      </c>
      <c r="H175" s="14">
        <v>3.5619999999999999E-2</v>
      </c>
      <c r="K175" s="11">
        <f ca="1">OFFSET('calc-com'!Q$8,$C175,0)</f>
        <v>0</v>
      </c>
      <c r="L175" s="11">
        <f ca="1">OFFSET('calc-com'!R$8,$C175,0)</f>
        <v>0</v>
      </c>
      <c r="M175" s="11">
        <f ca="1">OFFSET('calc-com'!S$8,$C175,0)</f>
        <v>0</v>
      </c>
      <c r="N175" s="11">
        <f ca="1">OFFSET('calc-com'!T$8,$C175,0)</f>
        <v>1</v>
      </c>
      <c r="Q175" s="11">
        <f ca="1">OFFSET('calc-ind'!Q$8,$C175,0)</f>
        <v>0</v>
      </c>
      <c r="R175" s="11">
        <f ca="1">OFFSET('calc-ind'!R$8,$C175,0)</f>
        <v>0</v>
      </c>
      <c r="S175" s="11">
        <f ca="1">OFFSET('calc-ind'!S$8,$C175,0)</f>
        <v>0</v>
      </c>
      <c r="T175" s="11">
        <f ca="1">OFFSET('calc-ind'!T$8,$C175,0)</f>
        <v>1</v>
      </c>
      <c r="W175" s="13">
        <f t="shared" ca="1" si="8"/>
        <v>3.5619999999999999E-2</v>
      </c>
      <c r="X175" s="13">
        <f t="shared" ca="1" si="9"/>
        <v>3.5619999999999999E-2</v>
      </c>
    </row>
    <row r="176" spans="3:24">
      <c r="C176">
        <f t="shared" si="10"/>
        <v>12</v>
      </c>
      <c r="D176">
        <f t="shared" si="11"/>
        <v>2025</v>
      </c>
      <c r="E176" s="14">
        <v>0.16391000000000003</v>
      </c>
      <c r="F176" s="14">
        <v>6.1189999999999994E-2</v>
      </c>
      <c r="G176" s="14">
        <v>2.545E-2</v>
      </c>
      <c r="H176" s="14">
        <v>3.5619999999999999E-2</v>
      </c>
      <c r="K176" s="11">
        <f ca="1">OFFSET('calc-com'!Q$8,$C176,0)</f>
        <v>0</v>
      </c>
      <c r="L176" s="11">
        <f ca="1">OFFSET('calc-com'!R$8,$C176,0)</f>
        <v>0</v>
      </c>
      <c r="M176" s="11">
        <f ca="1">OFFSET('calc-com'!S$8,$C176,0)</f>
        <v>0</v>
      </c>
      <c r="N176" s="11">
        <f ca="1">OFFSET('calc-com'!T$8,$C176,0)</f>
        <v>1</v>
      </c>
      <c r="Q176" s="11">
        <f ca="1">OFFSET('calc-ind'!Q$8,$C176,0)</f>
        <v>0</v>
      </c>
      <c r="R176" s="11">
        <f ca="1">OFFSET('calc-ind'!R$8,$C176,0)</f>
        <v>0</v>
      </c>
      <c r="S176" s="11">
        <f ca="1">OFFSET('calc-ind'!S$8,$C176,0)</f>
        <v>0</v>
      </c>
      <c r="T176" s="11">
        <f ca="1">OFFSET('calc-ind'!T$8,$C176,0)</f>
        <v>1</v>
      </c>
      <c r="W176" s="13">
        <f t="shared" ca="1" si="8"/>
        <v>3.5619999999999999E-2</v>
      </c>
      <c r="X176" s="13">
        <f t="shared" ca="1" si="9"/>
        <v>3.5619999999999999E-2</v>
      </c>
    </row>
    <row r="177" spans="3:24">
      <c r="C177">
        <f t="shared" si="10"/>
        <v>1</v>
      </c>
      <c r="D177">
        <f t="shared" si="11"/>
        <v>2026</v>
      </c>
      <c r="E177" s="14">
        <v>0.16391000000000003</v>
      </c>
      <c r="F177" s="14">
        <v>6.1189999999999994E-2</v>
      </c>
      <c r="G177" s="14">
        <v>2.545E-2</v>
      </c>
      <c r="H177" s="14">
        <v>3.5619999999999999E-2</v>
      </c>
      <c r="K177" s="11">
        <f ca="1">OFFSET('calc-com'!Q$8,$C177,0)</f>
        <v>0</v>
      </c>
      <c r="L177" s="11">
        <f ca="1">OFFSET('calc-com'!R$8,$C177,0)</f>
        <v>0</v>
      </c>
      <c r="M177" s="11">
        <f ca="1">OFFSET('calc-com'!S$8,$C177,0)</f>
        <v>0</v>
      </c>
      <c r="N177" s="11">
        <f ca="1">OFFSET('calc-com'!T$8,$C177,0)</f>
        <v>1</v>
      </c>
      <c r="Q177" s="11">
        <f ca="1">OFFSET('calc-ind'!Q$8,$C177,0)</f>
        <v>0</v>
      </c>
      <c r="R177" s="11">
        <f ca="1">OFFSET('calc-ind'!R$8,$C177,0)</f>
        <v>0</v>
      </c>
      <c r="S177" s="11">
        <f ca="1">OFFSET('calc-ind'!S$8,$C177,0)</f>
        <v>0</v>
      </c>
      <c r="T177" s="11">
        <f ca="1">OFFSET('calc-ind'!T$8,$C177,0)</f>
        <v>1</v>
      </c>
      <c r="W177" s="13">
        <f t="shared" ca="1" si="8"/>
        <v>3.5619999999999999E-2</v>
      </c>
      <c r="X177" s="13">
        <f t="shared" ca="1" si="9"/>
        <v>3.5619999999999999E-2</v>
      </c>
    </row>
    <row r="178" spans="3:24">
      <c r="C178">
        <f t="shared" si="10"/>
        <v>2</v>
      </c>
      <c r="D178">
        <f t="shared" si="11"/>
        <v>2026</v>
      </c>
      <c r="E178" s="14">
        <v>0.16391000000000003</v>
      </c>
      <c r="F178" s="14">
        <v>6.1189999999999994E-2</v>
      </c>
      <c r="G178" s="14">
        <v>2.545E-2</v>
      </c>
      <c r="H178" s="14">
        <v>3.5619999999999999E-2</v>
      </c>
      <c r="K178" s="11">
        <f ca="1">OFFSET('calc-com'!Q$8,$C178,0)</f>
        <v>0</v>
      </c>
      <c r="L178" s="11">
        <f ca="1">OFFSET('calc-com'!R$8,$C178,0)</f>
        <v>0</v>
      </c>
      <c r="M178" s="11">
        <f ca="1">OFFSET('calc-com'!S$8,$C178,0)</f>
        <v>0</v>
      </c>
      <c r="N178" s="11">
        <f ca="1">OFFSET('calc-com'!T$8,$C178,0)</f>
        <v>1</v>
      </c>
      <c r="Q178" s="11">
        <f ca="1">OFFSET('calc-ind'!Q$8,$C178,0)</f>
        <v>0</v>
      </c>
      <c r="R178" s="11">
        <f ca="1">OFFSET('calc-ind'!R$8,$C178,0)</f>
        <v>0</v>
      </c>
      <c r="S178" s="11">
        <f ca="1">OFFSET('calc-ind'!S$8,$C178,0)</f>
        <v>0</v>
      </c>
      <c r="T178" s="11">
        <f ca="1">OFFSET('calc-ind'!T$8,$C178,0)</f>
        <v>1</v>
      </c>
      <c r="W178" s="13">
        <f t="shared" ca="1" si="8"/>
        <v>3.5619999999999999E-2</v>
      </c>
      <c r="X178" s="13">
        <f t="shared" ca="1" si="9"/>
        <v>3.5619999999999999E-2</v>
      </c>
    </row>
    <row r="179" spans="3:24">
      <c r="C179">
        <f t="shared" si="10"/>
        <v>3</v>
      </c>
      <c r="D179">
        <f t="shared" si="11"/>
        <v>2026</v>
      </c>
      <c r="E179" s="14">
        <v>0.16391000000000003</v>
      </c>
      <c r="F179" s="14">
        <v>6.1189999999999994E-2</v>
      </c>
      <c r="G179" s="14">
        <v>2.545E-2</v>
      </c>
      <c r="H179" s="14">
        <v>3.5619999999999999E-2</v>
      </c>
      <c r="K179" s="11">
        <f ca="1">OFFSET('calc-com'!Q$8,$C179,0)</f>
        <v>0</v>
      </c>
      <c r="L179" s="11">
        <f ca="1">OFFSET('calc-com'!R$8,$C179,0)</f>
        <v>0</v>
      </c>
      <c r="M179" s="11">
        <f ca="1">OFFSET('calc-com'!S$8,$C179,0)</f>
        <v>0</v>
      </c>
      <c r="N179" s="11">
        <f ca="1">OFFSET('calc-com'!T$8,$C179,0)</f>
        <v>1</v>
      </c>
      <c r="Q179" s="11">
        <f ca="1">OFFSET('calc-ind'!Q$8,$C179,0)</f>
        <v>0</v>
      </c>
      <c r="R179" s="11">
        <f ca="1">OFFSET('calc-ind'!R$8,$C179,0)</f>
        <v>0</v>
      </c>
      <c r="S179" s="11">
        <f ca="1">OFFSET('calc-ind'!S$8,$C179,0)</f>
        <v>0</v>
      </c>
      <c r="T179" s="11">
        <f ca="1">OFFSET('calc-ind'!T$8,$C179,0)</f>
        <v>1</v>
      </c>
      <c r="W179" s="13">
        <f t="shared" ca="1" si="8"/>
        <v>3.5619999999999999E-2</v>
      </c>
      <c r="X179" s="13">
        <f t="shared" ca="1" si="9"/>
        <v>3.5619999999999999E-2</v>
      </c>
    </row>
    <row r="180" spans="3:24">
      <c r="C180">
        <f t="shared" si="10"/>
        <v>4</v>
      </c>
      <c r="D180">
        <f t="shared" si="11"/>
        <v>2026</v>
      </c>
      <c r="E180" s="14">
        <v>0.16391000000000003</v>
      </c>
      <c r="F180" s="14">
        <v>6.1189999999999994E-2</v>
      </c>
      <c r="G180" s="14">
        <v>2.545E-2</v>
      </c>
      <c r="H180" s="14">
        <v>3.5619999999999999E-2</v>
      </c>
      <c r="K180" s="11">
        <f ca="1">OFFSET('calc-com'!Q$8,$C180,0)</f>
        <v>0</v>
      </c>
      <c r="L180" s="11">
        <f ca="1">OFFSET('calc-com'!R$8,$C180,0)</f>
        <v>0</v>
      </c>
      <c r="M180" s="11">
        <f ca="1">OFFSET('calc-com'!S$8,$C180,0)</f>
        <v>0</v>
      </c>
      <c r="N180" s="11">
        <f ca="1">OFFSET('calc-com'!T$8,$C180,0)</f>
        <v>1</v>
      </c>
      <c r="Q180" s="11">
        <f ca="1">OFFSET('calc-ind'!Q$8,$C180,0)</f>
        <v>0</v>
      </c>
      <c r="R180" s="11">
        <f ca="1">OFFSET('calc-ind'!R$8,$C180,0)</f>
        <v>0</v>
      </c>
      <c r="S180" s="11">
        <f ca="1">OFFSET('calc-ind'!S$8,$C180,0)</f>
        <v>0</v>
      </c>
      <c r="T180" s="11">
        <f ca="1">OFFSET('calc-ind'!T$8,$C180,0)</f>
        <v>1</v>
      </c>
      <c r="W180" s="13">
        <f t="shared" ca="1" si="8"/>
        <v>3.5619999999999999E-2</v>
      </c>
      <c r="X180" s="13">
        <f t="shared" ca="1" si="9"/>
        <v>3.5619999999999999E-2</v>
      </c>
    </row>
    <row r="181" spans="3:24">
      <c r="C181">
        <f t="shared" si="10"/>
        <v>5</v>
      </c>
      <c r="D181">
        <f t="shared" si="11"/>
        <v>2026</v>
      </c>
      <c r="E181" s="14">
        <v>0.16391000000000003</v>
      </c>
      <c r="F181" s="14">
        <v>6.1189999999999994E-2</v>
      </c>
      <c r="G181" s="14">
        <v>2.545E-2</v>
      </c>
      <c r="H181" s="14">
        <v>3.5619999999999999E-2</v>
      </c>
      <c r="K181" s="11">
        <f ca="1">OFFSET('calc-com'!Q$8,$C181,0)</f>
        <v>0</v>
      </c>
      <c r="L181" s="11">
        <f ca="1">OFFSET('calc-com'!R$8,$C181,0)</f>
        <v>0</v>
      </c>
      <c r="M181" s="11">
        <f ca="1">OFFSET('calc-com'!S$8,$C181,0)</f>
        <v>0</v>
      </c>
      <c r="N181" s="11">
        <f ca="1">OFFSET('calc-com'!T$8,$C181,0)</f>
        <v>1</v>
      </c>
      <c r="Q181" s="11">
        <f ca="1">OFFSET('calc-ind'!Q$8,$C181,0)</f>
        <v>0</v>
      </c>
      <c r="R181" s="11">
        <f ca="1">OFFSET('calc-ind'!R$8,$C181,0)</f>
        <v>0</v>
      </c>
      <c r="S181" s="11">
        <f ca="1">OFFSET('calc-ind'!S$8,$C181,0)</f>
        <v>0</v>
      </c>
      <c r="T181" s="11">
        <f ca="1">OFFSET('calc-ind'!T$8,$C181,0)</f>
        <v>1</v>
      </c>
      <c r="W181" s="13">
        <f t="shared" ca="1" si="8"/>
        <v>3.5619999999999999E-2</v>
      </c>
      <c r="X181" s="13">
        <f t="shared" ca="1" si="9"/>
        <v>3.5619999999999999E-2</v>
      </c>
    </row>
    <row r="182" spans="3:24">
      <c r="C182">
        <f t="shared" si="10"/>
        <v>6</v>
      </c>
      <c r="D182">
        <f t="shared" si="11"/>
        <v>2026</v>
      </c>
      <c r="E182" s="14">
        <v>0.16391000000000003</v>
      </c>
      <c r="F182" s="14">
        <v>6.1189999999999994E-2</v>
      </c>
      <c r="G182" s="14">
        <v>2.545E-2</v>
      </c>
      <c r="H182" s="14">
        <v>3.5619999999999999E-2</v>
      </c>
      <c r="K182" s="11">
        <f ca="1">OFFSET('calc-com'!Q$8,$C182,0)</f>
        <v>6.8011056396796513E-2</v>
      </c>
      <c r="L182" s="11">
        <f ca="1">OFFSET('calc-com'!R$8,$C182,0)</f>
        <v>7.0201029881397911E-2</v>
      </c>
      <c r="M182" s="11">
        <f ca="1">OFFSET('calc-com'!S$8,$C182,0)</f>
        <v>0.32767923658456233</v>
      </c>
      <c r="N182" s="11">
        <f ca="1">OFFSET('calc-com'!T$8,$C182,0)</f>
        <v>0.5341086771372433</v>
      </c>
      <c r="Q182" s="11">
        <f ca="1">OFFSET('calc-ind'!Q$8,$C182,0)</f>
        <v>7.0048642494911509E-2</v>
      </c>
      <c r="R182" s="11">
        <f ca="1">OFFSET('calc-ind'!R$8,$C182,0)</f>
        <v>6.3355987166660924E-2</v>
      </c>
      <c r="S182" s="11">
        <f ca="1">OFFSET('calc-ind'!S$8,$C182,0)</f>
        <v>0.17904577914237416</v>
      </c>
      <c r="T182" s="11">
        <f ca="1">OFFSET('calc-ind'!T$8,$C182,0)</f>
        <v>0.68754959119605341</v>
      </c>
      <c r="W182" s="13">
        <f t="shared" ca="1" si="8"/>
        <v>4.2807680923147379E-2</v>
      </c>
      <c r="X182" s="13">
        <f t="shared" ca="1" si="9"/>
        <v>4.4405657363645774E-2</v>
      </c>
    </row>
    <row r="183" spans="3:24">
      <c r="C183">
        <f t="shared" si="10"/>
        <v>7</v>
      </c>
      <c r="D183">
        <f t="shared" si="11"/>
        <v>2026</v>
      </c>
      <c r="E183" s="14">
        <v>0.16391000000000003</v>
      </c>
      <c r="F183" s="14">
        <v>6.1189999999999994E-2</v>
      </c>
      <c r="G183" s="14">
        <v>2.545E-2</v>
      </c>
      <c r="H183" s="14">
        <v>3.5619999999999999E-2</v>
      </c>
      <c r="K183" s="11">
        <f ca="1">OFFSET('calc-com'!Q$8,$C183,0)</f>
        <v>0.14977845883887897</v>
      </c>
      <c r="L183" s="11">
        <f ca="1">OFFSET('calc-com'!R$8,$C183,0)</f>
        <v>0.13770536558958416</v>
      </c>
      <c r="M183" s="11">
        <f ca="1">OFFSET('calc-com'!S$8,$C183,0)</f>
        <v>0.7125161755715369</v>
      </c>
      <c r="N183" s="11">
        <f ca="1">OFFSET('calc-com'!T$8,$C183,0)</f>
        <v>0</v>
      </c>
      <c r="Q183" s="11">
        <f ca="1">OFFSET('calc-ind'!Q$8,$C183,0)</f>
        <v>0.25435837772000947</v>
      </c>
      <c r="R183" s="11">
        <f ca="1">OFFSET('calc-ind'!R$8,$C183,0)</f>
        <v>0.17504408369539529</v>
      </c>
      <c r="S183" s="11">
        <f ca="1">OFFSET('calc-ind'!S$8,$C183,0)</f>
        <v>0.57059753858459528</v>
      </c>
      <c r="T183" s="11">
        <f ca="1">OFFSET('calc-ind'!T$8,$C183,0)</f>
        <v>0</v>
      </c>
      <c r="W183" s="13">
        <f t="shared" ca="1" si="8"/>
        <v>5.1109915177002932E-2</v>
      </c>
      <c r="X183" s="13">
        <f t="shared" ca="1" si="9"/>
        <v>6.692453653038595E-2</v>
      </c>
    </row>
    <row r="184" spans="3:24">
      <c r="C184">
        <f t="shared" si="10"/>
        <v>8</v>
      </c>
      <c r="D184">
        <f t="shared" si="11"/>
        <v>2026</v>
      </c>
      <c r="E184" s="14">
        <v>0.16391000000000003</v>
      </c>
      <c r="F184" s="14">
        <v>6.1189999999999994E-2</v>
      </c>
      <c r="G184" s="14">
        <v>2.545E-2</v>
      </c>
      <c r="H184" s="14">
        <v>3.5619999999999999E-2</v>
      </c>
      <c r="K184" s="11">
        <f ca="1">OFFSET('calc-com'!Q$8,$C184,0)</f>
        <v>0.16263048892597207</v>
      </c>
      <c r="L184" s="11">
        <f ca="1">OFFSET('calc-com'!R$8,$C184,0)</f>
        <v>0.14345551491971462</v>
      </c>
      <c r="M184" s="11">
        <f ca="1">OFFSET('calc-com'!S$8,$C184,0)</f>
        <v>0.69391399615431337</v>
      </c>
      <c r="N184" s="11">
        <f ca="1">OFFSET('calc-com'!T$8,$C184,0)</f>
        <v>0</v>
      </c>
      <c r="Q184" s="11">
        <f ca="1">OFFSET('calc-ind'!Q$8,$C184,0)</f>
        <v>0.25786510473285418</v>
      </c>
      <c r="R184" s="11">
        <f ca="1">OFFSET('calc-ind'!R$8,$C184,0)</f>
        <v>0.17597715509548456</v>
      </c>
      <c r="S184" s="11">
        <f ca="1">OFFSET('calc-ind'!S$8,$C184,0)</f>
        <v>0.56615774017166132</v>
      </c>
      <c r="T184" s="11">
        <f ca="1">OFFSET('calc-ind'!T$8,$C184,0)</f>
        <v>0</v>
      </c>
      <c r="W184" s="13">
        <f t="shared" ca="1" si="8"/>
        <v>5.3094917599920702E-2</v>
      </c>
      <c r="X184" s="13">
        <f t="shared" ca="1" si="9"/>
        <v>6.7443425924423622E-2</v>
      </c>
    </row>
    <row r="185" spans="3:24">
      <c r="C185">
        <f t="shared" si="10"/>
        <v>9</v>
      </c>
      <c r="D185">
        <f t="shared" si="11"/>
        <v>2026</v>
      </c>
      <c r="E185" s="14">
        <v>0.16391000000000003</v>
      </c>
      <c r="F185" s="14">
        <v>6.1189999999999994E-2</v>
      </c>
      <c r="G185" s="14">
        <v>2.545E-2</v>
      </c>
      <c r="H185" s="14">
        <v>3.5619999999999999E-2</v>
      </c>
      <c r="K185" s="11">
        <f ca="1">OFFSET('calc-com'!Q$8,$C185,0)</f>
        <v>0.15635050735663661</v>
      </c>
      <c r="L185" s="11">
        <f ca="1">OFFSET('calc-com'!R$8,$C185,0)</f>
        <v>0.16011553110804363</v>
      </c>
      <c r="M185" s="11">
        <f ca="1">OFFSET('calc-com'!S$8,$C185,0)</f>
        <v>0.68353396153531976</v>
      </c>
      <c r="N185" s="11">
        <f ca="1">OFFSET('calc-com'!T$8,$C185,0)</f>
        <v>0</v>
      </c>
      <c r="Q185" s="11">
        <f ca="1">OFFSET('calc-ind'!Q$8,$C185,0)</f>
        <v>0.25853000207626825</v>
      </c>
      <c r="R185" s="11">
        <f ca="1">OFFSET('calc-ind'!R$8,$C185,0)</f>
        <v>0.18504740812512976</v>
      </c>
      <c r="S185" s="11">
        <f ca="1">OFFSET('calc-ind'!S$8,$C185,0)</f>
        <v>0.55642258979860193</v>
      </c>
      <c r="T185" s="11">
        <f ca="1">OFFSET('calc-ind'!T$8,$C185,0)</f>
        <v>0</v>
      </c>
      <c r="W185" s="13">
        <f t="shared" ca="1" si="8"/>
        <v>5.2820820330401391E-2</v>
      </c>
      <c r="X185" s="13">
        <f t="shared" ca="1" si="9"/>
        <v>6.7859658453872249E-2</v>
      </c>
    </row>
    <row r="186" spans="3:24">
      <c r="C186">
        <f t="shared" si="10"/>
        <v>10</v>
      </c>
      <c r="D186">
        <f t="shared" si="11"/>
        <v>2026</v>
      </c>
      <c r="E186" s="14">
        <v>0.16391000000000003</v>
      </c>
      <c r="F186" s="14">
        <v>6.1189999999999994E-2</v>
      </c>
      <c r="G186" s="14">
        <v>2.545E-2</v>
      </c>
      <c r="H186" s="14">
        <v>3.5619999999999999E-2</v>
      </c>
      <c r="K186" s="11">
        <f ca="1">OFFSET('calc-com'!Q$8,$C186,0)</f>
        <v>9.6462188635945467E-2</v>
      </c>
      <c r="L186" s="11">
        <f ca="1">OFFSET('calc-com'!R$8,$C186,0)</f>
        <v>0.12006739792155936</v>
      </c>
      <c r="M186" s="11">
        <f ca="1">OFFSET('calc-com'!S$8,$C186,0)</f>
        <v>0.39218122846599773</v>
      </c>
      <c r="N186" s="11">
        <f ca="1">OFFSET('calc-com'!T$8,$C186,0)</f>
        <v>0.39128918497649745</v>
      </c>
      <c r="Q186" s="11">
        <f ca="1">OFFSET('calc-ind'!Q$8,$C186,0)</f>
        <v>0.15010289562849483</v>
      </c>
      <c r="R186" s="11">
        <f ca="1">OFFSET('calc-ind'!R$8,$C186,0)</f>
        <v>0.11368407924002744</v>
      </c>
      <c r="S186" s="11">
        <f ca="1">OFFSET('calc-ind'!S$8,$C186,0)</f>
        <v>0.35741160330097493</v>
      </c>
      <c r="T186" s="11">
        <f ca="1">OFFSET('calc-ind'!T$8,$C186,0)</f>
        <v>0.37880142183050286</v>
      </c>
      <c r="W186" s="13">
        <f t="shared" ca="1" si="8"/>
        <v>4.7076774451460524E-2</v>
      </c>
      <c r="X186" s="13">
        <f t="shared" ca="1" si="9"/>
        <v>5.4148726380776196E-2</v>
      </c>
    </row>
    <row r="187" spans="3:24">
      <c r="C187">
        <f t="shared" si="10"/>
        <v>11</v>
      </c>
      <c r="D187">
        <f t="shared" si="11"/>
        <v>2026</v>
      </c>
      <c r="E187" s="14">
        <v>0.16391000000000003</v>
      </c>
      <c r="F187" s="14">
        <v>6.1189999999999994E-2</v>
      </c>
      <c r="G187" s="14">
        <v>2.545E-2</v>
      </c>
      <c r="H187" s="14">
        <v>3.5619999999999999E-2</v>
      </c>
      <c r="K187" s="11">
        <f ca="1">OFFSET('calc-com'!Q$8,$C187,0)</f>
        <v>0</v>
      </c>
      <c r="L187" s="11">
        <f ca="1">OFFSET('calc-com'!R$8,$C187,0)</f>
        <v>0</v>
      </c>
      <c r="M187" s="11">
        <f ca="1">OFFSET('calc-com'!S$8,$C187,0)</f>
        <v>0</v>
      </c>
      <c r="N187" s="11">
        <f ca="1">OFFSET('calc-com'!T$8,$C187,0)</f>
        <v>1</v>
      </c>
      <c r="Q187" s="11">
        <f ca="1">OFFSET('calc-ind'!Q$8,$C187,0)</f>
        <v>0</v>
      </c>
      <c r="R187" s="11">
        <f ca="1">OFFSET('calc-ind'!R$8,$C187,0)</f>
        <v>0</v>
      </c>
      <c r="S187" s="11">
        <f ca="1">OFFSET('calc-ind'!S$8,$C187,0)</f>
        <v>0</v>
      </c>
      <c r="T187" s="11">
        <f ca="1">OFFSET('calc-ind'!T$8,$C187,0)</f>
        <v>1</v>
      </c>
      <c r="W187" s="13">
        <f t="shared" ca="1" si="8"/>
        <v>3.5619999999999999E-2</v>
      </c>
      <c r="X187" s="13">
        <f t="shared" ca="1" si="9"/>
        <v>3.5619999999999999E-2</v>
      </c>
    </row>
    <row r="188" spans="3:24">
      <c r="C188">
        <f t="shared" si="10"/>
        <v>12</v>
      </c>
      <c r="D188">
        <f t="shared" si="11"/>
        <v>2026</v>
      </c>
      <c r="E188" s="14">
        <v>0.16391000000000003</v>
      </c>
      <c r="F188" s="14">
        <v>6.1189999999999994E-2</v>
      </c>
      <c r="G188" s="14">
        <v>2.545E-2</v>
      </c>
      <c r="H188" s="14">
        <v>3.5619999999999999E-2</v>
      </c>
      <c r="K188" s="11">
        <f ca="1">OFFSET('calc-com'!Q$8,$C188,0)</f>
        <v>0</v>
      </c>
      <c r="L188" s="11">
        <f ca="1">OFFSET('calc-com'!R$8,$C188,0)</f>
        <v>0</v>
      </c>
      <c r="M188" s="11">
        <f ca="1">OFFSET('calc-com'!S$8,$C188,0)</f>
        <v>0</v>
      </c>
      <c r="N188" s="11">
        <f ca="1">OFFSET('calc-com'!T$8,$C188,0)</f>
        <v>1</v>
      </c>
      <c r="Q188" s="11">
        <f ca="1">OFFSET('calc-ind'!Q$8,$C188,0)</f>
        <v>0</v>
      </c>
      <c r="R188" s="11">
        <f ca="1">OFFSET('calc-ind'!R$8,$C188,0)</f>
        <v>0</v>
      </c>
      <c r="S188" s="11">
        <f ca="1">OFFSET('calc-ind'!S$8,$C188,0)</f>
        <v>0</v>
      </c>
      <c r="T188" s="11">
        <f ca="1">OFFSET('calc-ind'!T$8,$C188,0)</f>
        <v>1</v>
      </c>
      <c r="W188" s="13">
        <f t="shared" ca="1" si="8"/>
        <v>3.5619999999999999E-2</v>
      </c>
      <c r="X188" s="13">
        <f t="shared" ca="1" si="9"/>
        <v>3.5619999999999999E-2</v>
      </c>
    </row>
    <row r="189" spans="3:24">
      <c r="C189">
        <f t="shared" si="10"/>
        <v>1</v>
      </c>
      <c r="D189">
        <f t="shared" si="11"/>
        <v>2027</v>
      </c>
      <c r="E189" s="14">
        <v>0.16391000000000003</v>
      </c>
      <c r="F189" s="14">
        <v>6.1189999999999994E-2</v>
      </c>
      <c r="G189" s="14">
        <v>2.545E-2</v>
      </c>
      <c r="H189" s="14">
        <v>3.5619999999999999E-2</v>
      </c>
      <c r="K189" s="11">
        <f ca="1">OFFSET('calc-com'!Q$8,$C189,0)</f>
        <v>0</v>
      </c>
      <c r="L189" s="11">
        <f ca="1">OFFSET('calc-com'!R$8,$C189,0)</f>
        <v>0</v>
      </c>
      <c r="M189" s="11">
        <f ca="1">OFFSET('calc-com'!S$8,$C189,0)</f>
        <v>0</v>
      </c>
      <c r="N189" s="11">
        <f ca="1">OFFSET('calc-com'!T$8,$C189,0)</f>
        <v>1</v>
      </c>
      <c r="Q189" s="11">
        <f ca="1">OFFSET('calc-ind'!Q$8,$C189,0)</f>
        <v>0</v>
      </c>
      <c r="R189" s="11">
        <f ca="1">OFFSET('calc-ind'!R$8,$C189,0)</f>
        <v>0</v>
      </c>
      <c r="S189" s="11">
        <f ca="1">OFFSET('calc-ind'!S$8,$C189,0)</f>
        <v>0</v>
      </c>
      <c r="T189" s="11">
        <f ca="1">OFFSET('calc-ind'!T$8,$C189,0)</f>
        <v>1</v>
      </c>
      <c r="W189" s="13">
        <f t="shared" ca="1" si="8"/>
        <v>3.5619999999999999E-2</v>
      </c>
      <c r="X189" s="13">
        <f t="shared" ca="1" si="9"/>
        <v>3.5619999999999999E-2</v>
      </c>
    </row>
    <row r="190" spans="3:24">
      <c r="C190">
        <f t="shared" si="10"/>
        <v>2</v>
      </c>
      <c r="D190">
        <f t="shared" si="11"/>
        <v>2027</v>
      </c>
      <c r="E190" s="14">
        <v>0.16391000000000003</v>
      </c>
      <c r="F190" s="14">
        <v>6.1189999999999994E-2</v>
      </c>
      <c r="G190" s="14">
        <v>2.545E-2</v>
      </c>
      <c r="H190" s="14">
        <v>3.5619999999999999E-2</v>
      </c>
      <c r="K190" s="11">
        <f ca="1">OFFSET('calc-com'!Q$8,$C190,0)</f>
        <v>0</v>
      </c>
      <c r="L190" s="11">
        <f ca="1">OFFSET('calc-com'!R$8,$C190,0)</f>
        <v>0</v>
      </c>
      <c r="M190" s="11">
        <f ca="1">OFFSET('calc-com'!S$8,$C190,0)</f>
        <v>0</v>
      </c>
      <c r="N190" s="11">
        <f ca="1">OFFSET('calc-com'!T$8,$C190,0)</f>
        <v>1</v>
      </c>
      <c r="Q190" s="11">
        <f ca="1">OFFSET('calc-ind'!Q$8,$C190,0)</f>
        <v>0</v>
      </c>
      <c r="R190" s="11">
        <f ca="1">OFFSET('calc-ind'!R$8,$C190,0)</f>
        <v>0</v>
      </c>
      <c r="S190" s="11">
        <f ca="1">OFFSET('calc-ind'!S$8,$C190,0)</f>
        <v>0</v>
      </c>
      <c r="T190" s="11">
        <f ca="1">OFFSET('calc-ind'!T$8,$C190,0)</f>
        <v>1</v>
      </c>
      <c r="W190" s="13">
        <f t="shared" ca="1" si="8"/>
        <v>3.5619999999999999E-2</v>
      </c>
      <c r="X190" s="13">
        <f t="shared" ca="1" si="9"/>
        <v>3.5619999999999999E-2</v>
      </c>
    </row>
    <row r="191" spans="3:24">
      <c r="C191">
        <f t="shared" si="10"/>
        <v>3</v>
      </c>
      <c r="D191">
        <f t="shared" si="11"/>
        <v>2027</v>
      </c>
      <c r="E191" s="14">
        <v>0.16391000000000003</v>
      </c>
      <c r="F191" s="14">
        <v>6.1189999999999994E-2</v>
      </c>
      <c r="G191" s="14">
        <v>2.545E-2</v>
      </c>
      <c r="H191" s="14">
        <v>3.5619999999999999E-2</v>
      </c>
      <c r="K191" s="11">
        <f ca="1">OFFSET('calc-com'!Q$8,$C191,0)</f>
        <v>0</v>
      </c>
      <c r="L191" s="11">
        <f ca="1">OFFSET('calc-com'!R$8,$C191,0)</f>
        <v>0</v>
      </c>
      <c r="M191" s="11">
        <f ca="1">OFFSET('calc-com'!S$8,$C191,0)</f>
        <v>0</v>
      </c>
      <c r="N191" s="11">
        <f ca="1">OFFSET('calc-com'!T$8,$C191,0)</f>
        <v>1</v>
      </c>
      <c r="Q191" s="11">
        <f ca="1">OFFSET('calc-ind'!Q$8,$C191,0)</f>
        <v>0</v>
      </c>
      <c r="R191" s="11">
        <f ca="1">OFFSET('calc-ind'!R$8,$C191,0)</f>
        <v>0</v>
      </c>
      <c r="S191" s="11">
        <f ca="1">OFFSET('calc-ind'!S$8,$C191,0)</f>
        <v>0</v>
      </c>
      <c r="T191" s="11">
        <f ca="1">OFFSET('calc-ind'!T$8,$C191,0)</f>
        <v>1</v>
      </c>
      <c r="W191" s="13">
        <f t="shared" ca="1" si="8"/>
        <v>3.5619999999999999E-2</v>
      </c>
      <c r="X191" s="13">
        <f t="shared" ca="1" si="9"/>
        <v>3.5619999999999999E-2</v>
      </c>
    </row>
    <row r="192" spans="3:24">
      <c r="C192">
        <f t="shared" si="10"/>
        <v>4</v>
      </c>
      <c r="D192">
        <f t="shared" si="11"/>
        <v>2027</v>
      </c>
      <c r="E192" s="14">
        <v>0.16391000000000003</v>
      </c>
      <c r="F192" s="14">
        <v>6.1189999999999994E-2</v>
      </c>
      <c r="G192" s="14">
        <v>2.545E-2</v>
      </c>
      <c r="H192" s="14">
        <v>3.5619999999999999E-2</v>
      </c>
      <c r="K192" s="11">
        <f ca="1">OFFSET('calc-com'!Q$8,$C192,0)</f>
        <v>0</v>
      </c>
      <c r="L192" s="11">
        <f ca="1">OFFSET('calc-com'!R$8,$C192,0)</f>
        <v>0</v>
      </c>
      <c r="M192" s="11">
        <f ca="1">OFFSET('calc-com'!S$8,$C192,0)</f>
        <v>0</v>
      </c>
      <c r="N192" s="11">
        <f ca="1">OFFSET('calc-com'!T$8,$C192,0)</f>
        <v>1</v>
      </c>
      <c r="Q192" s="11">
        <f ca="1">OFFSET('calc-ind'!Q$8,$C192,0)</f>
        <v>0</v>
      </c>
      <c r="R192" s="11">
        <f ca="1">OFFSET('calc-ind'!R$8,$C192,0)</f>
        <v>0</v>
      </c>
      <c r="S192" s="11">
        <f ca="1">OFFSET('calc-ind'!S$8,$C192,0)</f>
        <v>0</v>
      </c>
      <c r="T192" s="11">
        <f ca="1">OFFSET('calc-ind'!T$8,$C192,0)</f>
        <v>1</v>
      </c>
      <c r="W192" s="13">
        <f t="shared" ca="1" si="8"/>
        <v>3.5619999999999999E-2</v>
      </c>
      <c r="X192" s="13">
        <f t="shared" ca="1" si="9"/>
        <v>3.5619999999999999E-2</v>
      </c>
    </row>
    <row r="193" spans="3:24">
      <c r="C193">
        <f t="shared" si="10"/>
        <v>5</v>
      </c>
      <c r="D193">
        <f t="shared" si="11"/>
        <v>2027</v>
      </c>
      <c r="E193" s="14">
        <v>0.16391000000000003</v>
      </c>
      <c r="F193" s="14">
        <v>6.1189999999999994E-2</v>
      </c>
      <c r="G193" s="14">
        <v>2.545E-2</v>
      </c>
      <c r="H193" s="14">
        <v>3.5619999999999999E-2</v>
      </c>
      <c r="K193" s="11">
        <f ca="1">OFFSET('calc-com'!Q$8,$C193,0)</f>
        <v>0</v>
      </c>
      <c r="L193" s="11">
        <f ca="1">OFFSET('calc-com'!R$8,$C193,0)</f>
        <v>0</v>
      </c>
      <c r="M193" s="11">
        <f ca="1">OFFSET('calc-com'!S$8,$C193,0)</f>
        <v>0</v>
      </c>
      <c r="N193" s="11">
        <f ca="1">OFFSET('calc-com'!T$8,$C193,0)</f>
        <v>1</v>
      </c>
      <c r="Q193" s="11">
        <f ca="1">OFFSET('calc-ind'!Q$8,$C193,0)</f>
        <v>0</v>
      </c>
      <c r="R193" s="11">
        <f ca="1">OFFSET('calc-ind'!R$8,$C193,0)</f>
        <v>0</v>
      </c>
      <c r="S193" s="11">
        <f ca="1">OFFSET('calc-ind'!S$8,$C193,0)</f>
        <v>0</v>
      </c>
      <c r="T193" s="11">
        <f ca="1">OFFSET('calc-ind'!T$8,$C193,0)</f>
        <v>1</v>
      </c>
      <c r="W193" s="13">
        <f t="shared" ca="1" si="8"/>
        <v>3.5619999999999999E-2</v>
      </c>
      <c r="X193" s="13">
        <f t="shared" ca="1" si="9"/>
        <v>3.5619999999999999E-2</v>
      </c>
    </row>
    <row r="194" spans="3:24">
      <c r="C194">
        <f t="shared" si="10"/>
        <v>6</v>
      </c>
      <c r="D194">
        <f t="shared" si="11"/>
        <v>2027</v>
      </c>
      <c r="E194" s="14">
        <v>0.16391000000000003</v>
      </c>
      <c r="F194" s="14">
        <v>6.1189999999999994E-2</v>
      </c>
      <c r="G194" s="14">
        <v>2.545E-2</v>
      </c>
      <c r="H194" s="14">
        <v>3.5619999999999999E-2</v>
      </c>
      <c r="K194" s="11">
        <f ca="1">OFFSET('calc-com'!Q$8,$C194,0)</f>
        <v>6.8011056396796513E-2</v>
      </c>
      <c r="L194" s="11">
        <f ca="1">OFFSET('calc-com'!R$8,$C194,0)</f>
        <v>7.0201029881397911E-2</v>
      </c>
      <c r="M194" s="11">
        <f ca="1">OFFSET('calc-com'!S$8,$C194,0)</f>
        <v>0.32767923658456233</v>
      </c>
      <c r="N194" s="11">
        <f ca="1">OFFSET('calc-com'!T$8,$C194,0)</f>
        <v>0.5341086771372433</v>
      </c>
      <c r="Q194" s="11">
        <f ca="1">OFFSET('calc-ind'!Q$8,$C194,0)</f>
        <v>7.0048642494911509E-2</v>
      </c>
      <c r="R194" s="11">
        <f ca="1">OFFSET('calc-ind'!R$8,$C194,0)</f>
        <v>6.3355987166660924E-2</v>
      </c>
      <c r="S194" s="11">
        <f ca="1">OFFSET('calc-ind'!S$8,$C194,0)</f>
        <v>0.17904577914237416</v>
      </c>
      <c r="T194" s="11">
        <f ca="1">OFFSET('calc-ind'!T$8,$C194,0)</f>
        <v>0.68754959119605341</v>
      </c>
      <c r="W194" s="13">
        <f t="shared" ca="1" si="8"/>
        <v>4.2807680923147379E-2</v>
      </c>
      <c r="X194" s="13">
        <f t="shared" ca="1" si="9"/>
        <v>4.4405657363645774E-2</v>
      </c>
    </row>
    <row r="195" spans="3:24">
      <c r="C195">
        <f t="shared" si="10"/>
        <v>7</v>
      </c>
      <c r="D195">
        <f t="shared" si="11"/>
        <v>2027</v>
      </c>
      <c r="E195" s="14">
        <v>0.16391000000000003</v>
      </c>
      <c r="F195" s="14">
        <v>6.1189999999999994E-2</v>
      </c>
      <c r="G195" s="14">
        <v>2.545E-2</v>
      </c>
      <c r="H195" s="14">
        <v>3.5619999999999999E-2</v>
      </c>
      <c r="K195" s="11">
        <f ca="1">OFFSET('calc-com'!Q$8,$C195,0)</f>
        <v>0.14977845883887897</v>
      </c>
      <c r="L195" s="11">
        <f ca="1">OFFSET('calc-com'!R$8,$C195,0)</f>
        <v>0.13770536558958416</v>
      </c>
      <c r="M195" s="11">
        <f ca="1">OFFSET('calc-com'!S$8,$C195,0)</f>
        <v>0.7125161755715369</v>
      </c>
      <c r="N195" s="11">
        <f ca="1">OFFSET('calc-com'!T$8,$C195,0)</f>
        <v>0</v>
      </c>
      <c r="Q195" s="11">
        <f ca="1">OFFSET('calc-ind'!Q$8,$C195,0)</f>
        <v>0.25435837772000947</v>
      </c>
      <c r="R195" s="11">
        <f ca="1">OFFSET('calc-ind'!R$8,$C195,0)</f>
        <v>0.17504408369539529</v>
      </c>
      <c r="S195" s="11">
        <f ca="1">OFFSET('calc-ind'!S$8,$C195,0)</f>
        <v>0.57059753858459528</v>
      </c>
      <c r="T195" s="11">
        <f ca="1">OFFSET('calc-ind'!T$8,$C195,0)</f>
        <v>0</v>
      </c>
      <c r="W195" s="13">
        <f t="shared" ca="1" si="8"/>
        <v>5.1109915177002932E-2</v>
      </c>
      <c r="X195" s="13">
        <f t="shared" ca="1" si="9"/>
        <v>6.692453653038595E-2</v>
      </c>
    </row>
    <row r="196" spans="3:24">
      <c r="C196">
        <f t="shared" si="10"/>
        <v>8</v>
      </c>
      <c r="D196">
        <f t="shared" si="11"/>
        <v>2027</v>
      </c>
      <c r="E196" s="14">
        <v>0.16391000000000003</v>
      </c>
      <c r="F196" s="14">
        <v>6.1189999999999994E-2</v>
      </c>
      <c r="G196" s="14">
        <v>2.545E-2</v>
      </c>
      <c r="H196" s="14">
        <v>3.5619999999999999E-2</v>
      </c>
      <c r="K196" s="11">
        <f ca="1">OFFSET('calc-com'!Q$8,$C196,0)</f>
        <v>0.16263048892597207</v>
      </c>
      <c r="L196" s="11">
        <f ca="1">OFFSET('calc-com'!R$8,$C196,0)</f>
        <v>0.14345551491971462</v>
      </c>
      <c r="M196" s="11">
        <f ca="1">OFFSET('calc-com'!S$8,$C196,0)</f>
        <v>0.69391399615431337</v>
      </c>
      <c r="N196" s="11">
        <f ca="1">OFFSET('calc-com'!T$8,$C196,0)</f>
        <v>0</v>
      </c>
      <c r="Q196" s="11">
        <f ca="1">OFFSET('calc-ind'!Q$8,$C196,0)</f>
        <v>0.25786510473285418</v>
      </c>
      <c r="R196" s="11">
        <f ca="1">OFFSET('calc-ind'!R$8,$C196,0)</f>
        <v>0.17597715509548456</v>
      </c>
      <c r="S196" s="11">
        <f ca="1">OFFSET('calc-ind'!S$8,$C196,0)</f>
        <v>0.56615774017166132</v>
      </c>
      <c r="T196" s="11">
        <f ca="1">OFFSET('calc-ind'!T$8,$C196,0)</f>
        <v>0</v>
      </c>
      <c r="W196" s="13">
        <f t="shared" ca="1" si="8"/>
        <v>5.3094917599920702E-2</v>
      </c>
      <c r="X196" s="13">
        <f t="shared" ca="1" si="9"/>
        <v>6.7443425924423622E-2</v>
      </c>
    </row>
    <row r="197" spans="3:24">
      <c r="C197">
        <f t="shared" si="10"/>
        <v>9</v>
      </c>
      <c r="D197">
        <f t="shared" si="11"/>
        <v>2027</v>
      </c>
      <c r="E197" s="14">
        <v>0.16391000000000003</v>
      </c>
      <c r="F197" s="14">
        <v>6.1189999999999994E-2</v>
      </c>
      <c r="G197" s="14">
        <v>2.545E-2</v>
      </c>
      <c r="H197" s="14">
        <v>3.5619999999999999E-2</v>
      </c>
      <c r="K197" s="11">
        <f ca="1">OFFSET('calc-com'!Q$8,$C197,0)</f>
        <v>0.15635050735663661</v>
      </c>
      <c r="L197" s="11">
        <f ca="1">OFFSET('calc-com'!R$8,$C197,0)</f>
        <v>0.16011553110804363</v>
      </c>
      <c r="M197" s="11">
        <f ca="1">OFFSET('calc-com'!S$8,$C197,0)</f>
        <v>0.68353396153531976</v>
      </c>
      <c r="N197" s="11">
        <f ca="1">OFFSET('calc-com'!T$8,$C197,0)</f>
        <v>0</v>
      </c>
      <c r="Q197" s="11">
        <f ca="1">OFFSET('calc-ind'!Q$8,$C197,0)</f>
        <v>0.25853000207626825</v>
      </c>
      <c r="R197" s="11">
        <f ca="1">OFFSET('calc-ind'!R$8,$C197,0)</f>
        <v>0.18504740812512976</v>
      </c>
      <c r="S197" s="11">
        <f ca="1">OFFSET('calc-ind'!S$8,$C197,0)</f>
        <v>0.55642258979860193</v>
      </c>
      <c r="T197" s="11">
        <f ca="1">OFFSET('calc-ind'!T$8,$C197,0)</f>
        <v>0</v>
      </c>
      <c r="W197" s="13">
        <f t="shared" ca="1" si="8"/>
        <v>5.2820820330401391E-2</v>
      </c>
      <c r="X197" s="13">
        <f t="shared" ca="1" si="9"/>
        <v>6.7859658453872249E-2</v>
      </c>
    </row>
    <row r="198" spans="3:24">
      <c r="C198">
        <f t="shared" si="10"/>
        <v>10</v>
      </c>
      <c r="D198">
        <f t="shared" si="11"/>
        <v>2027</v>
      </c>
      <c r="E198" s="14">
        <v>0.16391000000000003</v>
      </c>
      <c r="F198" s="14">
        <v>6.1189999999999994E-2</v>
      </c>
      <c r="G198" s="14">
        <v>2.545E-2</v>
      </c>
      <c r="H198" s="14">
        <v>3.5619999999999999E-2</v>
      </c>
      <c r="K198" s="11">
        <f ca="1">OFFSET('calc-com'!Q$8,$C198,0)</f>
        <v>9.6462188635945467E-2</v>
      </c>
      <c r="L198" s="11">
        <f ca="1">OFFSET('calc-com'!R$8,$C198,0)</f>
        <v>0.12006739792155936</v>
      </c>
      <c r="M198" s="11">
        <f ca="1">OFFSET('calc-com'!S$8,$C198,0)</f>
        <v>0.39218122846599773</v>
      </c>
      <c r="N198" s="11">
        <f ca="1">OFFSET('calc-com'!T$8,$C198,0)</f>
        <v>0.39128918497649745</v>
      </c>
      <c r="Q198" s="11">
        <f ca="1">OFFSET('calc-ind'!Q$8,$C198,0)</f>
        <v>0.15010289562849483</v>
      </c>
      <c r="R198" s="11">
        <f ca="1">OFFSET('calc-ind'!R$8,$C198,0)</f>
        <v>0.11368407924002744</v>
      </c>
      <c r="S198" s="11">
        <f ca="1">OFFSET('calc-ind'!S$8,$C198,0)</f>
        <v>0.35741160330097493</v>
      </c>
      <c r="T198" s="11">
        <f ca="1">OFFSET('calc-ind'!T$8,$C198,0)</f>
        <v>0.37880142183050286</v>
      </c>
      <c r="W198" s="13">
        <f t="shared" ca="1" si="8"/>
        <v>4.7076774451460524E-2</v>
      </c>
      <c r="X198" s="13">
        <f t="shared" ca="1" si="9"/>
        <v>5.4148726380776196E-2</v>
      </c>
    </row>
    <row r="199" spans="3:24">
      <c r="C199">
        <f t="shared" si="10"/>
        <v>11</v>
      </c>
      <c r="D199">
        <f t="shared" si="11"/>
        <v>2027</v>
      </c>
      <c r="E199" s="14">
        <v>0.16391000000000003</v>
      </c>
      <c r="F199" s="14">
        <v>6.1189999999999994E-2</v>
      </c>
      <c r="G199" s="14">
        <v>2.545E-2</v>
      </c>
      <c r="H199" s="14">
        <v>3.5619999999999999E-2</v>
      </c>
      <c r="K199" s="11">
        <f ca="1">OFFSET('calc-com'!Q$8,$C199,0)</f>
        <v>0</v>
      </c>
      <c r="L199" s="11">
        <f ca="1">OFFSET('calc-com'!R$8,$C199,0)</f>
        <v>0</v>
      </c>
      <c r="M199" s="11">
        <f ca="1">OFFSET('calc-com'!S$8,$C199,0)</f>
        <v>0</v>
      </c>
      <c r="N199" s="11">
        <f ca="1">OFFSET('calc-com'!T$8,$C199,0)</f>
        <v>1</v>
      </c>
      <c r="Q199" s="11">
        <f ca="1">OFFSET('calc-ind'!Q$8,$C199,0)</f>
        <v>0</v>
      </c>
      <c r="R199" s="11">
        <f ca="1">OFFSET('calc-ind'!R$8,$C199,0)</f>
        <v>0</v>
      </c>
      <c r="S199" s="11">
        <f ca="1">OFFSET('calc-ind'!S$8,$C199,0)</f>
        <v>0</v>
      </c>
      <c r="T199" s="11">
        <f ca="1">OFFSET('calc-ind'!T$8,$C199,0)</f>
        <v>1</v>
      </c>
      <c r="W199" s="13">
        <f t="shared" ca="1" si="8"/>
        <v>3.5619999999999999E-2</v>
      </c>
      <c r="X199" s="13">
        <f t="shared" ca="1" si="9"/>
        <v>3.5619999999999999E-2</v>
      </c>
    </row>
    <row r="200" spans="3:24">
      <c r="C200">
        <f t="shared" si="10"/>
        <v>12</v>
      </c>
      <c r="D200">
        <f t="shared" si="11"/>
        <v>2027</v>
      </c>
      <c r="E200" s="14">
        <v>0.16391000000000003</v>
      </c>
      <c r="F200" s="14">
        <v>6.1189999999999994E-2</v>
      </c>
      <c r="G200" s="14">
        <v>2.545E-2</v>
      </c>
      <c r="H200" s="14">
        <v>3.5619999999999999E-2</v>
      </c>
      <c r="K200" s="11">
        <f ca="1">OFFSET('calc-com'!Q$8,$C200,0)</f>
        <v>0</v>
      </c>
      <c r="L200" s="11">
        <f ca="1">OFFSET('calc-com'!R$8,$C200,0)</f>
        <v>0</v>
      </c>
      <c r="M200" s="11">
        <f ca="1">OFFSET('calc-com'!S$8,$C200,0)</f>
        <v>0</v>
      </c>
      <c r="N200" s="11">
        <f ca="1">OFFSET('calc-com'!T$8,$C200,0)</f>
        <v>1</v>
      </c>
      <c r="Q200" s="11">
        <f ca="1">OFFSET('calc-ind'!Q$8,$C200,0)</f>
        <v>0</v>
      </c>
      <c r="R200" s="11">
        <f ca="1">OFFSET('calc-ind'!R$8,$C200,0)</f>
        <v>0</v>
      </c>
      <c r="S200" s="11">
        <f ca="1">OFFSET('calc-ind'!S$8,$C200,0)</f>
        <v>0</v>
      </c>
      <c r="T200" s="11">
        <f ca="1">OFFSET('calc-ind'!T$8,$C200,0)</f>
        <v>1</v>
      </c>
      <c r="W200" s="13">
        <f t="shared" ca="1" si="8"/>
        <v>3.5619999999999999E-2</v>
      </c>
      <c r="X200" s="13">
        <f t="shared" ca="1" si="9"/>
        <v>3.5619999999999999E-2</v>
      </c>
    </row>
    <row r="201" spans="3:24">
      <c r="C201">
        <f t="shared" si="10"/>
        <v>1</v>
      </c>
      <c r="D201">
        <f t="shared" si="11"/>
        <v>2028</v>
      </c>
      <c r="E201" s="14">
        <v>0.16391000000000003</v>
      </c>
      <c r="F201" s="14">
        <v>6.1189999999999994E-2</v>
      </c>
      <c r="G201" s="14">
        <v>2.545E-2</v>
      </c>
      <c r="H201" s="14">
        <v>3.5619999999999999E-2</v>
      </c>
      <c r="K201" s="11">
        <f ca="1">OFFSET('calc-com'!Q$8,$C201,0)</f>
        <v>0</v>
      </c>
      <c r="L201" s="11">
        <f ca="1">OFFSET('calc-com'!R$8,$C201,0)</f>
        <v>0</v>
      </c>
      <c r="M201" s="11">
        <f ca="1">OFFSET('calc-com'!S$8,$C201,0)</f>
        <v>0</v>
      </c>
      <c r="N201" s="11">
        <f ca="1">OFFSET('calc-com'!T$8,$C201,0)</f>
        <v>1</v>
      </c>
      <c r="Q201" s="11">
        <f ca="1">OFFSET('calc-ind'!Q$8,$C201,0)</f>
        <v>0</v>
      </c>
      <c r="R201" s="11">
        <f ca="1">OFFSET('calc-ind'!R$8,$C201,0)</f>
        <v>0</v>
      </c>
      <c r="S201" s="11">
        <f ca="1">OFFSET('calc-ind'!S$8,$C201,0)</f>
        <v>0</v>
      </c>
      <c r="T201" s="11">
        <f ca="1">OFFSET('calc-ind'!T$8,$C201,0)</f>
        <v>1</v>
      </c>
      <c r="W201" s="13">
        <f t="shared" ca="1" si="8"/>
        <v>3.5619999999999999E-2</v>
      </c>
      <c r="X201" s="13">
        <f t="shared" ca="1" si="9"/>
        <v>3.5619999999999999E-2</v>
      </c>
    </row>
    <row r="202" spans="3:24">
      <c r="C202">
        <f t="shared" si="10"/>
        <v>2</v>
      </c>
      <c r="D202">
        <f t="shared" si="11"/>
        <v>2028</v>
      </c>
      <c r="E202" s="14">
        <v>0.16391000000000003</v>
      </c>
      <c r="F202" s="14">
        <v>6.1189999999999994E-2</v>
      </c>
      <c r="G202" s="14">
        <v>2.545E-2</v>
      </c>
      <c r="H202" s="14">
        <v>3.5619999999999999E-2</v>
      </c>
      <c r="K202" s="11">
        <f ca="1">OFFSET('calc-com'!Q$8,$C202,0)</f>
        <v>0</v>
      </c>
      <c r="L202" s="11">
        <f ca="1">OFFSET('calc-com'!R$8,$C202,0)</f>
        <v>0</v>
      </c>
      <c r="M202" s="11">
        <f ca="1">OFFSET('calc-com'!S$8,$C202,0)</f>
        <v>0</v>
      </c>
      <c r="N202" s="11">
        <f ca="1">OFFSET('calc-com'!T$8,$C202,0)</f>
        <v>1</v>
      </c>
      <c r="Q202" s="11">
        <f ca="1">OFFSET('calc-ind'!Q$8,$C202,0)</f>
        <v>0</v>
      </c>
      <c r="R202" s="11">
        <f ca="1">OFFSET('calc-ind'!R$8,$C202,0)</f>
        <v>0</v>
      </c>
      <c r="S202" s="11">
        <f ca="1">OFFSET('calc-ind'!S$8,$C202,0)</f>
        <v>0</v>
      </c>
      <c r="T202" s="11">
        <f ca="1">OFFSET('calc-ind'!T$8,$C202,0)</f>
        <v>1</v>
      </c>
      <c r="W202" s="13">
        <f t="shared" ref="W202:W265" ca="1" si="12">SUMPRODUCT(E202:H202,K202:N202)</f>
        <v>3.5619999999999999E-2</v>
      </c>
      <c r="X202" s="13">
        <f t="shared" ref="X202:X265" ca="1" si="13">SUMPRODUCT(E202:H202,Q202:T202)</f>
        <v>3.5619999999999999E-2</v>
      </c>
    </row>
    <row r="203" spans="3:24">
      <c r="C203">
        <f t="shared" ref="C203:C266" si="14">IF(C202=12,1,C202+1)</f>
        <v>3</v>
      </c>
      <c r="D203">
        <f t="shared" ref="D203:D266" si="15">IF(C203=1,D202+1,D202)</f>
        <v>2028</v>
      </c>
      <c r="E203" s="14">
        <v>0.16391000000000003</v>
      </c>
      <c r="F203" s="14">
        <v>6.1189999999999994E-2</v>
      </c>
      <c r="G203" s="14">
        <v>2.545E-2</v>
      </c>
      <c r="H203" s="14">
        <v>3.5619999999999999E-2</v>
      </c>
      <c r="K203" s="11">
        <f ca="1">OFFSET('calc-com'!Q$8,$C203,0)</f>
        <v>0</v>
      </c>
      <c r="L203" s="11">
        <f ca="1">OFFSET('calc-com'!R$8,$C203,0)</f>
        <v>0</v>
      </c>
      <c r="M203" s="11">
        <f ca="1">OFFSET('calc-com'!S$8,$C203,0)</f>
        <v>0</v>
      </c>
      <c r="N203" s="11">
        <f ca="1">OFFSET('calc-com'!T$8,$C203,0)</f>
        <v>1</v>
      </c>
      <c r="Q203" s="11">
        <f ca="1">OFFSET('calc-ind'!Q$8,$C203,0)</f>
        <v>0</v>
      </c>
      <c r="R203" s="11">
        <f ca="1">OFFSET('calc-ind'!R$8,$C203,0)</f>
        <v>0</v>
      </c>
      <c r="S203" s="11">
        <f ca="1">OFFSET('calc-ind'!S$8,$C203,0)</f>
        <v>0</v>
      </c>
      <c r="T203" s="11">
        <f ca="1">OFFSET('calc-ind'!T$8,$C203,0)</f>
        <v>1</v>
      </c>
      <c r="W203" s="13">
        <f t="shared" ca="1" si="12"/>
        <v>3.5619999999999999E-2</v>
      </c>
      <c r="X203" s="13">
        <f t="shared" ca="1" si="13"/>
        <v>3.5619999999999999E-2</v>
      </c>
    </row>
    <row r="204" spans="3:24">
      <c r="C204">
        <f t="shared" si="14"/>
        <v>4</v>
      </c>
      <c r="D204">
        <f t="shared" si="15"/>
        <v>2028</v>
      </c>
      <c r="E204" s="14">
        <v>0.16391000000000003</v>
      </c>
      <c r="F204" s="14">
        <v>6.1189999999999994E-2</v>
      </c>
      <c r="G204" s="14">
        <v>2.545E-2</v>
      </c>
      <c r="H204" s="14">
        <v>3.5619999999999999E-2</v>
      </c>
      <c r="K204" s="11">
        <f ca="1">OFFSET('calc-com'!Q$8,$C204,0)</f>
        <v>0</v>
      </c>
      <c r="L204" s="11">
        <f ca="1">OFFSET('calc-com'!R$8,$C204,0)</f>
        <v>0</v>
      </c>
      <c r="M204" s="11">
        <f ca="1">OFFSET('calc-com'!S$8,$C204,0)</f>
        <v>0</v>
      </c>
      <c r="N204" s="11">
        <f ca="1">OFFSET('calc-com'!T$8,$C204,0)</f>
        <v>1</v>
      </c>
      <c r="Q204" s="11">
        <f ca="1">OFFSET('calc-ind'!Q$8,$C204,0)</f>
        <v>0</v>
      </c>
      <c r="R204" s="11">
        <f ca="1">OFFSET('calc-ind'!R$8,$C204,0)</f>
        <v>0</v>
      </c>
      <c r="S204" s="11">
        <f ca="1">OFFSET('calc-ind'!S$8,$C204,0)</f>
        <v>0</v>
      </c>
      <c r="T204" s="11">
        <f ca="1">OFFSET('calc-ind'!T$8,$C204,0)</f>
        <v>1</v>
      </c>
      <c r="W204" s="13">
        <f t="shared" ca="1" si="12"/>
        <v>3.5619999999999999E-2</v>
      </c>
      <c r="X204" s="13">
        <f t="shared" ca="1" si="13"/>
        <v>3.5619999999999999E-2</v>
      </c>
    </row>
    <row r="205" spans="3:24">
      <c r="C205">
        <f t="shared" si="14"/>
        <v>5</v>
      </c>
      <c r="D205">
        <f t="shared" si="15"/>
        <v>2028</v>
      </c>
      <c r="E205" s="14">
        <v>0.16391000000000003</v>
      </c>
      <c r="F205" s="14">
        <v>6.1189999999999994E-2</v>
      </c>
      <c r="G205" s="14">
        <v>2.545E-2</v>
      </c>
      <c r="H205" s="14">
        <v>3.5619999999999999E-2</v>
      </c>
      <c r="K205" s="11">
        <f ca="1">OFFSET('calc-com'!Q$8,$C205,0)</f>
        <v>0</v>
      </c>
      <c r="L205" s="11">
        <f ca="1">OFFSET('calc-com'!R$8,$C205,0)</f>
        <v>0</v>
      </c>
      <c r="M205" s="11">
        <f ca="1">OFFSET('calc-com'!S$8,$C205,0)</f>
        <v>0</v>
      </c>
      <c r="N205" s="11">
        <f ca="1">OFFSET('calc-com'!T$8,$C205,0)</f>
        <v>1</v>
      </c>
      <c r="Q205" s="11">
        <f ca="1">OFFSET('calc-ind'!Q$8,$C205,0)</f>
        <v>0</v>
      </c>
      <c r="R205" s="11">
        <f ca="1">OFFSET('calc-ind'!R$8,$C205,0)</f>
        <v>0</v>
      </c>
      <c r="S205" s="11">
        <f ca="1">OFFSET('calc-ind'!S$8,$C205,0)</f>
        <v>0</v>
      </c>
      <c r="T205" s="11">
        <f ca="1">OFFSET('calc-ind'!T$8,$C205,0)</f>
        <v>1</v>
      </c>
      <c r="W205" s="13">
        <f t="shared" ca="1" si="12"/>
        <v>3.5619999999999999E-2</v>
      </c>
      <c r="X205" s="13">
        <f t="shared" ca="1" si="13"/>
        <v>3.5619999999999999E-2</v>
      </c>
    </row>
    <row r="206" spans="3:24">
      <c r="C206">
        <f t="shared" si="14"/>
        <v>6</v>
      </c>
      <c r="D206">
        <f t="shared" si="15"/>
        <v>2028</v>
      </c>
      <c r="E206" s="14">
        <v>0.16391000000000003</v>
      </c>
      <c r="F206" s="14">
        <v>6.1189999999999994E-2</v>
      </c>
      <c r="G206" s="14">
        <v>2.545E-2</v>
      </c>
      <c r="H206" s="14">
        <v>3.5619999999999999E-2</v>
      </c>
      <c r="K206" s="11">
        <f ca="1">OFFSET('calc-com'!Q$8,$C206,0)</f>
        <v>6.8011056396796513E-2</v>
      </c>
      <c r="L206" s="11">
        <f ca="1">OFFSET('calc-com'!R$8,$C206,0)</f>
        <v>7.0201029881397911E-2</v>
      </c>
      <c r="M206" s="11">
        <f ca="1">OFFSET('calc-com'!S$8,$C206,0)</f>
        <v>0.32767923658456233</v>
      </c>
      <c r="N206" s="11">
        <f ca="1">OFFSET('calc-com'!T$8,$C206,0)</f>
        <v>0.5341086771372433</v>
      </c>
      <c r="Q206" s="11">
        <f ca="1">OFFSET('calc-ind'!Q$8,$C206,0)</f>
        <v>7.0048642494911509E-2</v>
      </c>
      <c r="R206" s="11">
        <f ca="1">OFFSET('calc-ind'!R$8,$C206,0)</f>
        <v>6.3355987166660924E-2</v>
      </c>
      <c r="S206" s="11">
        <f ca="1">OFFSET('calc-ind'!S$8,$C206,0)</f>
        <v>0.17904577914237416</v>
      </c>
      <c r="T206" s="11">
        <f ca="1">OFFSET('calc-ind'!T$8,$C206,0)</f>
        <v>0.68754959119605341</v>
      </c>
      <c r="W206" s="13">
        <f t="shared" ca="1" si="12"/>
        <v>4.2807680923147379E-2</v>
      </c>
      <c r="X206" s="13">
        <f t="shared" ca="1" si="13"/>
        <v>4.4405657363645774E-2</v>
      </c>
    </row>
    <row r="207" spans="3:24">
      <c r="C207">
        <f t="shared" si="14"/>
        <v>7</v>
      </c>
      <c r="D207">
        <f t="shared" si="15"/>
        <v>2028</v>
      </c>
      <c r="E207" s="14">
        <v>0.16391000000000003</v>
      </c>
      <c r="F207" s="14">
        <v>6.1189999999999994E-2</v>
      </c>
      <c r="G207" s="14">
        <v>2.545E-2</v>
      </c>
      <c r="H207" s="14">
        <v>3.5619999999999999E-2</v>
      </c>
      <c r="K207" s="11">
        <f ca="1">OFFSET('calc-com'!Q$8,$C207,0)</f>
        <v>0.14977845883887897</v>
      </c>
      <c r="L207" s="11">
        <f ca="1">OFFSET('calc-com'!R$8,$C207,0)</f>
        <v>0.13770536558958416</v>
      </c>
      <c r="M207" s="11">
        <f ca="1">OFFSET('calc-com'!S$8,$C207,0)</f>
        <v>0.7125161755715369</v>
      </c>
      <c r="N207" s="11">
        <f ca="1">OFFSET('calc-com'!T$8,$C207,0)</f>
        <v>0</v>
      </c>
      <c r="Q207" s="11">
        <f ca="1">OFFSET('calc-ind'!Q$8,$C207,0)</f>
        <v>0.25435837772000947</v>
      </c>
      <c r="R207" s="11">
        <f ca="1">OFFSET('calc-ind'!R$8,$C207,0)</f>
        <v>0.17504408369539529</v>
      </c>
      <c r="S207" s="11">
        <f ca="1">OFFSET('calc-ind'!S$8,$C207,0)</f>
        <v>0.57059753858459528</v>
      </c>
      <c r="T207" s="11">
        <f ca="1">OFFSET('calc-ind'!T$8,$C207,0)</f>
        <v>0</v>
      </c>
      <c r="W207" s="13">
        <f t="shared" ca="1" si="12"/>
        <v>5.1109915177002932E-2</v>
      </c>
      <c r="X207" s="13">
        <f t="shared" ca="1" si="13"/>
        <v>6.692453653038595E-2</v>
      </c>
    </row>
    <row r="208" spans="3:24">
      <c r="C208">
        <f t="shared" si="14"/>
        <v>8</v>
      </c>
      <c r="D208">
        <f t="shared" si="15"/>
        <v>2028</v>
      </c>
      <c r="E208" s="14">
        <v>0.16391000000000003</v>
      </c>
      <c r="F208" s="14">
        <v>6.1189999999999994E-2</v>
      </c>
      <c r="G208" s="14">
        <v>2.545E-2</v>
      </c>
      <c r="H208" s="14">
        <v>3.5619999999999999E-2</v>
      </c>
      <c r="K208" s="11">
        <f ca="1">OFFSET('calc-com'!Q$8,$C208,0)</f>
        <v>0.16263048892597207</v>
      </c>
      <c r="L208" s="11">
        <f ca="1">OFFSET('calc-com'!R$8,$C208,0)</f>
        <v>0.14345551491971462</v>
      </c>
      <c r="M208" s="11">
        <f ca="1">OFFSET('calc-com'!S$8,$C208,0)</f>
        <v>0.69391399615431337</v>
      </c>
      <c r="N208" s="11">
        <f ca="1">OFFSET('calc-com'!T$8,$C208,0)</f>
        <v>0</v>
      </c>
      <c r="Q208" s="11">
        <f ca="1">OFFSET('calc-ind'!Q$8,$C208,0)</f>
        <v>0.25786510473285418</v>
      </c>
      <c r="R208" s="11">
        <f ca="1">OFFSET('calc-ind'!R$8,$C208,0)</f>
        <v>0.17597715509548456</v>
      </c>
      <c r="S208" s="11">
        <f ca="1">OFFSET('calc-ind'!S$8,$C208,0)</f>
        <v>0.56615774017166132</v>
      </c>
      <c r="T208" s="11">
        <f ca="1">OFFSET('calc-ind'!T$8,$C208,0)</f>
        <v>0</v>
      </c>
      <c r="W208" s="13">
        <f t="shared" ca="1" si="12"/>
        <v>5.3094917599920702E-2</v>
      </c>
      <c r="X208" s="13">
        <f t="shared" ca="1" si="13"/>
        <v>6.7443425924423622E-2</v>
      </c>
    </row>
    <row r="209" spans="3:24">
      <c r="C209">
        <f t="shared" si="14"/>
        <v>9</v>
      </c>
      <c r="D209">
        <f t="shared" si="15"/>
        <v>2028</v>
      </c>
      <c r="E209" s="14">
        <v>0.16391000000000003</v>
      </c>
      <c r="F209" s="14">
        <v>6.1189999999999994E-2</v>
      </c>
      <c r="G209" s="14">
        <v>2.545E-2</v>
      </c>
      <c r="H209" s="14">
        <v>3.5619999999999999E-2</v>
      </c>
      <c r="K209" s="11">
        <f ca="1">OFFSET('calc-com'!Q$8,$C209,0)</f>
        <v>0.15635050735663661</v>
      </c>
      <c r="L209" s="11">
        <f ca="1">OFFSET('calc-com'!R$8,$C209,0)</f>
        <v>0.16011553110804363</v>
      </c>
      <c r="M209" s="11">
        <f ca="1">OFFSET('calc-com'!S$8,$C209,0)</f>
        <v>0.68353396153531976</v>
      </c>
      <c r="N209" s="11">
        <f ca="1">OFFSET('calc-com'!T$8,$C209,0)</f>
        <v>0</v>
      </c>
      <c r="Q209" s="11">
        <f ca="1">OFFSET('calc-ind'!Q$8,$C209,0)</f>
        <v>0.25853000207626825</v>
      </c>
      <c r="R209" s="11">
        <f ca="1">OFFSET('calc-ind'!R$8,$C209,0)</f>
        <v>0.18504740812512976</v>
      </c>
      <c r="S209" s="11">
        <f ca="1">OFFSET('calc-ind'!S$8,$C209,0)</f>
        <v>0.55642258979860193</v>
      </c>
      <c r="T209" s="11">
        <f ca="1">OFFSET('calc-ind'!T$8,$C209,0)</f>
        <v>0</v>
      </c>
      <c r="W209" s="13">
        <f t="shared" ca="1" si="12"/>
        <v>5.2820820330401391E-2</v>
      </c>
      <c r="X209" s="13">
        <f t="shared" ca="1" si="13"/>
        <v>6.7859658453872249E-2</v>
      </c>
    </row>
    <row r="210" spans="3:24">
      <c r="C210">
        <f t="shared" si="14"/>
        <v>10</v>
      </c>
      <c r="D210">
        <f t="shared" si="15"/>
        <v>2028</v>
      </c>
      <c r="E210" s="14">
        <v>0.16391000000000003</v>
      </c>
      <c r="F210" s="14">
        <v>6.1189999999999994E-2</v>
      </c>
      <c r="G210" s="14">
        <v>2.545E-2</v>
      </c>
      <c r="H210" s="14">
        <v>3.5619999999999999E-2</v>
      </c>
      <c r="K210" s="11">
        <f ca="1">OFFSET('calc-com'!Q$8,$C210,0)</f>
        <v>9.6462188635945467E-2</v>
      </c>
      <c r="L210" s="11">
        <f ca="1">OFFSET('calc-com'!R$8,$C210,0)</f>
        <v>0.12006739792155936</v>
      </c>
      <c r="M210" s="11">
        <f ca="1">OFFSET('calc-com'!S$8,$C210,0)</f>
        <v>0.39218122846599773</v>
      </c>
      <c r="N210" s="11">
        <f ca="1">OFFSET('calc-com'!T$8,$C210,0)</f>
        <v>0.39128918497649745</v>
      </c>
      <c r="Q210" s="11">
        <f ca="1">OFFSET('calc-ind'!Q$8,$C210,0)</f>
        <v>0.15010289562849483</v>
      </c>
      <c r="R210" s="11">
        <f ca="1">OFFSET('calc-ind'!R$8,$C210,0)</f>
        <v>0.11368407924002744</v>
      </c>
      <c r="S210" s="11">
        <f ca="1">OFFSET('calc-ind'!S$8,$C210,0)</f>
        <v>0.35741160330097493</v>
      </c>
      <c r="T210" s="11">
        <f ca="1">OFFSET('calc-ind'!T$8,$C210,0)</f>
        <v>0.37880142183050286</v>
      </c>
      <c r="W210" s="13">
        <f t="shared" ca="1" si="12"/>
        <v>4.7076774451460524E-2</v>
      </c>
      <c r="X210" s="13">
        <f t="shared" ca="1" si="13"/>
        <v>5.4148726380776196E-2</v>
      </c>
    </row>
    <row r="211" spans="3:24">
      <c r="C211">
        <f t="shared" si="14"/>
        <v>11</v>
      </c>
      <c r="D211">
        <f t="shared" si="15"/>
        <v>2028</v>
      </c>
      <c r="E211" s="14">
        <v>0.16391000000000003</v>
      </c>
      <c r="F211" s="14">
        <v>6.1189999999999994E-2</v>
      </c>
      <c r="G211" s="14">
        <v>2.545E-2</v>
      </c>
      <c r="H211" s="14">
        <v>3.5619999999999999E-2</v>
      </c>
      <c r="K211" s="11">
        <f ca="1">OFFSET('calc-com'!Q$8,$C211,0)</f>
        <v>0</v>
      </c>
      <c r="L211" s="11">
        <f ca="1">OFFSET('calc-com'!R$8,$C211,0)</f>
        <v>0</v>
      </c>
      <c r="M211" s="11">
        <f ca="1">OFFSET('calc-com'!S$8,$C211,0)</f>
        <v>0</v>
      </c>
      <c r="N211" s="11">
        <f ca="1">OFFSET('calc-com'!T$8,$C211,0)</f>
        <v>1</v>
      </c>
      <c r="Q211" s="11">
        <f ca="1">OFFSET('calc-ind'!Q$8,$C211,0)</f>
        <v>0</v>
      </c>
      <c r="R211" s="11">
        <f ca="1">OFFSET('calc-ind'!R$8,$C211,0)</f>
        <v>0</v>
      </c>
      <c r="S211" s="11">
        <f ca="1">OFFSET('calc-ind'!S$8,$C211,0)</f>
        <v>0</v>
      </c>
      <c r="T211" s="11">
        <f ca="1">OFFSET('calc-ind'!T$8,$C211,0)</f>
        <v>1</v>
      </c>
      <c r="W211" s="13">
        <f t="shared" ca="1" si="12"/>
        <v>3.5619999999999999E-2</v>
      </c>
      <c r="X211" s="13">
        <f t="shared" ca="1" si="13"/>
        <v>3.5619999999999999E-2</v>
      </c>
    </row>
    <row r="212" spans="3:24">
      <c r="C212">
        <f t="shared" si="14"/>
        <v>12</v>
      </c>
      <c r="D212">
        <f t="shared" si="15"/>
        <v>2028</v>
      </c>
      <c r="E212" s="14">
        <v>0.16391000000000003</v>
      </c>
      <c r="F212" s="14">
        <v>6.1189999999999994E-2</v>
      </c>
      <c r="G212" s="14">
        <v>2.545E-2</v>
      </c>
      <c r="H212" s="14">
        <v>3.5619999999999999E-2</v>
      </c>
      <c r="K212" s="11">
        <f ca="1">OFFSET('calc-com'!Q$8,$C212,0)</f>
        <v>0</v>
      </c>
      <c r="L212" s="11">
        <f ca="1">OFFSET('calc-com'!R$8,$C212,0)</f>
        <v>0</v>
      </c>
      <c r="M212" s="11">
        <f ca="1">OFFSET('calc-com'!S$8,$C212,0)</f>
        <v>0</v>
      </c>
      <c r="N212" s="11">
        <f ca="1">OFFSET('calc-com'!T$8,$C212,0)</f>
        <v>1</v>
      </c>
      <c r="Q212" s="11">
        <f ca="1">OFFSET('calc-ind'!Q$8,$C212,0)</f>
        <v>0</v>
      </c>
      <c r="R212" s="11">
        <f ca="1">OFFSET('calc-ind'!R$8,$C212,0)</f>
        <v>0</v>
      </c>
      <c r="S212" s="11">
        <f ca="1">OFFSET('calc-ind'!S$8,$C212,0)</f>
        <v>0</v>
      </c>
      <c r="T212" s="11">
        <f ca="1">OFFSET('calc-ind'!T$8,$C212,0)</f>
        <v>1</v>
      </c>
      <c r="W212" s="13">
        <f t="shared" ca="1" si="12"/>
        <v>3.5619999999999999E-2</v>
      </c>
      <c r="X212" s="13">
        <f t="shared" ca="1" si="13"/>
        <v>3.5619999999999999E-2</v>
      </c>
    </row>
    <row r="213" spans="3:24">
      <c r="C213">
        <f t="shared" si="14"/>
        <v>1</v>
      </c>
      <c r="D213">
        <f t="shared" si="15"/>
        <v>2029</v>
      </c>
      <c r="E213" s="14">
        <v>0.16391000000000003</v>
      </c>
      <c r="F213" s="14">
        <v>6.1189999999999994E-2</v>
      </c>
      <c r="G213" s="14">
        <v>2.545E-2</v>
      </c>
      <c r="H213" s="14">
        <v>3.5619999999999999E-2</v>
      </c>
      <c r="K213" s="11">
        <f ca="1">OFFSET('calc-com'!Q$8,$C213,0)</f>
        <v>0</v>
      </c>
      <c r="L213" s="11">
        <f ca="1">OFFSET('calc-com'!R$8,$C213,0)</f>
        <v>0</v>
      </c>
      <c r="M213" s="11">
        <f ca="1">OFFSET('calc-com'!S$8,$C213,0)</f>
        <v>0</v>
      </c>
      <c r="N213" s="11">
        <f ca="1">OFFSET('calc-com'!T$8,$C213,0)</f>
        <v>1</v>
      </c>
      <c r="Q213" s="11">
        <f ca="1">OFFSET('calc-ind'!Q$8,$C213,0)</f>
        <v>0</v>
      </c>
      <c r="R213" s="11">
        <f ca="1">OFFSET('calc-ind'!R$8,$C213,0)</f>
        <v>0</v>
      </c>
      <c r="S213" s="11">
        <f ca="1">OFFSET('calc-ind'!S$8,$C213,0)</f>
        <v>0</v>
      </c>
      <c r="T213" s="11">
        <f ca="1">OFFSET('calc-ind'!T$8,$C213,0)</f>
        <v>1</v>
      </c>
      <c r="W213" s="13">
        <f t="shared" ca="1" si="12"/>
        <v>3.5619999999999999E-2</v>
      </c>
      <c r="X213" s="13">
        <f t="shared" ca="1" si="13"/>
        <v>3.5619999999999999E-2</v>
      </c>
    </row>
    <row r="214" spans="3:24">
      <c r="C214">
        <f t="shared" si="14"/>
        <v>2</v>
      </c>
      <c r="D214">
        <f t="shared" si="15"/>
        <v>2029</v>
      </c>
      <c r="E214" s="14">
        <v>0.16391000000000003</v>
      </c>
      <c r="F214" s="14">
        <v>6.1189999999999994E-2</v>
      </c>
      <c r="G214" s="14">
        <v>2.545E-2</v>
      </c>
      <c r="H214" s="14">
        <v>3.5619999999999999E-2</v>
      </c>
      <c r="K214" s="11">
        <f ca="1">OFFSET('calc-com'!Q$8,$C214,0)</f>
        <v>0</v>
      </c>
      <c r="L214" s="11">
        <f ca="1">OFFSET('calc-com'!R$8,$C214,0)</f>
        <v>0</v>
      </c>
      <c r="M214" s="11">
        <f ca="1">OFFSET('calc-com'!S$8,$C214,0)</f>
        <v>0</v>
      </c>
      <c r="N214" s="11">
        <f ca="1">OFFSET('calc-com'!T$8,$C214,0)</f>
        <v>1</v>
      </c>
      <c r="Q214" s="11">
        <f ca="1">OFFSET('calc-ind'!Q$8,$C214,0)</f>
        <v>0</v>
      </c>
      <c r="R214" s="11">
        <f ca="1">OFFSET('calc-ind'!R$8,$C214,0)</f>
        <v>0</v>
      </c>
      <c r="S214" s="11">
        <f ca="1">OFFSET('calc-ind'!S$8,$C214,0)</f>
        <v>0</v>
      </c>
      <c r="T214" s="11">
        <f ca="1">OFFSET('calc-ind'!T$8,$C214,0)</f>
        <v>1</v>
      </c>
      <c r="W214" s="13">
        <f t="shared" ca="1" si="12"/>
        <v>3.5619999999999999E-2</v>
      </c>
      <c r="X214" s="13">
        <f t="shared" ca="1" si="13"/>
        <v>3.5619999999999999E-2</v>
      </c>
    </row>
    <row r="215" spans="3:24">
      <c r="C215">
        <f t="shared" si="14"/>
        <v>3</v>
      </c>
      <c r="D215">
        <f t="shared" si="15"/>
        <v>2029</v>
      </c>
      <c r="E215" s="14">
        <v>0.16391000000000003</v>
      </c>
      <c r="F215" s="14">
        <v>6.1189999999999994E-2</v>
      </c>
      <c r="G215" s="14">
        <v>2.545E-2</v>
      </c>
      <c r="H215" s="14">
        <v>3.5619999999999999E-2</v>
      </c>
      <c r="K215" s="11">
        <f ca="1">OFFSET('calc-com'!Q$8,$C215,0)</f>
        <v>0</v>
      </c>
      <c r="L215" s="11">
        <f ca="1">OFFSET('calc-com'!R$8,$C215,0)</f>
        <v>0</v>
      </c>
      <c r="M215" s="11">
        <f ca="1">OFFSET('calc-com'!S$8,$C215,0)</f>
        <v>0</v>
      </c>
      <c r="N215" s="11">
        <f ca="1">OFFSET('calc-com'!T$8,$C215,0)</f>
        <v>1</v>
      </c>
      <c r="Q215" s="11">
        <f ca="1">OFFSET('calc-ind'!Q$8,$C215,0)</f>
        <v>0</v>
      </c>
      <c r="R215" s="11">
        <f ca="1">OFFSET('calc-ind'!R$8,$C215,0)</f>
        <v>0</v>
      </c>
      <c r="S215" s="11">
        <f ca="1">OFFSET('calc-ind'!S$8,$C215,0)</f>
        <v>0</v>
      </c>
      <c r="T215" s="11">
        <f ca="1">OFFSET('calc-ind'!T$8,$C215,0)</f>
        <v>1</v>
      </c>
      <c r="W215" s="13">
        <f t="shared" ca="1" si="12"/>
        <v>3.5619999999999999E-2</v>
      </c>
      <c r="X215" s="13">
        <f t="shared" ca="1" si="13"/>
        <v>3.5619999999999999E-2</v>
      </c>
    </row>
    <row r="216" spans="3:24">
      <c r="C216">
        <f t="shared" si="14"/>
        <v>4</v>
      </c>
      <c r="D216">
        <f t="shared" si="15"/>
        <v>2029</v>
      </c>
      <c r="E216" s="14">
        <v>0.16391000000000003</v>
      </c>
      <c r="F216" s="14">
        <v>6.1189999999999994E-2</v>
      </c>
      <c r="G216" s="14">
        <v>2.545E-2</v>
      </c>
      <c r="H216" s="14">
        <v>3.5619999999999999E-2</v>
      </c>
      <c r="K216" s="11">
        <f ca="1">OFFSET('calc-com'!Q$8,$C216,0)</f>
        <v>0</v>
      </c>
      <c r="L216" s="11">
        <f ca="1">OFFSET('calc-com'!R$8,$C216,0)</f>
        <v>0</v>
      </c>
      <c r="M216" s="11">
        <f ca="1">OFFSET('calc-com'!S$8,$C216,0)</f>
        <v>0</v>
      </c>
      <c r="N216" s="11">
        <f ca="1">OFFSET('calc-com'!T$8,$C216,0)</f>
        <v>1</v>
      </c>
      <c r="Q216" s="11">
        <f ca="1">OFFSET('calc-ind'!Q$8,$C216,0)</f>
        <v>0</v>
      </c>
      <c r="R216" s="11">
        <f ca="1">OFFSET('calc-ind'!R$8,$C216,0)</f>
        <v>0</v>
      </c>
      <c r="S216" s="11">
        <f ca="1">OFFSET('calc-ind'!S$8,$C216,0)</f>
        <v>0</v>
      </c>
      <c r="T216" s="11">
        <f ca="1">OFFSET('calc-ind'!T$8,$C216,0)</f>
        <v>1</v>
      </c>
      <c r="W216" s="13">
        <f t="shared" ca="1" si="12"/>
        <v>3.5619999999999999E-2</v>
      </c>
      <c r="X216" s="13">
        <f t="shared" ca="1" si="13"/>
        <v>3.5619999999999999E-2</v>
      </c>
    </row>
    <row r="217" spans="3:24">
      <c r="C217">
        <f t="shared" si="14"/>
        <v>5</v>
      </c>
      <c r="D217">
        <f t="shared" si="15"/>
        <v>2029</v>
      </c>
      <c r="E217" s="14">
        <v>0.16391000000000003</v>
      </c>
      <c r="F217" s="14">
        <v>6.1189999999999994E-2</v>
      </c>
      <c r="G217" s="14">
        <v>2.545E-2</v>
      </c>
      <c r="H217" s="14">
        <v>3.5619999999999999E-2</v>
      </c>
      <c r="K217" s="11">
        <f ca="1">OFFSET('calc-com'!Q$8,$C217,0)</f>
        <v>0</v>
      </c>
      <c r="L217" s="11">
        <f ca="1">OFFSET('calc-com'!R$8,$C217,0)</f>
        <v>0</v>
      </c>
      <c r="M217" s="11">
        <f ca="1">OFFSET('calc-com'!S$8,$C217,0)</f>
        <v>0</v>
      </c>
      <c r="N217" s="11">
        <f ca="1">OFFSET('calc-com'!T$8,$C217,0)</f>
        <v>1</v>
      </c>
      <c r="Q217" s="11">
        <f ca="1">OFFSET('calc-ind'!Q$8,$C217,0)</f>
        <v>0</v>
      </c>
      <c r="R217" s="11">
        <f ca="1">OFFSET('calc-ind'!R$8,$C217,0)</f>
        <v>0</v>
      </c>
      <c r="S217" s="11">
        <f ca="1">OFFSET('calc-ind'!S$8,$C217,0)</f>
        <v>0</v>
      </c>
      <c r="T217" s="11">
        <f ca="1">OFFSET('calc-ind'!T$8,$C217,0)</f>
        <v>1</v>
      </c>
      <c r="W217" s="13">
        <f t="shared" ca="1" si="12"/>
        <v>3.5619999999999999E-2</v>
      </c>
      <c r="X217" s="13">
        <f t="shared" ca="1" si="13"/>
        <v>3.5619999999999999E-2</v>
      </c>
    </row>
    <row r="218" spans="3:24">
      <c r="C218">
        <f t="shared" si="14"/>
        <v>6</v>
      </c>
      <c r="D218">
        <f t="shared" si="15"/>
        <v>2029</v>
      </c>
      <c r="E218" s="14">
        <v>0.16391000000000003</v>
      </c>
      <c r="F218" s="14">
        <v>6.1189999999999994E-2</v>
      </c>
      <c r="G218" s="14">
        <v>2.545E-2</v>
      </c>
      <c r="H218" s="14">
        <v>3.5619999999999999E-2</v>
      </c>
      <c r="K218" s="11">
        <f ca="1">OFFSET('calc-com'!Q$8,$C218,0)</f>
        <v>6.8011056396796513E-2</v>
      </c>
      <c r="L218" s="11">
        <f ca="1">OFFSET('calc-com'!R$8,$C218,0)</f>
        <v>7.0201029881397911E-2</v>
      </c>
      <c r="M218" s="11">
        <f ca="1">OFFSET('calc-com'!S$8,$C218,0)</f>
        <v>0.32767923658456233</v>
      </c>
      <c r="N218" s="11">
        <f ca="1">OFFSET('calc-com'!T$8,$C218,0)</f>
        <v>0.5341086771372433</v>
      </c>
      <c r="Q218" s="11">
        <f ca="1">OFFSET('calc-ind'!Q$8,$C218,0)</f>
        <v>7.0048642494911509E-2</v>
      </c>
      <c r="R218" s="11">
        <f ca="1">OFFSET('calc-ind'!R$8,$C218,0)</f>
        <v>6.3355987166660924E-2</v>
      </c>
      <c r="S218" s="11">
        <f ca="1">OFFSET('calc-ind'!S$8,$C218,0)</f>
        <v>0.17904577914237416</v>
      </c>
      <c r="T218" s="11">
        <f ca="1">OFFSET('calc-ind'!T$8,$C218,0)</f>
        <v>0.68754959119605341</v>
      </c>
      <c r="W218" s="13">
        <f t="shared" ca="1" si="12"/>
        <v>4.2807680923147379E-2</v>
      </c>
      <c r="X218" s="13">
        <f t="shared" ca="1" si="13"/>
        <v>4.4405657363645774E-2</v>
      </c>
    </row>
    <row r="219" spans="3:24">
      <c r="C219">
        <f t="shared" si="14"/>
        <v>7</v>
      </c>
      <c r="D219">
        <f t="shared" si="15"/>
        <v>2029</v>
      </c>
      <c r="E219" s="14">
        <v>0.16391000000000003</v>
      </c>
      <c r="F219" s="14">
        <v>6.1189999999999994E-2</v>
      </c>
      <c r="G219" s="14">
        <v>2.545E-2</v>
      </c>
      <c r="H219" s="14">
        <v>3.5619999999999999E-2</v>
      </c>
      <c r="K219" s="11">
        <f ca="1">OFFSET('calc-com'!Q$8,$C219,0)</f>
        <v>0.14977845883887897</v>
      </c>
      <c r="L219" s="11">
        <f ca="1">OFFSET('calc-com'!R$8,$C219,0)</f>
        <v>0.13770536558958416</v>
      </c>
      <c r="M219" s="11">
        <f ca="1">OFFSET('calc-com'!S$8,$C219,0)</f>
        <v>0.7125161755715369</v>
      </c>
      <c r="N219" s="11">
        <f ca="1">OFFSET('calc-com'!T$8,$C219,0)</f>
        <v>0</v>
      </c>
      <c r="Q219" s="11">
        <f ca="1">OFFSET('calc-ind'!Q$8,$C219,0)</f>
        <v>0.25435837772000947</v>
      </c>
      <c r="R219" s="11">
        <f ca="1">OFFSET('calc-ind'!R$8,$C219,0)</f>
        <v>0.17504408369539529</v>
      </c>
      <c r="S219" s="11">
        <f ca="1">OFFSET('calc-ind'!S$8,$C219,0)</f>
        <v>0.57059753858459528</v>
      </c>
      <c r="T219" s="11">
        <f ca="1">OFFSET('calc-ind'!T$8,$C219,0)</f>
        <v>0</v>
      </c>
      <c r="W219" s="13">
        <f t="shared" ca="1" si="12"/>
        <v>5.1109915177002932E-2</v>
      </c>
      <c r="X219" s="13">
        <f t="shared" ca="1" si="13"/>
        <v>6.692453653038595E-2</v>
      </c>
    </row>
    <row r="220" spans="3:24">
      <c r="C220">
        <f t="shared" si="14"/>
        <v>8</v>
      </c>
      <c r="D220">
        <f t="shared" si="15"/>
        <v>2029</v>
      </c>
      <c r="E220" s="14">
        <v>0.16391000000000003</v>
      </c>
      <c r="F220" s="14">
        <v>6.1189999999999994E-2</v>
      </c>
      <c r="G220" s="14">
        <v>2.545E-2</v>
      </c>
      <c r="H220" s="14">
        <v>3.5619999999999999E-2</v>
      </c>
      <c r="K220" s="11">
        <f ca="1">OFFSET('calc-com'!Q$8,$C220,0)</f>
        <v>0.16263048892597207</v>
      </c>
      <c r="L220" s="11">
        <f ca="1">OFFSET('calc-com'!R$8,$C220,0)</f>
        <v>0.14345551491971462</v>
      </c>
      <c r="M220" s="11">
        <f ca="1">OFFSET('calc-com'!S$8,$C220,0)</f>
        <v>0.69391399615431337</v>
      </c>
      <c r="N220" s="11">
        <f ca="1">OFFSET('calc-com'!T$8,$C220,0)</f>
        <v>0</v>
      </c>
      <c r="Q220" s="11">
        <f ca="1">OFFSET('calc-ind'!Q$8,$C220,0)</f>
        <v>0.25786510473285418</v>
      </c>
      <c r="R220" s="11">
        <f ca="1">OFFSET('calc-ind'!R$8,$C220,0)</f>
        <v>0.17597715509548456</v>
      </c>
      <c r="S220" s="11">
        <f ca="1">OFFSET('calc-ind'!S$8,$C220,0)</f>
        <v>0.56615774017166132</v>
      </c>
      <c r="T220" s="11">
        <f ca="1">OFFSET('calc-ind'!T$8,$C220,0)</f>
        <v>0</v>
      </c>
      <c r="W220" s="13">
        <f t="shared" ca="1" si="12"/>
        <v>5.3094917599920702E-2</v>
      </c>
      <c r="X220" s="13">
        <f t="shared" ca="1" si="13"/>
        <v>6.7443425924423622E-2</v>
      </c>
    </row>
    <row r="221" spans="3:24">
      <c r="C221">
        <f t="shared" si="14"/>
        <v>9</v>
      </c>
      <c r="D221">
        <f t="shared" si="15"/>
        <v>2029</v>
      </c>
      <c r="E221" s="14">
        <v>0.16391000000000003</v>
      </c>
      <c r="F221" s="14">
        <v>6.1189999999999994E-2</v>
      </c>
      <c r="G221" s="14">
        <v>2.545E-2</v>
      </c>
      <c r="H221" s="14">
        <v>3.5619999999999999E-2</v>
      </c>
      <c r="K221" s="11">
        <f ca="1">OFFSET('calc-com'!Q$8,$C221,0)</f>
        <v>0.15635050735663661</v>
      </c>
      <c r="L221" s="11">
        <f ca="1">OFFSET('calc-com'!R$8,$C221,0)</f>
        <v>0.16011553110804363</v>
      </c>
      <c r="M221" s="11">
        <f ca="1">OFFSET('calc-com'!S$8,$C221,0)</f>
        <v>0.68353396153531976</v>
      </c>
      <c r="N221" s="11">
        <f ca="1">OFFSET('calc-com'!T$8,$C221,0)</f>
        <v>0</v>
      </c>
      <c r="Q221" s="11">
        <f ca="1">OFFSET('calc-ind'!Q$8,$C221,0)</f>
        <v>0.25853000207626825</v>
      </c>
      <c r="R221" s="11">
        <f ca="1">OFFSET('calc-ind'!R$8,$C221,0)</f>
        <v>0.18504740812512976</v>
      </c>
      <c r="S221" s="11">
        <f ca="1">OFFSET('calc-ind'!S$8,$C221,0)</f>
        <v>0.55642258979860193</v>
      </c>
      <c r="T221" s="11">
        <f ca="1">OFFSET('calc-ind'!T$8,$C221,0)</f>
        <v>0</v>
      </c>
      <c r="W221" s="13">
        <f t="shared" ca="1" si="12"/>
        <v>5.2820820330401391E-2</v>
      </c>
      <c r="X221" s="13">
        <f t="shared" ca="1" si="13"/>
        <v>6.7859658453872249E-2</v>
      </c>
    </row>
    <row r="222" spans="3:24">
      <c r="C222">
        <f t="shared" si="14"/>
        <v>10</v>
      </c>
      <c r="D222">
        <f t="shared" si="15"/>
        <v>2029</v>
      </c>
      <c r="E222" s="14">
        <v>0.16391000000000003</v>
      </c>
      <c r="F222" s="14">
        <v>6.1189999999999994E-2</v>
      </c>
      <c r="G222" s="14">
        <v>2.545E-2</v>
      </c>
      <c r="H222" s="14">
        <v>3.5619999999999999E-2</v>
      </c>
      <c r="K222" s="11">
        <f ca="1">OFFSET('calc-com'!Q$8,$C222,0)</f>
        <v>9.6462188635945467E-2</v>
      </c>
      <c r="L222" s="11">
        <f ca="1">OFFSET('calc-com'!R$8,$C222,0)</f>
        <v>0.12006739792155936</v>
      </c>
      <c r="M222" s="11">
        <f ca="1">OFFSET('calc-com'!S$8,$C222,0)</f>
        <v>0.39218122846599773</v>
      </c>
      <c r="N222" s="11">
        <f ca="1">OFFSET('calc-com'!T$8,$C222,0)</f>
        <v>0.39128918497649745</v>
      </c>
      <c r="Q222" s="11">
        <f ca="1">OFFSET('calc-ind'!Q$8,$C222,0)</f>
        <v>0.15010289562849483</v>
      </c>
      <c r="R222" s="11">
        <f ca="1">OFFSET('calc-ind'!R$8,$C222,0)</f>
        <v>0.11368407924002744</v>
      </c>
      <c r="S222" s="11">
        <f ca="1">OFFSET('calc-ind'!S$8,$C222,0)</f>
        <v>0.35741160330097493</v>
      </c>
      <c r="T222" s="11">
        <f ca="1">OFFSET('calc-ind'!T$8,$C222,0)</f>
        <v>0.37880142183050286</v>
      </c>
      <c r="W222" s="13">
        <f t="shared" ca="1" si="12"/>
        <v>4.7076774451460524E-2</v>
      </c>
      <c r="X222" s="13">
        <f t="shared" ca="1" si="13"/>
        <v>5.4148726380776196E-2</v>
      </c>
    </row>
    <row r="223" spans="3:24">
      <c r="C223">
        <f t="shared" si="14"/>
        <v>11</v>
      </c>
      <c r="D223">
        <f t="shared" si="15"/>
        <v>2029</v>
      </c>
      <c r="E223" s="14">
        <v>0.16391000000000003</v>
      </c>
      <c r="F223" s="14">
        <v>6.1189999999999994E-2</v>
      </c>
      <c r="G223" s="14">
        <v>2.545E-2</v>
      </c>
      <c r="H223" s="14">
        <v>3.5619999999999999E-2</v>
      </c>
      <c r="K223" s="11">
        <f ca="1">OFFSET('calc-com'!Q$8,$C223,0)</f>
        <v>0</v>
      </c>
      <c r="L223" s="11">
        <f ca="1">OFFSET('calc-com'!R$8,$C223,0)</f>
        <v>0</v>
      </c>
      <c r="M223" s="11">
        <f ca="1">OFFSET('calc-com'!S$8,$C223,0)</f>
        <v>0</v>
      </c>
      <c r="N223" s="11">
        <f ca="1">OFFSET('calc-com'!T$8,$C223,0)</f>
        <v>1</v>
      </c>
      <c r="Q223" s="11">
        <f ca="1">OFFSET('calc-ind'!Q$8,$C223,0)</f>
        <v>0</v>
      </c>
      <c r="R223" s="11">
        <f ca="1">OFFSET('calc-ind'!R$8,$C223,0)</f>
        <v>0</v>
      </c>
      <c r="S223" s="11">
        <f ca="1">OFFSET('calc-ind'!S$8,$C223,0)</f>
        <v>0</v>
      </c>
      <c r="T223" s="11">
        <f ca="1">OFFSET('calc-ind'!T$8,$C223,0)</f>
        <v>1</v>
      </c>
      <c r="W223" s="13">
        <f t="shared" ca="1" si="12"/>
        <v>3.5619999999999999E-2</v>
      </c>
      <c r="X223" s="13">
        <f t="shared" ca="1" si="13"/>
        <v>3.5619999999999999E-2</v>
      </c>
    </row>
    <row r="224" spans="3:24">
      <c r="C224">
        <f t="shared" si="14"/>
        <v>12</v>
      </c>
      <c r="D224">
        <f t="shared" si="15"/>
        <v>2029</v>
      </c>
      <c r="E224" s="14">
        <v>0.16391000000000003</v>
      </c>
      <c r="F224" s="14">
        <v>6.1189999999999994E-2</v>
      </c>
      <c r="G224" s="14">
        <v>2.545E-2</v>
      </c>
      <c r="H224" s="14">
        <v>3.5619999999999999E-2</v>
      </c>
      <c r="K224" s="11">
        <f ca="1">OFFSET('calc-com'!Q$8,$C224,0)</f>
        <v>0</v>
      </c>
      <c r="L224" s="11">
        <f ca="1">OFFSET('calc-com'!R$8,$C224,0)</f>
        <v>0</v>
      </c>
      <c r="M224" s="11">
        <f ca="1">OFFSET('calc-com'!S$8,$C224,0)</f>
        <v>0</v>
      </c>
      <c r="N224" s="11">
        <f ca="1">OFFSET('calc-com'!T$8,$C224,0)</f>
        <v>1</v>
      </c>
      <c r="Q224" s="11">
        <f ca="1">OFFSET('calc-ind'!Q$8,$C224,0)</f>
        <v>0</v>
      </c>
      <c r="R224" s="11">
        <f ca="1">OFFSET('calc-ind'!R$8,$C224,0)</f>
        <v>0</v>
      </c>
      <c r="S224" s="11">
        <f ca="1">OFFSET('calc-ind'!S$8,$C224,0)</f>
        <v>0</v>
      </c>
      <c r="T224" s="11">
        <f ca="1">OFFSET('calc-ind'!T$8,$C224,0)</f>
        <v>1</v>
      </c>
      <c r="W224" s="13">
        <f t="shared" ca="1" si="12"/>
        <v>3.5619999999999999E-2</v>
      </c>
      <c r="X224" s="13">
        <f t="shared" ca="1" si="13"/>
        <v>3.5619999999999999E-2</v>
      </c>
    </row>
    <row r="225" spans="3:24">
      <c r="C225">
        <f t="shared" si="14"/>
        <v>1</v>
      </c>
      <c r="D225">
        <f t="shared" si="15"/>
        <v>2030</v>
      </c>
      <c r="E225" s="14">
        <v>0.16391000000000003</v>
      </c>
      <c r="F225" s="14">
        <v>6.1189999999999994E-2</v>
      </c>
      <c r="G225" s="14">
        <v>2.545E-2</v>
      </c>
      <c r="H225" s="14">
        <v>3.5619999999999999E-2</v>
      </c>
      <c r="K225" s="11">
        <f ca="1">OFFSET('calc-com'!Q$8,$C225,0)</f>
        <v>0</v>
      </c>
      <c r="L225" s="11">
        <f ca="1">OFFSET('calc-com'!R$8,$C225,0)</f>
        <v>0</v>
      </c>
      <c r="M225" s="11">
        <f ca="1">OFFSET('calc-com'!S$8,$C225,0)</f>
        <v>0</v>
      </c>
      <c r="N225" s="11">
        <f ca="1">OFFSET('calc-com'!T$8,$C225,0)</f>
        <v>1</v>
      </c>
      <c r="Q225" s="11">
        <f ca="1">OFFSET('calc-ind'!Q$8,$C225,0)</f>
        <v>0</v>
      </c>
      <c r="R225" s="11">
        <f ca="1">OFFSET('calc-ind'!R$8,$C225,0)</f>
        <v>0</v>
      </c>
      <c r="S225" s="11">
        <f ca="1">OFFSET('calc-ind'!S$8,$C225,0)</f>
        <v>0</v>
      </c>
      <c r="T225" s="11">
        <f ca="1">OFFSET('calc-ind'!T$8,$C225,0)</f>
        <v>1</v>
      </c>
      <c r="W225" s="13">
        <f t="shared" ca="1" si="12"/>
        <v>3.5619999999999999E-2</v>
      </c>
      <c r="X225" s="13">
        <f t="shared" ca="1" si="13"/>
        <v>3.5619999999999999E-2</v>
      </c>
    </row>
    <row r="226" spans="3:24">
      <c r="C226">
        <f t="shared" si="14"/>
        <v>2</v>
      </c>
      <c r="D226">
        <f t="shared" si="15"/>
        <v>2030</v>
      </c>
      <c r="E226" s="14">
        <v>0.16391000000000003</v>
      </c>
      <c r="F226" s="14">
        <v>6.1189999999999994E-2</v>
      </c>
      <c r="G226" s="14">
        <v>2.545E-2</v>
      </c>
      <c r="H226" s="14">
        <v>3.5619999999999999E-2</v>
      </c>
      <c r="K226" s="11">
        <f ca="1">OFFSET('calc-com'!Q$8,$C226,0)</f>
        <v>0</v>
      </c>
      <c r="L226" s="11">
        <f ca="1">OFFSET('calc-com'!R$8,$C226,0)</f>
        <v>0</v>
      </c>
      <c r="M226" s="11">
        <f ca="1">OFFSET('calc-com'!S$8,$C226,0)</f>
        <v>0</v>
      </c>
      <c r="N226" s="11">
        <f ca="1">OFFSET('calc-com'!T$8,$C226,0)</f>
        <v>1</v>
      </c>
      <c r="Q226" s="11">
        <f ca="1">OFFSET('calc-ind'!Q$8,$C226,0)</f>
        <v>0</v>
      </c>
      <c r="R226" s="11">
        <f ca="1">OFFSET('calc-ind'!R$8,$C226,0)</f>
        <v>0</v>
      </c>
      <c r="S226" s="11">
        <f ca="1">OFFSET('calc-ind'!S$8,$C226,0)</f>
        <v>0</v>
      </c>
      <c r="T226" s="11">
        <f ca="1">OFFSET('calc-ind'!T$8,$C226,0)</f>
        <v>1</v>
      </c>
      <c r="W226" s="13">
        <f t="shared" ca="1" si="12"/>
        <v>3.5619999999999999E-2</v>
      </c>
      <c r="X226" s="13">
        <f t="shared" ca="1" si="13"/>
        <v>3.5619999999999999E-2</v>
      </c>
    </row>
    <row r="227" spans="3:24">
      <c r="C227">
        <f t="shared" si="14"/>
        <v>3</v>
      </c>
      <c r="D227">
        <f t="shared" si="15"/>
        <v>2030</v>
      </c>
      <c r="E227" s="14">
        <v>0.16391000000000003</v>
      </c>
      <c r="F227" s="14">
        <v>6.1189999999999994E-2</v>
      </c>
      <c r="G227" s="14">
        <v>2.545E-2</v>
      </c>
      <c r="H227" s="14">
        <v>3.5619999999999999E-2</v>
      </c>
      <c r="K227" s="11">
        <f ca="1">OFFSET('calc-com'!Q$8,$C227,0)</f>
        <v>0</v>
      </c>
      <c r="L227" s="11">
        <f ca="1">OFFSET('calc-com'!R$8,$C227,0)</f>
        <v>0</v>
      </c>
      <c r="M227" s="11">
        <f ca="1">OFFSET('calc-com'!S$8,$C227,0)</f>
        <v>0</v>
      </c>
      <c r="N227" s="11">
        <f ca="1">OFFSET('calc-com'!T$8,$C227,0)</f>
        <v>1</v>
      </c>
      <c r="Q227" s="11">
        <f ca="1">OFFSET('calc-ind'!Q$8,$C227,0)</f>
        <v>0</v>
      </c>
      <c r="R227" s="11">
        <f ca="1">OFFSET('calc-ind'!R$8,$C227,0)</f>
        <v>0</v>
      </c>
      <c r="S227" s="11">
        <f ca="1">OFFSET('calc-ind'!S$8,$C227,0)</f>
        <v>0</v>
      </c>
      <c r="T227" s="11">
        <f ca="1">OFFSET('calc-ind'!T$8,$C227,0)</f>
        <v>1</v>
      </c>
      <c r="W227" s="13">
        <f t="shared" ca="1" si="12"/>
        <v>3.5619999999999999E-2</v>
      </c>
      <c r="X227" s="13">
        <f t="shared" ca="1" si="13"/>
        <v>3.5619999999999999E-2</v>
      </c>
    </row>
    <row r="228" spans="3:24">
      <c r="C228">
        <f t="shared" si="14"/>
        <v>4</v>
      </c>
      <c r="D228">
        <f t="shared" si="15"/>
        <v>2030</v>
      </c>
      <c r="E228" s="14">
        <v>0.16391000000000003</v>
      </c>
      <c r="F228" s="14">
        <v>6.1189999999999994E-2</v>
      </c>
      <c r="G228" s="14">
        <v>2.545E-2</v>
      </c>
      <c r="H228" s="14">
        <v>3.5619999999999999E-2</v>
      </c>
      <c r="K228" s="11">
        <f ca="1">OFFSET('calc-com'!Q$8,$C228,0)</f>
        <v>0</v>
      </c>
      <c r="L228" s="11">
        <f ca="1">OFFSET('calc-com'!R$8,$C228,0)</f>
        <v>0</v>
      </c>
      <c r="M228" s="11">
        <f ca="1">OFFSET('calc-com'!S$8,$C228,0)</f>
        <v>0</v>
      </c>
      <c r="N228" s="11">
        <f ca="1">OFFSET('calc-com'!T$8,$C228,0)</f>
        <v>1</v>
      </c>
      <c r="Q228" s="11">
        <f ca="1">OFFSET('calc-ind'!Q$8,$C228,0)</f>
        <v>0</v>
      </c>
      <c r="R228" s="11">
        <f ca="1">OFFSET('calc-ind'!R$8,$C228,0)</f>
        <v>0</v>
      </c>
      <c r="S228" s="11">
        <f ca="1">OFFSET('calc-ind'!S$8,$C228,0)</f>
        <v>0</v>
      </c>
      <c r="T228" s="11">
        <f ca="1">OFFSET('calc-ind'!T$8,$C228,0)</f>
        <v>1</v>
      </c>
      <c r="W228" s="13">
        <f t="shared" ca="1" si="12"/>
        <v>3.5619999999999999E-2</v>
      </c>
      <c r="X228" s="13">
        <f t="shared" ca="1" si="13"/>
        <v>3.5619999999999999E-2</v>
      </c>
    </row>
    <row r="229" spans="3:24">
      <c r="C229">
        <f t="shared" si="14"/>
        <v>5</v>
      </c>
      <c r="D229">
        <f t="shared" si="15"/>
        <v>2030</v>
      </c>
      <c r="E229" s="14">
        <v>0.16391000000000003</v>
      </c>
      <c r="F229" s="14">
        <v>6.1189999999999994E-2</v>
      </c>
      <c r="G229" s="14">
        <v>2.545E-2</v>
      </c>
      <c r="H229" s="14">
        <v>3.5619999999999999E-2</v>
      </c>
      <c r="K229" s="11">
        <f ca="1">OFFSET('calc-com'!Q$8,$C229,0)</f>
        <v>0</v>
      </c>
      <c r="L229" s="11">
        <f ca="1">OFFSET('calc-com'!R$8,$C229,0)</f>
        <v>0</v>
      </c>
      <c r="M229" s="11">
        <f ca="1">OFFSET('calc-com'!S$8,$C229,0)</f>
        <v>0</v>
      </c>
      <c r="N229" s="11">
        <f ca="1">OFFSET('calc-com'!T$8,$C229,0)</f>
        <v>1</v>
      </c>
      <c r="Q229" s="11">
        <f ca="1">OFFSET('calc-ind'!Q$8,$C229,0)</f>
        <v>0</v>
      </c>
      <c r="R229" s="11">
        <f ca="1">OFFSET('calc-ind'!R$8,$C229,0)</f>
        <v>0</v>
      </c>
      <c r="S229" s="11">
        <f ca="1">OFFSET('calc-ind'!S$8,$C229,0)</f>
        <v>0</v>
      </c>
      <c r="T229" s="11">
        <f ca="1">OFFSET('calc-ind'!T$8,$C229,0)</f>
        <v>1</v>
      </c>
      <c r="W229" s="13">
        <f t="shared" ca="1" si="12"/>
        <v>3.5619999999999999E-2</v>
      </c>
      <c r="X229" s="13">
        <f t="shared" ca="1" si="13"/>
        <v>3.5619999999999999E-2</v>
      </c>
    </row>
    <row r="230" spans="3:24">
      <c r="C230">
        <f t="shared" si="14"/>
        <v>6</v>
      </c>
      <c r="D230">
        <f t="shared" si="15"/>
        <v>2030</v>
      </c>
      <c r="E230" s="14">
        <v>0.16391000000000003</v>
      </c>
      <c r="F230" s="14">
        <v>6.1189999999999994E-2</v>
      </c>
      <c r="G230" s="14">
        <v>2.545E-2</v>
      </c>
      <c r="H230" s="14">
        <v>3.5619999999999999E-2</v>
      </c>
      <c r="K230" s="11">
        <f ca="1">OFFSET('calc-com'!Q$8,$C230,0)</f>
        <v>6.8011056396796513E-2</v>
      </c>
      <c r="L230" s="11">
        <f ca="1">OFFSET('calc-com'!R$8,$C230,0)</f>
        <v>7.0201029881397911E-2</v>
      </c>
      <c r="M230" s="11">
        <f ca="1">OFFSET('calc-com'!S$8,$C230,0)</f>
        <v>0.32767923658456233</v>
      </c>
      <c r="N230" s="11">
        <f ca="1">OFFSET('calc-com'!T$8,$C230,0)</f>
        <v>0.5341086771372433</v>
      </c>
      <c r="Q230" s="11">
        <f ca="1">OFFSET('calc-ind'!Q$8,$C230,0)</f>
        <v>7.0048642494911509E-2</v>
      </c>
      <c r="R230" s="11">
        <f ca="1">OFFSET('calc-ind'!R$8,$C230,0)</f>
        <v>6.3355987166660924E-2</v>
      </c>
      <c r="S230" s="11">
        <f ca="1">OFFSET('calc-ind'!S$8,$C230,0)</f>
        <v>0.17904577914237416</v>
      </c>
      <c r="T230" s="11">
        <f ca="1">OFFSET('calc-ind'!T$8,$C230,0)</f>
        <v>0.68754959119605341</v>
      </c>
      <c r="W230" s="13">
        <f t="shared" ca="1" si="12"/>
        <v>4.2807680923147379E-2</v>
      </c>
      <c r="X230" s="13">
        <f t="shared" ca="1" si="13"/>
        <v>4.4405657363645774E-2</v>
      </c>
    </row>
    <row r="231" spans="3:24">
      <c r="C231">
        <f t="shared" si="14"/>
        <v>7</v>
      </c>
      <c r="D231">
        <f t="shared" si="15"/>
        <v>2030</v>
      </c>
      <c r="E231" s="14">
        <v>0.16391000000000003</v>
      </c>
      <c r="F231" s="14">
        <v>6.1189999999999994E-2</v>
      </c>
      <c r="G231" s="14">
        <v>2.545E-2</v>
      </c>
      <c r="H231" s="14">
        <v>3.5619999999999999E-2</v>
      </c>
      <c r="K231" s="11">
        <f ca="1">OFFSET('calc-com'!Q$8,$C231,0)</f>
        <v>0.14977845883887897</v>
      </c>
      <c r="L231" s="11">
        <f ca="1">OFFSET('calc-com'!R$8,$C231,0)</f>
        <v>0.13770536558958416</v>
      </c>
      <c r="M231" s="11">
        <f ca="1">OFFSET('calc-com'!S$8,$C231,0)</f>
        <v>0.7125161755715369</v>
      </c>
      <c r="N231" s="11">
        <f ca="1">OFFSET('calc-com'!T$8,$C231,0)</f>
        <v>0</v>
      </c>
      <c r="Q231" s="11">
        <f ca="1">OFFSET('calc-ind'!Q$8,$C231,0)</f>
        <v>0.25435837772000947</v>
      </c>
      <c r="R231" s="11">
        <f ca="1">OFFSET('calc-ind'!R$8,$C231,0)</f>
        <v>0.17504408369539529</v>
      </c>
      <c r="S231" s="11">
        <f ca="1">OFFSET('calc-ind'!S$8,$C231,0)</f>
        <v>0.57059753858459528</v>
      </c>
      <c r="T231" s="11">
        <f ca="1">OFFSET('calc-ind'!T$8,$C231,0)</f>
        <v>0</v>
      </c>
      <c r="W231" s="13">
        <f t="shared" ca="1" si="12"/>
        <v>5.1109915177002932E-2</v>
      </c>
      <c r="X231" s="13">
        <f t="shared" ca="1" si="13"/>
        <v>6.692453653038595E-2</v>
      </c>
    </row>
    <row r="232" spans="3:24">
      <c r="C232">
        <f t="shared" si="14"/>
        <v>8</v>
      </c>
      <c r="D232">
        <f t="shared" si="15"/>
        <v>2030</v>
      </c>
      <c r="E232" s="14">
        <v>0.16391000000000003</v>
      </c>
      <c r="F232" s="14">
        <v>6.1189999999999994E-2</v>
      </c>
      <c r="G232" s="14">
        <v>2.545E-2</v>
      </c>
      <c r="H232" s="14">
        <v>3.5619999999999999E-2</v>
      </c>
      <c r="K232" s="11">
        <f ca="1">OFFSET('calc-com'!Q$8,$C232,0)</f>
        <v>0.16263048892597207</v>
      </c>
      <c r="L232" s="11">
        <f ca="1">OFFSET('calc-com'!R$8,$C232,0)</f>
        <v>0.14345551491971462</v>
      </c>
      <c r="M232" s="11">
        <f ca="1">OFFSET('calc-com'!S$8,$C232,0)</f>
        <v>0.69391399615431337</v>
      </c>
      <c r="N232" s="11">
        <f ca="1">OFFSET('calc-com'!T$8,$C232,0)</f>
        <v>0</v>
      </c>
      <c r="Q232" s="11">
        <f ca="1">OFFSET('calc-ind'!Q$8,$C232,0)</f>
        <v>0.25786510473285418</v>
      </c>
      <c r="R232" s="11">
        <f ca="1">OFFSET('calc-ind'!R$8,$C232,0)</f>
        <v>0.17597715509548456</v>
      </c>
      <c r="S232" s="11">
        <f ca="1">OFFSET('calc-ind'!S$8,$C232,0)</f>
        <v>0.56615774017166132</v>
      </c>
      <c r="T232" s="11">
        <f ca="1">OFFSET('calc-ind'!T$8,$C232,0)</f>
        <v>0</v>
      </c>
      <c r="W232" s="13">
        <f t="shared" ca="1" si="12"/>
        <v>5.3094917599920702E-2</v>
      </c>
      <c r="X232" s="13">
        <f t="shared" ca="1" si="13"/>
        <v>6.7443425924423622E-2</v>
      </c>
    </row>
    <row r="233" spans="3:24">
      <c r="C233">
        <f t="shared" si="14"/>
        <v>9</v>
      </c>
      <c r="D233">
        <f t="shared" si="15"/>
        <v>2030</v>
      </c>
      <c r="E233" s="14">
        <v>0.16391000000000003</v>
      </c>
      <c r="F233" s="14">
        <v>6.1189999999999994E-2</v>
      </c>
      <c r="G233" s="14">
        <v>2.545E-2</v>
      </c>
      <c r="H233" s="14">
        <v>3.5619999999999999E-2</v>
      </c>
      <c r="K233" s="11">
        <f ca="1">OFFSET('calc-com'!Q$8,$C233,0)</f>
        <v>0.15635050735663661</v>
      </c>
      <c r="L233" s="11">
        <f ca="1">OFFSET('calc-com'!R$8,$C233,0)</f>
        <v>0.16011553110804363</v>
      </c>
      <c r="M233" s="11">
        <f ca="1">OFFSET('calc-com'!S$8,$C233,0)</f>
        <v>0.68353396153531976</v>
      </c>
      <c r="N233" s="11">
        <f ca="1">OFFSET('calc-com'!T$8,$C233,0)</f>
        <v>0</v>
      </c>
      <c r="Q233" s="11">
        <f ca="1">OFFSET('calc-ind'!Q$8,$C233,0)</f>
        <v>0.25853000207626825</v>
      </c>
      <c r="R233" s="11">
        <f ca="1">OFFSET('calc-ind'!R$8,$C233,0)</f>
        <v>0.18504740812512976</v>
      </c>
      <c r="S233" s="11">
        <f ca="1">OFFSET('calc-ind'!S$8,$C233,0)</f>
        <v>0.55642258979860193</v>
      </c>
      <c r="T233" s="11">
        <f ca="1">OFFSET('calc-ind'!T$8,$C233,0)</f>
        <v>0</v>
      </c>
      <c r="W233" s="13">
        <f t="shared" ca="1" si="12"/>
        <v>5.2820820330401391E-2</v>
      </c>
      <c r="X233" s="13">
        <f t="shared" ca="1" si="13"/>
        <v>6.7859658453872249E-2</v>
      </c>
    </row>
    <row r="234" spans="3:24">
      <c r="C234">
        <f t="shared" si="14"/>
        <v>10</v>
      </c>
      <c r="D234">
        <f t="shared" si="15"/>
        <v>2030</v>
      </c>
      <c r="E234" s="14">
        <v>0.16391000000000003</v>
      </c>
      <c r="F234" s="14">
        <v>6.1189999999999994E-2</v>
      </c>
      <c r="G234" s="14">
        <v>2.545E-2</v>
      </c>
      <c r="H234" s="14">
        <v>3.5619999999999999E-2</v>
      </c>
      <c r="K234" s="11">
        <f ca="1">OFFSET('calc-com'!Q$8,$C234,0)</f>
        <v>9.6462188635945467E-2</v>
      </c>
      <c r="L234" s="11">
        <f ca="1">OFFSET('calc-com'!R$8,$C234,0)</f>
        <v>0.12006739792155936</v>
      </c>
      <c r="M234" s="11">
        <f ca="1">OFFSET('calc-com'!S$8,$C234,0)</f>
        <v>0.39218122846599773</v>
      </c>
      <c r="N234" s="11">
        <f ca="1">OFFSET('calc-com'!T$8,$C234,0)</f>
        <v>0.39128918497649745</v>
      </c>
      <c r="Q234" s="11">
        <f ca="1">OFFSET('calc-ind'!Q$8,$C234,0)</f>
        <v>0.15010289562849483</v>
      </c>
      <c r="R234" s="11">
        <f ca="1">OFFSET('calc-ind'!R$8,$C234,0)</f>
        <v>0.11368407924002744</v>
      </c>
      <c r="S234" s="11">
        <f ca="1">OFFSET('calc-ind'!S$8,$C234,0)</f>
        <v>0.35741160330097493</v>
      </c>
      <c r="T234" s="11">
        <f ca="1">OFFSET('calc-ind'!T$8,$C234,0)</f>
        <v>0.37880142183050286</v>
      </c>
      <c r="W234" s="13">
        <f t="shared" ca="1" si="12"/>
        <v>4.7076774451460524E-2</v>
      </c>
      <c r="X234" s="13">
        <f t="shared" ca="1" si="13"/>
        <v>5.4148726380776196E-2</v>
      </c>
    </row>
    <row r="235" spans="3:24">
      <c r="C235">
        <f t="shared" si="14"/>
        <v>11</v>
      </c>
      <c r="D235">
        <f t="shared" si="15"/>
        <v>2030</v>
      </c>
      <c r="E235" s="14">
        <v>0.16391000000000003</v>
      </c>
      <c r="F235" s="14">
        <v>6.1189999999999994E-2</v>
      </c>
      <c r="G235" s="14">
        <v>2.545E-2</v>
      </c>
      <c r="H235" s="14">
        <v>3.5619999999999999E-2</v>
      </c>
      <c r="K235" s="11">
        <f ca="1">OFFSET('calc-com'!Q$8,$C235,0)</f>
        <v>0</v>
      </c>
      <c r="L235" s="11">
        <f ca="1">OFFSET('calc-com'!R$8,$C235,0)</f>
        <v>0</v>
      </c>
      <c r="M235" s="11">
        <f ca="1">OFFSET('calc-com'!S$8,$C235,0)</f>
        <v>0</v>
      </c>
      <c r="N235" s="11">
        <f ca="1">OFFSET('calc-com'!T$8,$C235,0)</f>
        <v>1</v>
      </c>
      <c r="Q235" s="11">
        <f ca="1">OFFSET('calc-ind'!Q$8,$C235,0)</f>
        <v>0</v>
      </c>
      <c r="R235" s="11">
        <f ca="1">OFFSET('calc-ind'!R$8,$C235,0)</f>
        <v>0</v>
      </c>
      <c r="S235" s="11">
        <f ca="1">OFFSET('calc-ind'!S$8,$C235,0)</f>
        <v>0</v>
      </c>
      <c r="T235" s="11">
        <f ca="1">OFFSET('calc-ind'!T$8,$C235,0)</f>
        <v>1</v>
      </c>
      <c r="W235" s="13">
        <f t="shared" ca="1" si="12"/>
        <v>3.5619999999999999E-2</v>
      </c>
      <c r="X235" s="13">
        <f t="shared" ca="1" si="13"/>
        <v>3.5619999999999999E-2</v>
      </c>
    </row>
    <row r="236" spans="3:24">
      <c r="C236">
        <f t="shared" si="14"/>
        <v>12</v>
      </c>
      <c r="D236">
        <f t="shared" si="15"/>
        <v>2030</v>
      </c>
      <c r="E236" s="14">
        <v>0.16391000000000003</v>
      </c>
      <c r="F236" s="14">
        <v>6.1189999999999994E-2</v>
      </c>
      <c r="G236" s="14">
        <v>2.545E-2</v>
      </c>
      <c r="H236" s="14">
        <v>3.5619999999999999E-2</v>
      </c>
      <c r="K236" s="11">
        <f ca="1">OFFSET('calc-com'!Q$8,$C236,0)</f>
        <v>0</v>
      </c>
      <c r="L236" s="11">
        <f ca="1">OFFSET('calc-com'!R$8,$C236,0)</f>
        <v>0</v>
      </c>
      <c r="M236" s="11">
        <f ca="1">OFFSET('calc-com'!S$8,$C236,0)</f>
        <v>0</v>
      </c>
      <c r="N236" s="11">
        <f ca="1">OFFSET('calc-com'!T$8,$C236,0)</f>
        <v>1</v>
      </c>
      <c r="Q236" s="11">
        <f ca="1">OFFSET('calc-ind'!Q$8,$C236,0)</f>
        <v>0</v>
      </c>
      <c r="R236" s="11">
        <f ca="1">OFFSET('calc-ind'!R$8,$C236,0)</f>
        <v>0</v>
      </c>
      <c r="S236" s="11">
        <f ca="1">OFFSET('calc-ind'!S$8,$C236,0)</f>
        <v>0</v>
      </c>
      <c r="T236" s="11">
        <f ca="1">OFFSET('calc-ind'!T$8,$C236,0)</f>
        <v>1</v>
      </c>
      <c r="W236" s="13">
        <f t="shared" ca="1" si="12"/>
        <v>3.5619999999999999E-2</v>
      </c>
      <c r="X236" s="13">
        <f t="shared" ca="1" si="13"/>
        <v>3.5619999999999999E-2</v>
      </c>
    </row>
    <row r="237" spans="3:24">
      <c r="C237">
        <f t="shared" si="14"/>
        <v>1</v>
      </c>
      <c r="D237">
        <f t="shared" si="15"/>
        <v>2031</v>
      </c>
      <c r="E237" s="14">
        <v>0.16391000000000003</v>
      </c>
      <c r="F237" s="14">
        <v>6.1189999999999994E-2</v>
      </c>
      <c r="G237" s="14">
        <v>2.545E-2</v>
      </c>
      <c r="H237" s="14">
        <v>3.5619999999999999E-2</v>
      </c>
      <c r="K237" s="11">
        <f ca="1">OFFSET('calc-com'!Q$8,$C237,0)</f>
        <v>0</v>
      </c>
      <c r="L237" s="11">
        <f ca="1">OFFSET('calc-com'!R$8,$C237,0)</f>
        <v>0</v>
      </c>
      <c r="M237" s="11">
        <f ca="1">OFFSET('calc-com'!S$8,$C237,0)</f>
        <v>0</v>
      </c>
      <c r="N237" s="11">
        <f ca="1">OFFSET('calc-com'!T$8,$C237,0)</f>
        <v>1</v>
      </c>
      <c r="Q237" s="11">
        <f ca="1">OFFSET('calc-ind'!Q$8,$C237,0)</f>
        <v>0</v>
      </c>
      <c r="R237" s="11">
        <f ca="1">OFFSET('calc-ind'!R$8,$C237,0)</f>
        <v>0</v>
      </c>
      <c r="S237" s="11">
        <f ca="1">OFFSET('calc-ind'!S$8,$C237,0)</f>
        <v>0</v>
      </c>
      <c r="T237" s="11">
        <f ca="1">OFFSET('calc-ind'!T$8,$C237,0)</f>
        <v>1</v>
      </c>
      <c r="W237" s="13">
        <f t="shared" ca="1" si="12"/>
        <v>3.5619999999999999E-2</v>
      </c>
      <c r="X237" s="13">
        <f t="shared" ca="1" si="13"/>
        <v>3.5619999999999999E-2</v>
      </c>
    </row>
    <row r="238" spans="3:24">
      <c r="C238">
        <f t="shared" si="14"/>
        <v>2</v>
      </c>
      <c r="D238">
        <f t="shared" si="15"/>
        <v>2031</v>
      </c>
      <c r="E238" s="14">
        <v>0.16391000000000003</v>
      </c>
      <c r="F238" s="14">
        <v>6.1189999999999994E-2</v>
      </c>
      <c r="G238" s="14">
        <v>2.545E-2</v>
      </c>
      <c r="H238" s="14">
        <v>3.5619999999999999E-2</v>
      </c>
      <c r="K238" s="11">
        <f ca="1">OFFSET('calc-com'!Q$8,$C238,0)</f>
        <v>0</v>
      </c>
      <c r="L238" s="11">
        <f ca="1">OFFSET('calc-com'!R$8,$C238,0)</f>
        <v>0</v>
      </c>
      <c r="M238" s="11">
        <f ca="1">OFFSET('calc-com'!S$8,$C238,0)</f>
        <v>0</v>
      </c>
      <c r="N238" s="11">
        <f ca="1">OFFSET('calc-com'!T$8,$C238,0)</f>
        <v>1</v>
      </c>
      <c r="Q238" s="11">
        <f ca="1">OFFSET('calc-ind'!Q$8,$C238,0)</f>
        <v>0</v>
      </c>
      <c r="R238" s="11">
        <f ca="1">OFFSET('calc-ind'!R$8,$C238,0)</f>
        <v>0</v>
      </c>
      <c r="S238" s="11">
        <f ca="1">OFFSET('calc-ind'!S$8,$C238,0)</f>
        <v>0</v>
      </c>
      <c r="T238" s="11">
        <f ca="1">OFFSET('calc-ind'!T$8,$C238,0)</f>
        <v>1</v>
      </c>
      <c r="W238" s="13">
        <f t="shared" ca="1" si="12"/>
        <v>3.5619999999999999E-2</v>
      </c>
      <c r="X238" s="13">
        <f t="shared" ca="1" si="13"/>
        <v>3.5619999999999999E-2</v>
      </c>
    </row>
    <row r="239" spans="3:24">
      <c r="C239">
        <f t="shared" si="14"/>
        <v>3</v>
      </c>
      <c r="D239">
        <f t="shared" si="15"/>
        <v>2031</v>
      </c>
      <c r="E239" s="14">
        <v>0.16391000000000003</v>
      </c>
      <c r="F239" s="14">
        <v>6.1189999999999994E-2</v>
      </c>
      <c r="G239" s="14">
        <v>2.545E-2</v>
      </c>
      <c r="H239" s="14">
        <v>3.5619999999999999E-2</v>
      </c>
      <c r="K239" s="11">
        <f ca="1">OFFSET('calc-com'!Q$8,$C239,0)</f>
        <v>0</v>
      </c>
      <c r="L239" s="11">
        <f ca="1">OFFSET('calc-com'!R$8,$C239,0)</f>
        <v>0</v>
      </c>
      <c r="M239" s="11">
        <f ca="1">OFFSET('calc-com'!S$8,$C239,0)</f>
        <v>0</v>
      </c>
      <c r="N239" s="11">
        <f ca="1">OFFSET('calc-com'!T$8,$C239,0)</f>
        <v>1</v>
      </c>
      <c r="Q239" s="11">
        <f ca="1">OFFSET('calc-ind'!Q$8,$C239,0)</f>
        <v>0</v>
      </c>
      <c r="R239" s="11">
        <f ca="1">OFFSET('calc-ind'!R$8,$C239,0)</f>
        <v>0</v>
      </c>
      <c r="S239" s="11">
        <f ca="1">OFFSET('calc-ind'!S$8,$C239,0)</f>
        <v>0</v>
      </c>
      <c r="T239" s="11">
        <f ca="1">OFFSET('calc-ind'!T$8,$C239,0)</f>
        <v>1</v>
      </c>
      <c r="W239" s="13">
        <f t="shared" ca="1" si="12"/>
        <v>3.5619999999999999E-2</v>
      </c>
      <c r="X239" s="13">
        <f t="shared" ca="1" si="13"/>
        <v>3.5619999999999999E-2</v>
      </c>
    </row>
    <row r="240" spans="3:24">
      <c r="C240">
        <f t="shared" si="14"/>
        <v>4</v>
      </c>
      <c r="D240">
        <f t="shared" si="15"/>
        <v>2031</v>
      </c>
      <c r="E240" s="14">
        <v>0.16391000000000003</v>
      </c>
      <c r="F240" s="14">
        <v>6.1189999999999994E-2</v>
      </c>
      <c r="G240" s="14">
        <v>2.545E-2</v>
      </c>
      <c r="H240" s="14">
        <v>3.5619999999999999E-2</v>
      </c>
      <c r="K240" s="11">
        <f ca="1">OFFSET('calc-com'!Q$8,$C240,0)</f>
        <v>0</v>
      </c>
      <c r="L240" s="11">
        <f ca="1">OFFSET('calc-com'!R$8,$C240,0)</f>
        <v>0</v>
      </c>
      <c r="M240" s="11">
        <f ca="1">OFFSET('calc-com'!S$8,$C240,0)</f>
        <v>0</v>
      </c>
      <c r="N240" s="11">
        <f ca="1">OFFSET('calc-com'!T$8,$C240,0)</f>
        <v>1</v>
      </c>
      <c r="Q240" s="11">
        <f ca="1">OFFSET('calc-ind'!Q$8,$C240,0)</f>
        <v>0</v>
      </c>
      <c r="R240" s="11">
        <f ca="1">OFFSET('calc-ind'!R$8,$C240,0)</f>
        <v>0</v>
      </c>
      <c r="S240" s="11">
        <f ca="1">OFFSET('calc-ind'!S$8,$C240,0)</f>
        <v>0</v>
      </c>
      <c r="T240" s="11">
        <f ca="1">OFFSET('calc-ind'!T$8,$C240,0)</f>
        <v>1</v>
      </c>
      <c r="W240" s="13">
        <f t="shared" ca="1" si="12"/>
        <v>3.5619999999999999E-2</v>
      </c>
      <c r="X240" s="13">
        <f t="shared" ca="1" si="13"/>
        <v>3.5619999999999999E-2</v>
      </c>
    </row>
    <row r="241" spans="3:24">
      <c r="C241">
        <f t="shared" si="14"/>
        <v>5</v>
      </c>
      <c r="D241">
        <f t="shared" si="15"/>
        <v>2031</v>
      </c>
      <c r="E241" s="14">
        <v>0.16391000000000003</v>
      </c>
      <c r="F241" s="14">
        <v>6.1189999999999994E-2</v>
      </c>
      <c r="G241" s="14">
        <v>2.545E-2</v>
      </c>
      <c r="H241" s="14">
        <v>3.5619999999999999E-2</v>
      </c>
      <c r="K241" s="11">
        <f ca="1">OFFSET('calc-com'!Q$8,$C241,0)</f>
        <v>0</v>
      </c>
      <c r="L241" s="11">
        <f ca="1">OFFSET('calc-com'!R$8,$C241,0)</f>
        <v>0</v>
      </c>
      <c r="M241" s="11">
        <f ca="1">OFFSET('calc-com'!S$8,$C241,0)</f>
        <v>0</v>
      </c>
      <c r="N241" s="11">
        <f ca="1">OFFSET('calc-com'!T$8,$C241,0)</f>
        <v>1</v>
      </c>
      <c r="Q241" s="11">
        <f ca="1">OFFSET('calc-ind'!Q$8,$C241,0)</f>
        <v>0</v>
      </c>
      <c r="R241" s="11">
        <f ca="1">OFFSET('calc-ind'!R$8,$C241,0)</f>
        <v>0</v>
      </c>
      <c r="S241" s="11">
        <f ca="1">OFFSET('calc-ind'!S$8,$C241,0)</f>
        <v>0</v>
      </c>
      <c r="T241" s="11">
        <f ca="1">OFFSET('calc-ind'!T$8,$C241,0)</f>
        <v>1</v>
      </c>
      <c r="W241" s="13">
        <f t="shared" ca="1" si="12"/>
        <v>3.5619999999999999E-2</v>
      </c>
      <c r="X241" s="13">
        <f t="shared" ca="1" si="13"/>
        <v>3.5619999999999999E-2</v>
      </c>
    </row>
    <row r="242" spans="3:24">
      <c r="C242">
        <f t="shared" si="14"/>
        <v>6</v>
      </c>
      <c r="D242">
        <f t="shared" si="15"/>
        <v>2031</v>
      </c>
      <c r="E242" s="14">
        <v>0.16391000000000003</v>
      </c>
      <c r="F242" s="14">
        <v>6.1189999999999994E-2</v>
      </c>
      <c r="G242" s="14">
        <v>2.545E-2</v>
      </c>
      <c r="H242" s="14">
        <v>3.5619999999999999E-2</v>
      </c>
      <c r="K242" s="11">
        <f ca="1">OFFSET('calc-com'!Q$8,$C242,0)</f>
        <v>6.8011056396796513E-2</v>
      </c>
      <c r="L242" s="11">
        <f ca="1">OFFSET('calc-com'!R$8,$C242,0)</f>
        <v>7.0201029881397911E-2</v>
      </c>
      <c r="M242" s="11">
        <f ca="1">OFFSET('calc-com'!S$8,$C242,0)</f>
        <v>0.32767923658456233</v>
      </c>
      <c r="N242" s="11">
        <f ca="1">OFFSET('calc-com'!T$8,$C242,0)</f>
        <v>0.5341086771372433</v>
      </c>
      <c r="Q242" s="11">
        <f ca="1">OFFSET('calc-ind'!Q$8,$C242,0)</f>
        <v>7.0048642494911509E-2</v>
      </c>
      <c r="R242" s="11">
        <f ca="1">OFFSET('calc-ind'!R$8,$C242,0)</f>
        <v>6.3355987166660924E-2</v>
      </c>
      <c r="S242" s="11">
        <f ca="1">OFFSET('calc-ind'!S$8,$C242,0)</f>
        <v>0.17904577914237416</v>
      </c>
      <c r="T242" s="11">
        <f ca="1">OFFSET('calc-ind'!T$8,$C242,0)</f>
        <v>0.68754959119605341</v>
      </c>
      <c r="W242" s="13">
        <f t="shared" ca="1" si="12"/>
        <v>4.2807680923147379E-2</v>
      </c>
      <c r="X242" s="13">
        <f t="shared" ca="1" si="13"/>
        <v>4.4405657363645774E-2</v>
      </c>
    </row>
    <row r="243" spans="3:24">
      <c r="C243">
        <f t="shared" si="14"/>
        <v>7</v>
      </c>
      <c r="D243">
        <f t="shared" si="15"/>
        <v>2031</v>
      </c>
      <c r="E243" s="14">
        <v>0.16391000000000003</v>
      </c>
      <c r="F243" s="14">
        <v>6.1189999999999994E-2</v>
      </c>
      <c r="G243" s="14">
        <v>2.545E-2</v>
      </c>
      <c r="H243" s="14">
        <v>3.5619999999999999E-2</v>
      </c>
      <c r="K243" s="11">
        <f ca="1">OFFSET('calc-com'!Q$8,$C243,0)</f>
        <v>0.14977845883887897</v>
      </c>
      <c r="L243" s="11">
        <f ca="1">OFFSET('calc-com'!R$8,$C243,0)</f>
        <v>0.13770536558958416</v>
      </c>
      <c r="M243" s="11">
        <f ca="1">OFFSET('calc-com'!S$8,$C243,0)</f>
        <v>0.7125161755715369</v>
      </c>
      <c r="N243" s="11">
        <f ca="1">OFFSET('calc-com'!T$8,$C243,0)</f>
        <v>0</v>
      </c>
      <c r="Q243" s="11">
        <f ca="1">OFFSET('calc-ind'!Q$8,$C243,0)</f>
        <v>0.25435837772000947</v>
      </c>
      <c r="R243" s="11">
        <f ca="1">OFFSET('calc-ind'!R$8,$C243,0)</f>
        <v>0.17504408369539529</v>
      </c>
      <c r="S243" s="11">
        <f ca="1">OFFSET('calc-ind'!S$8,$C243,0)</f>
        <v>0.57059753858459528</v>
      </c>
      <c r="T243" s="11">
        <f ca="1">OFFSET('calc-ind'!T$8,$C243,0)</f>
        <v>0</v>
      </c>
      <c r="W243" s="13">
        <f t="shared" ca="1" si="12"/>
        <v>5.1109915177002932E-2</v>
      </c>
      <c r="X243" s="13">
        <f t="shared" ca="1" si="13"/>
        <v>6.692453653038595E-2</v>
      </c>
    </row>
    <row r="244" spans="3:24">
      <c r="C244">
        <f t="shared" si="14"/>
        <v>8</v>
      </c>
      <c r="D244">
        <f t="shared" si="15"/>
        <v>2031</v>
      </c>
      <c r="E244" s="14">
        <v>0.16391000000000003</v>
      </c>
      <c r="F244" s="14">
        <v>6.1189999999999994E-2</v>
      </c>
      <c r="G244" s="14">
        <v>2.545E-2</v>
      </c>
      <c r="H244" s="14">
        <v>3.5619999999999999E-2</v>
      </c>
      <c r="K244" s="11">
        <f ca="1">OFFSET('calc-com'!Q$8,$C244,0)</f>
        <v>0.16263048892597207</v>
      </c>
      <c r="L244" s="11">
        <f ca="1">OFFSET('calc-com'!R$8,$C244,0)</f>
        <v>0.14345551491971462</v>
      </c>
      <c r="M244" s="11">
        <f ca="1">OFFSET('calc-com'!S$8,$C244,0)</f>
        <v>0.69391399615431337</v>
      </c>
      <c r="N244" s="11">
        <f ca="1">OFFSET('calc-com'!T$8,$C244,0)</f>
        <v>0</v>
      </c>
      <c r="Q244" s="11">
        <f ca="1">OFFSET('calc-ind'!Q$8,$C244,0)</f>
        <v>0.25786510473285418</v>
      </c>
      <c r="R244" s="11">
        <f ca="1">OFFSET('calc-ind'!R$8,$C244,0)</f>
        <v>0.17597715509548456</v>
      </c>
      <c r="S244" s="11">
        <f ca="1">OFFSET('calc-ind'!S$8,$C244,0)</f>
        <v>0.56615774017166132</v>
      </c>
      <c r="T244" s="11">
        <f ca="1">OFFSET('calc-ind'!T$8,$C244,0)</f>
        <v>0</v>
      </c>
      <c r="W244" s="13">
        <f t="shared" ca="1" si="12"/>
        <v>5.3094917599920702E-2</v>
      </c>
      <c r="X244" s="13">
        <f t="shared" ca="1" si="13"/>
        <v>6.7443425924423622E-2</v>
      </c>
    </row>
    <row r="245" spans="3:24">
      <c r="C245">
        <f t="shared" si="14"/>
        <v>9</v>
      </c>
      <c r="D245">
        <f t="shared" si="15"/>
        <v>2031</v>
      </c>
      <c r="E245" s="14">
        <v>0.16391000000000003</v>
      </c>
      <c r="F245" s="14">
        <v>6.1189999999999994E-2</v>
      </c>
      <c r="G245" s="14">
        <v>2.545E-2</v>
      </c>
      <c r="H245" s="14">
        <v>3.5619999999999999E-2</v>
      </c>
      <c r="K245" s="11">
        <f ca="1">OFFSET('calc-com'!Q$8,$C245,0)</f>
        <v>0.15635050735663661</v>
      </c>
      <c r="L245" s="11">
        <f ca="1">OFFSET('calc-com'!R$8,$C245,0)</f>
        <v>0.16011553110804363</v>
      </c>
      <c r="M245" s="11">
        <f ca="1">OFFSET('calc-com'!S$8,$C245,0)</f>
        <v>0.68353396153531976</v>
      </c>
      <c r="N245" s="11">
        <f ca="1">OFFSET('calc-com'!T$8,$C245,0)</f>
        <v>0</v>
      </c>
      <c r="Q245" s="11">
        <f ca="1">OFFSET('calc-ind'!Q$8,$C245,0)</f>
        <v>0.25853000207626825</v>
      </c>
      <c r="R245" s="11">
        <f ca="1">OFFSET('calc-ind'!R$8,$C245,0)</f>
        <v>0.18504740812512976</v>
      </c>
      <c r="S245" s="11">
        <f ca="1">OFFSET('calc-ind'!S$8,$C245,0)</f>
        <v>0.55642258979860193</v>
      </c>
      <c r="T245" s="11">
        <f ca="1">OFFSET('calc-ind'!T$8,$C245,0)</f>
        <v>0</v>
      </c>
      <c r="W245" s="13">
        <f t="shared" ca="1" si="12"/>
        <v>5.2820820330401391E-2</v>
      </c>
      <c r="X245" s="13">
        <f t="shared" ca="1" si="13"/>
        <v>6.7859658453872249E-2</v>
      </c>
    </row>
    <row r="246" spans="3:24">
      <c r="C246">
        <f t="shared" si="14"/>
        <v>10</v>
      </c>
      <c r="D246">
        <f t="shared" si="15"/>
        <v>2031</v>
      </c>
      <c r="E246" s="14">
        <v>0.16391000000000003</v>
      </c>
      <c r="F246" s="14">
        <v>6.1189999999999994E-2</v>
      </c>
      <c r="G246" s="14">
        <v>2.545E-2</v>
      </c>
      <c r="H246" s="14">
        <v>3.5619999999999999E-2</v>
      </c>
      <c r="K246" s="11">
        <f ca="1">OFFSET('calc-com'!Q$8,$C246,0)</f>
        <v>9.6462188635945467E-2</v>
      </c>
      <c r="L246" s="11">
        <f ca="1">OFFSET('calc-com'!R$8,$C246,0)</f>
        <v>0.12006739792155936</v>
      </c>
      <c r="M246" s="11">
        <f ca="1">OFFSET('calc-com'!S$8,$C246,0)</f>
        <v>0.39218122846599773</v>
      </c>
      <c r="N246" s="11">
        <f ca="1">OFFSET('calc-com'!T$8,$C246,0)</f>
        <v>0.39128918497649745</v>
      </c>
      <c r="Q246" s="11">
        <f ca="1">OFFSET('calc-ind'!Q$8,$C246,0)</f>
        <v>0.15010289562849483</v>
      </c>
      <c r="R246" s="11">
        <f ca="1">OFFSET('calc-ind'!R$8,$C246,0)</f>
        <v>0.11368407924002744</v>
      </c>
      <c r="S246" s="11">
        <f ca="1">OFFSET('calc-ind'!S$8,$C246,0)</f>
        <v>0.35741160330097493</v>
      </c>
      <c r="T246" s="11">
        <f ca="1">OFFSET('calc-ind'!T$8,$C246,0)</f>
        <v>0.37880142183050286</v>
      </c>
      <c r="W246" s="13">
        <f t="shared" ca="1" si="12"/>
        <v>4.7076774451460524E-2</v>
      </c>
      <c r="X246" s="13">
        <f t="shared" ca="1" si="13"/>
        <v>5.4148726380776196E-2</v>
      </c>
    </row>
    <row r="247" spans="3:24">
      <c r="C247">
        <f t="shared" si="14"/>
        <v>11</v>
      </c>
      <c r="D247">
        <f t="shared" si="15"/>
        <v>2031</v>
      </c>
      <c r="E247" s="14">
        <v>0.16391000000000003</v>
      </c>
      <c r="F247" s="14">
        <v>6.1189999999999994E-2</v>
      </c>
      <c r="G247" s="14">
        <v>2.545E-2</v>
      </c>
      <c r="H247" s="14">
        <v>3.5619999999999999E-2</v>
      </c>
      <c r="K247" s="11">
        <f ca="1">OFFSET('calc-com'!Q$8,$C247,0)</f>
        <v>0</v>
      </c>
      <c r="L247" s="11">
        <f ca="1">OFFSET('calc-com'!R$8,$C247,0)</f>
        <v>0</v>
      </c>
      <c r="M247" s="11">
        <f ca="1">OFFSET('calc-com'!S$8,$C247,0)</f>
        <v>0</v>
      </c>
      <c r="N247" s="11">
        <f ca="1">OFFSET('calc-com'!T$8,$C247,0)</f>
        <v>1</v>
      </c>
      <c r="Q247" s="11">
        <f ca="1">OFFSET('calc-ind'!Q$8,$C247,0)</f>
        <v>0</v>
      </c>
      <c r="R247" s="11">
        <f ca="1">OFFSET('calc-ind'!R$8,$C247,0)</f>
        <v>0</v>
      </c>
      <c r="S247" s="11">
        <f ca="1">OFFSET('calc-ind'!S$8,$C247,0)</f>
        <v>0</v>
      </c>
      <c r="T247" s="11">
        <f ca="1">OFFSET('calc-ind'!T$8,$C247,0)</f>
        <v>1</v>
      </c>
      <c r="W247" s="13">
        <f t="shared" ca="1" si="12"/>
        <v>3.5619999999999999E-2</v>
      </c>
      <c r="X247" s="13">
        <f t="shared" ca="1" si="13"/>
        <v>3.5619999999999999E-2</v>
      </c>
    </row>
    <row r="248" spans="3:24">
      <c r="C248">
        <f t="shared" si="14"/>
        <v>12</v>
      </c>
      <c r="D248">
        <f t="shared" si="15"/>
        <v>2031</v>
      </c>
      <c r="E248" s="14">
        <v>0.16391000000000003</v>
      </c>
      <c r="F248" s="14">
        <v>6.1189999999999994E-2</v>
      </c>
      <c r="G248" s="14">
        <v>2.545E-2</v>
      </c>
      <c r="H248" s="14">
        <v>3.5619999999999999E-2</v>
      </c>
      <c r="K248" s="11">
        <f ca="1">OFFSET('calc-com'!Q$8,$C248,0)</f>
        <v>0</v>
      </c>
      <c r="L248" s="11">
        <f ca="1">OFFSET('calc-com'!R$8,$C248,0)</f>
        <v>0</v>
      </c>
      <c r="M248" s="11">
        <f ca="1">OFFSET('calc-com'!S$8,$C248,0)</f>
        <v>0</v>
      </c>
      <c r="N248" s="11">
        <f ca="1">OFFSET('calc-com'!T$8,$C248,0)</f>
        <v>1</v>
      </c>
      <c r="Q248" s="11">
        <f ca="1">OFFSET('calc-ind'!Q$8,$C248,0)</f>
        <v>0</v>
      </c>
      <c r="R248" s="11">
        <f ca="1">OFFSET('calc-ind'!R$8,$C248,0)</f>
        <v>0</v>
      </c>
      <c r="S248" s="11">
        <f ca="1">OFFSET('calc-ind'!S$8,$C248,0)</f>
        <v>0</v>
      </c>
      <c r="T248" s="11">
        <f ca="1">OFFSET('calc-ind'!T$8,$C248,0)</f>
        <v>1</v>
      </c>
      <c r="W248" s="13">
        <f t="shared" ca="1" si="12"/>
        <v>3.5619999999999999E-2</v>
      </c>
      <c r="X248" s="13">
        <f t="shared" ca="1" si="13"/>
        <v>3.5619999999999999E-2</v>
      </c>
    </row>
    <row r="249" spans="3:24">
      <c r="C249">
        <f t="shared" si="14"/>
        <v>1</v>
      </c>
      <c r="D249">
        <f t="shared" si="15"/>
        <v>2032</v>
      </c>
      <c r="E249" s="14">
        <v>0.16391000000000003</v>
      </c>
      <c r="F249" s="14">
        <v>6.1189999999999994E-2</v>
      </c>
      <c r="G249" s="14">
        <v>2.545E-2</v>
      </c>
      <c r="H249" s="14">
        <v>3.5619999999999999E-2</v>
      </c>
      <c r="K249" s="11">
        <f ca="1">OFFSET('calc-com'!Q$8,$C249,0)</f>
        <v>0</v>
      </c>
      <c r="L249" s="11">
        <f ca="1">OFFSET('calc-com'!R$8,$C249,0)</f>
        <v>0</v>
      </c>
      <c r="M249" s="11">
        <f ca="1">OFFSET('calc-com'!S$8,$C249,0)</f>
        <v>0</v>
      </c>
      <c r="N249" s="11">
        <f ca="1">OFFSET('calc-com'!T$8,$C249,0)</f>
        <v>1</v>
      </c>
      <c r="Q249" s="11">
        <f ca="1">OFFSET('calc-ind'!Q$8,$C249,0)</f>
        <v>0</v>
      </c>
      <c r="R249" s="11">
        <f ca="1">OFFSET('calc-ind'!R$8,$C249,0)</f>
        <v>0</v>
      </c>
      <c r="S249" s="11">
        <f ca="1">OFFSET('calc-ind'!S$8,$C249,0)</f>
        <v>0</v>
      </c>
      <c r="T249" s="11">
        <f ca="1">OFFSET('calc-ind'!T$8,$C249,0)</f>
        <v>1</v>
      </c>
      <c r="W249" s="13">
        <f t="shared" ca="1" si="12"/>
        <v>3.5619999999999999E-2</v>
      </c>
      <c r="X249" s="13">
        <f t="shared" ca="1" si="13"/>
        <v>3.5619999999999999E-2</v>
      </c>
    </row>
    <row r="250" spans="3:24">
      <c r="C250">
        <f t="shared" si="14"/>
        <v>2</v>
      </c>
      <c r="D250">
        <f t="shared" si="15"/>
        <v>2032</v>
      </c>
      <c r="E250" s="14">
        <v>0.16391000000000003</v>
      </c>
      <c r="F250" s="14">
        <v>6.1189999999999994E-2</v>
      </c>
      <c r="G250" s="14">
        <v>2.545E-2</v>
      </c>
      <c r="H250" s="14">
        <v>3.5619999999999999E-2</v>
      </c>
      <c r="K250" s="11">
        <f ca="1">OFFSET('calc-com'!Q$8,$C250,0)</f>
        <v>0</v>
      </c>
      <c r="L250" s="11">
        <f ca="1">OFFSET('calc-com'!R$8,$C250,0)</f>
        <v>0</v>
      </c>
      <c r="M250" s="11">
        <f ca="1">OFFSET('calc-com'!S$8,$C250,0)</f>
        <v>0</v>
      </c>
      <c r="N250" s="11">
        <f ca="1">OFFSET('calc-com'!T$8,$C250,0)</f>
        <v>1</v>
      </c>
      <c r="Q250" s="11">
        <f ca="1">OFFSET('calc-ind'!Q$8,$C250,0)</f>
        <v>0</v>
      </c>
      <c r="R250" s="11">
        <f ca="1">OFFSET('calc-ind'!R$8,$C250,0)</f>
        <v>0</v>
      </c>
      <c r="S250" s="11">
        <f ca="1">OFFSET('calc-ind'!S$8,$C250,0)</f>
        <v>0</v>
      </c>
      <c r="T250" s="11">
        <f ca="1">OFFSET('calc-ind'!T$8,$C250,0)</f>
        <v>1</v>
      </c>
      <c r="W250" s="13">
        <f t="shared" ca="1" si="12"/>
        <v>3.5619999999999999E-2</v>
      </c>
      <c r="X250" s="13">
        <f t="shared" ca="1" si="13"/>
        <v>3.5619999999999999E-2</v>
      </c>
    </row>
    <row r="251" spans="3:24">
      <c r="C251">
        <f t="shared" si="14"/>
        <v>3</v>
      </c>
      <c r="D251">
        <f t="shared" si="15"/>
        <v>2032</v>
      </c>
      <c r="E251" s="14">
        <v>0.16391000000000003</v>
      </c>
      <c r="F251" s="14">
        <v>6.1189999999999994E-2</v>
      </c>
      <c r="G251" s="14">
        <v>2.545E-2</v>
      </c>
      <c r="H251" s="14">
        <v>3.5619999999999999E-2</v>
      </c>
      <c r="K251" s="11">
        <f ca="1">OFFSET('calc-com'!Q$8,$C251,0)</f>
        <v>0</v>
      </c>
      <c r="L251" s="11">
        <f ca="1">OFFSET('calc-com'!R$8,$C251,0)</f>
        <v>0</v>
      </c>
      <c r="M251" s="11">
        <f ca="1">OFFSET('calc-com'!S$8,$C251,0)</f>
        <v>0</v>
      </c>
      <c r="N251" s="11">
        <f ca="1">OFFSET('calc-com'!T$8,$C251,0)</f>
        <v>1</v>
      </c>
      <c r="Q251" s="11">
        <f ca="1">OFFSET('calc-ind'!Q$8,$C251,0)</f>
        <v>0</v>
      </c>
      <c r="R251" s="11">
        <f ca="1">OFFSET('calc-ind'!R$8,$C251,0)</f>
        <v>0</v>
      </c>
      <c r="S251" s="11">
        <f ca="1">OFFSET('calc-ind'!S$8,$C251,0)</f>
        <v>0</v>
      </c>
      <c r="T251" s="11">
        <f ca="1">OFFSET('calc-ind'!T$8,$C251,0)</f>
        <v>1</v>
      </c>
      <c r="W251" s="13">
        <f t="shared" ca="1" si="12"/>
        <v>3.5619999999999999E-2</v>
      </c>
      <c r="X251" s="13">
        <f t="shared" ca="1" si="13"/>
        <v>3.5619999999999999E-2</v>
      </c>
    </row>
    <row r="252" spans="3:24">
      <c r="C252">
        <f t="shared" si="14"/>
        <v>4</v>
      </c>
      <c r="D252">
        <f t="shared" si="15"/>
        <v>2032</v>
      </c>
      <c r="E252" s="14">
        <v>0.16391000000000003</v>
      </c>
      <c r="F252" s="14">
        <v>6.1189999999999994E-2</v>
      </c>
      <c r="G252" s="14">
        <v>2.545E-2</v>
      </c>
      <c r="H252" s="14">
        <v>3.5619999999999999E-2</v>
      </c>
      <c r="K252" s="11">
        <f ca="1">OFFSET('calc-com'!Q$8,$C252,0)</f>
        <v>0</v>
      </c>
      <c r="L252" s="11">
        <f ca="1">OFFSET('calc-com'!R$8,$C252,0)</f>
        <v>0</v>
      </c>
      <c r="M252" s="11">
        <f ca="1">OFFSET('calc-com'!S$8,$C252,0)</f>
        <v>0</v>
      </c>
      <c r="N252" s="11">
        <f ca="1">OFFSET('calc-com'!T$8,$C252,0)</f>
        <v>1</v>
      </c>
      <c r="Q252" s="11">
        <f ca="1">OFFSET('calc-ind'!Q$8,$C252,0)</f>
        <v>0</v>
      </c>
      <c r="R252" s="11">
        <f ca="1">OFFSET('calc-ind'!R$8,$C252,0)</f>
        <v>0</v>
      </c>
      <c r="S252" s="11">
        <f ca="1">OFFSET('calc-ind'!S$8,$C252,0)</f>
        <v>0</v>
      </c>
      <c r="T252" s="11">
        <f ca="1">OFFSET('calc-ind'!T$8,$C252,0)</f>
        <v>1</v>
      </c>
      <c r="W252" s="13">
        <f t="shared" ca="1" si="12"/>
        <v>3.5619999999999999E-2</v>
      </c>
      <c r="X252" s="13">
        <f t="shared" ca="1" si="13"/>
        <v>3.5619999999999999E-2</v>
      </c>
    </row>
    <row r="253" spans="3:24">
      <c r="C253">
        <f t="shared" si="14"/>
        <v>5</v>
      </c>
      <c r="D253">
        <f t="shared" si="15"/>
        <v>2032</v>
      </c>
      <c r="E253" s="14">
        <v>0.16391000000000003</v>
      </c>
      <c r="F253" s="14">
        <v>6.1189999999999994E-2</v>
      </c>
      <c r="G253" s="14">
        <v>2.545E-2</v>
      </c>
      <c r="H253" s="14">
        <v>3.5619999999999999E-2</v>
      </c>
      <c r="K253" s="11">
        <f ca="1">OFFSET('calc-com'!Q$8,$C253,0)</f>
        <v>0</v>
      </c>
      <c r="L253" s="11">
        <f ca="1">OFFSET('calc-com'!R$8,$C253,0)</f>
        <v>0</v>
      </c>
      <c r="M253" s="11">
        <f ca="1">OFFSET('calc-com'!S$8,$C253,0)</f>
        <v>0</v>
      </c>
      <c r="N253" s="11">
        <f ca="1">OFFSET('calc-com'!T$8,$C253,0)</f>
        <v>1</v>
      </c>
      <c r="Q253" s="11">
        <f ca="1">OFFSET('calc-ind'!Q$8,$C253,0)</f>
        <v>0</v>
      </c>
      <c r="R253" s="11">
        <f ca="1">OFFSET('calc-ind'!R$8,$C253,0)</f>
        <v>0</v>
      </c>
      <c r="S253" s="11">
        <f ca="1">OFFSET('calc-ind'!S$8,$C253,0)</f>
        <v>0</v>
      </c>
      <c r="T253" s="11">
        <f ca="1">OFFSET('calc-ind'!T$8,$C253,0)</f>
        <v>1</v>
      </c>
      <c r="W253" s="13">
        <f t="shared" ca="1" si="12"/>
        <v>3.5619999999999999E-2</v>
      </c>
      <c r="X253" s="13">
        <f t="shared" ca="1" si="13"/>
        <v>3.5619999999999999E-2</v>
      </c>
    </row>
    <row r="254" spans="3:24">
      <c r="C254">
        <f t="shared" si="14"/>
        <v>6</v>
      </c>
      <c r="D254">
        <f t="shared" si="15"/>
        <v>2032</v>
      </c>
      <c r="E254" s="14">
        <v>0.16391000000000003</v>
      </c>
      <c r="F254" s="14">
        <v>6.1189999999999994E-2</v>
      </c>
      <c r="G254" s="14">
        <v>2.545E-2</v>
      </c>
      <c r="H254" s="14">
        <v>3.5619999999999999E-2</v>
      </c>
      <c r="K254" s="11">
        <f ca="1">OFFSET('calc-com'!Q$8,$C254,0)</f>
        <v>6.8011056396796513E-2</v>
      </c>
      <c r="L254" s="11">
        <f ca="1">OFFSET('calc-com'!R$8,$C254,0)</f>
        <v>7.0201029881397911E-2</v>
      </c>
      <c r="M254" s="11">
        <f ca="1">OFFSET('calc-com'!S$8,$C254,0)</f>
        <v>0.32767923658456233</v>
      </c>
      <c r="N254" s="11">
        <f ca="1">OFFSET('calc-com'!T$8,$C254,0)</f>
        <v>0.5341086771372433</v>
      </c>
      <c r="Q254" s="11">
        <f ca="1">OFFSET('calc-ind'!Q$8,$C254,0)</f>
        <v>7.0048642494911509E-2</v>
      </c>
      <c r="R254" s="11">
        <f ca="1">OFFSET('calc-ind'!R$8,$C254,0)</f>
        <v>6.3355987166660924E-2</v>
      </c>
      <c r="S254" s="11">
        <f ca="1">OFFSET('calc-ind'!S$8,$C254,0)</f>
        <v>0.17904577914237416</v>
      </c>
      <c r="T254" s="11">
        <f ca="1">OFFSET('calc-ind'!T$8,$C254,0)</f>
        <v>0.68754959119605341</v>
      </c>
      <c r="W254" s="13">
        <f t="shared" ca="1" si="12"/>
        <v>4.2807680923147379E-2</v>
      </c>
      <c r="X254" s="13">
        <f t="shared" ca="1" si="13"/>
        <v>4.4405657363645774E-2</v>
      </c>
    </row>
    <row r="255" spans="3:24">
      <c r="C255">
        <f t="shared" si="14"/>
        <v>7</v>
      </c>
      <c r="D255">
        <f t="shared" si="15"/>
        <v>2032</v>
      </c>
      <c r="E255" s="14">
        <v>0.16391000000000003</v>
      </c>
      <c r="F255" s="14">
        <v>6.1189999999999994E-2</v>
      </c>
      <c r="G255" s="14">
        <v>2.545E-2</v>
      </c>
      <c r="H255" s="14">
        <v>3.5619999999999999E-2</v>
      </c>
      <c r="K255" s="11">
        <f ca="1">OFFSET('calc-com'!Q$8,$C255,0)</f>
        <v>0.14977845883887897</v>
      </c>
      <c r="L255" s="11">
        <f ca="1">OFFSET('calc-com'!R$8,$C255,0)</f>
        <v>0.13770536558958416</v>
      </c>
      <c r="M255" s="11">
        <f ca="1">OFFSET('calc-com'!S$8,$C255,0)</f>
        <v>0.7125161755715369</v>
      </c>
      <c r="N255" s="11">
        <f ca="1">OFFSET('calc-com'!T$8,$C255,0)</f>
        <v>0</v>
      </c>
      <c r="Q255" s="11">
        <f ca="1">OFFSET('calc-ind'!Q$8,$C255,0)</f>
        <v>0.25435837772000947</v>
      </c>
      <c r="R255" s="11">
        <f ca="1">OFFSET('calc-ind'!R$8,$C255,0)</f>
        <v>0.17504408369539529</v>
      </c>
      <c r="S255" s="11">
        <f ca="1">OFFSET('calc-ind'!S$8,$C255,0)</f>
        <v>0.57059753858459528</v>
      </c>
      <c r="T255" s="11">
        <f ca="1">OFFSET('calc-ind'!T$8,$C255,0)</f>
        <v>0</v>
      </c>
      <c r="W255" s="13">
        <f t="shared" ca="1" si="12"/>
        <v>5.1109915177002932E-2</v>
      </c>
      <c r="X255" s="13">
        <f t="shared" ca="1" si="13"/>
        <v>6.692453653038595E-2</v>
      </c>
    </row>
    <row r="256" spans="3:24">
      <c r="C256">
        <f t="shared" si="14"/>
        <v>8</v>
      </c>
      <c r="D256">
        <f t="shared" si="15"/>
        <v>2032</v>
      </c>
      <c r="E256" s="14">
        <v>0.16391000000000003</v>
      </c>
      <c r="F256" s="14">
        <v>6.1189999999999994E-2</v>
      </c>
      <c r="G256" s="14">
        <v>2.545E-2</v>
      </c>
      <c r="H256" s="14">
        <v>3.5619999999999999E-2</v>
      </c>
      <c r="K256" s="11">
        <f ca="1">OFFSET('calc-com'!Q$8,$C256,0)</f>
        <v>0.16263048892597207</v>
      </c>
      <c r="L256" s="11">
        <f ca="1">OFFSET('calc-com'!R$8,$C256,0)</f>
        <v>0.14345551491971462</v>
      </c>
      <c r="M256" s="11">
        <f ca="1">OFFSET('calc-com'!S$8,$C256,0)</f>
        <v>0.69391399615431337</v>
      </c>
      <c r="N256" s="11">
        <f ca="1">OFFSET('calc-com'!T$8,$C256,0)</f>
        <v>0</v>
      </c>
      <c r="Q256" s="11">
        <f ca="1">OFFSET('calc-ind'!Q$8,$C256,0)</f>
        <v>0.25786510473285418</v>
      </c>
      <c r="R256" s="11">
        <f ca="1">OFFSET('calc-ind'!R$8,$C256,0)</f>
        <v>0.17597715509548456</v>
      </c>
      <c r="S256" s="11">
        <f ca="1">OFFSET('calc-ind'!S$8,$C256,0)</f>
        <v>0.56615774017166132</v>
      </c>
      <c r="T256" s="11">
        <f ca="1">OFFSET('calc-ind'!T$8,$C256,0)</f>
        <v>0</v>
      </c>
      <c r="W256" s="13">
        <f t="shared" ca="1" si="12"/>
        <v>5.3094917599920702E-2</v>
      </c>
      <c r="X256" s="13">
        <f t="shared" ca="1" si="13"/>
        <v>6.7443425924423622E-2</v>
      </c>
    </row>
    <row r="257" spans="3:24">
      <c r="C257">
        <f t="shared" si="14"/>
        <v>9</v>
      </c>
      <c r="D257">
        <f t="shared" si="15"/>
        <v>2032</v>
      </c>
      <c r="E257" s="14">
        <v>0.16391000000000003</v>
      </c>
      <c r="F257" s="14">
        <v>6.1189999999999994E-2</v>
      </c>
      <c r="G257" s="14">
        <v>2.545E-2</v>
      </c>
      <c r="H257" s="14">
        <v>3.5619999999999999E-2</v>
      </c>
      <c r="K257" s="11">
        <f ca="1">OFFSET('calc-com'!Q$8,$C257,0)</f>
        <v>0.15635050735663661</v>
      </c>
      <c r="L257" s="11">
        <f ca="1">OFFSET('calc-com'!R$8,$C257,0)</f>
        <v>0.16011553110804363</v>
      </c>
      <c r="M257" s="11">
        <f ca="1">OFFSET('calc-com'!S$8,$C257,0)</f>
        <v>0.68353396153531976</v>
      </c>
      <c r="N257" s="11">
        <f ca="1">OFFSET('calc-com'!T$8,$C257,0)</f>
        <v>0</v>
      </c>
      <c r="Q257" s="11">
        <f ca="1">OFFSET('calc-ind'!Q$8,$C257,0)</f>
        <v>0.25853000207626825</v>
      </c>
      <c r="R257" s="11">
        <f ca="1">OFFSET('calc-ind'!R$8,$C257,0)</f>
        <v>0.18504740812512976</v>
      </c>
      <c r="S257" s="11">
        <f ca="1">OFFSET('calc-ind'!S$8,$C257,0)</f>
        <v>0.55642258979860193</v>
      </c>
      <c r="T257" s="11">
        <f ca="1">OFFSET('calc-ind'!T$8,$C257,0)</f>
        <v>0</v>
      </c>
      <c r="W257" s="13">
        <f t="shared" ca="1" si="12"/>
        <v>5.2820820330401391E-2</v>
      </c>
      <c r="X257" s="13">
        <f t="shared" ca="1" si="13"/>
        <v>6.7859658453872249E-2</v>
      </c>
    </row>
    <row r="258" spans="3:24">
      <c r="C258">
        <f t="shared" si="14"/>
        <v>10</v>
      </c>
      <c r="D258">
        <f t="shared" si="15"/>
        <v>2032</v>
      </c>
      <c r="E258" s="14">
        <v>0.16391000000000003</v>
      </c>
      <c r="F258" s="14">
        <v>6.1189999999999994E-2</v>
      </c>
      <c r="G258" s="14">
        <v>2.545E-2</v>
      </c>
      <c r="H258" s="14">
        <v>3.5619999999999999E-2</v>
      </c>
      <c r="K258" s="11">
        <f ca="1">OFFSET('calc-com'!Q$8,$C258,0)</f>
        <v>9.6462188635945467E-2</v>
      </c>
      <c r="L258" s="11">
        <f ca="1">OFFSET('calc-com'!R$8,$C258,0)</f>
        <v>0.12006739792155936</v>
      </c>
      <c r="M258" s="11">
        <f ca="1">OFFSET('calc-com'!S$8,$C258,0)</f>
        <v>0.39218122846599773</v>
      </c>
      <c r="N258" s="11">
        <f ca="1">OFFSET('calc-com'!T$8,$C258,0)</f>
        <v>0.39128918497649745</v>
      </c>
      <c r="Q258" s="11">
        <f ca="1">OFFSET('calc-ind'!Q$8,$C258,0)</f>
        <v>0.15010289562849483</v>
      </c>
      <c r="R258" s="11">
        <f ca="1">OFFSET('calc-ind'!R$8,$C258,0)</f>
        <v>0.11368407924002744</v>
      </c>
      <c r="S258" s="11">
        <f ca="1">OFFSET('calc-ind'!S$8,$C258,0)</f>
        <v>0.35741160330097493</v>
      </c>
      <c r="T258" s="11">
        <f ca="1">OFFSET('calc-ind'!T$8,$C258,0)</f>
        <v>0.37880142183050286</v>
      </c>
      <c r="W258" s="13">
        <f t="shared" ca="1" si="12"/>
        <v>4.7076774451460524E-2</v>
      </c>
      <c r="X258" s="13">
        <f t="shared" ca="1" si="13"/>
        <v>5.4148726380776196E-2</v>
      </c>
    </row>
    <row r="259" spans="3:24">
      <c r="C259">
        <f t="shared" si="14"/>
        <v>11</v>
      </c>
      <c r="D259">
        <f t="shared" si="15"/>
        <v>2032</v>
      </c>
      <c r="E259" s="14">
        <v>0.16391000000000003</v>
      </c>
      <c r="F259" s="14">
        <v>6.1189999999999994E-2</v>
      </c>
      <c r="G259" s="14">
        <v>2.545E-2</v>
      </c>
      <c r="H259" s="14">
        <v>3.5619999999999999E-2</v>
      </c>
      <c r="K259" s="11">
        <f ca="1">OFFSET('calc-com'!Q$8,$C259,0)</f>
        <v>0</v>
      </c>
      <c r="L259" s="11">
        <f ca="1">OFFSET('calc-com'!R$8,$C259,0)</f>
        <v>0</v>
      </c>
      <c r="M259" s="11">
        <f ca="1">OFFSET('calc-com'!S$8,$C259,0)</f>
        <v>0</v>
      </c>
      <c r="N259" s="11">
        <f ca="1">OFFSET('calc-com'!T$8,$C259,0)</f>
        <v>1</v>
      </c>
      <c r="Q259" s="11">
        <f ca="1">OFFSET('calc-ind'!Q$8,$C259,0)</f>
        <v>0</v>
      </c>
      <c r="R259" s="11">
        <f ca="1">OFFSET('calc-ind'!R$8,$C259,0)</f>
        <v>0</v>
      </c>
      <c r="S259" s="11">
        <f ca="1">OFFSET('calc-ind'!S$8,$C259,0)</f>
        <v>0</v>
      </c>
      <c r="T259" s="11">
        <f ca="1">OFFSET('calc-ind'!T$8,$C259,0)</f>
        <v>1</v>
      </c>
      <c r="W259" s="13">
        <f t="shared" ca="1" si="12"/>
        <v>3.5619999999999999E-2</v>
      </c>
      <c r="X259" s="13">
        <f t="shared" ca="1" si="13"/>
        <v>3.5619999999999999E-2</v>
      </c>
    </row>
    <row r="260" spans="3:24">
      <c r="C260">
        <f t="shared" si="14"/>
        <v>12</v>
      </c>
      <c r="D260">
        <f t="shared" si="15"/>
        <v>2032</v>
      </c>
      <c r="E260" s="14">
        <v>0.16391000000000003</v>
      </c>
      <c r="F260" s="14">
        <v>6.1189999999999994E-2</v>
      </c>
      <c r="G260" s="14">
        <v>2.545E-2</v>
      </c>
      <c r="H260" s="14">
        <v>3.5619999999999999E-2</v>
      </c>
      <c r="K260" s="11">
        <f ca="1">OFFSET('calc-com'!Q$8,$C260,0)</f>
        <v>0</v>
      </c>
      <c r="L260" s="11">
        <f ca="1">OFFSET('calc-com'!R$8,$C260,0)</f>
        <v>0</v>
      </c>
      <c r="M260" s="11">
        <f ca="1">OFFSET('calc-com'!S$8,$C260,0)</f>
        <v>0</v>
      </c>
      <c r="N260" s="11">
        <f ca="1">OFFSET('calc-com'!T$8,$C260,0)</f>
        <v>1</v>
      </c>
      <c r="Q260" s="11">
        <f ca="1">OFFSET('calc-ind'!Q$8,$C260,0)</f>
        <v>0</v>
      </c>
      <c r="R260" s="11">
        <f ca="1">OFFSET('calc-ind'!R$8,$C260,0)</f>
        <v>0</v>
      </c>
      <c r="S260" s="11">
        <f ca="1">OFFSET('calc-ind'!S$8,$C260,0)</f>
        <v>0</v>
      </c>
      <c r="T260" s="11">
        <f ca="1">OFFSET('calc-ind'!T$8,$C260,0)</f>
        <v>1</v>
      </c>
      <c r="W260" s="13">
        <f t="shared" ca="1" si="12"/>
        <v>3.5619999999999999E-2</v>
      </c>
      <c r="X260" s="13">
        <f t="shared" ca="1" si="13"/>
        <v>3.5619999999999999E-2</v>
      </c>
    </row>
    <row r="261" spans="3:24">
      <c r="C261">
        <f t="shared" si="14"/>
        <v>1</v>
      </c>
      <c r="D261">
        <f t="shared" si="15"/>
        <v>2033</v>
      </c>
      <c r="E261" s="14">
        <v>0.16391000000000003</v>
      </c>
      <c r="F261" s="14">
        <v>6.1189999999999994E-2</v>
      </c>
      <c r="G261" s="14">
        <v>2.545E-2</v>
      </c>
      <c r="H261" s="14">
        <v>3.5619999999999999E-2</v>
      </c>
      <c r="K261" s="11">
        <f ca="1">OFFSET('calc-com'!Q$8,$C261,0)</f>
        <v>0</v>
      </c>
      <c r="L261" s="11">
        <f ca="1">OFFSET('calc-com'!R$8,$C261,0)</f>
        <v>0</v>
      </c>
      <c r="M261" s="11">
        <f ca="1">OFFSET('calc-com'!S$8,$C261,0)</f>
        <v>0</v>
      </c>
      <c r="N261" s="11">
        <f ca="1">OFFSET('calc-com'!T$8,$C261,0)</f>
        <v>1</v>
      </c>
      <c r="Q261" s="11">
        <f ca="1">OFFSET('calc-ind'!Q$8,$C261,0)</f>
        <v>0</v>
      </c>
      <c r="R261" s="11">
        <f ca="1">OFFSET('calc-ind'!R$8,$C261,0)</f>
        <v>0</v>
      </c>
      <c r="S261" s="11">
        <f ca="1">OFFSET('calc-ind'!S$8,$C261,0)</f>
        <v>0</v>
      </c>
      <c r="T261" s="11">
        <f ca="1">OFFSET('calc-ind'!T$8,$C261,0)</f>
        <v>1</v>
      </c>
      <c r="W261" s="13">
        <f t="shared" ca="1" si="12"/>
        <v>3.5619999999999999E-2</v>
      </c>
      <c r="X261" s="13">
        <f t="shared" ca="1" si="13"/>
        <v>3.5619999999999999E-2</v>
      </c>
    </row>
    <row r="262" spans="3:24">
      <c r="C262">
        <f t="shared" si="14"/>
        <v>2</v>
      </c>
      <c r="D262">
        <f t="shared" si="15"/>
        <v>2033</v>
      </c>
      <c r="E262" s="14">
        <v>0.16391000000000003</v>
      </c>
      <c r="F262" s="14">
        <v>6.1189999999999994E-2</v>
      </c>
      <c r="G262" s="14">
        <v>2.545E-2</v>
      </c>
      <c r="H262" s="14">
        <v>3.5619999999999999E-2</v>
      </c>
      <c r="K262" s="11">
        <f ca="1">OFFSET('calc-com'!Q$8,$C262,0)</f>
        <v>0</v>
      </c>
      <c r="L262" s="11">
        <f ca="1">OFFSET('calc-com'!R$8,$C262,0)</f>
        <v>0</v>
      </c>
      <c r="M262" s="11">
        <f ca="1">OFFSET('calc-com'!S$8,$C262,0)</f>
        <v>0</v>
      </c>
      <c r="N262" s="11">
        <f ca="1">OFFSET('calc-com'!T$8,$C262,0)</f>
        <v>1</v>
      </c>
      <c r="Q262" s="11">
        <f ca="1">OFFSET('calc-ind'!Q$8,$C262,0)</f>
        <v>0</v>
      </c>
      <c r="R262" s="11">
        <f ca="1">OFFSET('calc-ind'!R$8,$C262,0)</f>
        <v>0</v>
      </c>
      <c r="S262" s="11">
        <f ca="1">OFFSET('calc-ind'!S$8,$C262,0)</f>
        <v>0</v>
      </c>
      <c r="T262" s="11">
        <f ca="1">OFFSET('calc-ind'!T$8,$C262,0)</f>
        <v>1</v>
      </c>
      <c r="W262" s="13">
        <f t="shared" ca="1" si="12"/>
        <v>3.5619999999999999E-2</v>
      </c>
      <c r="X262" s="13">
        <f t="shared" ca="1" si="13"/>
        <v>3.5619999999999999E-2</v>
      </c>
    </row>
    <row r="263" spans="3:24">
      <c r="C263">
        <f t="shared" si="14"/>
        <v>3</v>
      </c>
      <c r="D263">
        <f t="shared" si="15"/>
        <v>2033</v>
      </c>
      <c r="E263" s="14">
        <v>0.16391000000000003</v>
      </c>
      <c r="F263" s="14">
        <v>6.1189999999999994E-2</v>
      </c>
      <c r="G263" s="14">
        <v>2.545E-2</v>
      </c>
      <c r="H263" s="14">
        <v>3.5619999999999999E-2</v>
      </c>
      <c r="K263" s="11">
        <f ca="1">OFFSET('calc-com'!Q$8,$C263,0)</f>
        <v>0</v>
      </c>
      <c r="L263" s="11">
        <f ca="1">OFFSET('calc-com'!R$8,$C263,0)</f>
        <v>0</v>
      </c>
      <c r="M263" s="11">
        <f ca="1">OFFSET('calc-com'!S$8,$C263,0)</f>
        <v>0</v>
      </c>
      <c r="N263" s="11">
        <f ca="1">OFFSET('calc-com'!T$8,$C263,0)</f>
        <v>1</v>
      </c>
      <c r="Q263" s="11">
        <f ca="1">OFFSET('calc-ind'!Q$8,$C263,0)</f>
        <v>0</v>
      </c>
      <c r="R263" s="11">
        <f ca="1">OFFSET('calc-ind'!R$8,$C263,0)</f>
        <v>0</v>
      </c>
      <c r="S263" s="11">
        <f ca="1">OFFSET('calc-ind'!S$8,$C263,0)</f>
        <v>0</v>
      </c>
      <c r="T263" s="11">
        <f ca="1">OFFSET('calc-ind'!T$8,$C263,0)</f>
        <v>1</v>
      </c>
      <c r="W263" s="13">
        <f t="shared" ca="1" si="12"/>
        <v>3.5619999999999999E-2</v>
      </c>
      <c r="X263" s="13">
        <f t="shared" ca="1" si="13"/>
        <v>3.5619999999999999E-2</v>
      </c>
    </row>
    <row r="264" spans="3:24">
      <c r="C264">
        <f t="shared" si="14"/>
        <v>4</v>
      </c>
      <c r="D264">
        <f t="shared" si="15"/>
        <v>2033</v>
      </c>
      <c r="E264" s="14">
        <v>0.16391000000000003</v>
      </c>
      <c r="F264" s="14">
        <v>6.1189999999999994E-2</v>
      </c>
      <c r="G264" s="14">
        <v>2.545E-2</v>
      </c>
      <c r="H264" s="14">
        <v>3.5619999999999999E-2</v>
      </c>
      <c r="K264" s="11">
        <f ca="1">OFFSET('calc-com'!Q$8,$C264,0)</f>
        <v>0</v>
      </c>
      <c r="L264" s="11">
        <f ca="1">OFFSET('calc-com'!R$8,$C264,0)</f>
        <v>0</v>
      </c>
      <c r="M264" s="11">
        <f ca="1">OFFSET('calc-com'!S$8,$C264,0)</f>
        <v>0</v>
      </c>
      <c r="N264" s="11">
        <f ca="1">OFFSET('calc-com'!T$8,$C264,0)</f>
        <v>1</v>
      </c>
      <c r="Q264" s="11">
        <f ca="1">OFFSET('calc-ind'!Q$8,$C264,0)</f>
        <v>0</v>
      </c>
      <c r="R264" s="11">
        <f ca="1">OFFSET('calc-ind'!R$8,$C264,0)</f>
        <v>0</v>
      </c>
      <c r="S264" s="11">
        <f ca="1">OFFSET('calc-ind'!S$8,$C264,0)</f>
        <v>0</v>
      </c>
      <c r="T264" s="11">
        <f ca="1">OFFSET('calc-ind'!T$8,$C264,0)</f>
        <v>1</v>
      </c>
      <c r="W264" s="13">
        <f t="shared" ca="1" si="12"/>
        <v>3.5619999999999999E-2</v>
      </c>
      <c r="X264" s="13">
        <f t="shared" ca="1" si="13"/>
        <v>3.5619999999999999E-2</v>
      </c>
    </row>
    <row r="265" spans="3:24">
      <c r="C265">
        <f t="shared" si="14"/>
        <v>5</v>
      </c>
      <c r="D265">
        <f t="shared" si="15"/>
        <v>2033</v>
      </c>
      <c r="E265" s="14">
        <v>0.16391000000000003</v>
      </c>
      <c r="F265" s="14">
        <v>6.1189999999999994E-2</v>
      </c>
      <c r="G265" s="14">
        <v>2.545E-2</v>
      </c>
      <c r="H265" s="14">
        <v>3.5619999999999999E-2</v>
      </c>
      <c r="K265" s="11">
        <f ca="1">OFFSET('calc-com'!Q$8,$C265,0)</f>
        <v>0</v>
      </c>
      <c r="L265" s="11">
        <f ca="1">OFFSET('calc-com'!R$8,$C265,0)</f>
        <v>0</v>
      </c>
      <c r="M265" s="11">
        <f ca="1">OFFSET('calc-com'!S$8,$C265,0)</f>
        <v>0</v>
      </c>
      <c r="N265" s="11">
        <f ca="1">OFFSET('calc-com'!T$8,$C265,0)</f>
        <v>1</v>
      </c>
      <c r="Q265" s="11">
        <f ca="1">OFFSET('calc-ind'!Q$8,$C265,0)</f>
        <v>0</v>
      </c>
      <c r="R265" s="11">
        <f ca="1">OFFSET('calc-ind'!R$8,$C265,0)</f>
        <v>0</v>
      </c>
      <c r="S265" s="11">
        <f ca="1">OFFSET('calc-ind'!S$8,$C265,0)</f>
        <v>0</v>
      </c>
      <c r="T265" s="11">
        <f ca="1">OFFSET('calc-ind'!T$8,$C265,0)</f>
        <v>1</v>
      </c>
      <c r="W265" s="13">
        <f t="shared" ca="1" si="12"/>
        <v>3.5619999999999999E-2</v>
      </c>
      <c r="X265" s="13">
        <f t="shared" ca="1" si="13"/>
        <v>3.5619999999999999E-2</v>
      </c>
    </row>
    <row r="266" spans="3:24">
      <c r="C266">
        <f t="shared" si="14"/>
        <v>6</v>
      </c>
      <c r="D266">
        <f t="shared" si="15"/>
        <v>2033</v>
      </c>
      <c r="E266" s="14">
        <v>0.16391000000000003</v>
      </c>
      <c r="F266" s="14">
        <v>6.1189999999999994E-2</v>
      </c>
      <c r="G266" s="14">
        <v>2.545E-2</v>
      </c>
      <c r="H266" s="14">
        <v>3.5619999999999999E-2</v>
      </c>
      <c r="K266" s="11">
        <f ca="1">OFFSET('calc-com'!Q$8,$C266,0)</f>
        <v>6.8011056396796513E-2</v>
      </c>
      <c r="L266" s="11">
        <f ca="1">OFFSET('calc-com'!R$8,$C266,0)</f>
        <v>7.0201029881397911E-2</v>
      </c>
      <c r="M266" s="11">
        <f ca="1">OFFSET('calc-com'!S$8,$C266,0)</f>
        <v>0.32767923658456233</v>
      </c>
      <c r="N266" s="11">
        <f ca="1">OFFSET('calc-com'!T$8,$C266,0)</f>
        <v>0.5341086771372433</v>
      </c>
      <c r="Q266" s="11">
        <f ca="1">OFFSET('calc-ind'!Q$8,$C266,0)</f>
        <v>7.0048642494911509E-2</v>
      </c>
      <c r="R266" s="11">
        <f ca="1">OFFSET('calc-ind'!R$8,$C266,0)</f>
        <v>6.3355987166660924E-2</v>
      </c>
      <c r="S266" s="11">
        <f ca="1">OFFSET('calc-ind'!S$8,$C266,0)</f>
        <v>0.17904577914237416</v>
      </c>
      <c r="T266" s="11">
        <f ca="1">OFFSET('calc-ind'!T$8,$C266,0)</f>
        <v>0.68754959119605341</v>
      </c>
      <c r="W266" s="13">
        <f t="shared" ref="W266:W320" ca="1" si="16">SUMPRODUCT(E266:H266,K266:N266)</f>
        <v>4.2807680923147379E-2</v>
      </c>
      <c r="X266" s="13">
        <f t="shared" ref="X266:X320" ca="1" si="17">SUMPRODUCT(E266:H266,Q266:T266)</f>
        <v>4.4405657363645774E-2</v>
      </c>
    </row>
    <row r="267" spans="3:24">
      <c r="C267">
        <f t="shared" ref="C267:C304" si="18">IF(C266=12,1,C266+1)</f>
        <v>7</v>
      </c>
      <c r="D267">
        <f t="shared" ref="D267:D304" si="19">IF(C267=1,D266+1,D266)</f>
        <v>2033</v>
      </c>
      <c r="E267" s="14">
        <v>0.16391000000000003</v>
      </c>
      <c r="F267" s="14">
        <v>6.1189999999999994E-2</v>
      </c>
      <c r="G267" s="14">
        <v>2.545E-2</v>
      </c>
      <c r="H267" s="14">
        <v>3.5619999999999999E-2</v>
      </c>
      <c r="K267" s="11">
        <f ca="1">OFFSET('calc-com'!Q$8,$C267,0)</f>
        <v>0.14977845883887897</v>
      </c>
      <c r="L267" s="11">
        <f ca="1">OFFSET('calc-com'!R$8,$C267,0)</f>
        <v>0.13770536558958416</v>
      </c>
      <c r="M267" s="11">
        <f ca="1">OFFSET('calc-com'!S$8,$C267,0)</f>
        <v>0.7125161755715369</v>
      </c>
      <c r="N267" s="11">
        <f ca="1">OFFSET('calc-com'!T$8,$C267,0)</f>
        <v>0</v>
      </c>
      <c r="Q267" s="11">
        <f ca="1">OFFSET('calc-ind'!Q$8,$C267,0)</f>
        <v>0.25435837772000947</v>
      </c>
      <c r="R267" s="11">
        <f ca="1">OFFSET('calc-ind'!R$8,$C267,0)</f>
        <v>0.17504408369539529</v>
      </c>
      <c r="S267" s="11">
        <f ca="1">OFFSET('calc-ind'!S$8,$C267,0)</f>
        <v>0.57059753858459528</v>
      </c>
      <c r="T267" s="11">
        <f ca="1">OFFSET('calc-ind'!T$8,$C267,0)</f>
        <v>0</v>
      </c>
      <c r="W267" s="13">
        <f t="shared" ca="1" si="16"/>
        <v>5.1109915177002932E-2</v>
      </c>
      <c r="X267" s="13">
        <f t="shared" ca="1" si="17"/>
        <v>6.692453653038595E-2</v>
      </c>
    </row>
    <row r="268" spans="3:24">
      <c r="C268">
        <f t="shared" si="18"/>
        <v>8</v>
      </c>
      <c r="D268">
        <f t="shared" si="19"/>
        <v>2033</v>
      </c>
      <c r="E268" s="14">
        <v>0.16391000000000003</v>
      </c>
      <c r="F268" s="14">
        <v>6.1189999999999994E-2</v>
      </c>
      <c r="G268" s="14">
        <v>2.545E-2</v>
      </c>
      <c r="H268" s="14">
        <v>3.5619999999999999E-2</v>
      </c>
      <c r="K268" s="11">
        <f ca="1">OFFSET('calc-com'!Q$8,$C268,0)</f>
        <v>0.16263048892597207</v>
      </c>
      <c r="L268" s="11">
        <f ca="1">OFFSET('calc-com'!R$8,$C268,0)</f>
        <v>0.14345551491971462</v>
      </c>
      <c r="M268" s="11">
        <f ca="1">OFFSET('calc-com'!S$8,$C268,0)</f>
        <v>0.69391399615431337</v>
      </c>
      <c r="N268" s="11">
        <f ca="1">OFFSET('calc-com'!T$8,$C268,0)</f>
        <v>0</v>
      </c>
      <c r="Q268" s="11">
        <f ca="1">OFFSET('calc-ind'!Q$8,$C268,0)</f>
        <v>0.25786510473285418</v>
      </c>
      <c r="R268" s="11">
        <f ca="1">OFFSET('calc-ind'!R$8,$C268,0)</f>
        <v>0.17597715509548456</v>
      </c>
      <c r="S268" s="11">
        <f ca="1">OFFSET('calc-ind'!S$8,$C268,0)</f>
        <v>0.56615774017166132</v>
      </c>
      <c r="T268" s="11">
        <f ca="1">OFFSET('calc-ind'!T$8,$C268,0)</f>
        <v>0</v>
      </c>
      <c r="W268" s="13">
        <f t="shared" ca="1" si="16"/>
        <v>5.3094917599920702E-2</v>
      </c>
      <c r="X268" s="13">
        <f t="shared" ca="1" si="17"/>
        <v>6.7443425924423622E-2</v>
      </c>
    </row>
    <row r="269" spans="3:24">
      <c r="C269">
        <f t="shared" si="18"/>
        <v>9</v>
      </c>
      <c r="D269">
        <f t="shared" si="19"/>
        <v>2033</v>
      </c>
      <c r="E269" s="14">
        <v>0.16391000000000003</v>
      </c>
      <c r="F269" s="14">
        <v>6.1189999999999994E-2</v>
      </c>
      <c r="G269" s="14">
        <v>2.545E-2</v>
      </c>
      <c r="H269" s="14">
        <v>3.5619999999999999E-2</v>
      </c>
      <c r="K269" s="11">
        <f ca="1">OFFSET('calc-com'!Q$8,$C269,0)</f>
        <v>0.15635050735663661</v>
      </c>
      <c r="L269" s="11">
        <f ca="1">OFFSET('calc-com'!R$8,$C269,0)</f>
        <v>0.16011553110804363</v>
      </c>
      <c r="M269" s="11">
        <f ca="1">OFFSET('calc-com'!S$8,$C269,0)</f>
        <v>0.68353396153531976</v>
      </c>
      <c r="N269" s="11">
        <f ca="1">OFFSET('calc-com'!T$8,$C269,0)</f>
        <v>0</v>
      </c>
      <c r="Q269" s="11">
        <f ca="1">OFFSET('calc-ind'!Q$8,$C269,0)</f>
        <v>0.25853000207626825</v>
      </c>
      <c r="R269" s="11">
        <f ca="1">OFFSET('calc-ind'!R$8,$C269,0)</f>
        <v>0.18504740812512976</v>
      </c>
      <c r="S269" s="11">
        <f ca="1">OFFSET('calc-ind'!S$8,$C269,0)</f>
        <v>0.55642258979860193</v>
      </c>
      <c r="T269" s="11">
        <f ca="1">OFFSET('calc-ind'!T$8,$C269,0)</f>
        <v>0</v>
      </c>
      <c r="W269" s="13">
        <f t="shared" ca="1" si="16"/>
        <v>5.2820820330401391E-2</v>
      </c>
      <c r="X269" s="13">
        <f t="shared" ca="1" si="17"/>
        <v>6.7859658453872249E-2</v>
      </c>
    </row>
    <row r="270" spans="3:24">
      <c r="C270">
        <f t="shared" si="18"/>
        <v>10</v>
      </c>
      <c r="D270">
        <f t="shared" si="19"/>
        <v>2033</v>
      </c>
      <c r="E270" s="14">
        <v>0.16391000000000003</v>
      </c>
      <c r="F270" s="14">
        <v>6.1189999999999994E-2</v>
      </c>
      <c r="G270" s="14">
        <v>2.545E-2</v>
      </c>
      <c r="H270" s="14">
        <v>3.5619999999999999E-2</v>
      </c>
      <c r="K270" s="11">
        <f ca="1">OFFSET('calc-com'!Q$8,$C270,0)</f>
        <v>9.6462188635945467E-2</v>
      </c>
      <c r="L270" s="11">
        <f ca="1">OFFSET('calc-com'!R$8,$C270,0)</f>
        <v>0.12006739792155936</v>
      </c>
      <c r="M270" s="11">
        <f ca="1">OFFSET('calc-com'!S$8,$C270,0)</f>
        <v>0.39218122846599773</v>
      </c>
      <c r="N270" s="11">
        <f ca="1">OFFSET('calc-com'!T$8,$C270,0)</f>
        <v>0.39128918497649745</v>
      </c>
      <c r="Q270" s="11">
        <f ca="1">OFFSET('calc-ind'!Q$8,$C270,0)</f>
        <v>0.15010289562849483</v>
      </c>
      <c r="R270" s="11">
        <f ca="1">OFFSET('calc-ind'!R$8,$C270,0)</f>
        <v>0.11368407924002744</v>
      </c>
      <c r="S270" s="11">
        <f ca="1">OFFSET('calc-ind'!S$8,$C270,0)</f>
        <v>0.35741160330097493</v>
      </c>
      <c r="T270" s="11">
        <f ca="1">OFFSET('calc-ind'!T$8,$C270,0)</f>
        <v>0.37880142183050286</v>
      </c>
      <c r="W270" s="13">
        <f t="shared" ca="1" si="16"/>
        <v>4.7076774451460524E-2</v>
      </c>
      <c r="X270" s="13">
        <f t="shared" ca="1" si="17"/>
        <v>5.4148726380776196E-2</v>
      </c>
    </row>
    <row r="271" spans="3:24">
      <c r="C271">
        <f t="shared" si="18"/>
        <v>11</v>
      </c>
      <c r="D271">
        <f t="shared" si="19"/>
        <v>2033</v>
      </c>
      <c r="E271" s="14">
        <v>0.16391000000000003</v>
      </c>
      <c r="F271" s="14">
        <v>6.1189999999999994E-2</v>
      </c>
      <c r="G271" s="14">
        <v>2.545E-2</v>
      </c>
      <c r="H271" s="14">
        <v>3.5619999999999999E-2</v>
      </c>
      <c r="K271" s="11">
        <f ca="1">OFFSET('calc-com'!Q$8,$C271,0)</f>
        <v>0</v>
      </c>
      <c r="L271" s="11">
        <f ca="1">OFFSET('calc-com'!R$8,$C271,0)</f>
        <v>0</v>
      </c>
      <c r="M271" s="11">
        <f ca="1">OFFSET('calc-com'!S$8,$C271,0)</f>
        <v>0</v>
      </c>
      <c r="N271" s="11">
        <f ca="1">OFFSET('calc-com'!T$8,$C271,0)</f>
        <v>1</v>
      </c>
      <c r="Q271" s="11">
        <f ca="1">OFFSET('calc-ind'!Q$8,$C271,0)</f>
        <v>0</v>
      </c>
      <c r="R271" s="11">
        <f ca="1">OFFSET('calc-ind'!R$8,$C271,0)</f>
        <v>0</v>
      </c>
      <c r="S271" s="11">
        <f ca="1">OFFSET('calc-ind'!S$8,$C271,0)</f>
        <v>0</v>
      </c>
      <c r="T271" s="11">
        <f ca="1">OFFSET('calc-ind'!T$8,$C271,0)</f>
        <v>1</v>
      </c>
      <c r="W271" s="13">
        <f t="shared" ca="1" si="16"/>
        <v>3.5619999999999999E-2</v>
      </c>
      <c r="X271" s="13">
        <f t="shared" ca="1" si="17"/>
        <v>3.5619999999999999E-2</v>
      </c>
    </row>
    <row r="272" spans="3:24">
      <c r="C272">
        <f t="shared" si="18"/>
        <v>12</v>
      </c>
      <c r="D272">
        <f t="shared" si="19"/>
        <v>2033</v>
      </c>
      <c r="E272" s="14">
        <v>0.16391000000000003</v>
      </c>
      <c r="F272" s="14">
        <v>6.1189999999999994E-2</v>
      </c>
      <c r="G272" s="14">
        <v>2.545E-2</v>
      </c>
      <c r="H272" s="14">
        <v>3.5619999999999999E-2</v>
      </c>
      <c r="K272" s="11">
        <f ca="1">OFFSET('calc-com'!Q$8,$C272,0)</f>
        <v>0</v>
      </c>
      <c r="L272" s="11">
        <f ca="1">OFFSET('calc-com'!R$8,$C272,0)</f>
        <v>0</v>
      </c>
      <c r="M272" s="11">
        <f ca="1">OFFSET('calc-com'!S$8,$C272,0)</f>
        <v>0</v>
      </c>
      <c r="N272" s="11">
        <f ca="1">OFFSET('calc-com'!T$8,$C272,0)</f>
        <v>1</v>
      </c>
      <c r="Q272" s="11">
        <f ca="1">OFFSET('calc-ind'!Q$8,$C272,0)</f>
        <v>0</v>
      </c>
      <c r="R272" s="11">
        <f ca="1">OFFSET('calc-ind'!R$8,$C272,0)</f>
        <v>0</v>
      </c>
      <c r="S272" s="11">
        <f ca="1">OFFSET('calc-ind'!S$8,$C272,0)</f>
        <v>0</v>
      </c>
      <c r="T272" s="11">
        <f ca="1">OFFSET('calc-ind'!T$8,$C272,0)</f>
        <v>1</v>
      </c>
      <c r="W272" s="13">
        <f t="shared" ca="1" si="16"/>
        <v>3.5619999999999999E-2</v>
      </c>
      <c r="X272" s="13">
        <f t="shared" ca="1" si="17"/>
        <v>3.5619999999999999E-2</v>
      </c>
    </row>
    <row r="273" spans="3:24">
      <c r="C273">
        <f t="shared" si="18"/>
        <v>1</v>
      </c>
      <c r="D273">
        <f t="shared" si="19"/>
        <v>2034</v>
      </c>
      <c r="E273" s="14">
        <v>0.16391000000000003</v>
      </c>
      <c r="F273" s="14">
        <v>6.1189999999999994E-2</v>
      </c>
      <c r="G273" s="14">
        <v>2.545E-2</v>
      </c>
      <c r="H273" s="14">
        <v>3.5619999999999999E-2</v>
      </c>
      <c r="K273" s="11">
        <f ca="1">OFFSET('calc-com'!Q$8,$C273,0)</f>
        <v>0</v>
      </c>
      <c r="L273" s="11">
        <f ca="1">OFFSET('calc-com'!R$8,$C273,0)</f>
        <v>0</v>
      </c>
      <c r="M273" s="11">
        <f ca="1">OFFSET('calc-com'!S$8,$C273,0)</f>
        <v>0</v>
      </c>
      <c r="N273" s="11">
        <f ca="1">OFFSET('calc-com'!T$8,$C273,0)</f>
        <v>1</v>
      </c>
      <c r="Q273" s="11">
        <f ca="1">OFFSET('calc-ind'!Q$8,$C273,0)</f>
        <v>0</v>
      </c>
      <c r="R273" s="11">
        <f ca="1">OFFSET('calc-ind'!R$8,$C273,0)</f>
        <v>0</v>
      </c>
      <c r="S273" s="11">
        <f ca="1">OFFSET('calc-ind'!S$8,$C273,0)</f>
        <v>0</v>
      </c>
      <c r="T273" s="11">
        <f ca="1">OFFSET('calc-ind'!T$8,$C273,0)</f>
        <v>1</v>
      </c>
      <c r="W273" s="13">
        <f t="shared" ca="1" si="16"/>
        <v>3.5619999999999999E-2</v>
      </c>
      <c r="X273" s="13">
        <f t="shared" ca="1" si="17"/>
        <v>3.5619999999999999E-2</v>
      </c>
    </row>
    <row r="274" spans="3:24">
      <c r="C274">
        <f t="shared" si="18"/>
        <v>2</v>
      </c>
      <c r="D274">
        <f t="shared" si="19"/>
        <v>2034</v>
      </c>
      <c r="E274" s="14">
        <v>0.16391000000000003</v>
      </c>
      <c r="F274" s="14">
        <v>6.1189999999999994E-2</v>
      </c>
      <c r="G274" s="14">
        <v>2.545E-2</v>
      </c>
      <c r="H274" s="14">
        <v>3.5619999999999999E-2</v>
      </c>
      <c r="K274" s="11">
        <f ca="1">OFFSET('calc-com'!Q$8,$C274,0)</f>
        <v>0</v>
      </c>
      <c r="L274" s="11">
        <f ca="1">OFFSET('calc-com'!R$8,$C274,0)</f>
        <v>0</v>
      </c>
      <c r="M274" s="11">
        <f ca="1">OFFSET('calc-com'!S$8,$C274,0)</f>
        <v>0</v>
      </c>
      <c r="N274" s="11">
        <f ca="1">OFFSET('calc-com'!T$8,$C274,0)</f>
        <v>1</v>
      </c>
      <c r="Q274" s="11">
        <f ca="1">OFFSET('calc-ind'!Q$8,$C274,0)</f>
        <v>0</v>
      </c>
      <c r="R274" s="11">
        <f ca="1">OFFSET('calc-ind'!R$8,$C274,0)</f>
        <v>0</v>
      </c>
      <c r="S274" s="11">
        <f ca="1">OFFSET('calc-ind'!S$8,$C274,0)</f>
        <v>0</v>
      </c>
      <c r="T274" s="11">
        <f ca="1">OFFSET('calc-ind'!T$8,$C274,0)</f>
        <v>1</v>
      </c>
      <c r="W274" s="13">
        <f t="shared" ca="1" si="16"/>
        <v>3.5619999999999999E-2</v>
      </c>
      <c r="X274" s="13">
        <f t="shared" ca="1" si="17"/>
        <v>3.5619999999999999E-2</v>
      </c>
    </row>
    <row r="275" spans="3:24">
      <c r="C275">
        <f t="shared" si="18"/>
        <v>3</v>
      </c>
      <c r="D275">
        <f t="shared" si="19"/>
        <v>2034</v>
      </c>
      <c r="E275" s="14">
        <v>0.16391000000000003</v>
      </c>
      <c r="F275" s="14">
        <v>6.1189999999999994E-2</v>
      </c>
      <c r="G275" s="14">
        <v>2.545E-2</v>
      </c>
      <c r="H275" s="14">
        <v>3.5619999999999999E-2</v>
      </c>
      <c r="K275" s="11">
        <f ca="1">OFFSET('calc-com'!Q$8,$C275,0)</f>
        <v>0</v>
      </c>
      <c r="L275" s="11">
        <f ca="1">OFFSET('calc-com'!R$8,$C275,0)</f>
        <v>0</v>
      </c>
      <c r="M275" s="11">
        <f ca="1">OFFSET('calc-com'!S$8,$C275,0)</f>
        <v>0</v>
      </c>
      <c r="N275" s="11">
        <f ca="1">OFFSET('calc-com'!T$8,$C275,0)</f>
        <v>1</v>
      </c>
      <c r="Q275" s="11">
        <f ca="1">OFFSET('calc-ind'!Q$8,$C275,0)</f>
        <v>0</v>
      </c>
      <c r="R275" s="11">
        <f ca="1">OFFSET('calc-ind'!R$8,$C275,0)</f>
        <v>0</v>
      </c>
      <c r="S275" s="11">
        <f ca="1">OFFSET('calc-ind'!S$8,$C275,0)</f>
        <v>0</v>
      </c>
      <c r="T275" s="11">
        <f ca="1">OFFSET('calc-ind'!T$8,$C275,0)</f>
        <v>1</v>
      </c>
      <c r="W275" s="13">
        <f t="shared" ca="1" si="16"/>
        <v>3.5619999999999999E-2</v>
      </c>
      <c r="X275" s="13">
        <f t="shared" ca="1" si="17"/>
        <v>3.5619999999999999E-2</v>
      </c>
    </row>
    <row r="276" spans="3:24">
      <c r="C276">
        <f t="shared" si="18"/>
        <v>4</v>
      </c>
      <c r="D276">
        <f t="shared" si="19"/>
        <v>2034</v>
      </c>
      <c r="E276" s="14">
        <v>0.16391000000000003</v>
      </c>
      <c r="F276" s="14">
        <v>6.1189999999999994E-2</v>
      </c>
      <c r="G276" s="14">
        <v>2.545E-2</v>
      </c>
      <c r="H276" s="14">
        <v>3.5619999999999999E-2</v>
      </c>
      <c r="K276" s="11">
        <f ca="1">OFFSET('calc-com'!Q$8,$C276,0)</f>
        <v>0</v>
      </c>
      <c r="L276" s="11">
        <f ca="1">OFFSET('calc-com'!R$8,$C276,0)</f>
        <v>0</v>
      </c>
      <c r="M276" s="11">
        <f ca="1">OFFSET('calc-com'!S$8,$C276,0)</f>
        <v>0</v>
      </c>
      <c r="N276" s="11">
        <f ca="1">OFFSET('calc-com'!T$8,$C276,0)</f>
        <v>1</v>
      </c>
      <c r="Q276" s="11">
        <f ca="1">OFFSET('calc-ind'!Q$8,$C276,0)</f>
        <v>0</v>
      </c>
      <c r="R276" s="11">
        <f ca="1">OFFSET('calc-ind'!R$8,$C276,0)</f>
        <v>0</v>
      </c>
      <c r="S276" s="11">
        <f ca="1">OFFSET('calc-ind'!S$8,$C276,0)</f>
        <v>0</v>
      </c>
      <c r="T276" s="11">
        <f ca="1">OFFSET('calc-ind'!T$8,$C276,0)</f>
        <v>1</v>
      </c>
      <c r="W276" s="13">
        <f t="shared" ca="1" si="16"/>
        <v>3.5619999999999999E-2</v>
      </c>
      <c r="X276" s="13">
        <f t="shared" ca="1" si="17"/>
        <v>3.5619999999999999E-2</v>
      </c>
    </row>
    <row r="277" spans="3:24">
      <c r="C277">
        <f t="shared" si="18"/>
        <v>5</v>
      </c>
      <c r="D277">
        <f t="shared" si="19"/>
        <v>2034</v>
      </c>
      <c r="E277" s="14">
        <v>0.16391000000000003</v>
      </c>
      <c r="F277" s="14">
        <v>6.1189999999999994E-2</v>
      </c>
      <c r="G277" s="14">
        <v>2.545E-2</v>
      </c>
      <c r="H277" s="14">
        <v>3.5619999999999999E-2</v>
      </c>
      <c r="K277" s="11">
        <f ca="1">OFFSET('calc-com'!Q$8,$C277,0)</f>
        <v>0</v>
      </c>
      <c r="L277" s="11">
        <f ca="1">OFFSET('calc-com'!R$8,$C277,0)</f>
        <v>0</v>
      </c>
      <c r="M277" s="11">
        <f ca="1">OFFSET('calc-com'!S$8,$C277,0)</f>
        <v>0</v>
      </c>
      <c r="N277" s="11">
        <f ca="1">OFFSET('calc-com'!T$8,$C277,0)</f>
        <v>1</v>
      </c>
      <c r="Q277" s="11">
        <f ca="1">OFFSET('calc-ind'!Q$8,$C277,0)</f>
        <v>0</v>
      </c>
      <c r="R277" s="11">
        <f ca="1">OFFSET('calc-ind'!R$8,$C277,0)</f>
        <v>0</v>
      </c>
      <c r="S277" s="11">
        <f ca="1">OFFSET('calc-ind'!S$8,$C277,0)</f>
        <v>0</v>
      </c>
      <c r="T277" s="11">
        <f ca="1">OFFSET('calc-ind'!T$8,$C277,0)</f>
        <v>1</v>
      </c>
      <c r="W277" s="13">
        <f t="shared" ca="1" si="16"/>
        <v>3.5619999999999999E-2</v>
      </c>
      <c r="X277" s="13">
        <f t="shared" ca="1" si="17"/>
        <v>3.5619999999999999E-2</v>
      </c>
    </row>
    <row r="278" spans="3:24">
      <c r="C278">
        <f t="shared" si="18"/>
        <v>6</v>
      </c>
      <c r="D278">
        <f t="shared" si="19"/>
        <v>2034</v>
      </c>
      <c r="E278" s="14">
        <v>0.16391000000000003</v>
      </c>
      <c r="F278" s="14">
        <v>6.1189999999999994E-2</v>
      </c>
      <c r="G278" s="14">
        <v>2.545E-2</v>
      </c>
      <c r="H278" s="14">
        <v>3.5619999999999999E-2</v>
      </c>
      <c r="K278" s="11">
        <f ca="1">OFFSET('calc-com'!Q$8,$C278,0)</f>
        <v>6.8011056396796513E-2</v>
      </c>
      <c r="L278" s="11">
        <f ca="1">OFFSET('calc-com'!R$8,$C278,0)</f>
        <v>7.0201029881397911E-2</v>
      </c>
      <c r="M278" s="11">
        <f ca="1">OFFSET('calc-com'!S$8,$C278,0)</f>
        <v>0.32767923658456233</v>
      </c>
      <c r="N278" s="11">
        <f ca="1">OFFSET('calc-com'!T$8,$C278,0)</f>
        <v>0.5341086771372433</v>
      </c>
      <c r="Q278" s="11">
        <f ca="1">OFFSET('calc-ind'!Q$8,$C278,0)</f>
        <v>7.0048642494911509E-2</v>
      </c>
      <c r="R278" s="11">
        <f ca="1">OFFSET('calc-ind'!R$8,$C278,0)</f>
        <v>6.3355987166660924E-2</v>
      </c>
      <c r="S278" s="11">
        <f ca="1">OFFSET('calc-ind'!S$8,$C278,0)</f>
        <v>0.17904577914237416</v>
      </c>
      <c r="T278" s="11">
        <f ca="1">OFFSET('calc-ind'!T$8,$C278,0)</f>
        <v>0.68754959119605341</v>
      </c>
      <c r="W278" s="13">
        <f t="shared" ca="1" si="16"/>
        <v>4.2807680923147379E-2</v>
      </c>
      <c r="X278" s="13">
        <f t="shared" ca="1" si="17"/>
        <v>4.4405657363645774E-2</v>
      </c>
    </row>
    <row r="279" spans="3:24">
      <c r="C279">
        <f t="shared" si="18"/>
        <v>7</v>
      </c>
      <c r="D279">
        <f t="shared" si="19"/>
        <v>2034</v>
      </c>
      <c r="E279" s="14">
        <v>0.16391000000000003</v>
      </c>
      <c r="F279" s="14">
        <v>6.1189999999999994E-2</v>
      </c>
      <c r="G279" s="14">
        <v>2.545E-2</v>
      </c>
      <c r="H279" s="14">
        <v>3.5619999999999999E-2</v>
      </c>
      <c r="K279" s="11">
        <f ca="1">OFFSET('calc-com'!Q$8,$C279,0)</f>
        <v>0.14977845883887897</v>
      </c>
      <c r="L279" s="11">
        <f ca="1">OFFSET('calc-com'!R$8,$C279,0)</f>
        <v>0.13770536558958416</v>
      </c>
      <c r="M279" s="11">
        <f ca="1">OFFSET('calc-com'!S$8,$C279,0)</f>
        <v>0.7125161755715369</v>
      </c>
      <c r="N279" s="11">
        <f ca="1">OFFSET('calc-com'!T$8,$C279,0)</f>
        <v>0</v>
      </c>
      <c r="Q279" s="11">
        <f ca="1">OFFSET('calc-ind'!Q$8,$C279,0)</f>
        <v>0.25435837772000947</v>
      </c>
      <c r="R279" s="11">
        <f ca="1">OFFSET('calc-ind'!R$8,$C279,0)</f>
        <v>0.17504408369539529</v>
      </c>
      <c r="S279" s="11">
        <f ca="1">OFFSET('calc-ind'!S$8,$C279,0)</f>
        <v>0.57059753858459528</v>
      </c>
      <c r="T279" s="11">
        <f ca="1">OFFSET('calc-ind'!T$8,$C279,0)</f>
        <v>0</v>
      </c>
      <c r="W279" s="13">
        <f t="shared" ca="1" si="16"/>
        <v>5.1109915177002932E-2</v>
      </c>
      <c r="X279" s="13">
        <f t="shared" ca="1" si="17"/>
        <v>6.692453653038595E-2</v>
      </c>
    </row>
    <row r="280" spans="3:24">
      <c r="C280">
        <f t="shared" si="18"/>
        <v>8</v>
      </c>
      <c r="D280">
        <f t="shared" si="19"/>
        <v>2034</v>
      </c>
      <c r="E280" s="14">
        <v>0.16391000000000003</v>
      </c>
      <c r="F280" s="14">
        <v>6.1189999999999994E-2</v>
      </c>
      <c r="G280" s="14">
        <v>2.545E-2</v>
      </c>
      <c r="H280" s="14">
        <v>3.5619999999999999E-2</v>
      </c>
      <c r="K280" s="11">
        <f ca="1">OFFSET('calc-com'!Q$8,$C280,0)</f>
        <v>0.16263048892597207</v>
      </c>
      <c r="L280" s="11">
        <f ca="1">OFFSET('calc-com'!R$8,$C280,0)</f>
        <v>0.14345551491971462</v>
      </c>
      <c r="M280" s="11">
        <f ca="1">OFFSET('calc-com'!S$8,$C280,0)</f>
        <v>0.69391399615431337</v>
      </c>
      <c r="N280" s="11">
        <f ca="1">OFFSET('calc-com'!T$8,$C280,0)</f>
        <v>0</v>
      </c>
      <c r="Q280" s="11">
        <f ca="1">OFFSET('calc-ind'!Q$8,$C280,0)</f>
        <v>0.25786510473285418</v>
      </c>
      <c r="R280" s="11">
        <f ca="1">OFFSET('calc-ind'!R$8,$C280,0)</f>
        <v>0.17597715509548456</v>
      </c>
      <c r="S280" s="11">
        <f ca="1">OFFSET('calc-ind'!S$8,$C280,0)</f>
        <v>0.56615774017166132</v>
      </c>
      <c r="T280" s="11">
        <f ca="1">OFFSET('calc-ind'!T$8,$C280,0)</f>
        <v>0</v>
      </c>
      <c r="W280" s="13">
        <f t="shared" ca="1" si="16"/>
        <v>5.3094917599920702E-2</v>
      </c>
      <c r="X280" s="13">
        <f t="shared" ca="1" si="17"/>
        <v>6.7443425924423622E-2</v>
      </c>
    </row>
    <row r="281" spans="3:24">
      <c r="C281">
        <f t="shared" si="18"/>
        <v>9</v>
      </c>
      <c r="D281">
        <f t="shared" si="19"/>
        <v>2034</v>
      </c>
      <c r="E281" s="14">
        <v>0.16391000000000003</v>
      </c>
      <c r="F281" s="14">
        <v>6.1189999999999994E-2</v>
      </c>
      <c r="G281" s="14">
        <v>2.545E-2</v>
      </c>
      <c r="H281" s="14">
        <v>3.5619999999999999E-2</v>
      </c>
      <c r="K281" s="11">
        <f ca="1">OFFSET('calc-com'!Q$8,$C281,0)</f>
        <v>0.15635050735663661</v>
      </c>
      <c r="L281" s="11">
        <f ca="1">OFFSET('calc-com'!R$8,$C281,0)</f>
        <v>0.16011553110804363</v>
      </c>
      <c r="M281" s="11">
        <f ca="1">OFFSET('calc-com'!S$8,$C281,0)</f>
        <v>0.68353396153531976</v>
      </c>
      <c r="N281" s="11">
        <f ca="1">OFFSET('calc-com'!T$8,$C281,0)</f>
        <v>0</v>
      </c>
      <c r="Q281" s="11">
        <f ca="1">OFFSET('calc-ind'!Q$8,$C281,0)</f>
        <v>0.25853000207626825</v>
      </c>
      <c r="R281" s="11">
        <f ca="1">OFFSET('calc-ind'!R$8,$C281,0)</f>
        <v>0.18504740812512976</v>
      </c>
      <c r="S281" s="11">
        <f ca="1">OFFSET('calc-ind'!S$8,$C281,0)</f>
        <v>0.55642258979860193</v>
      </c>
      <c r="T281" s="11">
        <f ca="1">OFFSET('calc-ind'!T$8,$C281,0)</f>
        <v>0</v>
      </c>
      <c r="W281" s="13">
        <f t="shared" ca="1" si="16"/>
        <v>5.2820820330401391E-2</v>
      </c>
      <c r="X281" s="13">
        <f t="shared" ca="1" si="17"/>
        <v>6.7859658453872249E-2</v>
      </c>
    </row>
    <row r="282" spans="3:24">
      <c r="C282">
        <f t="shared" si="18"/>
        <v>10</v>
      </c>
      <c r="D282">
        <f t="shared" si="19"/>
        <v>2034</v>
      </c>
      <c r="E282" s="14">
        <v>0.16391000000000003</v>
      </c>
      <c r="F282" s="14">
        <v>6.1189999999999994E-2</v>
      </c>
      <c r="G282" s="14">
        <v>2.545E-2</v>
      </c>
      <c r="H282" s="14">
        <v>3.5619999999999999E-2</v>
      </c>
      <c r="K282" s="11">
        <f ca="1">OFFSET('calc-com'!Q$8,$C282,0)</f>
        <v>9.6462188635945467E-2</v>
      </c>
      <c r="L282" s="11">
        <f ca="1">OFFSET('calc-com'!R$8,$C282,0)</f>
        <v>0.12006739792155936</v>
      </c>
      <c r="M282" s="11">
        <f ca="1">OFFSET('calc-com'!S$8,$C282,0)</f>
        <v>0.39218122846599773</v>
      </c>
      <c r="N282" s="11">
        <f ca="1">OFFSET('calc-com'!T$8,$C282,0)</f>
        <v>0.39128918497649745</v>
      </c>
      <c r="Q282" s="11">
        <f ca="1">OFFSET('calc-ind'!Q$8,$C282,0)</f>
        <v>0.15010289562849483</v>
      </c>
      <c r="R282" s="11">
        <f ca="1">OFFSET('calc-ind'!R$8,$C282,0)</f>
        <v>0.11368407924002744</v>
      </c>
      <c r="S282" s="11">
        <f ca="1">OFFSET('calc-ind'!S$8,$C282,0)</f>
        <v>0.35741160330097493</v>
      </c>
      <c r="T282" s="11">
        <f ca="1">OFFSET('calc-ind'!T$8,$C282,0)</f>
        <v>0.37880142183050286</v>
      </c>
      <c r="W282" s="13">
        <f t="shared" ca="1" si="16"/>
        <v>4.7076774451460524E-2</v>
      </c>
      <c r="X282" s="13">
        <f t="shared" ca="1" si="17"/>
        <v>5.4148726380776196E-2</v>
      </c>
    </row>
    <row r="283" spans="3:24">
      <c r="C283">
        <f t="shared" si="18"/>
        <v>11</v>
      </c>
      <c r="D283">
        <f t="shared" si="19"/>
        <v>2034</v>
      </c>
      <c r="E283" s="14">
        <v>0.16391000000000003</v>
      </c>
      <c r="F283" s="14">
        <v>6.1189999999999994E-2</v>
      </c>
      <c r="G283" s="14">
        <v>2.545E-2</v>
      </c>
      <c r="H283" s="14">
        <v>3.5619999999999999E-2</v>
      </c>
      <c r="K283" s="11">
        <f ca="1">OFFSET('calc-com'!Q$8,$C283,0)</f>
        <v>0</v>
      </c>
      <c r="L283" s="11">
        <f ca="1">OFFSET('calc-com'!R$8,$C283,0)</f>
        <v>0</v>
      </c>
      <c r="M283" s="11">
        <f ca="1">OFFSET('calc-com'!S$8,$C283,0)</f>
        <v>0</v>
      </c>
      <c r="N283" s="11">
        <f ca="1">OFFSET('calc-com'!T$8,$C283,0)</f>
        <v>1</v>
      </c>
      <c r="Q283" s="11">
        <f ca="1">OFFSET('calc-ind'!Q$8,$C283,0)</f>
        <v>0</v>
      </c>
      <c r="R283" s="11">
        <f ca="1">OFFSET('calc-ind'!R$8,$C283,0)</f>
        <v>0</v>
      </c>
      <c r="S283" s="11">
        <f ca="1">OFFSET('calc-ind'!S$8,$C283,0)</f>
        <v>0</v>
      </c>
      <c r="T283" s="11">
        <f ca="1">OFFSET('calc-ind'!T$8,$C283,0)</f>
        <v>1</v>
      </c>
      <c r="W283" s="13">
        <f t="shared" ca="1" si="16"/>
        <v>3.5619999999999999E-2</v>
      </c>
      <c r="X283" s="13">
        <f t="shared" ca="1" si="17"/>
        <v>3.5619999999999999E-2</v>
      </c>
    </row>
    <row r="284" spans="3:24">
      <c r="C284">
        <f t="shared" si="18"/>
        <v>12</v>
      </c>
      <c r="D284">
        <f t="shared" si="19"/>
        <v>2034</v>
      </c>
      <c r="E284" s="14">
        <v>0.16391000000000003</v>
      </c>
      <c r="F284" s="14">
        <v>6.1189999999999994E-2</v>
      </c>
      <c r="G284" s="14">
        <v>2.545E-2</v>
      </c>
      <c r="H284" s="14">
        <v>3.5619999999999999E-2</v>
      </c>
      <c r="K284" s="11">
        <f ca="1">OFFSET('calc-com'!Q$8,$C284,0)</f>
        <v>0</v>
      </c>
      <c r="L284" s="11">
        <f ca="1">OFFSET('calc-com'!R$8,$C284,0)</f>
        <v>0</v>
      </c>
      <c r="M284" s="11">
        <f ca="1">OFFSET('calc-com'!S$8,$C284,0)</f>
        <v>0</v>
      </c>
      <c r="N284" s="11">
        <f ca="1">OFFSET('calc-com'!T$8,$C284,0)</f>
        <v>1</v>
      </c>
      <c r="Q284" s="11">
        <f ca="1">OFFSET('calc-ind'!Q$8,$C284,0)</f>
        <v>0</v>
      </c>
      <c r="R284" s="11">
        <f ca="1">OFFSET('calc-ind'!R$8,$C284,0)</f>
        <v>0</v>
      </c>
      <c r="S284" s="11">
        <f ca="1">OFFSET('calc-ind'!S$8,$C284,0)</f>
        <v>0</v>
      </c>
      <c r="T284" s="11">
        <f ca="1">OFFSET('calc-ind'!T$8,$C284,0)</f>
        <v>1</v>
      </c>
      <c r="W284" s="13">
        <f t="shared" ca="1" si="16"/>
        <v>3.5619999999999999E-2</v>
      </c>
      <c r="X284" s="13">
        <f t="shared" ca="1" si="17"/>
        <v>3.5619999999999999E-2</v>
      </c>
    </row>
    <row r="285" spans="3:24">
      <c r="C285">
        <f t="shared" si="18"/>
        <v>1</v>
      </c>
      <c r="D285">
        <f t="shared" si="19"/>
        <v>2035</v>
      </c>
      <c r="E285" s="14">
        <v>0.16391000000000003</v>
      </c>
      <c r="F285" s="14">
        <v>6.1189999999999994E-2</v>
      </c>
      <c r="G285" s="14">
        <v>2.545E-2</v>
      </c>
      <c r="H285" s="14">
        <v>3.5619999999999999E-2</v>
      </c>
      <c r="K285" s="11">
        <f ca="1">OFFSET('calc-com'!Q$8,$C285,0)</f>
        <v>0</v>
      </c>
      <c r="L285" s="11">
        <f ca="1">OFFSET('calc-com'!R$8,$C285,0)</f>
        <v>0</v>
      </c>
      <c r="M285" s="11">
        <f ca="1">OFFSET('calc-com'!S$8,$C285,0)</f>
        <v>0</v>
      </c>
      <c r="N285" s="11">
        <f ca="1">OFFSET('calc-com'!T$8,$C285,0)</f>
        <v>1</v>
      </c>
      <c r="Q285" s="11">
        <f ca="1">OFFSET('calc-ind'!Q$8,$C285,0)</f>
        <v>0</v>
      </c>
      <c r="R285" s="11">
        <f ca="1">OFFSET('calc-ind'!R$8,$C285,0)</f>
        <v>0</v>
      </c>
      <c r="S285" s="11">
        <f ca="1">OFFSET('calc-ind'!S$8,$C285,0)</f>
        <v>0</v>
      </c>
      <c r="T285" s="11">
        <f ca="1">OFFSET('calc-ind'!T$8,$C285,0)</f>
        <v>1</v>
      </c>
      <c r="W285" s="13">
        <f t="shared" ca="1" si="16"/>
        <v>3.5619999999999999E-2</v>
      </c>
      <c r="X285" s="13">
        <f t="shared" ca="1" si="17"/>
        <v>3.5619999999999999E-2</v>
      </c>
    </row>
    <row r="286" spans="3:24">
      <c r="C286">
        <f t="shared" si="18"/>
        <v>2</v>
      </c>
      <c r="D286">
        <f t="shared" si="19"/>
        <v>2035</v>
      </c>
      <c r="E286" s="14">
        <v>0.16391000000000003</v>
      </c>
      <c r="F286" s="14">
        <v>6.1189999999999994E-2</v>
      </c>
      <c r="G286" s="14">
        <v>2.545E-2</v>
      </c>
      <c r="H286" s="14">
        <v>3.5619999999999999E-2</v>
      </c>
      <c r="K286" s="11">
        <f ca="1">OFFSET('calc-com'!Q$8,$C286,0)</f>
        <v>0</v>
      </c>
      <c r="L286" s="11">
        <f ca="1">OFFSET('calc-com'!R$8,$C286,0)</f>
        <v>0</v>
      </c>
      <c r="M286" s="11">
        <f ca="1">OFFSET('calc-com'!S$8,$C286,0)</f>
        <v>0</v>
      </c>
      <c r="N286" s="11">
        <f ca="1">OFFSET('calc-com'!T$8,$C286,0)</f>
        <v>1</v>
      </c>
      <c r="Q286" s="11">
        <f ca="1">OFFSET('calc-ind'!Q$8,$C286,0)</f>
        <v>0</v>
      </c>
      <c r="R286" s="11">
        <f ca="1">OFFSET('calc-ind'!R$8,$C286,0)</f>
        <v>0</v>
      </c>
      <c r="S286" s="11">
        <f ca="1">OFFSET('calc-ind'!S$8,$C286,0)</f>
        <v>0</v>
      </c>
      <c r="T286" s="11">
        <f ca="1">OFFSET('calc-ind'!T$8,$C286,0)</f>
        <v>1</v>
      </c>
      <c r="W286" s="13">
        <f t="shared" ca="1" si="16"/>
        <v>3.5619999999999999E-2</v>
      </c>
      <c r="X286" s="13">
        <f t="shared" ca="1" si="17"/>
        <v>3.5619999999999999E-2</v>
      </c>
    </row>
    <row r="287" spans="3:24">
      <c r="C287">
        <f t="shared" si="18"/>
        <v>3</v>
      </c>
      <c r="D287">
        <f t="shared" si="19"/>
        <v>2035</v>
      </c>
      <c r="E287" s="14">
        <v>0.16391000000000003</v>
      </c>
      <c r="F287" s="14">
        <v>6.1189999999999994E-2</v>
      </c>
      <c r="G287" s="14">
        <v>2.545E-2</v>
      </c>
      <c r="H287" s="14">
        <v>3.5619999999999999E-2</v>
      </c>
      <c r="K287" s="11">
        <f ca="1">OFFSET('calc-com'!Q$8,$C287,0)</f>
        <v>0</v>
      </c>
      <c r="L287" s="11">
        <f ca="1">OFFSET('calc-com'!R$8,$C287,0)</f>
        <v>0</v>
      </c>
      <c r="M287" s="11">
        <f ca="1">OFFSET('calc-com'!S$8,$C287,0)</f>
        <v>0</v>
      </c>
      <c r="N287" s="11">
        <f ca="1">OFFSET('calc-com'!T$8,$C287,0)</f>
        <v>1</v>
      </c>
      <c r="Q287" s="11">
        <f ca="1">OFFSET('calc-ind'!Q$8,$C287,0)</f>
        <v>0</v>
      </c>
      <c r="R287" s="11">
        <f ca="1">OFFSET('calc-ind'!R$8,$C287,0)</f>
        <v>0</v>
      </c>
      <c r="S287" s="11">
        <f ca="1">OFFSET('calc-ind'!S$8,$C287,0)</f>
        <v>0</v>
      </c>
      <c r="T287" s="11">
        <f ca="1">OFFSET('calc-ind'!T$8,$C287,0)</f>
        <v>1</v>
      </c>
      <c r="W287" s="13">
        <f t="shared" ca="1" si="16"/>
        <v>3.5619999999999999E-2</v>
      </c>
      <c r="X287" s="13">
        <f t="shared" ca="1" si="17"/>
        <v>3.5619999999999999E-2</v>
      </c>
    </row>
    <row r="288" spans="3:24">
      <c r="C288">
        <f t="shared" si="18"/>
        <v>4</v>
      </c>
      <c r="D288">
        <f t="shared" si="19"/>
        <v>2035</v>
      </c>
      <c r="E288" s="14">
        <v>0.16391000000000003</v>
      </c>
      <c r="F288" s="14">
        <v>6.1189999999999994E-2</v>
      </c>
      <c r="G288" s="14">
        <v>2.545E-2</v>
      </c>
      <c r="H288" s="14">
        <v>3.5619999999999999E-2</v>
      </c>
      <c r="K288" s="11">
        <f ca="1">OFFSET('calc-com'!Q$8,$C288,0)</f>
        <v>0</v>
      </c>
      <c r="L288" s="11">
        <f ca="1">OFFSET('calc-com'!R$8,$C288,0)</f>
        <v>0</v>
      </c>
      <c r="M288" s="11">
        <f ca="1">OFFSET('calc-com'!S$8,$C288,0)</f>
        <v>0</v>
      </c>
      <c r="N288" s="11">
        <f ca="1">OFFSET('calc-com'!T$8,$C288,0)</f>
        <v>1</v>
      </c>
      <c r="Q288" s="11">
        <f ca="1">OFFSET('calc-ind'!Q$8,$C288,0)</f>
        <v>0</v>
      </c>
      <c r="R288" s="11">
        <f ca="1">OFFSET('calc-ind'!R$8,$C288,0)</f>
        <v>0</v>
      </c>
      <c r="S288" s="11">
        <f ca="1">OFFSET('calc-ind'!S$8,$C288,0)</f>
        <v>0</v>
      </c>
      <c r="T288" s="11">
        <f ca="1">OFFSET('calc-ind'!T$8,$C288,0)</f>
        <v>1</v>
      </c>
      <c r="W288" s="13">
        <f t="shared" ca="1" si="16"/>
        <v>3.5619999999999999E-2</v>
      </c>
      <c r="X288" s="13">
        <f t="shared" ca="1" si="17"/>
        <v>3.5619999999999999E-2</v>
      </c>
    </row>
    <row r="289" spans="3:24">
      <c r="C289">
        <f t="shared" si="18"/>
        <v>5</v>
      </c>
      <c r="D289">
        <f t="shared" si="19"/>
        <v>2035</v>
      </c>
      <c r="E289" s="14">
        <v>0.16391000000000003</v>
      </c>
      <c r="F289" s="14">
        <v>6.1189999999999994E-2</v>
      </c>
      <c r="G289" s="14">
        <v>2.545E-2</v>
      </c>
      <c r="H289" s="14">
        <v>3.5619999999999999E-2</v>
      </c>
      <c r="K289" s="11">
        <f ca="1">OFFSET('calc-com'!Q$8,$C289,0)</f>
        <v>0</v>
      </c>
      <c r="L289" s="11">
        <f ca="1">OFFSET('calc-com'!R$8,$C289,0)</f>
        <v>0</v>
      </c>
      <c r="M289" s="11">
        <f ca="1">OFFSET('calc-com'!S$8,$C289,0)</f>
        <v>0</v>
      </c>
      <c r="N289" s="11">
        <f ca="1">OFFSET('calc-com'!T$8,$C289,0)</f>
        <v>1</v>
      </c>
      <c r="Q289" s="11">
        <f ca="1">OFFSET('calc-ind'!Q$8,$C289,0)</f>
        <v>0</v>
      </c>
      <c r="R289" s="11">
        <f ca="1">OFFSET('calc-ind'!R$8,$C289,0)</f>
        <v>0</v>
      </c>
      <c r="S289" s="11">
        <f ca="1">OFFSET('calc-ind'!S$8,$C289,0)</f>
        <v>0</v>
      </c>
      <c r="T289" s="11">
        <f ca="1">OFFSET('calc-ind'!T$8,$C289,0)</f>
        <v>1</v>
      </c>
      <c r="W289" s="13">
        <f t="shared" ca="1" si="16"/>
        <v>3.5619999999999999E-2</v>
      </c>
      <c r="X289" s="13">
        <f t="shared" ca="1" si="17"/>
        <v>3.5619999999999999E-2</v>
      </c>
    </row>
    <row r="290" spans="3:24">
      <c r="C290">
        <f t="shared" si="18"/>
        <v>6</v>
      </c>
      <c r="D290">
        <f t="shared" si="19"/>
        <v>2035</v>
      </c>
      <c r="E290" s="14">
        <v>0.16391000000000003</v>
      </c>
      <c r="F290" s="14">
        <v>6.1189999999999994E-2</v>
      </c>
      <c r="G290" s="14">
        <v>2.545E-2</v>
      </c>
      <c r="H290" s="14">
        <v>3.5619999999999999E-2</v>
      </c>
      <c r="K290" s="11">
        <f ca="1">OFFSET('calc-com'!Q$8,$C290,0)</f>
        <v>6.8011056396796513E-2</v>
      </c>
      <c r="L290" s="11">
        <f ca="1">OFFSET('calc-com'!R$8,$C290,0)</f>
        <v>7.0201029881397911E-2</v>
      </c>
      <c r="M290" s="11">
        <f ca="1">OFFSET('calc-com'!S$8,$C290,0)</f>
        <v>0.32767923658456233</v>
      </c>
      <c r="N290" s="11">
        <f ca="1">OFFSET('calc-com'!T$8,$C290,0)</f>
        <v>0.5341086771372433</v>
      </c>
      <c r="Q290" s="11">
        <f ca="1">OFFSET('calc-ind'!Q$8,$C290,0)</f>
        <v>7.0048642494911509E-2</v>
      </c>
      <c r="R290" s="11">
        <f ca="1">OFFSET('calc-ind'!R$8,$C290,0)</f>
        <v>6.3355987166660924E-2</v>
      </c>
      <c r="S290" s="11">
        <f ca="1">OFFSET('calc-ind'!S$8,$C290,0)</f>
        <v>0.17904577914237416</v>
      </c>
      <c r="T290" s="11">
        <f ca="1">OFFSET('calc-ind'!T$8,$C290,0)</f>
        <v>0.68754959119605341</v>
      </c>
      <c r="W290" s="13">
        <f t="shared" ca="1" si="16"/>
        <v>4.2807680923147379E-2</v>
      </c>
      <c r="X290" s="13">
        <f t="shared" ca="1" si="17"/>
        <v>4.4405657363645774E-2</v>
      </c>
    </row>
    <row r="291" spans="3:24">
      <c r="C291">
        <f t="shared" si="18"/>
        <v>7</v>
      </c>
      <c r="D291">
        <f t="shared" si="19"/>
        <v>2035</v>
      </c>
      <c r="E291" s="14">
        <v>0.16391000000000003</v>
      </c>
      <c r="F291" s="14">
        <v>6.1189999999999994E-2</v>
      </c>
      <c r="G291" s="14">
        <v>2.545E-2</v>
      </c>
      <c r="H291" s="14">
        <v>3.5619999999999999E-2</v>
      </c>
      <c r="K291" s="11">
        <f ca="1">OFFSET('calc-com'!Q$8,$C291,0)</f>
        <v>0.14977845883887897</v>
      </c>
      <c r="L291" s="11">
        <f ca="1">OFFSET('calc-com'!R$8,$C291,0)</f>
        <v>0.13770536558958416</v>
      </c>
      <c r="M291" s="11">
        <f ca="1">OFFSET('calc-com'!S$8,$C291,0)</f>
        <v>0.7125161755715369</v>
      </c>
      <c r="N291" s="11">
        <f ca="1">OFFSET('calc-com'!T$8,$C291,0)</f>
        <v>0</v>
      </c>
      <c r="Q291" s="11">
        <f ca="1">OFFSET('calc-ind'!Q$8,$C291,0)</f>
        <v>0.25435837772000947</v>
      </c>
      <c r="R291" s="11">
        <f ca="1">OFFSET('calc-ind'!R$8,$C291,0)</f>
        <v>0.17504408369539529</v>
      </c>
      <c r="S291" s="11">
        <f ca="1">OFFSET('calc-ind'!S$8,$C291,0)</f>
        <v>0.57059753858459528</v>
      </c>
      <c r="T291" s="11">
        <f ca="1">OFFSET('calc-ind'!T$8,$C291,0)</f>
        <v>0</v>
      </c>
      <c r="W291" s="13">
        <f t="shared" ca="1" si="16"/>
        <v>5.1109915177002932E-2</v>
      </c>
      <c r="X291" s="13">
        <f t="shared" ca="1" si="17"/>
        <v>6.692453653038595E-2</v>
      </c>
    </row>
    <row r="292" spans="3:24">
      <c r="C292">
        <f t="shared" si="18"/>
        <v>8</v>
      </c>
      <c r="D292">
        <f t="shared" si="19"/>
        <v>2035</v>
      </c>
      <c r="E292" s="14">
        <v>0.16391000000000003</v>
      </c>
      <c r="F292" s="14">
        <v>6.1189999999999994E-2</v>
      </c>
      <c r="G292" s="14">
        <v>2.545E-2</v>
      </c>
      <c r="H292" s="14">
        <v>3.5619999999999999E-2</v>
      </c>
      <c r="K292" s="11">
        <f ca="1">OFFSET('calc-com'!Q$8,$C292,0)</f>
        <v>0.16263048892597207</v>
      </c>
      <c r="L292" s="11">
        <f ca="1">OFFSET('calc-com'!R$8,$C292,0)</f>
        <v>0.14345551491971462</v>
      </c>
      <c r="M292" s="11">
        <f ca="1">OFFSET('calc-com'!S$8,$C292,0)</f>
        <v>0.69391399615431337</v>
      </c>
      <c r="N292" s="11">
        <f ca="1">OFFSET('calc-com'!T$8,$C292,0)</f>
        <v>0</v>
      </c>
      <c r="Q292" s="11">
        <f ca="1">OFFSET('calc-ind'!Q$8,$C292,0)</f>
        <v>0.25786510473285418</v>
      </c>
      <c r="R292" s="11">
        <f ca="1">OFFSET('calc-ind'!R$8,$C292,0)</f>
        <v>0.17597715509548456</v>
      </c>
      <c r="S292" s="11">
        <f ca="1">OFFSET('calc-ind'!S$8,$C292,0)</f>
        <v>0.56615774017166132</v>
      </c>
      <c r="T292" s="11">
        <f ca="1">OFFSET('calc-ind'!T$8,$C292,0)</f>
        <v>0</v>
      </c>
      <c r="W292" s="13">
        <f t="shared" ca="1" si="16"/>
        <v>5.3094917599920702E-2</v>
      </c>
      <c r="X292" s="13">
        <f t="shared" ca="1" si="17"/>
        <v>6.7443425924423622E-2</v>
      </c>
    </row>
    <row r="293" spans="3:24">
      <c r="C293">
        <f t="shared" si="18"/>
        <v>9</v>
      </c>
      <c r="D293">
        <f t="shared" si="19"/>
        <v>2035</v>
      </c>
      <c r="E293" s="14">
        <v>0.16391000000000003</v>
      </c>
      <c r="F293" s="14">
        <v>6.1189999999999994E-2</v>
      </c>
      <c r="G293" s="14">
        <v>2.545E-2</v>
      </c>
      <c r="H293" s="14">
        <v>3.5619999999999999E-2</v>
      </c>
      <c r="K293" s="11">
        <f ca="1">OFFSET('calc-com'!Q$8,$C293,0)</f>
        <v>0.15635050735663661</v>
      </c>
      <c r="L293" s="11">
        <f ca="1">OFFSET('calc-com'!R$8,$C293,0)</f>
        <v>0.16011553110804363</v>
      </c>
      <c r="M293" s="11">
        <f ca="1">OFFSET('calc-com'!S$8,$C293,0)</f>
        <v>0.68353396153531976</v>
      </c>
      <c r="N293" s="11">
        <f ca="1">OFFSET('calc-com'!T$8,$C293,0)</f>
        <v>0</v>
      </c>
      <c r="Q293" s="11">
        <f ca="1">OFFSET('calc-ind'!Q$8,$C293,0)</f>
        <v>0.25853000207626825</v>
      </c>
      <c r="R293" s="11">
        <f ca="1">OFFSET('calc-ind'!R$8,$C293,0)</f>
        <v>0.18504740812512976</v>
      </c>
      <c r="S293" s="11">
        <f ca="1">OFFSET('calc-ind'!S$8,$C293,0)</f>
        <v>0.55642258979860193</v>
      </c>
      <c r="T293" s="11">
        <f ca="1">OFFSET('calc-ind'!T$8,$C293,0)</f>
        <v>0</v>
      </c>
      <c r="W293" s="13">
        <f t="shared" ca="1" si="16"/>
        <v>5.2820820330401391E-2</v>
      </c>
      <c r="X293" s="13">
        <f t="shared" ca="1" si="17"/>
        <v>6.7859658453872249E-2</v>
      </c>
    </row>
    <row r="294" spans="3:24">
      <c r="C294">
        <f t="shared" si="18"/>
        <v>10</v>
      </c>
      <c r="D294">
        <f t="shared" si="19"/>
        <v>2035</v>
      </c>
      <c r="E294" s="14">
        <v>0.16391000000000003</v>
      </c>
      <c r="F294" s="14">
        <v>6.1189999999999994E-2</v>
      </c>
      <c r="G294" s="14">
        <v>2.545E-2</v>
      </c>
      <c r="H294" s="14">
        <v>3.5619999999999999E-2</v>
      </c>
      <c r="K294" s="11">
        <f ca="1">OFFSET('calc-com'!Q$8,$C294,0)</f>
        <v>9.6462188635945467E-2</v>
      </c>
      <c r="L294" s="11">
        <f ca="1">OFFSET('calc-com'!R$8,$C294,0)</f>
        <v>0.12006739792155936</v>
      </c>
      <c r="M294" s="11">
        <f ca="1">OFFSET('calc-com'!S$8,$C294,0)</f>
        <v>0.39218122846599773</v>
      </c>
      <c r="N294" s="11">
        <f ca="1">OFFSET('calc-com'!T$8,$C294,0)</f>
        <v>0.39128918497649745</v>
      </c>
      <c r="Q294" s="11">
        <f ca="1">OFFSET('calc-ind'!Q$8,$C294,0)</f>
        <v>0.15010289562849483</v>
      </c>
      <c r="R294" s="11">
        <f ca="1">OFFSET('calc-ind'!R$8,$C294,0)</f>
        <v>0.11368407924002744</v>
      </c>
      <c r="S294" s="11">
        <f ca="1">OFFSET('calc-ind'!S$8,$C294,0)</f>
        <v>0.35741160330097493</v>
      </c>
      <c r="T294" s="11">
        <f ca="1">OFFSET('calc-ind'!T$8,$C294,0)</f>
        <v>0.37880142183050286</v>
      </c>
      <c r="W294" s="13">
        <f t="shared" ca="1" si="16"/>
        <v>4.7076774451460524E-2</v>
      </c>
      <c r="X294" s="13">
        <f t="shared" ca="1" si="17"/>
        <v>5.4148726380776196E-2</v>
      </c>
    </row>
    <row r="295" spans="3:24">
      <c r="C295">
        <f t="shared" si="18"/>
        <v>11</v>
      </c>
      <c r="D295">
        <f t="shared" si="19"/>
        <v>2035</v>
      </c>
      <c r="E295" s="14">
        <v>0.16391000000000003</v>
      </c>
      <c r="F295" s="14">
        <v>6.1189999999999994E-2</v>
      </c>
      <c r="G295" s="14">
        <v>2.545E-2</v>
      </c>
      <c r="H295" s="14">
        <v>3.5619999999999999E-2</v>
      </c>
      <c r="K295" s="11">
        <f ca="1">OFFSET('calc-com'!Q$8,$C295,0)</f>
        <v>0</v>
      </c>
      <c r="L295" s="11">
        <f ca="1">OFFSET('calc-com'!R$8,$C295,0)</f>
        <v>0</v>
      </c>
      <c r="M295" s="11">
        <f ca="1">OFFSET('calc-com'!S$8,$C295,0)</f>
        <v>0</v>
      </c>
      <c r="N295" s="11">
        <f ca="1">OFFSET('calc-com'!T$8,$C295,0)</f>
        <v>1</v>
      </c>
      <c r="Q295" s="11">
        <f ca="1">OFFSET('calc-ind'!Q$8,$C295,0)</f>
        <v>0</v>
      </c>
      <c r="R295" s="11">
        <f ca="1">OFFSET('calc-ind'!R$8,$C295,0)</f>
        <v>0</v>
      </c>
      <c r="S295" s="11">
        <f ca="1">OFFSET('calc-ind'!S$8,$C295,0)</f>
        <v>0</v>
      </c>
      <c r="T295" s="11">
        <f ca="1">OFFSET('calc-ind'!T$8,$C295,0)</f>
        <v>1</v>
      </c>
      <c r="W295" s="13">
        <f t="shared" ca="1" si="16"/>
        <v>3.5619999999999999E-2</v>
      </c>
      <c r="X295" s="13">
        <f t="shared" ca="1" si="17"/>
        <v>3.5619999999999999E-2</v>
      </c>
    </row>
    <row r="296" spans="3:24">
      <c r="C296">
        <f t="shared" si="18"/>
        <v>12</v>
      </c>
      <c r="D296">
        <f t="shared" si="19"/>
        <v>2035</v>
      </c>
      <c r="E296" s="14">
        <v>0.16391000000000003</v>
      </c>
      <c r="F296" s="14">
        <v>6.1189999999999994E-2</v>
      </c>
      <c r="G296" s="14">
        <v>2.545E-2</v>
      </c>
      <c r="H296" s="14">
        <v>3.5619999999999999E-2</v>
      </c>
      <c r="K296" s="11">
        <f ca="1">OFFSET('calc-com'!Q$8,$C296,0)</f>
        <v>0</v>
      </c>
      <c r="L296" s="11">
        <f ca="1">OFFSET('calc-com'!R$8,$C296,0)</f>
        <v>0</v>
      </c>
      <c r="M296" s="11">
        <f ca="1">OFFSET('calc-com'!S$8,$C296,0)</f>
        <v>0</v>
      </c>
      <c r="N296" s="11">
        <f ca="1">OFFSET('calc-com'!T$8,$C296,0)</f>
        <v>1</v>
      </c>
      <c r="Q296" s="11">
        <f ca="1">OFFSET('calc-ind'!Q$8,$C296,0)</f>
        <v>0</v>
      </c>
      <c r="R296" s="11">
        <f ca="1">OFFSET('calc-ind'!R$8,$C296,0)</f>
        <v>0</v>
      </c>
      <c r="S296" s="11">
        <f ca="1">OFFSET('calc-ind'!S$8,$C296,0)</f>
        <v>0</v>
      </c>
      <c r="T296" s="11">
        <f ca="1">OFFSET('calc-ind'!T$8,$C296,0)</f>
        <v>1</v>
      </c>
      <c r="W296" s="13">
        <f t="shared" ca="1" si="16"/>
        <v>3.5619999999999999E-2</v>
      </c>
      <c r="X296" s="13">
        <f t="shared" ca="1" si="17"/>
        <v>3.5619999999999999E-2</v>
      </c>
    </row>
    <row r="297" spans="3:24">
      <c r="C297">
        <f t="shared" si="18"/>
        <v>1</v>
      </c>
      <c r="D297">
        <f t="shared" si="19"/>
        <v>2036</v>
      </c>
      <c r="E297" s="14">
        <v>0.16391000000000003</v>
      </c>
      <c r="F297" s="14">
        <v>6.1189999999999994E-2</v>
      </c>
      <c r="G297" s="14">
        <v>2.545E-2</v>
      </c>
      <c r="H297" s="14">
        <v>3.5619999999999999E-2</v>
      </c>
      <c r="K297" s="11">
        <f ca="1">OFFSET('calc-com'!Q$8,$C297,0)</f>
        <v>0</v>
      </c>
      <c r="L297" s="11">
        <f ca="1">OFFSET('calc-com'!R$8,$C297,0)</f>
        <v>0</v>
      </c>
      <c r="M297" s="11">
        <f ca="1">OFFSET('calc-com'!S$8,$C297,0)</f>
        <v>0</v>
      </c>
      <c r="N297" s="11">
        <f ca="1">OFFSET('calc-com'!T$8,$C297,0)</f>
        <v>1</v>
      </c>
      <c r="Q297" s="11">
        <f ca="1">OFFSET('calc-ind'!Q$8,$C297,0)</f>
        <v>0</v>
      </c>
      <c r="R297" s="11">
        <f ca="1">OFFSET('calc-ind'!R$8,$C297,0)</f>
        <v>0</v>
      </c>
      <c r="S297" s="11">
        <f ca="1">OFFSET('calc-ind'!S$8,$C297,0)</f>
        <v>0</v>
      </c>
      <c r="T297" s="11">
        <f ca="1">OFFSET('calc-ind'!T$8,$C297,0)</f>
        <v>1</v>
      </c>
      <c r="W297" s="13">
        <f t="shared" ca="1" si="16"/>
        <v>3.5619999999999999E-2</v>
      </c>
      <c r="X297" s="13">
        <f t="shared" ca="1" si="17"/>
        <v>3.5619999999999999E-2</v>
      </c>
    </row>
    <row r="298" spans="3:24">
      <c r="C298">
        <f t="shared" si="18"/>
        <v>2</v>
      </c>
      <c r="D298">
        <f t="shared" si="19"/>
        <v>2036</v>
      </c>
      <c r="E298" s="14">
        <v>0.16391000000000003</v>
      </c>
      <c r="F298" s="14">
        <v>6.1189999999999994E-2</v>
      </c>
      <c r="G298" s="14">
        <v>2.545E-2</v>
      </c>
      <c r="H298" s="14">
        <v>3.5619999999999999E-2</v>
      </c>
      <c r="K298" s="11">
        <f ca="1">OFFSET('calc-com'!Q$8,$C298,0)</f>
        <v>0</v>
      </c>
      <c r="L298" s="11">
        <f ca="1">OFFSET('calc-com'!R$8,$C298,0)</f>
        <v>0</v>
      </c>
      <c r="M298" s="11">
        <f ca="1">OFFSET('calc-com'!S$8,$C298,0)</f>
        <v>0</v>
      </c>
      <c r="N298" s="11">
        <f ca="1">OFFSET('calc-com'!T$8,$C298,0)</f>
        <v>1</v>
      </c>
      <c r="Q298" s="11">
        <f ca="1">OFFSET('calc-ind'!Q$8,$C298,0)</f>
        <v>0</v>
      </c>
      <c r="R298" s="11">
        <f ca="1">OFFSET('calc-ind'!R$8,$C298,0)</f>
        <v>0</v>
      </c>
      <c r="S298" s="11">
        <f ca="1">OFFSET('calc-ind'!S$8,$C298,0)</f>
        <v>0</v>
      </c>
      <c r="T298" s="11">
        <f ca="1">OFFSET('calc-ind'!T$8,$C298,0)</f>
        <v>1</v>
      </c>
      <c r="W298" s="13">
        <f t="shared" ca="1" si="16"/>
        <v>3.5619999999999999E-2</v>
      </c>
      <c r="X298" s="13">
        <f t="shared" ca="1" si="17"/>
        <v>3.5619999999999999E-2</v>
      </c>
    </row>
    <row r="299" spans="3:24">
      <c r="C299">
        <f t="shared" si="18"/>
        <v>3</v>
      </c>
      <c r="D299">
        <f t="shared" si="19"/>
        <v>2036</v>
      </c>
      <c r="E299" s="14">
        <v>0.16391000000000003</v>
      </c>
      <c r="F299" s="14">
        <v>6.1189999999999994E-2</v>
      </c>
      <c r="G299" s="14">
        <v>2.545E-2</v>
      </c>
      <c r="H299" s="14">
        <v>3.5619999999999999E-2</v>
      </c>
      <c r="K299" s="11">
        <f ca="1">OFFSET('calc-com'!Q$8,$C299,0)</f>
        <v>0</v>
      </c>
      <c r="L299" s="11">
        <f ca="1">OFFSET('calc-com'!R$8,$C299,0)</f>
        <v>0</v>
      </c>
      <c r="M299" s="11">
        <f ca="1">OFFSET('calc-com'!S$8,$C299,0)</f>
        <v>0</v>
      </c>
      <c r="N299" s="11">
        <f ca="1">OFFSET('calc-com'!T$8,$C299,0)</f>
        <v>1</v>
      </c>
      <c r="Q299" s="11">
        <f ca="1">OFFSET('calc-ind'!Q$8,$C299,0)</f>
        <v>0</v>
      </c>
      <c r="R299" s="11">
        <f ca="1">OFFSET('calc-ind'!R$8,$C299,0)</f>
        <v>0</v>
      </c>
      <c r="S299" s="11">
        <f ca="1">OFFSET('calc-ind'!S$8,$C299,0)</f>
        <v>0</v>
      </c>
      <c r="T299" s="11">
        <f ca="1">OFFSET('calc-ind'!T$8,$C299,0)</f>
        <v>1</v>
      </c>
      <c r="W299" s="13">
        <f t="shared" ca="1" si="16"/>
        <v>3.5619999999999999E-2</v>
      </c>
      <c r="X299" s="13">
        <f t="shared" ca="1" si="17"/>
        <v>3.5619999999999999E-2</v>
      </c>
    </row>
    <row r="300" spans="3:24">
      <c r="C300">
        <f t="shared" si="18"/>
        <v>4</v>
      </c>
      <c r="D300">
        <f t="shared" si="19"/>
        <v>2036</v>
      </c>
      <c r="E300" s="14">
        <v>0.16391000000000003</v>
      </c>
      <c r="F300" s="14">
        <v>6.1189999999999994E-2</v>
      </c>
      <c r="G300" s="14">
        <v>2.545E-2</v>
      </c>
      <c r="H300" s="14">
        <v>3.5619999999999999E-2</v>
      </c>
      <c r="K300" s="11">
        <f ca="1">OFFSET('calc-com'!Q$8,$C300,0)</f>
        <v>0</v>
      </c>
      <c r="L300" s="11">
        <f ca="1">OFFSET('calc-com'!R$8,$C300,0)</f>
        <v>0</v>
      </c>
      <c r="M300" s="11">
        <f ca="1">OFFSET('calc-com'!S$8,$C300,0)</f>
        <v>0</v>
      </c>
      <c r="N300" s="11">
        <f ca="1">OFFSET('calc-com'!T$8,$C300,0)</f>
        <v>1</v>
      </c>
      <c r="Q300" s="11">
        <f ca="1">OFFSET('calc-ind'!Q$8,$C300,0)</f>
        <v>0</v>
      </c>
      <c r="R300" s="11">
        <f ca="1">OFFSET('calc-ind'!R$8,$C300,0)</f>
        <v>0</v>
      </c>
      <c r="S300" s="11">
        <f ca="1">OFFSET('calc-ind'!S$8,$C300,0)</f>
        <v>0</v>
      </c>
      <c r="T300" s="11">
        <f ca="1">OFFSET('calc-ind'!T$8,$C300,0)</f>
        <v>1</v>
      </c>
      <c r="W300" s="13">
        <f t="shared" ca="1" si="16"/>
        <v>3.5619999999999999E-2</v>
      </c>
      <c r="X300" s="13">
        <f t="shared" ca="1" si="17"/>
        <v>3.5619999999999999E-2</v>
      </c>
    </row>
    <row r="301" spans="3:24">
      <c r="C301">
        <f t="shared" si="18"/>
        <v>5</v>
      </c>
      <c r="D301">
        <f t="shared" si="19"/>
        <v>2036</v>
      </c>
      <c r="E301" s="14">
        <v>0.16391000000000003</v>
      </c>
      <c r="F301" s="14">
        <v>6.1189999999999994E-2</v>
      </c>
      <c r="G301" s="14">
        <v>2.545E-2</v>
      </c>
      <c r="H301" s="14">
        <v>3.5619999999999999E-2</v>
      </c>
      <c r="K301" s="11">
        <f ca="1">OFFSET('calc-com'!Q$8,$C301,0)</f>
        <v>0</v>
      </c>
      <c r="L301" s="11">
        <f ca="1">OFFSET('calc-com'!R$8,$C301,0)</f>
        <v>0</v>
      </c>
      <c r="M301" s="11">
        <f ca="1">OFFSET('calc-com'!S$8,$C301,0)</f>
        <v>0</v>
      </c>
      <c r="N301" s="11">
        <f ca="1">OFFSET('calc-com'!T$8,$C301,0)</f>
        <v>1</v>
      </c>
      <c r="Q301" s="11">
        <f ca="1">OFFSET('calc-ind'!Q$8,$C301,0)</f>
        <v>0</v>
      </c>
      <c r="R301" s="11">
        <f ca="1">OFFSET('calc-ind'!R$8,$C301,0)</f>
        <v>0</v>
      </c>
      <c r="S301" s="11">
        <f ca="1">OFFSET('calc-ind'!S$8,$C301,0)</f>
        <v>0</v>
      </c>
      <c r="T301" s="11">
        <f ca="1">OFFSET('calc-ind'!T$8,$C301,0)</f>
        <v>1</v>
      </c>
      <c r="W301" s="13">
        <f t="shared" ca="1" si="16"/>
        <v>3.5619999999999999E-2</v>
      </c>
      <c r="X301" s="13">
        <f t="shared" ca="1" si="17"/>
        <v>3.5619999999999999E-2</v>
      </c>
    </row>
    <row r="302" spans="3:24">
      <c r="C302">
        <f t="shared" si="18"/>
        <v>6</v>
      </c>
      <c r="D302">
        <f t="shared" si="19"/>
        <v>2036</v>
      </c>
      <c r="E302" s="14">
        <v>0.16391000000000003</v>
      </c>
      <c r="F302" s="14">
        <v>6.1189999999999994E-2</v>
      </c>
      <c r="G302" s="14">
        <v>2.545E-2</v>
      </c>
      <c r="H302" s="14">
        <v>3.5619999999999999E-2</v>
      </c>
      <c r="K302" s="11">
        <f ca="1">OFFSET('calc-com'!Q$8,$C302,0)</f>
        <v>6.8011056396796513E-2</v>
      </c>
      <c r="L302" s="11">
        <f ca="1">OFFSET('calc-com'!R$8,$C302,0)</f>
        <v>7.0201029881397911E-2</v>
      </c>
      <c r="M302" s="11">
        <f ca="1">OFFSET('calc-com'!S$8,$C302,0)</f>
        <v>0.32767923658456233</v>
      </c>
      <c r="N302" s="11">
        <f ca="1">OFFSET('calc-com'!T$8,$C302,0)</f>
        <v>0.5341086771372433</v>
      </c>
      <c r="Q302" s="11">
        <f ca="1">OFFSET('calc-ind'!Q$8,$C302,0)</f>
        <v>7.0048642494911509E-2</v>
      </c>
      <c r="R302" s="11">
        <f ca="1">OFFSET('calc-ind'!R$8,$C302,0)</f>
        <v>6.3355987166660924E-2</v>
      </c>
      <c r="S302" s="11">
        <f ca="1">OFFSET('calc-ind'!S$8,$C302,0)</f>
        <v>0.17904577914237416</v>
      </c>
      <c r="T302" s="11">
        <f ca="1">OFFSET('calc-ind'!T$8,$C302,0)</f>
        <v>0.68754959119605341</v>
      </c>
      <c r="W302" s="13">
        <f t="shared" ca="1" si="16"/>
        <v>4.2807680923147379E-2</v>
      </c>
      <c r="X302" s="13">
        <f t="shared" ca="1" si="17"/>
        <v>4.4405657363645774E-2</v>
      </c>
    </row>
    <row r="303" spans="3:24">
      <c r="C303">
        <f t="shared" si="18"/>
        <v>7</v>
      </c>
      <c r="D303">
        <f t="shared" si="19"/>
        <v>2036</v>
      </c>
      <c r="E303" s="14">
        <v>0.16391000000000003</v>
      </c>
      <c r="F303" s="14">
        <v>6.1189999999999994E-2</v>
      </c>
      <c r="G303" s="14">
        <v>2.545E-2</v>
      </c>
      <c r="H303" s="14">
        <v>3.5619999999999999E-2</v>
      </c>
      <c r="K303" s="11">
        <f ca="1">OFFSET('calc-com'!Q$8,$C303,0)</f>
        <v>0.14977845883887897</v>
      </c>
      <c r="L303" s="11">
        <f ca="1">OFFSET('calc-com'!R$8,$C303,0)</f>
        <v>0.13770536558958416</v>
      </c>
      <c r="M303" s="11">
        <f ca="1">OFFSET('calc-com'!S$8,$C303,0)</f>
        <v>0.7125161755715369</v>
      </c>
      <c r="N303" s="11">
        <f ca="1">OFFSET('calc-com'!T$8,$C303,0)</f>
        <v>0</v>
      </c>
      <c r="Q303" s="11">
        <f ca="1">OFFSET('calc-ind'!Q$8,$C303,0)</f>
        <v>0.25435837772000947</v>
      </c>
      <c r="R303" s="11">
        <f ca="1">OFFSET('calc-ind'!R$8,$C303,0)</f>
        <v>0.17504408369539529</v>
      </c>
      <c r="S303" s="11">
        <f ca="1">OFFSET('calc-ind'!S$8,$C303,0)</f>
        <v>0.57059753858459528</v>
      </c>
      <c r="T303" s="11">
        <f ca="1">OFFSET('calc-ind'!T$8,$C303,0)</f>
        <v>0</v>
      </c>
      <c r="W303" s="13">
        <f t="shared" ca="1" si="16"/>
        <v>5.1109915177002932E-2</v>
      </c>
      <c r="X303" s="13">
        <f t="shared" ca="1" si="17"/>
        <v>6.692453653038595E-2</v>
      </c>
    </row>
    <row r="304" spans="3:24">
      <c r="C304">
        <f t="shared" si="18"/>
        <v>8</v>
      </c>
      <c r="D304">
        <f t="shared" si="19"/>
        <v>2036</v>
      </c>
      <c r="E304" s="14">
        <v>0.16391000000000003</v>
      </c>
      <c r="F304" s="14">
        <v>6.1189999999999994E-2</v>
      </c>
      <c r="G304" s="14">
        <v>2.545E-2</v>
      </c>
      <c r="H304" s="14">
        <v>3.5619999999999999E-2</v>
      </c>
      <c r="K304" s="11">
        <f ca="1">OFFSET('calc-com'!Q$8,$C304,0)</f>
        <v>0.16263048892597207</v>
      </c>
      <c r="L304" s="11">
        <f ca="1">OFFSET('calc-com'!R$8,$C304,0)</f>
        <v>0.14345551491971462</v>
      </c>
      <c r="M304" s="11">
        <f ca="1">OFFSET('calc-com'!S$8,$C304,0)</f>
        <v>0.69391399615431337</v>
      </c>
      <c r="N304" s="11">
        <f ca="1">OFFSET('calc-com'!T$8,$C304,0)</f>
        <v>0</v>
      </c>
      <c r="Q304" s="11">
        <f ca="1">OFFSET('calc-ind'!Q$8,$C304,0)</f>
        <v>0.25786510473285418</v>
      </c>
      <c r="R304" s="11">
        <f ca="1">OFFSET('calc-ind'!R$8,$C304,0)</f>
        <v>0.17597715509548456</v>
      </c>
      <c r="S304" s="11">
        <f ca="1">OFFSET('calc-ind'!S$8,$C304,0)</f>
        <v>0.56615774017166132</v>
      </c>
      <c r="T304" s="11">
        <f ca="1">OFFSET('calc-ind'!T$8,$C304,0)</f>
        <v>0</v>
      </c>
      <c r="W304" s="13">
        <f t="shared" ca="1" si="16"/>
        <v>5.3094917599920702E-2</v>
      </c>
      <c r="X304" s="13">
        <f t="shared" ca="1" si="17"/>
        <v>6.7443425924423622E-2</v>
      </c>
    </row>
    <row r="305" spans="3:24">
      <c r="C305">
        <f t="shared" ref="C305:C320" si="20">IF(C304=12,1,C304+1)</f>
        <v>9</v>
      </c>
      <c r="D305">
        <f t="shared" ref="D305:D320" si="21">IF(C305=1,D304+1,D304)</f>
        <v>2036</v>
      </c>
      <c r="E305" s="14">
        <v>0.16391000000000003</v>
      </c>
      <c r="F305" s="14">
        <v>6.1189999999999994E-2</v>
      </c>
      <c r="G305" s="14">
        <v>2.545E-2</v>
      </c>
      <c r="H305" s="14">
        <v>3.5619999999999999E-2</v>
      </c>
      <c r="K305" s="11">
        <f ca="1">OFFSET('calc-com'!Q$8,$C305,0)</f>
        <v>0.15635050735663661</v>
      </c>
      <c r="L305" s="11">
        <f ca="1">OFFSET('calc-com'!R$8,$C305,0)</f>
        <v>0.16011553110804363</v>
      </c>
      <c r="M305" s="11">
        <f ca="1">OFFSET('calc-com'!S$8,$C305,0)</f>
        <v>0.68353396153531976</v>
      </c>
      <c r="N305" s="11">
        <f ca="1">OFFSET('calc-com'!T$8,$C305,0)</f>
        <v>0</v>
      </c>
      <c r="Q305" s="11">
        <f ca="1">OFFSET('calc-ind'!Q$8,$C305,0)</f>
        <v>0.25853000207626825</v>
      </c>
      <c r="R305" s="11">
        <f ca="1">OFFSET('calc-ind'!R$8,$C305,0)</f>
        <v>0.18504740812512976</v>
      </c>
      <c r="S305" s="11">
        <f ca="1">OFFSET('calc-ind'!S$8,$C305,0)</f>
        <v>0.55642258979860193</v>
      </c>
      <c r="T305" s="11">
        <f ca="1">OFFSET('calc-ind'!T$8,$C305,0)</f>
        <v>0</v>
      </c>
      <c r="W305" s="13">
        <f t="shared" ca="1" si="16"/>
        <v>5.2820820330401391E-2</v>
      </c>
      <c r="X305" s="13">
        <f t="shared" ca="1" si="17"/>
        <v>6.7859658453872249E-2</v>
      </c>
    </row>
    <row r="306" spans="3:24">
      <c r="C306">
        <f t="shared" si="20"/>
        <v>10</v>
      </c>
      <c r="D306">
        <f t="shared" si="21"/>
        <v>2036</v>
      </c>
      <c r="E306" s="14">
        <v>0.16391000000000003</v>
      </c>
      <c r="F306" s="14">
        <v>6.1189999999999994E-2</v>
      </c>
      <c r="G306" s="14">
        <v>2.545E-2</v>
      </c>
      <c r="H306" s="14">
        <v>3.5619999999999999E-2</v>
      </c>
      <c r="K306" s="11">
        <f ca="1">OFFSET('calc-com'!Q$8,$C306,0)</f>
        <v>9.6462188635945467E-2</v>
      </c>
      <c r="L306" s="11">
        <f ca="1">OFFSET('calc-com'!R$8,$C306,0)</f>
        <v>0.12006739792155936</v>
      </c>
      <c r="M306" s="11">
        <f ca="1">OFFSET('calc-com'!S$8,$C306,0)</f>
        <v>0.39218122846599773</v>
      </c>
      <c r="N306" s="11">
        <f ca="1">OFFSET('calc-com'!T$8,$C306,0)</f>
        <v>0.39128918497649745</v>
      </c>
      <c r="Q306" s="11">
        <f ca="1">OFFSET('calc-ind'!Q$8,$C306,0)</f>
        <v>0.15010289562849483</v>
      </c>
      <c r="R306" s="11">
        <f ca="1">OFFSET('calc-ind'!R$8,$C306,0)</f>
        <v>0.11368407924002744</v>
      </c>
      <c r="S306" s="11">
        <f ca="1">OFFSET('calc-ind'!S$8,$C306,0)</f>
        <v>0.35741160330097493</v>
      </c>
      <c r="T306" s="11">
        <f ca="1">OFFSET('calc-ind'!T$8,$C306,0)</f>
        <v>0.37880142183050286</v>
      </c>
      <c r="W306" s="13">
        <f t="shared" ca="1" si="16"/>
        <v>4.7076774451460524E-2</v>
      </c>
      <c r="X306" s="13">
        <f t="shared" ca="1" si="17"/>
        <v>5.4148726380776196E-2</v>
      </c>
    </row>
    <row r="307" spans="3:24">
      <c r="C307">
        <f t="shared" si="20"/>
        <v>11</v>
      </c>
      <c r="D307">
        <f t="shared" si="21"/>
        <v>2036</v>
      </c>
      <c r="E307" s="14">
        <v>0.16391000000000003</v>
      </c>
      <c r="F307" s="14">
        <v>6.1189999999999994E-2</v>
      </c>
      <c r="G307" s="14">
        <v>2.545E-2</v>
      </c>
      <c r="H307" s="14">
        <v>3.5619999999999999E-2</v>
      </c>
      <c r="K307" s="11">
        <f ca="1">OFFSET('calc-com'!Q$8,$C307,0)</f>
        <v>0</v>
      </c>
      <c r="L307" s="11">
        <f ca="1">OFFSET('calc-com'!R$8,$C307,0)</f>
        <v>0</v>
      </c>
      <c r="M307" s="11">
        <f ca="1">OFFSET('calc-com'!S$8,$C307,0)</f>
        <v>0</v>
      </c>
      <c r="N307" s="11">
        <f ca="1">OFFSET('calc-com'!T$8,$C307,0)</f>
        <v>1</v>
      </c>
      <c r="Q307" s="11">
        <f ca="1">OFFSET('calc-ind'!Q$8,$C307,0)</f>
        <v>0</v>
      </c>
      <c r="R307" s="11">
        <f ca="1">OFFSET('calc-ind'!R$8,$C307,0)</f>
        <v>0</v>
      </c>
      <c r="S307" s="11">
        <f ca="1">OFFSET('calc-ind'!S$8,$C307,0)</f>
        <v>0</v>
      </c>
      <c r="T307" s="11">
        <f ca="1">OFFSET('calc-ind'!T$8,$C307,0)</f>
        <v>1</v>
      </c>
      <c r="W307" s="13">
        <f t="shared" ca="1" si="16"/>
        <v>3.5619999999999999E-2</v>
      </c>
      <c r="X307" s="13">
        <f t="shared" ca="1" si="17"/>
        <v>3.5619999999999999E-2</v>
      </c>
    </row>
    <row r="308" spans="3:24">
      <c r="C308">
        <f t="shared" si="20"/>
        <v>12</v>
      </c>
      <c r="D308">
        <f t="shared" si="21"/>
        <v>2036</v>
      </c>
      <c r="E308" s="14">
        <v>0.16391000000000003</v>
      </c>
      <c r="F308" s="14">
        <v>6.1189999999999994E-2</v>
      </c>
      <c r="G308" s="14">
        <v>2.545E-2</v>
      </c>
      <c r="H308" s="14">
        <v>3.5619999999999999E-2</v>
      </c>
      <c r="K308" s="11">
        <f ca="1">OFFSET('calc-com'!Q$8,$C308,0)</f>
        <v>0</v>
      </c>
      <c r="L308" s="11">
        <f ca="1">OFFSET('calc-com'!R$8,$C308,0)</f>
        <v>0</v>
      </c>
      <c r="M308" s="11">
        <f ca="1">OFFSET('calc-com'!S$8,$C308,0)</f>
        <v>0</v>
      </c>
      <c r="N308" s="11">
        <f ca="1">OFFSET('calc-com'!T$8,$C308,0)</f>
        <v>1</v>
      </c>
      <c r="Q308" s="11">
        <f ca="1">OFFSET('calc-ind'!Q$8,$C308,0)</f>
        <v>0</v>
      </c>
      <c r="R308" s="11">
        <f ca="1">OFFSET('calc-ind'!R$8,$C308,0)</f>
        <v>0</v>
      </c>
      <c r="S308" s="11">
        <f ca="1">OFFSET('calc-ind'!S$8,$C308,0)</f>
        <v>0</v>
      </c>
      <c r="T308" s="11">
        <f ca="1">OFFSET('calc-ind'!T$8,$C308,0)</f>
        <v>1</v>
      </c>
      <c r="W308" s="13">
        <f t="shared" ca="1" si="16"/>
        <v>3.5619999999999999E-2</v>
      </c>
      <c r="X308" s="13">
        <f t="shared" ca="1" si="17"/>
        <v>3.5619999999999999E-2</v>
      </c>
    </row>
    <row r="309" spans="3:24">
      <c r="C309">
        <f t="shared" si="20"/>
        <v>1</v>
      </c>
      <c r="D309">
        <f t="shared" si="21"/>
        <v>2037</v>
      </c>
      <c r="E309" s="14">
        <v>0.16391000000000003</v>
      </c>
      <c r="F309" s="14">
        <v>6.1189999999999994E-2</v>
      </c>
      <c r="G309" s="14">
        <v>2.545E-2</v>
      </c>
      <c r="H309" s="14">
        <v>3.5619999999999999E-2</v>
      </c>
      <c r="K309" s="11">
        <f ca="1">OFFSET('calc-com'!Q$8,$C309,0)</f>
        <v>0</v>
      </c>
      <c r="L309" s="11">
        <f ca="1">OFFSET('calc-com'!R$8,$C309,0)</f>
        <v>0</v>
      </c>
      <c r="M309" s="11">
        <f ca="1">OFFSET('calc-com'!S$8,$C309,0)</f>
        <v>0</v>
      </c>
      <c r="N309" s="11">
        <f ca="1">OFFSET('calc-com'!T$8,$C309,0)</f>
        <v>1</v>
      </c>
      <c r="Q309" s="11">
        <f ca="1">OFFSET('calc-ind'!Q$8,$C309,0)</f>
        <v>0</v>
      </c>
      <c r="R309" s="11">
        <f ca="1">OFFSET('calc-ind'!R$8,$C309,0)</f>
        <v>0</v>
      </c>
      <c r="S309" s="11">
        <f ca="1">OFFSET('calc-ind'!S$8,$C309,0)</f>
        <v>0</v>
      </c>
      <c r="T309" s="11">
        <f ca="1">OFFSET('calc-ind'!T$8,$C309,0)</f>
        <v>1</v>
      </c>
      <c r="W309" s="13">
        <f t="shared" ca="1" si="16"/>
        <v>3.5619999999999999E-2</v>
      </c>
      <c r="X309" s="13">
        <f t="shared" ca="1" si="17"/>
        <v>3.5619999999999999E-2</v>
      </c>
    </row>
    <row r="310" spans="3:24">
      <c r="C310">
        <f t="shared" si="20"/>
        <v>2</v>
      </c>
      <c r="D310">
        <f t="shared" si="21"/>
        <v>2037</v>
      </c>
      <c r="E310" s="14">
        <v>0.16391000000000003</v>
      </c>
      <c r="F310" s="14">
        <v>6.1189999999999994E-2</v>
      </c>
      <c r="G310" s="14">
        <v>2.545E-2</v>
      </c>
      <c r="H310" s="14">
        <v>3.5619999999999999E-2</v>
      </c>
      <c r="K310" s="11">
        <f ca="1">OFFSET('calc-com'!Q$8,$C310,0)</f>
        <v>0</v>
      </c>
      <c r="L310" s="11">
        <f ca="1">OFFSET('calc-com'!R$8,$C310,0)</f>
        <v>0</v>
      </c>
      <c r="M310" s="11">
        <f ca="1">OFFSET('calc-com'!S$8,$C310,0)</f>
        <v>0</v>
      </c>
      <c r="N310" s="11">
        <f ca="1">OFFSET('calc-com'!T$8,$C310,0)</f>
        <v>1</v>
      </c>
      <c r="Q310" s="11">
        <f ca="1">OFFSET('calc-ind'!Q$8,$C310,0)</f>
        <v>0</v>
      </c>
      <c r="R310" s="11">
        <f ca="1">OFFSET('calc-ind'!R$8,$C310,0)</f>
        <v>0</v>
      </c>
      <c r="S310" s="11">
        <f ca="1">OFFSET('calc-ind'!S$8,$C310,0)</f>
        <v>0</v>
      </c>
      <c r="T310" s="11">
        <f ca="1">OFFSET('calc-ind'!T$8,$C310,0)</f>
        <v>1</v>
      </c>
      <c r="W310" s="13">
        <f t="shared" ca="1" si="16"/>
        <v>3.5619999999999999E-2</v>
      </c>
      <c r="X310" s="13">
        <f t="shared" ca="1" si="17"/>
        <v>3.5619999999999999E-2</v>
      </c>
    </row>
    <row r="311" spans="3:24">
      <c r="C311">
        <f t="shared" si="20"/>
        <v>3</v>
      </c>
      <c r="D311">
        <f t="shared" si="21"/>
        <v>2037</v>
      </c>
      <c r="E311" s="14">
        <v>0.16391000000000003</v>
      </c>
      <c r="F311" s="14">
        <v>6.1189999999999994E-2</v>
      </c>
      <c r="G311" s="14">
        <v>2.545E-2</v>
      </c>
      <c r="H311" s="14">
        <v>3.5619999999999999E-2</v>
      </c>
      <c r="K311" s="11">
        <f ca="1">OFFSET('calc-com'!Q$8,$C311,0)</f>
        <v>0</v>
      </c>
      <c r="L311" s="11">
        <f ca="1">OFFSET('calc-com'!R$8,$C311,0)</f>
        <v>0</v>
      </c>
      <c r="M311" s="11">
        <f ca="1">OFFSET('calc-com'!S$8,$C311,0)</f>
        <v>0</v>
      </c>
      <c r="N311" s="11">
        <f ca="1">OFFSET('calc-com'!T$8,$C311,0)</f>
        <v>1</v>
      </c>
      <c r="Q311" s="11">
        <f ca="1">OFFSET('calc-ind'!Q$8,$C311,0)</f>
        <v>0</v>
      </c>
      <c r="R311" s="11">
        <f ca="1">OFFSET('calc-ind'!R$8,$C311,0)</f>
        <v>0</v>
      </c>
      <c r="S311" s="11">
        <f ca="1">OFFSET('calc-ind'!S$8,$C311,0)</f>
        <v>0</v>
      </c>
      <c r="T311" s="11">
        <f ca="1">OFFSET('calc-ind'!T$8,$C311,0)</f>
        <v>1</v>
      </c>
      <c r="W311" s="13">
        <f t="shared" ca="1" si="16"/>
        <v>3.5619999999999999E-2</v>
      </c>
      <c r="X311" s="13">
        <f t="shared" ca="1" si="17"/>
        <v>3.5619999999999999E-2</v>
      </c>
    </row>
    <row r="312" spans="3:24">
      <c r="C312">
        <f t="shared" si="20"/>
        <v>4</v>
      </c>
      <c r="D312">
        <f t="shared" si="21"/>
        <v>2037</v>
      </c>
      <c r="E312" s="14">
        <v>0.16391000000000003</v>
      </c>
      <c r="F312" s="14">
        <v>6.1189999999999994E-2</v>
      </c>
      <c r="G312" s="14">
        <v>2.545E-2</v>
      </c>
      <c r="H312" s="14">
        <v>3.5619999999999999E-2</v>
      </c>
      <c r="K312" s="11">
        <f ca="1">OFFSET('calc-com'!Q$8,$C312,0)</f>
        <v>0</v>
      </c>
      <c r="L312" s="11">
        <f ca="1">OFFSET('calc-com'!R$8,$C312,0)</f>
        <v>0</v>
      </c>
      <c r="M312" s="11">
        <f ca="1">OFFSET('calc-com'!S$8,$C312,0)</f>
        <v>0</v>
      </c>
      <c r="N312" s="11">
        <f ca="1">OFFSET('calc-com'!T$8,$C312,0)</f>
        <v>1</v>
      </c>
      <c r="Q312" s="11">
        <f ca="1">OFFSET('calc-ind'!Q$8,$C312,0)</f>
        <v>0</v>
      </c>
      <c r="R312" s="11">
        <f ca="1">OFFSET('calc-ind'!R$8,$C312,0)</f>
        <v>0</v>
      </c>
      <c r="S312" s="11">
        <f ca="1">OFFSET('calc-ind'!S$8,$C312,0)</f>
        <v>0</v>
      </c>
      <c r="T312" s="11">
        <f ca="1">OFFSET('calc-ind'!T$8,$C312,0)</f>
        <v>1</v>
      </c>
      <c r="W312" s="13">
        <f t="shared" ca="1" si="16"/>
        <v>3.5619999999999999E-2</v>
      </c>
      <c r="X312" s="13">
        <f t="shared" ca="1" si="17"/>
        <v>3.5619999999999999E-2</v>
      </c>
    </row>
    <row r="313" spans="3:24">
      <c r="C313">
        <f t="shared" si="20"/>
        <v>5</v>
      </c>
      <c r="D313">
        <f t="shared" si="21"/>
        <v>2037</v>
      </c>
      <c r="E313" s="14">
        <v>0.16391000000000003</v>
      </c>
      <c r="F313" s="14">
        <v>6.1189999999999994E-2</v>
      </c>
      <c r="G313" s="14">
        <v>2.545E-2</v>
      </c>
      <c r="H313" s="14">
        <v>3.5619999999999999E-2</v>
      </c>
      <c r="K313" s="11">
        <f ca="1">OFFSET('calc-com'!Q$8,$C313,0)</f>
        <v>0</v>
      </c>
      <c r="L313" s="11">
        <f ca="1">OFFSET('calc-com'!R$8,$C313,0)</f>
        <v>0</v>
      </c>
      <c r="M313" s="11">
        <f ca="1">OFFSET('calc-com'!S$8,$C313,0)</f>
        <v>0</v>
      </c>
      <c r="N313" s="11">
        <f ca="1">OFFSET('calc-com'!T$8,$C313,0)</f>
        <v>1</v>
      </c>
      <c r="Q313" s="11">
        <f ca="1">OFFSET('calc-ind'!Q$8,$C313,0)</f>
        <v>0</v>
      </c>
      <c r="R313" s="11">
        <f ca="1">OFFSET('calc-ind'!R$8,$C313,0)</f>
        <v>0</v>
      </c>
      <c r="S313" s="11">
        <f ca="1">OFFSET('calc-ind'!S$8,$C313,0)</f>
        <v>0</v>
      </c>
      <c r="T313" s="11">
        <f ca="1">OFFSET('calc-ind'!T$8,$C313,0)</f>
        <v>1</v>
      </c>
      <c r="W313" s="13">
        <f t="shared" ca="1" si="16"/>
        <v>3.5619999999999999E-2</v>
      </c>
      <c r="X313" s="13">
        <f t="shared" ca="1" si="17"/>
        <v>3.5619999999999999E-2</v>
      </c>
    </row>
    <row r="314" spans="3:24">
      <c r="C314">
        <f t="shared" si="20"/>
        <v>6</v>
      </c>
      <c r="D314">
        <f t="shared" si="21"/>
        <v>2037</v>
      </c>
      <c r="E314" s="14">
        <v>0.16391000000000003</v>
      </c>
      <c r="F314" s="14">
        <v>6.1189999999999994E-2</v>
      </c>
      <c r="G314" s="14">
        <v>2.545E-2</v>
      </c>
      <c r="H314" s="14">
        <v>3.5619999999999999E-2</v>
      </c>
      <c r="K314" s="11">
        <f ca="1">OFFSET('calc-com'!Q$8,$C314,0)</f>
        <v>6.8011056396796513E-2</v>
      </c>
      <c r="L314" s="11">
        <f ca="1">OFFSET('calc-com'!R$8,$C314,0)</f>
        <v>7.0201029881397911E-2</v>
      </c>
      <c r="M314" s="11">
        <f ca="1">OFFSET('calc-com'!S$8,$C314,0)</f>
        <v>0.32767923658456233</v>
      </c>
      <c r="N314" s="11">
        <f ca="1">OFFSET('calc-com'!T$8,$C314,0)</f>
        <v>0.5341086771372433</v>
      </c>
      <c r="Q314" s="11">
        <f ca="1">OFFSET('calc-ind'!Q$8,$C314,0)</f>
        <v>7.0048642494911509E-2</v>
      </c>
      <c r="R314" s="11">
        <f ca="1">OFFSET('calc-ind'!R$8,$C314,0)</f>
        <v>6.3355987166660924E-2</v>
      </c>
      <c r="S314" s="11">
        <f ca="1">OFFSET('calc-ind'!S$8,$C314,0)</f>
        <v>0.17904577914237416</v>
      </c>
      <c r="T314" s="11">
        <f ca="1">OFFSET('calc-ind'!T$8,$C314,0)</f>
        <v>0.68754959119605341</v>
      </c>
      <c r="W314" s="13">
        <f t="shared" ca="1" si="16"/>
        <v>4.2807680923147379E-2</v>
      </c>
      <c r="X314" s="13">
        <f t="shared" ca="1" si="17"/>
        <v>4.4405657363645774E-2</v>
      </c>
    </row>
    <row r="315" spans="3:24">
      <c r="C315">
        <f t="shared" si="20"/>
        <v>7</v>
      </c>
      <c r="D315">
        <f t="shared" si="21"/>
        <v>2037</v>
      </c>
      <c r="E315" s="14">
        <v>0.16391000000000003</v>
      </c>
      <c r="F315" s="14">
        <v>6.1189999999999994E-2</v>
      </c>
      <c r="G315" s="14">
        <v>2.545E-2</v>
      </c>
      <c r="H315" s="14">
        <v>3.5619999999999999E-2</v>
      </c>
      <c r="K315" s="11">
        <f ca="1">OFFSET('calc-com'!Q$8,$C315,0)</f>
        <v>0.14977845883887897</v>
      </c>
      <c r="L315" s="11">
        <f ca="1">OFFSET('calc-com'!R$8,$C315,0)</f>
        <v>0.13770536558958416</v>
      </c>
      <c r="M315" s="11">
        <f ca="1">OFFSET('calc-com'!S$8,$C315,0)</f>
        <v>0.7125161755715369</v>
      </c>
      <c r="N315" s="11">
        <f ca="1">OFFSET('calc-com'!T$8,$C315,0)</f>
        <v>0</v>
      </c>
      <c r="Q315" s="11">
        <f ca="1">OFFSET('calc-ind'!Q$8,$C315,0)</f>
        <v>0.25435837772000947</v>
      </c>
      <c r="R315" s="11">
        <f ca="1">OFFSET('calc-ind'!R$8,$C315,0)</f>
        <v>0.17504408369539529</v>
      </c>
      <c r="S315" s="11">
        <f ca="1">OFFSET('calc-ind'!S$8,$C315,0)</f>
        <v>0.57059753858459528</v>
      </c>
      <c r="T315" s="11">
        <f ca="1">OFFSET('calc-ind'!T$8,$C315,0)</f>
        <v>0</v>
      </c>
      <c r="W315" s="13">
        <f t="shared" ca="1" si="16"/>
        <v>5.1109915177002932E-2</v>
      </c>
      <c r="X315" s="13">
        <f t="shared" ca="1" si="17"/>
        <v>6.692453653038595E-2</v>
      </c>
    </row>
    <row r="316" spans="3:24">
      <c r="C316">
        <f t="shared" si="20"/>
        <v>8</v>
      </c>
      <c r="D316">
        <f t="shared" si="21"/>
        <v>2037</v>
      </c>
      <c r="E316" s="14">
        <v>0.16391000000000003</v>
      </c>
      <c r="F316" s="14">
        <v>6.1189999999999994E-2</v>
      </c>
      <c r="G316" s="14">
        <v>2.545E-2</v>
      </c>
      <c r="H316" s="14">
        <v>3.5619999999999999E-2</v>
      </c>
      <c r="K316" s="11">
        <f ca="1">OFFSET('calc-com'!Q$8,$C316,0)</f>
        <v>0.16263048892597207</v>
      </c>
      <c r="L316" s="11">
        <f ca="1">OFFSET('calc-com'!R$8,$C316,0)</f>
        <v>0.14345551491971462</v>
      </c>
      <c r="M316" s="11">
        <f ca="1">OFFSET('calc-com'!S$8,$C316,0)</f>
        <v>0.69391399615431337</v>
      </c>
      <c r="N316" s="11">
        <f ca="1">OFFSET('calc-com'!T$8,$C316,0)</f>
        <v>0</v>
      </c>
      <c r="Q316" s="11">
        <f ca="1">OFFSET('calc-ind'!Q$8,$C316,0)</f>
        <v>0.25786510473285418</v>
      </c>
      <c r="R316" s="11">
        <f ca="1">OFFSET('calc-ind'!R$8,$C316,0)</f>
        <v>0.17597715509548456</v>
      </c>
      <c r="S316" s="11">
        <f ca="1">OFFSET('calc-ind'!S$8,$C316,0)</f>
        <v>0.56615774017166132</v>
      </c>
      <c r="T316" s="11">
        <f ca="1">OFFSET('calc-ind'!T$8,$C316,0)</f>
        <v>0</v>
      </c>
      <c r="W316" s="13">
        <f t="shared" ca="1" si="16"/>
        <v>5.3094917599920702E-2</v>
      </c>
      <c r="X316" s="13">
        <f t="shared" ca="1" si="17"/>
        <v>6.7443425924423622E-2</v>
      </c>
    </row>
    <row r="317" spans="3:24">
      <c r="C317">
        <f t="shared" si="20"/>
        <v>9</v>
      </c>
      <c r="D317">
        <f t="shared" si="21"/>
        <v>2037</v>
      </c>
      <c r="E317" s="14">
        <v>0.16391000000000003</v>
      </c>
      <c r="F317" s="14">
        <v>6.1189999999999994E-2</v>
      </c>
      <c r="G317" s="14">
        <v>2.545E-2</v>
      </c>
      <c r="H317" s="14">
        <v>3.5619999999999999E-2</v>
      </c>
      <c r="K317" s="11">
        <f ca="1">OFFSET('calc-com'!Q$8,$C317,0)</f>
        <v>0.15635050735663661</v>
      </c>
      <c r="L317" s="11">
        <f ca="1">OFFSET('calc-com'!R$8,$C317,0)</f>
        <v>0.16011553110804363</v>
      </c>
      <c r="M317" s="11">
        <f ca="1">OFFSET('calc-com'!S$8,$C317,0)</f>
        <v>0.68353396153531976</v>
      </c>
      <c r="N317" s="11">
        <f ca="1">OFFSET('calc-com'!T$8,$C317,0)</f>
        <v>0</v>
      </c>
      <c r="Q317" s="11">
        <f ca="1">OFFSET('calc-ind'!Q$8,$C317,0)</f>
        <v>0.25853000207626825</v>
      </c>
      <c r="R317" s="11">
        <f ca="1">OFFSET('calc-ind'!R$8,$C317,0)</f>
        <v>0.18504740812512976</v>
      </c>
      <c r="S317" s="11">
        <f ca="1">OFFSET('calc-ind'!S$8,$C317,0)</f>
        <v>0.55642258979860193</v>
      </c>
      <c r="T317" s="11">
        <f ca="1">OFFSET('calc-ind'!T$8,$C317,0)</f>
        <v>0</v>
      </c>
      <c r="W317" s="13">
        <f t="shared" ca="1" si="16"/>
        <v>5.2820820330401391E-2</v>
      </c>
      <c r="X317" s="13">
        <f t="shared" ca="1" si="17"/>
        <v>6.7859658453872249E-2</v>
      </c>
    </row>
    <row r="318" spans="3:24">
      <c r="C318">
        <f t="shared" si="20"/>
        <v>10</v>
      </c>
      <c r="D318">
        <f t="shared" si="21"/>
        <v>2037</v>
      </c>
      <c r="E318" s="14">
        <v>0.16391000000000003</v>
      </c>
      <c r="F318" s="14">
        <v>6.1189999999999994E-2</v>
      </c>
      <c r="G318" s="14">
        <v>2.545E-2</v>
      </c>
      <c r="H318" s="14">
        <v>3.5619999999999999E-2</v>
      </c>
      <c r="K318" s="11">
        <f ca="1">OFFSET('calc-com'!Q$8,$C318,0)</f>
        <v>9.6462188635945467E-2</v>
      </c>
      <c r="L318" s="11">
        <f ca="1">OFFSET('calc-com'!R$8,$C318,0)</f>
        <v>0.12006739792155936</v>
      </c>
      <c r="M318" s="11">
        <f ca="1">OFFSET('calc-com'!S$8,$C318,0)</f>
        <v>0.39218122846599773</v>
      </c>
      <c r="N318" s="11">
        <f ca="1">OFFSET('calc-com'!T$8,$C318,0)</f>
        <v>0.39128918497649745</v>
      </c>
      <c r="Q318" s="11">
        <f ca="1">OFFSET('calc-ind'!Q$8,$C318,0)</f>
        <v>0.15010289562849483</v>
      </c>
      <c r="R318" s="11">
        <f ca="1">OFFSET('calc-ind'!R$8,$C318,0)</f>
        <v>0.11368407924002744</v>
      </c>
      <c r="S318" s="11">
        <f ca="1">OFFSET('calc-ind'!S$8,$C318,0)</f>
        <v>0.35741160330097493</v>
      </c>
      <c r="T318" s="11">
        <f ca="1">OFFSET('calc-ind'!T$8,$C318,0)</f>
        <v>0.37880142183050286</v>
      </c>
      <c r="W318" s="13">
        <f t="shared" ca="1" si="16"/>
        <v>4.7076774451460524E-2</v>
      </c>
      <c r="X318" s="13">
        <f t="shared" ca="1" si="17"/>
        <v>5.4148726380776196E-2</v>
      </c>
    </row>
    <row r="319" spans="3:24">
      <c r="C319">
        <f t="shared" si="20"/>
        <v>11</v>
      </c>
      <c r="D319">
        <f t="shared" si="21"/>
        <v>2037</v>
      </c>
      <c r="E319" s="14">
        <v>0.16391000000000003</v>
      </c>
      <c r="F319" s="14">
        <v>6.1189999999999994E-2</v>
      </c>
      <c r="G319" s="14">
        <v>2.545E-2</v>
      </c>
      <c r="H319" s="14">
        <v>3.5619999999999999E-2</v>
      </c>
      <c r="K319" s="11">
        <f ca="1">OFFSET('calc-com'!Q$8,$C319,0)</f>
        <v>0</v>
      </c>
      <c r="L319" s="11">
        <f ca="1">OFFSET('calc-com'!R$8,$C319,0)</f>
        <v>0</v>
      </c>
      <c r="M319" s="11">
        <f ca="1">OFFSET('calc-com'!S$8,$C319,0)</f>
        <v>0</v>
      </c>
      <c r="N319" s="11">
        <f ca="1">OFFSET('calc-com'!T$8,$C319,0)</f>
        <v>1</v>
      </c>
      <c r="Q319" s="11">
        <f ca="1">OFFSET('calc-ind'!Q$8,$C319,0)</f>
        <v>0</v>
      </c>
      <c r="R319" s="11">
        <f ca="1">OFFSET('calc-ind'!R$8,$C319,0)</f>
        <v>0</v>
      </c>
      <c r="S319" s="11">
        <f ca="1">OFFSET('calc-ind'!S$8,$C319,0)</f>
        <v>0</v>
      </c>
      <c r="T319" s="11">
        <f ca="1">OFFSET('calc-ind'!T$8,$C319,0)</f>
        <v>1</v>
      </c>
      <c r="W319" s="13">
        <f t="shared" ca="1" si="16"/>
        <v>3.5619999999999999E-2</v>
      </c>
      <c r="X319" s="13">
        <f t="shared" ca="1" si="17"/>
        <v>3.5619999999999999E-2</v>
      </c>
    </row>
    <row r="320" spans="3:24">
      <c r="C320">
        <f t="shared" si="20"/>
        <v>12</v>
      </c>
      <c r="D320">
        <f t="shared" si="21"/>
        <v>2037</v>
      </c>
      <c r="E320" s="14">
        <v>0.16391000000000003</v>
      </c>
      <c r="F320" s="14">
        <v>6.1189999999999994E-2</v>
      </c>
      <c r="G320" s="14">
        <v>2.545E-2</v>
      </c>
      <c r="H320" s="14">
        <v>3.5619999999999999E-2</v>
      </c>
      <c r="K320" s="11">
        <f ca="1">OFFSET('calc-com'!Q$8,$C320,0)</f>
        <v>0</v>
      </c>
      <c r="L320" s="11">
        <f ca="1">OFFSET('calc-com'!R$8,$C320,0)</f>
        <v>0</v>
      </c>
      <c r="M320" s="11">
        <f ca="1">OFFSET('calc-com'!S$8,$C320,0)</f>
        <v>0</v>
      </c>
      <c r="N320" s="11">
        <f ca="1">OFFSET('calc-com'!T$8,$C320,0)</f>
        <v>1</v>
      </c>
      <c r="Q320" s="11">
        <f ca="1">OFFSET('calc-ind'!Q$8,$C320,0)</f>
        <v>0</v>
      </c>
      <c r="R320" s="11">
        <f ca="1">OFFSET('calc-ind'!R$8,$C320,0)</f>
        <v>0</v>
      </c>
      <c r="S320" s="11">
        <f ca="1">OFFSET('calc-ind'!S$8,$C320,0)</f>
        <v>0</v>
      </c>
      <c r="T320" s="11">
        <f ca="1">OFFSET('calc-ind'!T$8,$C320,0)</f>
        <v>1</v>
      </c>
      <c r="W320" s="13">
        <f t="shared" ca="1" si="16"/>
        <v>3.5619999999999999E-2</v>
      </c>
      <c r="X320" s="13">
        <f t="shared" ca="1" si="17"/>
        <v>3.5619999999999999E-2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TM1-com</vt:lpstr>
      <vt:lpstr>TM1-ind</vt:lpstr>
      <vt:lpstr>calc-com</vt:lpstr>
      <vt:lpstr>calc-ind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2012-08-29T21:26:30Z</dcterms:created>
  <dcterms:modified xsi:type="dcterms:W3CDTF">2013-08-01T19:41:27Z</dcterms:modified>
</cp:coreProperties>
</file>