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5" yWindow="585" windowWidth="18060" windowHeight="7485" activeTab="1"/>
  </bookViews>
  <sheets>
    <sheet name="1-2a" sheetId="1" r:id="rId1"/>
    <sheet name="1-2b" sheetId="2" r:id="rId2"/>
  </sheets>
  <definedNames>
    <definedName name="_xlnm.Print_Area" localSheetId="0">'1-2a'!$A$1:$E$29</definedName>
    <definedName name="_xlnm.Print_Area" localSheetId="1">'1-2b'!$A$1:$D$19</definedName>
  </definedName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<sst xmlns="http://schemas.openxmlformats.org/spreadsheetml/2006/main" count="25" uniqueCount="23">
  <si>
    <t>Year</t>
  </si>
  <si>
    <t>Total DSM</t>
  </si>
  <si>
    <t>Costs ($)</t>
  </si>
  <si>
    <t>Monthly Bill Impact of</t>
  </si>
  <si>
    <t>DSM ($/1,200 kWh)</t>
  </si>
  <si>
    <t>Total Bill</t>
  </si>
  <si>
    <t>($/1,200 kWh)</t>
  </si>
  <si>
    <t>08/2005</t>
  </si>
  <si>
    <t>08/2008</t>
  </si>
  <si>
    <t>04/2009</t>
  </si>
  <si>
    <t>02/2010</t>
  </si>
  <si>
    <t>05/2002</t>
  </si>
  <si>
    <t>07/2002</t>
  </si>
  <si>
    <t>2002</t>
  </si>
  <si>
    <t>04/2003</t>
  </si>
  <si>
    <t>06/2000</t>
  </si>
  <si>
    <t>04/2001</t>
  </si>
  <si>
    <t>2014P</t>
  </si>
  <si>
    <t>Residential</t>
  </si>
  <si>
    <t>Commercial/Industrial</t>
  </si>
  <si>
    <t>2005</t>
  </si>
  <si>
    <t>OPC ROG 1-2a</t>
  </si>
  <si>
    <t>OPC ROG 1-2b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</si>
</sst>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7" fontId="3" fillId="0" borderId="4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quotePrefix="1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37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sqref="A1:E29"/>
    </sheetView>
  </sheetViews>
  <sheetFormatPr defaultRowHeight="15" x14ac:dyDescent="0.25"/>
  <cols>
    <col min="2" max="2" width="14" customWidth="1"/>
    <col min="3" max="3" width="20.7109375" customWidth="1"/>
    <col min="4" max="4" width="14" customWidth="1"/>
  </cols>
  <sheetData>
    <row r="1" spans="1:5" x14ac:dyDescent="0.25">
      <c r="A1" s="15" t="s">
        <v>21</v>
      </c>
    </row>
    <row r="2" spans="1:5" ht="15.75" thickBot="1" x14ac:dyDescent="0.3"/>
    <row r="3" spans="1:5" x14ac:dyDescent="0.25">
      <c r="A3" s="16" t="s">
        <v>0</v>
      </c>
      <c r="B3" s="1" t="s">
        <v>1</v>
      </c>
      <c r="C3" s="1" t="s">
        <v>3</v>
      </c>
      <c r="D3" s="1" t="s">
        <v>5</v>
      </c>
    </row>
    <row r="4" spans="1:5" ht="15.75" thickBot="1" x14ac:dyDescent="0.3">
      <c r="A4" s="17"/>
      <c r="B4" s="2" t="s">
        <v>2</v>
      </c>
      <c r="C4" s="2" t="s">
        <v>4</v>
      </c>
      <c r="D4" s="2" t="s">
        <v>6</v>
      </c>
    </row>
    <row r="5" spans="1:5" ht="15.75" thickBot="1" x14ac:dyDescent="0.3">
      <c r="A5" s="6">
        <v>2000</v>
      </c>
      <c r="B5" s="7">
        <v>66050791</v>
      </c>
      <c r="C5" s="4">
        <v>2.8680000000000003</v>
      </c>
      <c r="D5" s="4">
        <v>98.369228309999997</v>
      </c>
      <c r="E5" s="11"/>
    </row>
    <row r="6" spans="1:5" ht="15.75" thickBot="1" x14ac:dyDescent="0.3">
      <c r="A6" s="10" t="s">
        <v>15</v>
      </c>
      <c r="B6" s="7"/>
      <c r="C6" s="4"/>
      <c r="D6" s="4">
        <v>102.13538206200001</v>
      </c>
    </row>
    <row r="7" spans="1:5" ht="15.75" thickBot="1" x14ac:dyDescent="0.3">
      <c r="A7" s="6">
        <v>2001</v>
      </c>
      <c r="B7" s="7">
        <v>64828597</v>
      </c>
      <c r="C7" s="4">
        <v>2.508</v>
      </c>
      <c r="D7" s="4">
        <v>105.82768966199997</v>
      </c>
      <c r="E7" s="11"/>
    </row>
    <row r="8" spans="1:5" ht="15.75" thickBot="1" x14ac:dyDescent="0.3">
      <c r="A8" s="10" t="s">
        <v>16</v>
      </c>
      <c r="B8" s="7"/>
      <c r="C8" s="4"/>
      <c r="D8" s="4">
        <v>110.27076647399998</v>
      </c>
      <c r="E8" s="11"/>
    </row>
    <row r="9" spans="1:5" ht="15.75" thickBot="1" x14ac:dyDescent="0.3">
      <c r="A9" s="9" t="s">
        <v>13</v>
      </c>
      <c r="B9" s="7">
        <v>63123028</v>
      </c>
      <c r="C9" s="4">
        <v>2.4839999999999995</v>
      </c>
      <c r="D9" s="4">
        <v>108.16615114199999</v>
      </c>
      <c r="E9" s="11"/>
    </row>
    <row r="10" spans="1:5" ht="15.75" thickBot="1" x14ac:dyDescent="0.3">
      <c r="A10" s="10" t="s">
        <v>11</v>
      </c>
      <c r="B10" s="7"/>
      <c r="C10" s="4"/>
      <c r="D10" s="4">
        <v>98.746664197999991</v>
      </c>
      <c r="E10" s="11"/>
    </row>
    <row r="11" spans="1:5" ht="15.75" thickBot="1" x14ac:dyDescent="0.3">
      <c r="A11" s="10" t="s">
        <v>12</v>
      </c>
      <c r="B11" s="7"/>
      <c r="C11" s="4"/>
      <c r="D11" s="4">
        <v>96.699484761999997</v>
      </c>
      <c r="E11" s="11"/>
    </row>
    <row r="12" spans="1:5" ht="15.75" thickBot="1" x14ac:dyDescent="0.3">
      <c r="A12" s="10">
        <v>2003</v>
      </c>
      <c r="B12" s="7">
        <v>62138128</v>
      </c>
      <c r="C12" s="4">
        <v>2.2679999999999998</v>
      </c>
      <c r="D12" s="4">
        <v>96.822561682</v>
      </c>
      <c r="E12" s="11"/>
    </row>
    <row r="13" spans="1:5" ht="15.75" thickBot="1" x14ac:dyDescent="0.3">
      <c r="A13" s="10" t="s">
        <v>14</v>
      </c>
      <c r="B13" s="7"/>
      <c r="C13" s="4"/>
      <c r="D13" s="4">
        <v>100.85948465800001</v>
      </c>
      <c r="E13" s="11"/>
    </row>
    <row r="14" spans="1:5" ht="15.75" thickBot="1" x14ac:dyDescent="0.3">
      <c r="A14" s="10">
        <v>2004</v>
      </c>
      <c r="B14" s="7">
        <v>60072343</v>
      </c>
      <c r="C14" s="4">
        <v>2.0880000000000001</v>
      </c>
      <c r="D14" s="4">
        <v>107.33333065000001</v>
      </c>
      <c r="E14" s="11"/>
    </row>
    <row r="15" spans="1:5" ht="15.75" thickBot="1" x14ac:dyDescent="0.3">
      <c r="A15" s="3">
        <v>2005</v>
      </c>
      <c r="B15" s="7">
        <v>59143255</v>
      </c>
      <c r="C15" s="4">
        <v>2.028</v>
      </c>
      <c r="D15" s="4">
        <v>113.72102279800001</v>
      </c>
      <c r="E15" s="11"/>
    </row>
    <row r="16" spans="1:5" ht="15.75" thickBot="1" x14ac:dyDescent="0.3">
      <c r="A16" s="5" t="s">
        <v>7</v>
      </c>
      <c r="B16" s="7"/>
      <c r="C16" s="4"/>
      <c r="D16" s="4">
        <v>117.745638082</v>
      </c>
      <c r="E16" s="11"/>
    </row>
    <row r="17" spans="1:5" ht="15.75" thickBot="1" x14ac:dyDescent="0.3">
      <c r="A17" s="3">
        <v>2006</v>
      </c>
      <c r="B17" s="7">
        <v>59461107</v>
      </c>
      <c r="C17" s="4">
        <v>2.028</v>
      </c>
      <c r="D17" s="4">
        <v>133.926150498</v>
      </c>
      <c r="E17" s="11"/>
    </row>
    <row r="18" spans="1:5" ht="15.75" thickBot="1" x14ac:dyDescent="0.3">
      <c r="A18" s="3">
        <v>2007</v>
      </c>
      <c r="B18" s="7">
        <v>67109815</v>
      </c>
      <c r="C18" s="4">
        <v>2.3519999999999999</v>
      </c>
      <c r="D18" s="4">
        <v>134.86153509000002</v>
      </c>
      <c r="E18" s="11"/>
    </row>
    <row r="19" spans="1:5" ht="15.75" thickBot="1" x14ac:dyDescent="0.3">
      <c r="A19" s="3">
        <v>2008</v>
      </c>
      <c r="B19" s="7">
        <v>77593960</v>
      </c>
      <c r="C19" s="4">
        <v>2.4119999999999999</v>
      </c>
      <c r="D19" s="4">
        <v>132.19076592600004</v>
      </c>
      <c r="E19" s="11"/>
    </row>
    <row r="20" spans="1:5" ht="15.75" thickBot="1" x14ac:dyDescent="0.3">
      <c r="A20" s="5" t="s">
        <v>8</v>
      </c>
      <c r="B20" s="7"/>
      <c r="C20" s="4"/>
      <c r="D20" s="4">
        <v>135.16922739</v>
      </c>
      <c r="E20" s="11"/>
    </row>
    <row r="21" spans="1:5" ht="15.75" thickBot="1" x14ac:dyDescent="0.3">
      <c r="A21" s="3">
        <v>2009</v>
      </c>
      <c r="B21" s="7">
        <v>80954071</v>
      </c>
      <c r="C21" s="4">
        <v>2.6760000000000002</v>
      </c>
      <c r="D21" s="4">
        <v>167.89538041799995</v>
      </c>
      <c r="E21" s="11"/>
    </row>
    <row r="22" spans="1:5" ht="15.75" thickBot="1" x14ac:dyDescent="0.3">
      <c r="A22" s="5" t="s">
        <v>9</v>
      </c>
      <c r="B22" s="7"/>
      <c r="C22" s="4"/>
      <c r="D22" s="4">
        <v>149.80307317800001</v>
      </c>
      <c r="E22" s="11"/>
    </row>
    <row r="23" spans="1:5" ht="15.75" thickBot="1" x14ac:dyDescent="0.3">
      <c r="A23" s="3">
        <v>2010</v>
      </c>
      <c r="B23" s="7">
        <v>85352924</v>
      </c>
      <c r="C23" s="4">
        <v>3.24</v>
      </c>
      <c r="D23" s="4">
        <v>155.27788883600138</v>
      </c>
      <c r="E23" s="11"/>
    </row>
    <row r="24" spans="1:5" ht="15.75" thickBot="1" x14ac:dyDescent="0.3">
      <c r="A24" s="5" t="s">
        <v>10</v>
      </c>
      <c r="B24" s="7"/>
      <c r="C24" s="4"/>
      <c r="D24" s="4">
        <v>154.77319161784962</v>
      </c>
      <c r="E24" s="11"/>
    </row>
    <row r="25" spans="1:5" ht="15.75" thickBot="1" x14ac:dyDescent="0.3">
      <c r="A25" s="3">
        <v>2011</v>
      </c>
      <c r="B25" s="7">
        <v>91738039</v>
      </c>
      <c r="C25" s="4">
        <v>3.5880000000000001</v>
      </c>
      <c r="D25" s="4">
        <v>145.70242261384959</v>
      </c>
      <c r="E25" s="11"/>
    </row>
    <row r="26" spans="1:5" ht="15.75" thickBot="1" x14ac:dyDescent="0.3">
      <c r="A26" s="3">
        <v>2012</v>
      </c>
      <c r="B26" s="7">
        <v>93728109.630530193</v>
      </c>
      <c r="C26" s="4">
        <v>3.4560000000000004</v>
      </c>
      <c r="D26" s="4">
        <v>150.3178071138496</v>
      </c>
      <c r="E26" s="11"/>
    </row>
    <row r="27" spans="1:5" ht="15.75" thickBot="1" x14ac:dyDescent="0.3">
      <c r="A27" s="3">
        <v>2013</v>
      </c>
      <c r="B27" s="7">
        <v>115035455.34644639</v>
      </c>
      <c r="C27" s="4">
        <v>3.6719999999999997</v>
      </c>
      <c r="D27" s="4">
        <v>142.06153491000001</v>
      </c>
      <c r="E27" s="11"/>
    </row>
    <row r="28" spans="1:5" ht="15.75" thickBot="1" x14ac:dyDescent="0.3">
      <c r="A28" s="6" t="s">
        <v>17</v>
      </c>
      <c r="B28" s="7">
        <v>137702412</v>
      </c>
      <c r="C28" s="4">
        <v>4.8240000000000007</v>
      </c>
      <c r="D28" s="4">
        <v>153.39897052400002</v>
      </c>
      <c r="E28" s="11"/>
    </row>
    <row r="29" spans="1:5" x14ac:dyDescent="0.25">
      <c r="E29" s="11"/>
    </row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8"/>
  <sheetViews>
    <sheetView tabSelected="1" workbookViewId="0">
      <selection sqref="A1:D19"/>
    </sheetView>
  </sheetViews>
  <sheetFormatPr defaultRowHeight="15" x14ac:dyDescent="0.25"/>
  <cols>
    <col min="2" max="2" width="11.5703125" bestFit="1" customWidth="1"/>
    <col min="3" max="3" width="11.140625" customWidth="1"/>
  </cols>
  <sheetData>
    <row r="1" spans="1:16384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pans="1:16384" ht="15.75" thickBot="1" x14ac:dyDescent="0.3"/>
    <row r="3" spans="1:16384" ht="26.25" thickBot="1" x14ac:dyDescent="0.3">
      <c r="A3" s="14" t="s">
        <v>0</v>
      </c>
      <c r="B3" s="12" t="s">
        <v>18</v>
      </c>
      <c r="C3" s="13" t="s">
        <v>19</v>
      </c>
    </row>
    <row r="4" spans="1:16384" ht="15.75" thickBot="1" x14ac:dyDescent="0.3">
      <c r="A4" s="8">
        <v>2000</v>
      </c>
      <c r="B4" s="7">
        <v>43402032</v>
      </c>
      <c r="C4" s="7">
        <v>22648759</v>
      </c>
    </row>
    <row r="5" spans="1:16384" ht="15.75" thickBot="1" x14ac:dyDescent="0.3">
      <c r="A5" s="8">
        <f>+A4+1</f>
        <v>2001</v>
      </c>
      <c r="B5" s="7">
        <v>43593743.399999999</v>
      </c>
      <c r="C5" s="7">
        <v>21234853.600000001</v>
      </c>
    </row>
    <row r="6" spans="1:16384" ht="15.75" thickBot="1" x14ac:dyDescent="0.3">
      <c r="A6" s="10">
        <f t="shared" ref="A6:A17" si="0">+A5+1</f>
        <v>2002</v>
      </c>
      <c r="B6" s="7">
        <v>41880831.100000001</v>
      </c>
      <c r="C6" s="7">
        <v>21242196.899999999</v>
      </c>
    </row>
    <row r="7" spans="1:16384" ht="15.75" thickBot="1" x14ac:dyDescent="0.3">
      <c r="A7" s="8">
        <f t="shared" si="0"/>
        <v>2003</v>
      </c>
      <c r="B7" s="7">
        <v>40263494.399999999</v>
      </c>
      <c r="C7" s="7">
        <v>21874633.600000001</v>
      </c>
    </row>
    <row r="8" spans="1:16384" ht="15.75" thickBot="1" x14ac:dyDescent="0.3">
      <c r="A8" s="10">
        <f t="shared" si="0"/>
        <v>2004</v>
      </c>
      <c r="B8" s="7">
        <v>35914865.200000003</v>
      </c>
      <c r="C8" s="7">
        <v>24157477.800000001</v>
      </c>
    </row>
    <row r="9" spans="1:16384" ht="15.75" thickBot="1" x14ac:dyDescent="0.3">
      <c r="A9" s="9" t="s">
        <v>20</v>
      </c>
      <c r="B9" s="7">
        <v>34128860.700000003</v>
      </c>
      <c r="C9" s="7">
        <v>25014394.300000001</v>
      </c>
    </row>
    <row r="10" spans="1:16384" ht="15.75" thickBot="1" x14ac:dyDescent="0.3">
      <c r="A10" s="10">
        <f t="shared" si="0"/>
        <v>2006</v>
      </c>
      <c r="B10" s="7">
        <v>35340853.600000001</v>
      </c>
      <c r="C10" s="7">
        <v>24120253.399999999</v>
      </c>
    </row>
    <row r="11" spans="1:16384" ht="15.75" thickBot="1" x14ac:dyDescent="0.3">
      <c r="A11" s="10">
        <f t="shared" si="0"/>
        <v>2007</v>
      </c>
      <c r="B11" s="7">
        <v>41449092.399999999</v>
      </c>
      <c r="C11" s="7">
        <v>25660722.600000001</v>
      </c>
    </row>
    <row r="12" spans="1:16384" ht="15.75" thickBot="1" x14ac:dyDescent="0.3">
      <c r="A12" s="10">
        <f t="shared" si="0"/>
        <v>2008</v>
      </c>
      <c r="B12" s="7">
        <v>47111948.600000001</v>
      </c>
      <c r="C12" s="7">
        <v>30482011.399999999</v>
      </c>
    </row>
    <row r="13" spans="1:16384" ht="15.75" thickBot="1" x14ac:dyDescent="0.3">
      <c r="A13" s="10">
        <f t="shared" si="0"/>
        <v>2009</v>
      </c>
      <c r="B13" s="7">
        <v>51048478.100000001</v>
      </c>
      <c r="C13" s="7">
        <v>29905591.899999999</v>
      </c>
    </row>
    <row r="14" spans="1:16384" ht="15.75" thickBot="1" x14ac:dyDescent="0.3">
      <c r="A14" s="10">
        <f t="shared" si="0"/>
        <v>2010</v>
      </c>
      <c r="B14" s="7">
        <v>57081419.700000003</v>
      </c>
      <c r="C14" s="7">
        <v>28273503.300000001</v>
      </c>
    </row>
    <row r="15" spans="1:16384" ht="15.75" thickBot="1" x14ac:dyDescent="0.3">
      <c r="A15" s="8">
        <f t="shared" si="0"/>
        <v>2011</v>
      </c>
      <c r="B15" s="7">
        <v>61208373.799999997</v>
      </c>
      <c r="C15" s="7">
        <v>30529665.200000003</v>
      </c>
    </row>
    <row r="16" spans="1:16384" ht="15.75" thickBot="1" x14ac:dyDescent="0.3">
      <c r="A16" s="10">
        <f t="shared" si="0"/>
        <v>2012</v>
      </c>
      <c r="B16" s="7">
        <v>62689933.799999997</v>
      </c>
      <c r="C16" s="7">
        <v>31038174.199999999</v>
      </c>
    </row>
    <row r="17" spans="1:3" ht="15.75" thickBot="1" x14ac:dyDescent="0.3">
      <c r="A17" s="8">
        <f t="shared" si="0"/>
        <v>2013</v>
      </c>
      <c r="B17" s="7">
        <v>75755071.400000006</v>
      </c>
      <c r="C17" s="7">
        <v>39280383.599999994</v>
      </c>
    </row>
    <row r="18" spans="1:3" ht="15.75" thickBot="1" x14ac:dyDescent="0.3">
      <c r="A18" s="8" t="s">
        <v>17</v>
      </c>
      <c r="B18" s="7">
        <v>90843391.200000003</v>
      </c>
      <c r="C18" s="7">
        <v>46859020.799999997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1-2a</vt:lpstr>
      <vt:lpstr>1-2b</vt:lpstr>
      <vt:lpstr>'1-2a'!Print_Area</vt:lpstr>
      <vt:lpstr>'1-2b'!Print_Area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R. Morecroft</dc:creator>
  <cp:lastModifiedBy>Tibbetts, Arlene</cp:lastModifiedBy>
  <dcterms:created xsi:type="dcterms:W3CDTF">2014-05-21T17:02:36Z</dcterms:created>
  <dcterms:modified xsi:type="dcterms:W3CDTF">2014-07-03T16:28:18Z</dcterms:modified>
</cp:coreProperties>
</file>