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60" yWindow="360" windowWidth="20376" windowHeight="11532"/>
  </bookViews>
  <sheets>
    <sheet name="Residential " sheetId="6" r:id="rId1"/>
    <sheet name="Commercial" sheetId="4" r:id="rId2"/>
    <sheet name="Industrial" sheetId="5" r:id="rId3"/>
  </sheets>
  <definedNames>
    <definedName name="_xlnm.Print_Area" localSheetId="0">'Residential '!#REF!</definedName>
  </definedNames>
  <calcPr calcId="145621"/>
</workbook>
</file>

<file path=xl/calcChain.xml><?xml version="1.0" encoding="utf-8"?>
<calcChain xmlns="http://schemas.openxmlformats.org/spreadsheetml/2006/main">
  <c r="H48" i="5" l="1"/>
  <c r="H41" i="5"/>
  <c r="H46" i="5"/>
  <c r="H44" i="5"/>
  <c r="H47" i="5"/>
  <c r="H31" i="5"/>
  <c r="H30" i="5"/>
  <c r="H32" i="5"/>
  <c r="H33" i="5"/>
  <c r="H34" i="5"/>
  <c r="H37" i="5"/>
  <c r="H38" i="5"/>
  <c r="H39" i="5"/>
  <c r="H35" i="5"/>
  <c r="H40" i="5"/>
  <c r="H36" i="5"/>
  <c r="H42" i="5"/>
  <c r="H45" i="5"/>
  <c r="H43" i="5"/>
  <c r="H17" i="5"/>
  <c r="H16" i="5"/>
  <c r="H12" i="5"/>
  <c r="H15" i="5"/>
  <c r="H8" i="5"/>
  <c r="H23" i="5"/>
  <c r="H22" i="5"/>
  <c r="H11" i="5"/>
  <c r="H9" i="5"/>
  <c r="H19" i="5"/>
  <c r="H13" i="5"/>
  <c r="H18" i="5"/>
  <c r="H10" i="5"/>
  <c r="H7" i="5"/>
  <c r="H21" i="5"/>
  <c r="H6" i="5"/>
  <c r="H20" i="5"/>
  <c r="H24" i="5"/>
  <c r="H14" i="5"/>
  <c r="H69" i="4"/>
  <c r="H62" i="4"/>
  <c r="H61" i="4"/>
  <c r="H79" i="4"/>
  <c r="H85" i="4"/>
  <c r="H75" i="4"/>
  <c r="H74" i="4"/>
  <c r="H55" i="4"/>
  <c r="H81" i="4"/>
  <c r="H78" i="4"/>
  <c r="H56" i="4"/>
  <c r="H60" i="4"/>
  <c r="H72" i="4"/>
  <c r="H52" i="4"/>
  <c r="H63" i="4"/>
  <c r="H83" i="4"/>
  <c r="H84" i="4"/>
  <c r="H68" i="4"/>
  <c r="H58" i="4"/>
  <c r="H71" i="4"/>
  <c r="H86" i="4"/>
  <c r="H82" i="4"/>
  <c r="H77" i="4"/>
  <c r="H73" i="4"/>
  <c r="H59" i="4"/>
  <c r="H80" i="4"/>
  <c r="H54" i="4"/>
  <c r="H50" i="4"/>
  <c r="H67" i="4"/>
  <c r="H49" i="4"/>
  <c r="H66" i="4"/>
  <c r="H70" i="4"/>
  <c r="H53" i="4"/>
  <c r="H64" i="4"/>
  <c r="H51" i="4"/>
  <c r="H76" i="4"/>
  <c r="H65" i="4"/>
  <c r="H57" i="4"/>
  <c r="H22" i="4"/>
  <c r="H35" i="4"/>
  <c r="H15" i="4"/>
  <c r="H7" i="4"/>
  <c r="H13" i="4"/>
  <c r="H21" i="4"/>
  <c r="H14" i="4"/>
  <c r="H25" i="4"/>
  <c r="H19" i="4"/>
  <c r="H34" i="4"/>
  <c r="H37" i="4"/>
  <c r="H8" i="4"/>
  <c r="H38" i="4"/>
  <c r="H39" i="4"/>
  <c r="H40" i="4"/>
  <c r="H23" i="4"/>
  <c r="H26" i="4"/>
  <c r="H29" i="4"/>
  <c r="H41" i="4"/>
  <c r="H42" i="4"/>
  <c r="H18" i="4"/>
  <c r="H36" i="4"/>
  <c r="H28" i="4"/>
  <c r="H31" i="4"/>
  <c r="H12" i="4"/>
  <c r="H20" i="4"/>
  <c r="H24" i="4"/>
  <c r="H33" i="4"/>
  <c r="H30" i="4"/>
  <c r="H17" i="4"/>
  <c r="H9" i="4"/>
  <c r="H11" i="4"/>
  <c r="H16" i="4"/>
  <c r="H27" i="4"/>
  <c r="H10" i="4"/>
  <c r="H6" i="4"/>
  <c r="H43" i="4"/>
  <c r="H32" i="4"/>
  <c r="H29" i="6"/>
  <c r="H23" i="6"/>
  <c r="H24" i="6"/>
  <c r="H27" i="6"/>
  <c r="H25" i="6"/>
  <c r="H32" i="6"/>
  <c r="H28" i="6"/>
  <c r="H26" i="6"/>
  <c r="H22" i="6"/>
  <c r="H31" i="6"/>
  <c r="H30" i="6"/>
  <c r="H7" i="6"/>
  <c r="H16" i="6"/>
  <c r="H11" i="6"/>
  <c r="H9" i="6"/>
  <c r="H14" i="6"/>
  <c r="H15" i="6"/>
  <c r="H8" i="6"/>
  <c r="H12" i="6"/>
  <c r="H6" i="6"/>
  <c r="H13" i="6"/>
  <c r="H10" i="6"/>
</calcChain>
</file>

<file path=xl/sharedStrings.xml><?xml version="1.0" encoding="utf-8"?>
<sst xmlns="http://schemas.openxmlformats.org/spreadsheetml/2006/main" count="192" uniqueCount="46">
  <si>
    <t xml:space="preserve">Measure </t>
  </si>
  <si>
    <t>RIM Value</t>
  </si>
  <si>
    <t>17 SEER Split-System Air Conditioner</t>
  </si>
  <si>
    <t>19 SEER Split-System Air Conditioner</t>
  </si>
  <si>
    <t>Single Pane Clear Windows to Double Pane Low-E Windows</t>
  </si>
  <si>
    <t>17 SEER Split-System Heat Pump</t>
  </si>
  <si>
    <t>Sealed Attics</t>
  </si>
  <si>
    <t>Geothermal Heat Pump, EER=13, 10 tons</t>
  </si>
  <si>
    <t>Duct/Pipe Insulation</t>
  </si>
  <si>
    <t>Demand Control Ventilation (DCV)</t>
  </si>
  <si>
    <t>Premium T8, Elecctronic Ballast</t>
  </si>
  <si>
    <t>Continuous Dimming</t>
  </si>
  <si>
    <t>Roof Insulation</t>
  </si>
  <si>
    <t>Cool Roof - Chiller</t>
  </si>
  <si>
    <t>CFL Hardwired, Modular 18W</t>
  </si>
  <si>
    <t>Hybrid Dessicant-DX System (Trane CDQ)</t>
  </si>
  <si>
    <r>
      <t>Sealed Attic w/Sprayed Foam Insulated Roof Deck</t>
    </r>
    <r>
      <rPr>
        <vertAlign val="superscript"/>
        <sz val="11"/>
        <color theme="1"/>
        <rFont val="Calibri"/>
        <family val="2"/>
        <scheme val="minor"/>
      </rPr>
      <t>(1)</t>
    </r>
  </si>
  <si>
    <t>Energy to Demand Ratio</t>
  </si>
  <si>
    <t>Building Segment</t>
  </si>
  <si>
    <r>
      <t>Radient Barrier</t>
    </r>
    <r>
      <rPr>
        <vertAlign val="superscript"/>
        <sz val="11"/>
        <color theme="1"/>
        <rFont val="Calibri"/>
        <family val="2"/>
        <scheme val="minor"/>
      </rPr>
      <t>(2)</t>
    </r>
  </si>
  <si>
    <t>SKW</t>
  </si>
  <si>
    <t>WKW</t>
  </si>
  <si>
    <t>KWH</t>
  </si>
  <si>
    <t>Sorted By RIM Values</t>
  </si>
  <si>
    <t>Sorted By Energy to Demand Ratio</t>
  </si>
  <si>
    <t xml:space="preserve"> Residential RIM Measures Eliminated at Maximum RIM Incentive</t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</si>
  <si>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Removed from Achievable due to failing participant test with maximum incentive applied.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</si>
  <si>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Same measure but applied to different baselines (e.g., straight HVAC, heat pump or window unit).</t>
    </r>
  </si>
  <si>
    <r>
      <t>Cool Roof - DX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</si>
  <si>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Occupancy Sensor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</si>
  <si>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Roof Insulation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</si>
  <si>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Duct/Pipe Insulation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</si>
  <si>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Efficient Fryer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</si>
  <si>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Occupancy Sensor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</si>
  <si>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Geothermal Heat Pump, EER=13, 10 tons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</si>
  <si>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Occupancy Sensor</t>
    </r>
    <r>
      <rPr>
        <vertAlign val="superscript"/>
        <sz val="11"/>
        <color theme="1"/>
        <rFont val="Calibri"/>
        <family val="2"/>
        <scheme val="minor"/>
      </rPr>
      <t>(1) (2)</t>
    </r>
  </si>
  <si>
    <r>
      <t>Premium T8, Elecctronic Ballast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</si>
  <si>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Continuous Dimming</t>
    </r>
    <r>
      <rPr>
        <vertAlign val="superscript"/>
        <sz val="11"/>
        <color theme="1"/>
        <rFont val="Calibri"/>
        <family val="2"/>
        <scheme val="minor"/>
      </rPr>
      <t>(1) (2)</t>
    </r>
  </si>
  <si>
    <r>
      <t>Demand Control Ventilation (DCV)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</si>
  <si>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Roof Insulation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</si>
  <si>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Continuous Dimming</t>
    </r>
    <r>
      <rPr>
        <vertAlign val="superscript"/>
        <sz val="11"/>
        <color theme="1"/>
        <rFont val="Calibri"/>
        <family val="2"/>
        <scheme val="minor"/>
      </rPr>
      <t>(2)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</si>
  <si>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Same measure but applied to different baselines (e.g., straight HVAC, heat pump or chiller).</t>
    </r>
  </si>
  <si>
    <t xml:space="preserve"> Industrial RIM Measures Eliminated at Maximum RIM Incentive</t>
  </si>
  <si>
    <t xml:space="preserve"> Commercial RIM Measures Eliminated at Maximum RIM Incentive</t>
  </si>
  <si>
    <r>
      <t>CFL Screw-in 18W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</si>
  <si>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CFL Hardwired, Modular 18W</t>
    </r>
    <r>
      <rPr>
        <vertAlign val="superscript"/>
        <sz val="11"/>
        <color theme="1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</si>
</sst>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);\(#,##0.0\)"/>
    <numFmt numFmtId="165" formatCode="#,##0.000_);\(#,##0.000\)"/>
    <numFmt numFmtId="166" formatCode="0.0_);\(0.0\)"/>
  </numFmts>
  <fonts count="3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39" fontId="0" fillId="0" borderId="0" xfId="0" applyNumberFormat="1" applyBorder="1"/>
    <xf numFmtId="165" fontId="0" fillId="0" borderId="0" xfId="0" applyNumberFormat="1" applyBorder="1"/>
    <xf numFmtId="37" fontId="0" fillId="0" borderId="0" xfId="0" applyNumberFormat="1" applyBorder="1"/>
    <xf numFmtId="164" fontId="0" fillId="0" borderId="6" xfId="0" applyNumberFormat="1" applyBorder="1"/>
    <xf numFmtId="0" fontId="0" fillId="0" borderId="7" xfId="0" applyBorder="1" applyAlignment="1">
      <alignment horizontal="center"/>
    </xf>
    <xf numFmtId="39" fontId="0" fillId="0" borderId="1" xfId="0" applyNumberFormat="1" applyBorder="1"/>
    <xf numFmtId="165" fontId="0" fillId="0" borderId="1" xfId="0" applyNumberFormat="1" applyBorder="1"/>
    <xf numFmtId="37" fontId="0" fillId="0" borderId="1" xfId="0" applyNumberFormat="1" applyBorder="1"/>
    <xf numFmtId="164" fontId="0" fillId="0" borderId="8" xfId="0" applyNumberFormat="1" applyBorder="1"/>
    <xf numFmtId="166" fontId="0" fillId="0" borderId="6" xfId="0" applyNumberFormat="1" applyBorder="1"/>
    <xf numFmtId="166" fontId="0" fillId="0" borderId="8" xfId="0" applyNumberFormat="1" applyBorder="1"/>
    <xf numFmtId="164" fontId="0" fillId="0" borderId="0" xfId="0" applyNumberFormat="1" applyBorder="1"/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8"/>
  <sheetViews>
    <sheetView tabSelected="1" workbookViewId="0">
      <selection activeCell="C27" sqref="C27"/>
    </sheetView>
  </sheetViews>
  <sheetFormatPr defaultRowHeight="14.4" x14ac:dyDescent="0.3"/>
  <cols>
    <col min="3" max="3" width="61.6640625" customWidth="1"/>
    <col min="4" max="4" width="10" bestFit="1" customWidth="1"/>
  </cols>
  <sheetData>
    <row r="2" spans="2:8" ht="15" x14ac:dyDescent="0.25">
      <c r="B2" s="28" t="s">
        <v>25</v>
      </c>
      <c r="C2" s="28"/>
      <c r="D2" s="28"/>
      <c r="E2" s="28"/>
      <c r="F2" s="28"/>
      <c r="G2" s="28"/>
      <c r="H2" s="28"/>
    </row>
    <row r="3" spans="2:8" ht="15" x14ac:dyDescent="0.25">
      <c r="B3" s="1"/>
      <c r="C3" s="1"/>
      <c r="D3" s="1"/>
    </row>
    <row r="4" spans="2:8" ht="15" x14ac:dyDescent="0.25">
      <c r="B4" s="29" t="s">
        <v>23</v>
      </c>
      <c r="C4" s="30"/>
      <c r="D4" s="30"/>
      <c r="E4" s="30"/>
      <c r="F4" s="30"/>
      <c r="G4" s="30"/>
      <c r="H4" s="31"/>
    </row>
    <row r="5" spans="2:8" ht="60" x14ac:dyDescent="0.25">
      <c r="B5" s="20" t="s">
        <v>18</v>
      </c>
      <c r="C5" s="21" t="s">
        <v>0</v>
      </c>
      <c r="D5" s="21" t="s">
        <v>1</v>
      </c>
      <c r="E5" s="21" t="s">
        <v>20</v>
      </c>
      <c r="F5" s="21" t="s">
        <v>21</v>
      </c>
      <c r="G5" s="21" t="s">
        <v>22</v>
      </c>
      <c r="H5" s="22" t="s">
        <v>17</v>
      </c>
    </row>
    <row r="6" spans="2:8" ht="17.25" x14ac:dyDescent="0.25">
      <c r="B6" s="6">
        <v>1</v>
      </c>
      <c r="C6" s="7" t="s">
        <v>16</v>
      </c>
      <c r="D6" s="8">
        <v>1.0066775107229962</v>
      </c>
      <c r="E6" s="9">
        <v>0.19640535074456666</v>
      </c>
      <c r="F6" s="9">
        <v>0.53032877182353499</v>
      </c>
      <c r="G6" s="10">
        <v>469.41969387536716</v>
      </c>
      <c r="H6" s="11">
        <f>+G6/F6</f>
        <v>885.14845660978938</v>
      </c>
    </row>
    <row r="7" spans="2:8" ht="17.25" x14ac:dyDescent="0.25">
      <c r="B7" s="6">
        <v>3</v>
      </c>
      <c r="C7" s="7" t="s">
        <v>16</v>
      </c>
      <c r="D7" s="8">
        <v>1.0063189307481055</v>
      </c>
      <c r="E7" s="9">
        <v>0.163162060684548</v>
      </c>
      <c r="F7" s="9">
        <v>0.42513507998152983</v>
      </c>
      <c r="G7" s="10">
        <v>327.16524768365719</v>
      </c>
      <c r="H7" s="11">
        <f>+G7/F7</f>
        <v>769.55599076385556</v>
      </c>
    </row>
    <row r="8" spans="2:8" ht="15" x14ac:dyDescent="0.25">
      <c r="B8" s="6">
        <v>1</v>
      </c>
      <c r="C8" s="7" t="s">
        <v>4</v>
      </c>
      <c r="D8" s="8">
        <v>0.99437468866970236</v>
      </c>
      <c r="E8" s="9">
        <v>0.37346575252388003</v>
      </c>
      <c r="F8" s="9">
        <v>0.22624123697214535</v>
      </c>
      <c r="G8" s="10">
        <v>790.07721245135065</v>
      </c>
      <c r="H8" s="11">
        <f>+G8/F8</f>
        <v>3492.189235813913</v>
      </c>
    </row>
    <row r="9" spans="2:8" ht="15" x14ac:dyDescent="0.25">
      <c r="B9" s="6">
        <v>2</v>
      </c>
      <c r="C9" s="7" t="s">
        <v>5</v>
      </c>
      <c r="D9" s="8">
        <v>0.91707049398131257</v>
      </c>
      <c r="E9" s="9">
        <v>0.32871205230148465</v>
      </c>
      <c r="F9" s="9">
        <v>0.50726231898042473</v>
      </c>
      <c r="G9" s="10">
        <v>880.10338213757313</v>
      </c>
      <c r="H9" s="11">
        <f>+G9/F9</f>
        <v>1735.0064241052692</v>
      </c>
    </row>
    <row r="10" spans="2:8" ht="15" x14ac:dyDescent="0.25">
      <c r="B10" s="6">
        <v>1</v>
      </c>
      <c r="C10" s="7" t="s">
        <v>2</v>
      </c>
      <c r="D10" s="8">
        <v>0.91474189408556084</v>
      </c>
      <c r="E10" s="9">
        <v>0.41499381676628061</v>
      </c>
      <c r="F10" s="9">
        <v>0</v>
      </c>
      <c r="G10" s="10">
        <v>635.66611695180177</v>
      </c>
      <c r="H10" s="11">
        <f>+G10/E10</f>
        <v>1531.7484050847945</v>
      </c>
    </row>
    <row r="11" spans="2:8" ht="15" x14ac:dyDescent="0.25">
      <c r="B11" s="6">
        <v>2</v>
      </c>
      <c r="C11" s="7" t="s">
        <v>6</v>
      </c>
      <c r="D11" s="8">
        <v>0.82522635844374626</v>
      </c>
      <c r="E11" s="9">
        <v>0.10391742329883191</v>
      </c>
      <c r="F11" s="9">
        <v>0.40703636058864345</v>
      </c>
      <c r="G11" s="10">
        <v>244.43409194140713</v>
      </c>
      <c r="H11" s="11">
        <f>+G11/F11</f>
        <v>600.52151505068014</v>
      </c>
    </row>
    <row r="12" spans="2:8" ht="17.25" x14ac:dyDescent="0.25">
      <c r="B12" s="6">
        <v>1</v>
      </c>
      <c r="C12" s="7" t="s">
        <v>19</v>
      </c>
      <c r="D12" s="8">
        <v>0.82352108339211016</v>
      </c>
      <c r="E12" s="9">
        <v>0.40784365030647235</v>
      </c>
      <c r="F12" s="9">
        <v>0.20727140481701414</v>
      </c>
      <c r="G12" s="10">
        <v>626.48096849348588</v>
      </c>
      <c r="H12" s="11">
        <f>+G12/F12</f>
        <v>3022.5151850857737</v>
      </c>
    </row>
    <row r="13" spans="2:8" ht="15" x14ac:dyDescent="0.25">
      <c r="B13" s="6">
        <v>1</v>
      </c>
      <c r="C13" s="7" t="s">
        <v>3</v>
      </c>
      <c r="D13" s="8">
        <v>0.82099618944074282</v>
      </c>
      <c r="E13" s="9">
        <v>0.59507449434879756</v>
      </c>
      <c r="F13" s="9">
        <v>0</v>
      </c>
      <c r="G13" s="10">
        <v>911.50440762541155</v>
      </c>
      <c r="H13" s="11">
        <f>+G13/E13</f>
        <v>1531.748405084795</v>
      </c>
    </row>
    <row r="14" spans="2:8" ht="17.25" x14ac:dyDescent="0.25">
      <c r="B14" s="6">
        <v>1</v>
      </c>
      <c r="C14" s="7" t="s">
        <v>19</v>
      </c>
      <c r="D14" s="8">
        <v>0.67854749086669663</v>
      </c>
      <c r="E14" s="9">
        <v>0.35629193094139283</v>
      </c>
      <c r="F14" s="9">
        <v>0.18107215594921106</v>
      </c>
      <c r="G14" s="10">
        <v>547.29334095270985</v>
      </c>
      <c r="H14" s="11">
        <f>+G14/F14</f>
        <v>3022.5151850857742</v>
      </c>
    </row>
    <row r="15" spans="2:8" ht="15" x14ac:dyDescent="0.25">
      <c r="B15" s="6">
        <v>1</v>
      </c>
      <c r="C15" s="7" t="s">
        <v>5</v>
      </c>
      <c r="D15" s="8">
        <v>0.66391374003952086</v>
      </c>
      <c r="E15" s="9">
        <v>0.37065357035344348</v>
      </c>
      <c r="F15" s="9">
        <v>0.20754329360637819</v>
      </c>
      <c r="G15" s="10">
        <v>719.19256638344439</v>
      </c>
      <c r="H15" s="11">
        <f>+G15/F15</f>
        <v>3465.2652653159121</v>
      </c>
    </row>
    <row r="16" spans="2:8" ht="15" x14ac:dyDescent="0.25">
      <c r="B16" s="12">
        <v>3</v>
      </c>
      <c r="C16" s="3" t="s">
        <v>3</v>
      </c>
      <c r="D16" s="13">
        <v>0.51959957519592603</v>
      </c>
      <c r="E16" s="14">
        <v>0.45556003402104311</v>
      </c>
      <c r="F16" s="14">
        <v>0</v>
      </c>
      <c r="G16" s="15">
        <v>585.4274023746101</v>
      </c>
      <c r="H16" s="16">
        <f>+G16/E16</f>
        <v>1285.0719085414069</v>
      </c>
    </row>
    <row r="17" spans="2:8" ht="15" x14ac:dyDescent="0.25">
      <c r="B17" s="5"/>
      <c r="C17" s="7"/>
      <c r="D17" s="8"/>
      <c r="E17" s="9"/>
      <c r="F17" s="9"/>
      <c r="G17" s="10"/>
      <c r="H17" s="19"/>
    </row>
    <row r="18" spans="2:8" ht="15" x14ac:dyDescent="0.25">
      <c r="B18" s="5"/>
      <c r="C18" s="7"/>
      <c r="D18" s="8"/>
      <c r="E18" s="9"/>
      <c r="F18" s="9"/>
      <c r="G18" s="10"/>
      <c r="H18" s="19"/>
    </row>
    <row r="19" spans="2:8" ht="15" x14ac:dyDescent="0.25">
      <c r="D19" s="2"/>
    </row>
    <row r="20" spans="2:8" ht="15" x14ac:dyDescent="0.25">
      <c r="B20" s="29" t="s">
        <v>24</v>
      </c>
      <c r="C20" s="30"/>
      <c r="D20" s="30"/>
      <c r="E20" s="30"/>
      <c r="F20" s="30"/>
      <c r="G20" s="30"/>
      <c r="H20" s="31"/>
    </row>
    <row r="21" spans="2:8" ht="60" x14ac:dyDescent="0.25">
      <c r="B21" s="23" t="s">
        <v>18</v>
      </c>
      <c r="C21" s="24" t="s">
        <v>0</v>
      </c>
      <c r="D21" s="24" t="s">
        <v>1</v>
      </c>
      <c r="E21" s="24" t="s">
        <v>20</v>
      </c>
      <c r="F21" s="24" t="s">
        <v>21</v>
      </c>
      <c r="G21" s="24" t="s">
        <v>22</v>
      </c>
      <c r="H21" s="25" t="s">
        <v>17</v>
      </c>
    </row>
    <row r="22" spans="2:8" ht="15" x14ac:dyDescent="0.25">
      <c r="B22" s="6">
        <v>1</v>
      </c>
      <c r="C22" s="7" t="s">
        <v>4</v>
      </c>
      <c r="D22" s="8">
        <v>0.99437468866970236</v>
      </c>
      <c r="E22" s="9">
        <v>0.37346575252388003</v>
      </c>
      <c r="F22" s="9">
        <v>0.22624123697214535</v>
      </c>
      <c r="G22" s="10">
        <v>790.07721245135065</v>
      </c>
      <c r="H22" s="11">
        <f>+G22/F22</f>
        <v>3492.189235813913</v>
      </c>
    </row>
    <row r="23" spans="2:8" x14ac:dyDescent="0.3">
      <c r="B23" s="6">
        <v>1</v>
      </c>
      <c r="C23" s="7" t="s">
        <v>5</v>
      </c>
      <c r="D23" s="8">
        <v>0.66391374003952086</v>
      </c>
      <c r="E23" s="9">
        <v>0.37065357035344348</v>
      </c>
      <c r="F23" s="9">
        <v>0.20754329360637819</v>
      </c>
      <c r="G23" s="10">
        <v>719.19256638344439</v>
      </c>
      <c r="H23" s="11">
        <f>+G23/F23</f>
        <v>3465.2652653159121</v>
      </c>
    </row>
    <row r="24" spans="2:8" ht="16.2" x14ac:dyDescent="0.3">
      <c r="B24" s="6">
        <v>1</v>
      </c>
      <c r="C24" s="7" t="s">
        <v>19</v>
      </c>
      <c r="D24" s="8">
        <v>0.67854749086669663</v>
      </c>
      <c r="E24" s="9">
        <v>0.35629193094139283</v>
      </c>
      <c r="F24" s="9">
        <v>0.18107215594921106</v>
      </c>
      <c r="G24" s="10">
        <v>547.29334095270985</v>
      </c>
      <c r="H24" s="11">
        <f>+G24/F24</f>
        <v>3022.5151850857742</v>
      </c>
    </row>
    <row r="25" spans="2:8" ht="16.2" x14ac:dyDescent="0.3">
      <c r="B25" s="6">
        <v>1</v>
      </c>
      <c r="C25" s="7" t="s">
        <v>19</v>
      </c>
      <c r="D25" s="8">
        <v>0.82352108339211016</v>
      </c>
      <c r="E25" s="9">
        <v>0.40784365030647235</v>
      </c>
      <c r="F25" s="9">
        <v>0.20727140481701414</v>
      </c>
      <c r="G25" s="10">
        <v>626.48096849348588</v>
      </c>
      <c r="H25" s="11">
        <f>+G25/F25</f>
        <v>3022.5151850857737</v>
      </c>
    </row>
    <row r="26" spans="2:8" x14ac:dyDescent="0.3">
      <c r="B26" s="6">
        <v>2</v>
      </c>
      <c r="C26" s="7" t="s">
        <v>5</v>
      </c>
      <c r="D26" s="8">
        <v>0.91707049398131257</v>
      </c>
      <c r="E26" s="9">
        <v>0.32871205230148465</v>
      </c>
      <c r="F26" s="9">
        <v>0.50726231898042473</v>
      </c>
      <c r="G26" s="10">
        <v>880.10338213757313</v>
      </c>
      <c r="H26" s="11">
        <f>+G26/F26</f>
        <v>1735.0064241052692</v>
      </c>
    </row>
    <row r="27" spans="2:8" x14ac:dyDescent="0.3">
      <c r="B27" s="6">
        <v>1</v>
      </c>
      <c r="C27" s="7" t="s">
        <v>3</v>
      </c>
      <c r="D27" s="8">
        <v>0.82099618944074282</v>
      </c>
      <c r="E27" s="9">
        <v>0.59507449434879756</v>
      </c>
      <c r="F27" s="9">
        <v>0</v>
      </c>
      <c r="G27" s="10">
        <v>911.50440762541155</v>
      </c>
      <c r="H27" s="11">
        <f>+G27/E27</f>
        <v>1531.748405084795</v>
      </c>
    </row>
    <row r="28" spans="2:8" x14ac:dyDescent="0.3">
      <c r="B28" s="6">
        <v>1</v>
      </c>
      <c r="C28" s="7" t="s">
        <v>2</v>
      </c>
      <c r="D28" s="8">
        <v>0.91474189408556084</v>
      </c>
      <c r="E28" s="9">
        <v>0.41499381676628061</v>
      </c>
      <c r="F28" s="9">
        <v>0</v>
      </c>
      <c r="G28" s="10">
        <v>635.66611695180177</v>
      </c>
      <c r="H28" s="11">
        <f>+G28/E28</f>
        <v>1531.7484050847945</v>
      </c>
    </row>
    <row r="29" spans="2:8" x14ac:dyDescent="0.3">
      <c r="B29" s="6">
        <v>3</v>
      </c>
      <c r="C29" s="7" t="s">
        <v>3</v>
      </c>
      <c r="D29" s="8">
        <v>0.51959957519592603</v>
      </c>
      <c r="E29" s="9">
        <v>0.45556003402104311</v>
      </c>
      <c r="F29" s="9">
        <v>0</v>
      </c>
      <c r="G29" s="10">
        <v>585.4274023746101</v>
      </c>
      <c r="H29" s="11">
        <f>+G29/E29</f>
        <v>1285.0719085414069</v>
      </c>
    </row>
    <row r="30" spans="2:8" ht="16.2" x14ac:dyDescent="0.3">
      <c r="B30" s="6">
        <v>1</v>
      </c>
      <c r="C30" s="7" t="s">
        <v>16</v>
      </c>
      <c r="D30" s="8">
        <v>1.0066775107229962</v>
      </c>
      <c r="E30" s="9">
        <v>0.19640535074456666</v>
      </c>
      <c r="F30" s="9">
        <v>0.53032877182353499</v>
      </c>
      <c r="G30" s="10">
        <v>469.41969387536716</v>
      </c>
      <c r="H30" s="11">
        <f>+G30/F30</f>
        <v>885.14845660978938</v>
      </c>
    </row>
    <row r="31" spans="2:8" ht="16.2" x14ac:dyDescent="0.3">
      <c r="B31" s="6">
        <v>3</v>
      </c>
      <c r="C31" s="7" t="s">
        <v>16</v>
      </c>
      <c r="D31" s="8">
        <v>1.0063189307481055</v>
      </c>
      <c r="E31" s="9">
        <v>0.163162060684548</v>
      </c>
      <c r="F31" s="9">
        <v>0.42513507998152983</v>
      </c>
      <c r="G31" s="10">
        <v>327.16524768365719</v>
      </c>
      <c r="H31" s="11">
        <f>+G31/F31</f>
        <v>769.55599076385556</v>
      </c>
    </row>
    <row r="32" spans="2:8" x14ac:dyDescent="0.3">
      <c r="B32" s="12">
        <v>2</v>
      </c>
      <c r="C32" s="3" t="s">
        <v>6</v>
      </c>
      <c r="D32" s="13">
        <v>0.82522635844374626</v>
      </c>
      <c r="E32" s="14">
        <v>0.10391742329883191</v>
      </c>
      <c r="F32" s="14">
        <v>0.40703636058864345</v>
      </c>
      <c r="G32" s="15">
        <v>244.43409194140713</v>
      </c>
      <c r="H32" s="16">
        <f>+G32/F32</f>
        <v>600.52151505068014</v>
      </c>
    </row>
    <row r="33" spans="2:4" x14ac:dyDescent="0.3">
      <c r="D33" s="2"/>
    </row>
    <row r="34" spans="2:4" ht="16.2" x14ac:dyDescent="0.3">
      <c r="B34" t="s">
        <v>26</v>
      </c>
      <c r="D34" s="2"/>
    </row>
    <row r="35" spans="2:4" ht="16.2" x14ac:dyDescent="0.3">
      <c r="B35" t="s">
        <v>27</v>
      </c>
      <c r="D35" s="2"/>
    </row>
    <row r="36" spans="2:4" x14ac:dyDescent="0.3">
      <c r="D36" s="2"/>
    </row>
    <row r="37" spans="2:4" x14ac:dyDescent="0.3">
      <c r="D37" s="2"/>
    </row>
    <row r="38" spans="2:4" x14ac:dyDescent="0.3">
      <c r="D38" s="2"/>
    </row>
    <row r="39" spans="2:4" x14ac:dyDescent="0.3">
      <c r="D39" s="2"/>
    </row>
    <row r="40" spans="2:4" x14ac:dyDescent="0.3">
      <c r="D40" s="2"/>
    </row>
    <row r="41" spans="2:4" x14ac:dyDescent="0.3">
      <c r="D41" s="2"/>
    </row>
    <row r="42" spans="2:4" x14ac:dyDescent="0.3">
      <c r="D42" s="2"/>
    </row>
    <row r="43" spans="2:4" x14ac:dyDescent="0.3">
      <c r="D43" s="2"/>
    </row>
    <row r="44" spans="2:4" x14ac:dyDescent="0.3">
      <c r="D44" s="2"/>
    </row>
    <row r="45" spans="2:4" x14ac:dyDescent="0.3">
      <c r="D45" s="2"/>
    </row>
    <row r="48" spans="2:4" x14ac:dyDescent="0.3">
      <c r="B48" s="27"/>
      <c r="C48" s="27"/>
      <c r="D48" s="27"/>
    </row>
    <row r="49" spans="2:4" x14ac:dyDescent="0.3">
      <c r="B49" s="1"/>
      <c r="C49" s="1"/>
      <c r="D49" s="1"/>
    </row>
    <row r="50" spans="2:4" x14ac:dyDescent="0.3">
      <c r="D50" s="2"/>
    </row>
    <row r="51" spans="2:4" x14ac:dyDescent="0.3">
      <c r="D51" s="2"/>
    </row>
    <row r="52" spans="2:4" x14ac:dyDescent="0.3">
      <c r="D52" s="2"/>
    </row>
    <row r="53" spans="2:4" x14ac:dyDescent="0.3">
      <c r="D53" s="2"/>
    </row>
    <row r="54" spans="2:4" x14ac:dyDescent="0.3">
      <c r="D54" s="2"/>
    </row>
    <row r="55" spans="2:4" x14ac:dyDescent="0.3">
      <c r="D55" s="2"/>
    </row>
    <row r="56" spans="2:4" x14ac:dyDescent="0.3">
      <c r="D56" s="2"/>
    </row>
    <row r="57" spans="2:4" x14ac:dyDescent="0.3">
      <c r="D57" s="2"/>
    </row>
    <row r="58" spans="2:4" x14ac:dyDescent="0.3">
      <c r="D58" s="2"/>
    </row>
    <row r="59" spans="2:4" x14ac:dyDescent="0.3">
      <c r="D59" s="2"/>
    </row>
    <row r="60" spans="2:4" x14ac:dyDescent="0.3">
      <c r="D60" s="2"/>
    </row>
    <row r="61" spans="2:4" x14ac:dyDescent="0.3">
      <c r="D61" s="2"/>
    </row>
    <row r="62" spans="2:4" x14ac:dyDescent="0.3">
      <c r="D62" s="2"/>
    </row>
    <row r="63" spans="2:4" x14ac:dyDescent="0.3">
      <c r="D63" s="2"/>
    </row>
    <row r="64" spans="2:4" x14ac:dyDescent="0.3">
      <c r="D64" s="2"/>
    </row>
    <row r="65" spans="4:4" x14ac:dyDescent="0.3">
      <c r="D65" s="2"/>
    </row>
    <row r="66" spans="4:4" x14ac:dyDescent="0.3">
      <c r="D66" s="2"/>
    </row>
    <row r="67" spans="4:4" x14ac:dyDescent="0.3">
      <c r="D67" s="2"/>
    </row>
    <row r="68" spans="4:4" x14ac:dyDescent="0.3">
      <c r="D68" s="2"/>
    </row>
  </sheetData>
  <sortState ref="B33:H43">
    <sortCondition descending="1" ref="H33:H43"/>
  </sortState>
  <mergeCells count="4">
    <mergeCell ref="B48:D48"/>
    <mergeCell ref="B2:H2"/>
    <mergeCell ref="B4:H4"/>
    <mergeCell ref="B20:H20"/>
  </mergeCells>
  <pageMargins left="0.7" right="0.7" top="0.75" bottom="0.75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0"/>
  <sheetViews>
    <sheetView workbookViewId="0">
      <selection sqref="A1:XFD1"/>
    </sheetView>
  </sheetViews>
  <sheetFormatPr defaultRowHeight="14.4" x14ac:dyDescent="0.3"/>
  <cols>
    <col min="3" max="3" width="61.6640625" customWidth="1"/>
    <col min="4" max="4" width="10" bestFit="1" customWidth="1"/>
  </cols>
  <sheetData>
    <row r="2" spans="2:8" ht="15" x14ac:dyDescent="0.25">
      <c r="B2" s="28" t="s">
        <v>43</v>
      </c>
      <c r="C2" s="28"/>
      <c r="D2" s="28"/>
      <c r="E2" s="28"/>
      <c r="F2" s="28"/>
      <c r="G2" s="28"/>
      <c r="H2" s="28"/>
    </row>
    <row r="4" spans="2:8" ht="15" x14ac:dyDescent="0.25">
      <c r="B4" s="29" t="s">
        <v>23</v>
      </c>
      <c r="C4" s="30"/>
      <c r="D4" s="30"/>
      <c r="E4" s="30"/>
      <c r="F4" s="30"/>
      <c r="G4" s="30"/>
      <c r="H4" s="31"/>
    </row>
    <row r="5" spans="2:8" ht="60" x14ac:dyDescent="0.25">
      <c r="B5" s="23" t="s">
        <v>18</v>
      </c>
      <c r="C5" s="24" t="s">
        <v>0</v>
      </c>
      <c r="D5" s="24" t="s">
        <v>1</v>
      </c>
      <c r="E5" s="24" t="s">
        <v>20</v>
      </c>
      <c r="F5" s="24" t="s">
        <v>21</v>
      </c>
      <c r="G5" s="24" t="s">
        <v>22</v>
      </c>
      <c r="H5" s="25" t="s">
        <v>17</v>
      </c>
    </row>
    <row r="6" spans="2:8" ht="17.25" x14ac:dyDescent="0.25">
      <c r="B6" s="6">
        <v>2</v>
      </c>
      <c r="C6" s="7" t="s">
        <v>32</v>
      </c>
      <c r="D6" s="8">
        <v>1.0080014885621253</v>
      </c>
      <c r="E6" s="9">
        <v>0.87944568041322335</v>
      </c>
      <c r="F6" s="9">
        <v>0.12725626204701546</v>
      </c>
      <c r="G6" s="10">
        <v>5895.3701595426637</v>
      </c>
      <c r="H6" s="17">
        <f t="shared" ref="H6:H43" si="0">+G6/E6</f>
        <v>6703.5068689775335</v>
      </c>
    </row>
    <row r="7" spans="2:8" ht="17.25" x14ac:dyDescent="0.25">
      <c r="B7" s="6">
        <v>11</v>
      </c>
      <c r="C7" s="7" t="s">
        <v>33</v>
      </c>
      <c r="D7" s="8">
        <v>1.0072037976422086</v>
      </c>
      <c r="E7" s="9">
        <v>1.0022262513207678</v>
      </c>
      <c r="F7" s="9">
        <v>0.42290375798796576</v>
      </c>
      <c r="G7" s="10">
        <v>5512.4930383190695</v>
      </c>
      <c r="H7" s="17">
        <f t="shared" si="0"/>
        <v>5500.2481037136267</v>
      </c>
    </row>
    <row r="8" spans="2:8" ht="17.25" x14ac:dyDescent="0.25">
      <c r="B8" s="6">
        <v>9</v>
      </c>
      <c r="C8" s="7" t="s">
        <v>34</v>
      </c>
      <c r="D8" s="8">
        <v>1.0071738831298078</v>
      </c>
      <c r="E8" s="9">
        <v>0.7815043100153819</v>
      </c>
      <c r="F8" s="9">
        <v>0</v>
      </c>
      <c r="G8" s="10">
        <v>2090.0155899164847</v>
      </c>
      <c r="H8" s="17">
        <f t="shared" si="0"/>
        <v>2674.349409378623</v>
      </c>
    </row>
    <row r="9" spans="2:8" ht="17.25" x14ac:dyDescent="0.25">
      <c r="B9" s="6">
        <v>5</v>
      </c>
      <c r="C9" s="7" t="s">
        <v>35</v>
      </c>
      <c r="D9" s="8">
        <v>1.0070587523991203</v>
      </c>
      <c r="E9" s="9">
        <v>0.84791073710881093</v>
      </c>
      <c r="F9" s="9">
        <v>1.2743468984435322</v>
      </c>
      <c r="G9" s="10">
        <v>6460.8799947512962</v>
      </c>
      <c r="H9" s="17">
        <f t="shared" si="0"/>
        <v>7619.7643360213551</v>
      </c>
    </row>
    <row r="10" spans="2:8" ht="17.25" x14ac:dyDescent="0.25">
      <c r="B10" s="6">
        <v>3</v>
      </c>
      <c r="C10" s="7" t="s">
        <v>34</v>
      </c>
      <c r="D10" s="8">
        <v>1.0068169141939007</v>
      </c>
      <c r="E10" s="9">
        <v>1.5866431896635478</v>
      </c>
      <c r="F10" s="9">
        <v>3.8193639153607954E-2</v>
      </c>
      <c r="G10" s="10">
        <v>9049.736649209588</v>
      </c>
      <c r="H10" s="17">
        <f t="shared" si="0"/>
        <v>5703.6999296159402</v>
      </c>
    </row>
    <row r="11" spans="2:8" ht="17.25" x14ac:dyDescent="0.25">
      <c r="B11" s="6">
        <v>5</v>
      </c>
      <c r="C11" s="7" t="s">
        <v>36</v>
      </c>
      <c r="D11" s="8">
        <v>1.0068007449112635</v>
      </c>
      <c r="E11" s="9">
        <v>0.9489322530025821</v>
      </c>
      <c r="F11" s="9">
        <v>1.4261746032102747</v>
      </c>
      <c r="G11" s="10">
        <v>7230.6394547339351</v>
      </c>
      <c r="H11" s="17">
        <f t="shared" si="0"/>
        <v>7619.7636152159112</v>
      </c>
    </row>
    <row r="12" spans="2:8" ht="17.25" x14ac:dyDescent="0.25">
      <c r="B12" s="6">
        <v>6</v>
      </c>
      <c r="C12" s="7" t="s">
        <v>37</v>
      </c>
      <c r="D12" s="8">
        <v>1.0066396635127361</v>
      </c>
      <c r="E12" s="9">
        <v>3.5824215468120006</v>
      </c>
      <c r="F12" s="9">
        <v>1.6551092903026579</v>
      </c>
      <c r="G12" s="10">
        <v>16086.653129937702</v>
      </c>
      <c r="H12" s="17">
        <f t="shared" si="0"/>
        <v>4490.4411498566451</v>
      </c>
    </row>
    <row r="13" spans="2:8" ht="17.25" x14ac:dyDescent="0.25">
      <c r="B13" s="6">
        <v>11</v>
      </c>
      <c r="C13" s="7" t="s">
        <v>36</v>
      </c>
      <c r="D13" s="8">
        <v>1.0064375694222572</v>
      </c>
      <c r="E13" s="9">
        <v>1.1216331545120464</v>
      </c>
      <c r="F13" s="9">
        <v>0.4732891595784442</v>
      </c>
      <c r="G13" s="10">
        <v>6169.2599037209347</v>
      </c>
      <c r="H13" s="17">
        <f t="shared" si="0"/>
        <v>5500.2474551537307</v>
      </c>
    </row>
    <row r="14" spans="2:8" ht="17.25" x14ac:dyDescent="0.25">
      <c r="B14" s="6">
        <v>10</v>
      </c>
      <c r="C14" s="7" t="s">
        <v>34</v>
      </c>
      <c r="D14" s="8">
        <v>1.0062134673070795</v>
      </c>
      <c r="E14" s="9">
        <v>1.5595325694082036</v>
      </c>
      <c r="F14" s="9">
        <v>7.1208292612510007E-2</v>
      </c>
      <c r="G14" s="10">
        <v>13122.279128461727</v>
      </c>
      <c r="H14" s="17">
        <f t="shared" si="0"/>
        <v>8414.2385903753475</v>
      </c>
    </row>
    <row r="15" spans="2:8" ht="17.25" x14ac:dyDescent="0.25">
      <c r="B15" s="6">
        <v>11</v>
      </c>
      <c r="C15" s="7" t="s">
        <v>33</v>
      </c>
      <c r="D15" s="8">
        <v>1.0061511165441726</v>
      </c>
      <c r="E15" s="9">
        <v>0.61307103785423056</v>
      </c>
      <c r="F15" s="9">
        <v>0.25869407831790875</v>
      </c>
      <c r="G15" s="10">
        <v>3372.0421699880499</v>
      </c>
      <c r="H15" s="17">
        <f t="shared" si="0"/>
        <v>5500.2470542244373</v>
      </c>
    </row>
    <row r="16" spans="2:8" ht="17.25" x14ac:dyDescent="0.25">
      <c r="B16" s="6">
        <v>4</v>
      </c>
      <c r="C16" s="7" t="s">
        <v>34</v>
      </c>
      <c r="D16" s="8">
        <v>1.0060993503177762</v>
      </c>
      <c r="E16" s="9">
        <v>2.5984358648599892</v>
      </c>
      <c r="F16" s="9">
        <v>0.10991026265191213</v>
      </c>
      <c r="G16" s="10">
        <v>20122.065417423746</v>
      </c>
      <c r="H16" s="17">
        <f t="shared" si="0"/>
        <v>7743.9145947548632</v>
      </c>
    </row>
    <row r="17" spans="2:8" ht="17.25" x14ac:dyDescent="0.25">
      <c r="B17" s="6">
        <v>5</v>
      </c>
      <c r="C17" s="7" t="s">
        <v>37</v>
      </c>
      <c r="D17" s="8">
        <v>1.006059413228102</v>
      </c>
      <c r="E17" s="9">
        <v>2.0840762989125192</v>
      </c>
      <c r="F17" s="9">
        <v>3.1322112082114395</v>
      </c>
      <c r="G17" s="10">
        <v>15880.166349669804</v>
      </c>
      <c r="H17" s="17">
        <f t="shared" si="0"/>
        <v>7619.7624616508274</v>
      </c>
    </row>
    <row r="18" spans="2:8" ht="17.25" x14ac:dyDescent="0.25">
      <c r="B18" s="6">
        <v>6</v>
      </c>
      <c r="C18" s="7" t="s">
        <v>38</v>
      </c>
      <c r="D18" s="8">
        <v>1.0060363343848446</v>
      </c>
      <c r="E18" s="9">
        <v>1.3327635513142784</v>
      </c>
      <c r="F18" s="9">
        <v>2.7202567971983567</v>
      </c>
      <c r="G18" s="10">
        <v>2839.9246411483705</v>
      </c>
      <c r="H18" s="17">
        <f t="shared" si="0"/>
        <v>2130.8540726131314</v>
      </c>
    </row>
    <row r="19" spans="2:8" ht="17.25" x14ac:dyDescent="0.25">
      <c r="B19" s="6">
        <v>10</v>
      </c>
      <c r="C19" s="7" t="s">
        <v>36</v>
      </c>
      <c r="D19" s="8">
        <v>1.0057401144257028</v>
      </c>
      <c r="E19" s="9">
        <v>0.57490602593701767</v>
      </c>
      <c r="F19" s="9">
        <v>0.4156162002225961</v>
      </c>
      <c r="G19" s="10">
        <v>3583.2150256343139</v>
      </c>
      <c r="H19" s="17">
        <f t="shared" si="0"/>
        <v>6232.6969347628019</v>
      </c>
    </row>
    <row r="20" spans="2:8" ht="17.25" x14ac:dyDescent="0.25">
      <c r="B20" s="6">
        <v>6</v>
      </c>
      <c r="C20" s="7" t="s">
        <v>35</v>
      </c>
      <c r="D20" s="8">
        <v>1.0054365484798673</v>
      </c>
      <c r="E20" s="9">
        <v>1.4575176510025292</v>
      </c>
      <c r="F20" s="9">
        <v>0.67338542778685451</v>
      </c>
      <c r="G20" s="10">
        <v>6544.8957739709003</v>
      </c>
      <c r="H20" s="17">
        <f t="shared" si="0"/>
        <v>4490.4401462782307</v>
      </c>
    </row>
    <row r="21" spans="2:8" ht="17.25" x14ac:dyDescent="0.25">
      <c r="B21" s="6">
        <v>10</v>
      </c>
      <c r="C21" s="7" t="s">
        <v>38</v>
      </c>
      <c r="D21" s="8">
        <v>1.0053807073953653</v>
      </c>
      <c r="E21" s="9">
        <v>0.83679937625568446</v>
      </c>
      <c r="F21" s="9">
        <v>3.08916233831973</v>
      </c>
      <c r="G21" s="10">
        <v>2118.0837950486152</v>
      </c>
      <c r="H21" s="17">
        <f t="shared" si="0"/>
        <v>2531.1727699011021</v>
      </c>
    </row>
    <row r="22" spans="2:8" ht="17.25" x14ac:dyDescent="0.25">
      <c r="B22" s="6">
        <v>11</v>
      </c>
      <c r="C22" s="7" t="s">
        <v>39</v>
      </c>
      <c r="D22" s="8">
        <v>1.005344877826398</v>
      </c>
      <c r="E22" s="9">
        <v>0.93692377931399551</v>
      </c>
      <c r="F22" s="9">
        <v>0.14949073727750342</v>
      </c>
      <c r="G22" s="10">
        <v>1875.4568488408365</v>
      </c>
      <c r="H22" s="17">
        <f t="shared" si="0"/>
        <v>2001.7176319444297</v>
      </c>
    </row>
    <row r="23" spans="2:8" ht="17.25" x14ac:dyDescent="0.25">
      <c r="B23" s="6">
        <v>9</v>
      </c>
      <c r="C23" s="7" t="s">
        <v>37</v>
      </c>
      <c r="D23" s="8">
        <v>1.0053340138847524</v>
      </c>
      <c r="E23" s="9">
        <v>0.50717307668334755</v>
      </c>
      <c r="F23" s="9">
        <v>0.28174599998265198</v>
      </c>
      <c r="G23" s="10">
        <v>784.47301305011763</v>
      </c>
      <c r="H23" s="17">
        <f t="shared" si="0"/>
        <v>1546.7560269172209</v>
      </c>
    </row>
    <row r="24" spans="2:8" ht="16.2" x14ac:dyDescent="0.3">
      <c r="B24" s="6">
        <v>6</v>
      </c>
      <c r="C24" s="7" t="s">
        <v>36</v>
      </c>
      <c r="D24" s="8">
        <v>1.0053267970481741</v>
      </c>
      <c r="E24" s="9">
        <v>1.6311682884346572</v>
      </c>
      <c r="F24" s="9">
        <v>0.75361359785174376</v>
      </c>
      <c r="G24" s="10">
        <v>7324.6646693817429</v>
      </c>
      <c r="H24" s="17">
        <f t="shared" si="0"/>
        <v>4490.4408216584579</v>
      </c>
    </row>
    <row r="25" spans="2:8" x14ac:dyDescent="0.3">
      <c r="B25" s="6">
        <v>10</v>
      </c>
      <c r="C25" s="7" t="s">
        <v>11</v>
      </c>
      <c r="D25" s="8">
        <v>0.99283012071980359</v>
      </c>
      <c r="E25" s="9">
        <v>1.2626266440957163</v>
      </c>
      <c r="F25" s="9">
        <v>0.91278935137787309</v>
      </c>
      <c r="G25" s="10">
        <v>7869.5693703576972</v>
      </c>
      <c r="H25" s="17">
        <f t="shared" si="0"/>
        <v>6232.697058277131</v>
      </c>
    </row>
    <row r="26" spans="2:8" ht="16.2" x14ac:dyDescent="0.3">
      <c r="B26" s="6">
        <v>9</v>
      </c>
      <c r="C26" s="7" t="s">
        <v>40</v>
      </c>
      <c r="D26" s="8">
        <v>0.92414871052661196</v>
      </c>
      <c r="E26" s="9">
        <v>1.1183721746604804</v>
      </c>
      <c r="F26" s="9">
        <v>0.53585838788423512</v>
      </c>
      <c r="G26" s="10">
        <v>6013.2319286881839</v>
      </c>
      <c r="H26" s="17">
        <f t="shared" si="0"/>
        <v>5376.7717625071482</v>
      </c>
    </row>
    <row r="27" spans="2:8" x14ac:dyDescent="0.3">
      <c r="B27" s="6">
        <v>3</v>
      </c>
      <c r="C27" s="7" t="s">
        <v>9</v>
      </c>
      <c r="D27" s="8">
        <v>0.89232406676434695</v>
      </c>
      <c r="E27" s="9">
        <v>1.2104958108416022</v>
      </c>
      <c r="F27" s="9">
        <v>2.2890394074008236</v>
      </c>
      <c r="G27" s="10">
        <v>2202.0649701909847</v>
      </c>
      <c r="H27" s="17">
        <f t="shared" si="0"/>
        <v>1819.1429912177805</v>
      </c>
    </row>
    <row r="28" spans="2:8" x14ac:dyDescent="0.3">
      <c r="B28" s="6">
        <v>6</v>
      </c>
      <c r="C28" s="7" t="s">
        <v>12</v>
      </c>
      <c r="D28" s="8">
        <v>0.85489996366685439</v>
      </c>
      <c r="E28" s="9">
        <v>0.77681605144118715</v>
      </c>
      <c r="F28" s="9">
        <v>3.2568483279915211E-2</v>
      </c>
      <c r="G28" s="10">
        <v>1507.2181882347247</v>
      </c>
      <c r="H28" s="17">
        <f t="shared" si="0"/>
        <v>1940.2510870346459</v>
      </c>
    </row>
    <row r="29" spans="2:8" x14ac:dyDescent="0.3">
      <c r="B29" s="6">
        <v>8</v>
      </c>
      <c r="C29" s="7" t="s">
        <v>7</v>
      </c>
      <c r="D29" s="8">
        <v>0.8438213143074903</v>
      </c>
      <c r="E29" s="9">
        <v>2.4256374960804292</v>
      </c>
      <c r="F29" s="9">
        <v>0.13330237604766007</v>
      </c>
      <c r="G29" s="10">
        <v>13932.471955048042</v>
      </c>
      <c r="H29" s="17">
        <f t="shared" si="0"/>
        <v>5743.8392907272528</v>
      </c>
    </row>
    <row r="30" spans="2:8" ht="16.2" x14ac:dyDescent="0.3">
      <c r="B30" s="6">
        <v>5</v>
      </c>
      <c r="C30" s="7" t="s">
        <v>29</v>
      </c>
      <c r="D30" s="8">
        <v>0.82335794957900132</v>
      </c>
      <c r="E30" s="9">
        <v>0.51867474825611093</v>
      </c>
      <c r="F30" s="9">
        <v>0.77952959774719333</v>
      </c>
      <c r="G30" s="10">
        <v>3952.1791040985809</v>
      </c>
      <c r="H30" s="17">
        <f t="shared" si="0"/>
        <v>7619.7638643226874</v>
      </c>
    </row>
    <row r="31" spans="2:8" ht="16.2" x14ac:dyDescent="0.3">
      <c r="B31" s="6">
        <v>6</v>
      </c>
      <c r="C31" s="7" t="s">
        <v>29</v>
      </c>
      <c r="D31" s="8">
        <v>0.77167838916737597</v>
      </c>
      <c r="E31" s="9">
        <v>0.89157672297121116</v>
      </c>
      <c r="F31" s="9">
        <v>0.41191599578783628</v>
      </c>
      <c r="G31" s="10">
        <v>4003.5723210157853</v>
      </c>
      <c r="H31" s="17">
        <f t="shared" si="0"/>
        <v>4490.4406069213401</v>
      </c>
    </row>
    <row r="32" spans="2:8" x14ac:dyDescent="0.3">
      <c r="B32" s="6">
        <v>1</v>
      </c>
      <c r="C32" s="7" t="s">
        <v>7</v>
      </c>
      <c r="D32" s="8">
        <v>0.64834583460326622</v>
      </c>
      <c r="E32" s="9">
        <v>1.4488102021610767</v>
      </c>
      <c r="F32" s="9">
        <v>4.6719210855551127E-2</v>
      </c>
      <c r="G32" s="10">
        <v>8791.4454576972294</v>
      </c>
      <c r="H32" s="17">
        <f t="shared" si="0"/>
        <v>6068.0449686119819</v>
      </c>
    </row>
    <row r="33" spans="2:8" x14ac:dyDescent="0.3">
      <c r="B33" s="6">
        <v>5</v>
      </c>
      <c r="C33" s="7" t="s">
        <v>7</v>
      </c>
      <c r="D33" s="8">
        <v>0.6133740998968501</v>
      </c>
      <c r="E33" s="9">
        <v>1.4389957780729425</v>
      </c>
      <c r="F33" s="9">
        <v>3.3536849745601054E-2</v>
      </c>
      <c r="G33" s="10">
        <v>9721.1232657710825</v>
      </c>
      <c r="H33" s="17">
        <f t="shared" si="0"/>
        <v>6755.4911653662402</v>
      </c>
    </row>
    <row r="34" spans="2:8" x14ac:dyDescent="0.3">
      <c r="B34" s="6">
        <v>9</v>
      </c>
      <c r="C34" s="7" t="s">
        <v>9</v>
      </c>
      <c r="D34" s="8">
        <v>0.57758775342233137</v>
      </c>
      <c r="E34" s="9">
        <v>0.15930565172268801</v>
      </c>
      <c r="F34" s="9">
        <v>2.6617834361950305</v>
      </c>
      <c r="G34" s="10">
        <v>373.0751721840839</v>
      </c>
      <c r="H34" s="17">
        <f t="shared" si="0"/>
        <v>2341.8828406258685</v>
      </c>
    </row>
    <row r="35" spans="2:8" ht="16.2" x14ac:dyDescent="0.3">
      <c r="B35" s="6">
        <v>11</v>
      </c>
      <c r="C35" s="7" t="s">
        <v>30</v>
      </c>
      <c r="D35" s="8">
        <v>0.53869658350683403</v>
      </c>
      <c r="E35" s="9">
        <v>0.55860208631071662</v>
      </c>
      <c r="F35" s="9">
        <v>9.0979968875285089E-2</v>
      </c>
      <c r="G35" s="10">
        <v>1151.040280222544</v>
      </c>
      <c r="H35" s="17">
        <f t="shared" si="0"/>
        <v>2060.5728271166709</v>
      </c>
    </row>
    <row r="36" spans="2:8" x14ac:dyDescent="0.3">
      <c r="B36" s="6">
        <v>6</v>
      </c>
      <c r="C36" s="7" t="s">
        <v>7</v>
      </c>
      <c r="D36" s="8">
        <v>0.52545209859494901</v>
      </c>
      <c r="E36" s="9">
        <v>1.0229397587903917</v>
      </c>
      <c r="F36" s="9">
        <v>5.6495827313220483E-2</v>
      </c>
      <c r="G36" s="10">
        <v>7097.9669167613192</v>
      </c>
      <c r="H36" s="17">
        <f t="shared" si="0"/>
        <v>6938.7926862423847</v>
      </c>
    </row>
    <row r="37" spans="2:8" ht="16.2" x14ac:dyDescent="0.3">
      <c r="B37" s="6">
        <v>9</v>
      </c>
      <c r="C37" s="7" t="s">
        <v>28</v>
      </c>
      <c r="D37" s="8">
        <v>0.4924757554189238</v>
      </c>
      <c r="E37" s="9">
        <v>0.98890486226246144</v>
      </c>
      <c r="F37" s="9">
        <v>0</v>
      </c>
      <c r="G37" s="10">
        <v>2648.4684646933642</v>
      </c>
      <c r="H37" s="17">
        <f t="shared" si="0"/>
        <v>2678.1832770384785</v>
      </c>
    </row>
    <row r="38" spans="2:8" ht="16.2" x14ac:dyDescent="0.3">
      <c r="B38" s="6">
        <v>9</v>
      </c>
      <c r="C38" s="7" t="s">
        <v>28</v>
      </c>
      <c r="D38" s="8">
        <v>0.47620453247135042</v>
      </c>
      <c r="E38" s="9">
        <v>0.96788287831529185</v>
      </c>
      <c r="F38" s="9">
        <v>0</v>
      </c>
      <c r="G38" s="10">
        <v>2592.1180921230539</v>
      </c>
      <c r="H38" s="17">
        <f t="shared" si="0"/>
        <v>2678.1319829057466</v>
      </c>
    </row>
    <row r="39" spans="2:8" x14ac:dyDescent="0.3">
      <c r="B39" s="6">
        <v>9</v>
      </c>
      <c r="C39" s="7" t="s">
        <v>12</v>
      </c>
      <c r="D39" s="8">
        <v>0.4037232166314072</v>
      </c>
      <c r="E39" s="9">
        <v>0.25818813449724848</v>
      </c>
      <c r="F39" s="9">
        <v>0.60677937108522373</v>
      </c>
      <c r="G39" s="10">
        <v>459.79243569706972</v>
      </c>
      <c r="H39" s="17">
        <f t="shared" si="0"/>
        <v>1780.842626995199</v>
      </c>
    </row>
    <row r="40" spans="2:8" x14ac:dyDescent="0.3">
      <c r="B40" s="6">
        <v>9</v>
      </c>
      <c r="C40" s="7" t="s">
        <v>13</v>
      </c>
      <c r="D40" s="8">
        <v>0.29674752448228225</v>
      </c>
      <c r="E40" s="9">
        <v>0.74208640846021401</v>
      </c>
      <c r="F40" s="9">
        <v>0</v>
      </c>
      <c r="G40" s="10">
        <v>1625.63999461054</v>
      </c>
      <c r="H40" s="17">
        <f t="shared" si="0"/>
        <v>2190.6343736757667</v>
      </c>
    </row>
    <row r="41" spans="2:8" ht="16.2" x14ac:dyDescent="0.3">
      <c r="B41" s="6">
        <v>7</v>
      </c>
      <c r="C41" s="7" t="s">
        <v>31</v>
      </c>
      <c r="D41" s="8">
        <v>0.13184403440050091</v>
      </c>
      <c r="E41" s="9">
        <v>0.78776795948655665</v>
      </c>
      <c r="F41" s="9">
        <v>2.2551220567756648E-2</v>
      </c>
      <c r="G41" s="10">
        <v>4751.3949211996996</v>
      </c>
      <c r="H41" s="17">
        <f t="shared" si="0"/>
        <v>6031.4650576757595</v>
      </c>
    </row>
    <row r="42" spans="2:8" ht="16.2" x14ac:dyDescent="0.3">
      <c r="B42" s="6">
        <v>7</v>
      </c>
      <c r="C42" s="7" t="s">
        <v>31</v>
      </c>
      <c r="D42" s="8">
        <v>0.12741687703592164</v>
      </c>
      <c r="E42" s="9">
        <v>0.77100838509449299</v>
      </c>
      <c r="F42" s="9">
        <v>0</v>
      </c>
      <c r="G42" s="10">
        <v>4650.2791628388886</v>
      </c>
      <c r="H42" s="17">
        <f t="shared" si="0"/>
        <v>6031.4248881598887</v>
      </c>
    </row>
    <row r="43" spans="2:8" x14ac:dyDescent="0.3">
      <c r="B43" s="12">
        <v>2</v>
      </c>
      <c r="C43" s="3" t="s">
        <v>8</v>
      </c>
      <c r="D43" s="13">
        <v>0.10397176340038915</v>
      </c>
      <c r="E43" s="14">
        <v>0.70958441545968121</v>
      </c>
      <c r="F43" s="14">
        <v>8.3762522936543411E-3</v>
      </c>
      <c r="G43" s="15">
        <v>3568.9106347243778</v>
      </c>
      <c r="H43" s="18">
        <f t="shared" si="0"/>
        <v>5029.5786617753929</v>
      </c>
    </row>
    <row r="47" spans="2:8" x14ac:dyDescent="0.3">
      <c r="B47" s="29" t="s">
        <v>24</v>
      </c>
      <c r="C47" s="30"/>
      <c r="D47" s="30"/>
      <c r="E47" s="30"/>
      <c r="F47" s="30"/>
      <c r="G47" s="30"/>
      <c r="H47" s="31"/>
    </row>
    <row r="48" spans="2:8" ht="57.6" x14ac:dyDescent="0.3">
      <c r="B48" s="23" t="s">
        <v>18</v>
      </c>
      <c r="C48" s="24" t="s">
        <v>0</v>
      </c>
      <c r="D48" s="24" t="s">
        <v>1</v>
      </c>
      <c r="E48" s="24" t="s">
        <v>20</v>
      </c>
      <c r="F48" s="24" t="s">
        <v>21</v>
      </c>
      <c r="G48" s="24" t="s">
        <v>22</v>
      </c>
      <c r="H48" s="25" t="s">
        <v>17</v>
      </c>
    </row>
    <row r="49" spans="2:8" ht="16.2" x14ac:dyDescent="0.3">
      <c r="B49" s="6">
        <v>10</v>
      </c>
      <c r="C49" s="7" t="s">
        <v>34</v>
      </c>
      <c r="D49" s="8">
        <v>1.0062134673070795</v>
      </c>
      <c r="E49" s="9">
        <v>1.5595325694082036</v>
      </c>
      <c r="F49" s="9">
        <v>7.1208292612510007E-2</v>
      </c>
      <c r="G49" s="10">
        <v>13122.279128461727</v>
      </c>
      <c r="H49" s="17">
        <f t="shared" ref="H49:H86" si="1">+G49/E49</f>
        <v>8414.2385903753475</v>
      </c>
    </row>
    <row r="50" spans="2:8" ht="16.2" x14ac:dyDescent="0.3">
      <c r="B50" s="6">
        <v>4</v>
      </c>
      <c r="C50" s="7" t="s">
        <v>34</v>
      </c>
      <c r="D50" s="8">
        <v>1.0060993503177762</v>
      </c>
      <c r="E50" s="9">
        <v>2.5984358648599892</v>
      </c>
      <c r="F50" s="9">
        <v>0.10991026265191213</v>
      </c>
      <c r="G50" s="10">
        <v>20122.065417423746</v>
      </c>
      <c r="H50" s="17">
        <f t="shared" si="1"/>
        <v>7743.9145947548632</v>
      </c>
    </row>
    <row r="51" spans="2:8" ht="16.2" x14ac:dyDescent="0.3">
      <c r="B51" s="6">
        <v>5</v>
      </c>
      <c r="C51" s="7" t="s">
        <v>35</v>
      </c>
      <c r="D51" s="8">
        <v>1.0070587523991203</v>
      </c>
      <c r="E51" s="9">
        <v>0.84791073710881093</v>
      </c>
      <c r="F51" s="9">
        <v>1.2743468984435322</v>
      </c>
      <c r="G51" s="10">
        <v>6460.8799947512962</v>
      </c>
      <c r="H51" s="17">
        <f t="shared" si="1"/>
        <v>7619.7643360213551</v>
      </c>
    </row>
    <row r="52" spans="2:8" ht="16.2" x14ac:dyDescent="0.3">
      <c r="B52" s="6">
        <v>5</v>
      </c>
      <c r="C52" s="7" t="s">
        <v>29</v>
      </c>
      <c r="D52" s="8">
        <v>0.82335794957900132</v>
      </c>
      <c r="E52" s="9">
        <v>0.51867474825611093</v>
      </c>
      <c r="F52" s="9">
        <v>0.77952959774719333</v>
      </c>
      <c r="G52" s="10">
        <v>3952.1791040985809</v>
      </c>
      <c r="H52" s="17">
        <f t="shared" si="1"/>
        <v>7619.7638643226874</v>
      </c>
    </row>
    <row r="53" spans="2:8" ht="16.2" x14ac:dyDescent="0.3">
      <c r="B53" s="6">
        <v>5</v>
      </c>
      <c r="C53" s="7" t="s">
        <v>36</v>
      </c>
      <c r="D53" s="8">
        <v>1.0068007449112635</v>
      </c>
      <c r="E53" s="9">
        <v>0.9489322530025821</v>
      </c>
      <c r="F53" s="9">
        <v>1.4261746032102747</v>
      </c>
      <c r="G53" s="10">
        <v>7230.6394547339351</v>
      </c>
      <c r="H53" s="17">
        <f t="shared" si="1"/>
        <v>7619.7636152159112</v>
      </c>
    </row>
    <row r="54" spans="2:8" ht="16.2" x14ac:dyDescent="0.3">
      <c r="B54" s="6">
        <v>5</v>
      </c>
      <c r="C54" s="7" t="s">
        <v>37</v>
      </c>
      <c r="D54" s="8">
        <v>1.006059413228102</v>
      </c>
      <c r="E54" s="9">
        <v>2.0840762989125192</v>
      </c>
      <c r="F54" s="9">
        <v>3.1322112082114395</v>
      </c>
      <c r="G54" s="10">
        <v>15880.166349669804</v>
      </c>
      <c r="H54" s="17">
        <f t="shared" si="1"/>
        <v>7619.7624616508274</v>
      </c>
    </row>
    <row r="55" spans="2:8" x14ac:dyDescent="0.3">
      <c r="B55" s="6">
        <v>6</v>
      </c>
      <c r="C55" s="7" t="s">
        <v>7</v>
      </c>
      <c r="D55" s="8">
        <v>0.52545209859494901</v>
      </c>
      <c r="E55" s="9">
        <v>1.0229397587903917</v>
      </c>
      <c r="F55" s="9">
        <v>5.6495827313220483E-2</v>
      </c>
      <c r="G55" s="10">
        <v>7097.9669167613192</v>
      </c>
      <c r="H55" s="17">
        <f t="shared" si="1"/>
        <v>6938.7926862423847</v>
      </c>
    </row>
    <row r="56" spans="2:8" x14ac:dyDescent="0.3">
      <c r="B56" s="6">
        <v>5</v>
      </c>
      <c r="C56" s="7" t="s">
        <v>7</v>
      </c>
      <c r="D56" s="8">
        <v>0.6133740998968501</v>
      </c>
      <c r="E56" s="9">
        <v>1.4389957780729425</v>
      </c>
      <c r="F56" s="9">
        <v>3.3536849745601054E-2</v>
      </c>
      <c r="G56" s="10">
        <v>9721.1232657710825</v>
      </c>
      <c r="H56" s="17">
        <f t="shared" si="1"/>
        <v>6755.4911653662402</v>
      </c>
    </row>
    <row r="57" spans="2:8" ht="16.2" x14ac:dyDescent="0.3">
      <c r="B57" s="6">
        <v>2</v>
      </c>
      <c r="C57" s="7" t="s">
        <v>32</v>
      </c>
      <c r="D57" s="8">
        <v>1.0080014885621253</v>
      </c>
      <c r="E57" s="9">
        <v>0.87944568041322335</v>
      </c>
      <c r="F57" s="9">
        <v>0.12725626204701546</v>
      </c>
      <c r="G57" s="10">
        <v>5895.3701595426637</v>
      </c>
      <c r="H57" s="17">
        <f t="shared" si="1"/>
        <v>6703.5068689775335</v>
      </c>
    </row>
    <row r="58" spans="2:8" x14ac:dyDescent="0.3">
      <c r="B58" s="6">
        <v>10</v>
      </c>
      <c r="C58" s="7" t="s">
        <v>11</v>
      </c>
      <c r="D58" s="8">
        <v>0.99283012071980359</v>
      </c>
      <c r="E58" s="9">
        <v>1.2626266440957163</v>
      </c>
      <c r="F58" s="9">
        <v>0.91278935137787309</v>
      </c>
      <c r="G58" s="10">
        <v>7869.5693703576972</v>
      </c>
      <c r="H58" s="17">
        <f t="shared" si="1"/>
        <v>6232.697058277131</v>
      </c>
    </row>
    <row r="59" spans="2:8" ht="16.2" x14ac:dyDescent="0.3">
      <c r="B59" s="6">
        <v>10</v>
      </c>
      <c r="C59" s="7" t="s">
        <v>36</v>
      </c>
      <c r="D59" s="8">
        <v>1.0057401144257028</v>
      </c>
      <c r="E59" s="9">
        <v>0.57490602593701767</v>
      </c>
      <c r="F59" s="9">
        <v>0.4156162002225961</v>
      </c>
      <c r="G59" s="10">
        <v>3583.2150256343139</v>
      </c>
      <c r="H59" s="17">
        <f t="shared" si="1"/>
        <v>6232.6969347628019</v>
      </c>
    </row>
    <row r="60" spans="2:8" x14ac:dyDescent="0.3">
      <c r="B60" s="6">
        <v>1</v>
      </c>
      <c r="C60" s="7" t="s">
        <v>7</v>
      </c>
      <c r="D60" s="8">
        <v>0.64834583460326622</v>
      </c>
      <c r="E60" s="9">
        <v>1.4488102021610767</v>
      </c>
      <c r="F60" s="9">
        <v>4.6719210855551127E-2</v>
      </c>
      <c r="G60" s="10">
        <v>8791.4454576972294</v>
      </c>
      <c r="H60" s="17">
        <f t="shared" si="1"/>
        <v>6068.0449686119819</v>
      </c>
    </row>
    <row r="61" spans="2:8" ht="16.2" x14ac:dyDescent="0.3">
      <c r="B61" s="6">
        <v>7</v>
      </c>
      <c r="C61" s="7" t="s">
        <v>31</v>
      </c>
      <c r="D61" s="8">
        <v>0.13184403440050091</v>
      </c>
      <c r="E61" s="9">
        <v>0.78776795948655665</v>
      </c>
      <c r="F61" s="9">
        <v>2.2551220567756648E-2</v>
      </c>
      <c r="G61" s="10">
        <v>4751.3949211996996</v>
      </c>
      <c r="H61" s="17">
        <f t="shared" si="1"/>
        <v>6031.4650576757595</v>
      </c>
    </row>
    <row r="62" spans="2:8" ht="16.2" x14ac:dyDescent="0.3">
      <c r="B62" s="6">
        <v>7</v>
      </c>
      <c r="C62" s="7" t="s">
        <v>31</v>
      </c>
      <c r="D62" s="8">
        <v>0.12741687703592164</v>
      </c>
      <c r="E62" s="9">
        <v>0.77100838509449299</v>
      </c>
      <c r="F62" s="9">
        <v>0</v>
      </c>
      <c r="G62" s="10">
        <v>4650.2791628388886</v>
      </c>
      <c r="H62" s="17">
        <f t="shared" si="1"/>
        <v>6031.4248881598887</v>
      </c>
    </row>
    <row r="63" spans="2:8" x14ac:dyDescent="0.3">
      <c r="B63" s="6">
        <v>8</v>
      </c>
      <c r="C63" s="7" t="s">
        <v>7</v>
      </c>
      <c r="D63" s="8">
        <v>0.8438213143074903</v>
      </c>
      <c r="E63" s="9">
        <v>2.4256374960804292</v>
      </c>
      <c r="F63" s="9">
        <v>0.13330237604766007</v>
      </c>
      <c r="G63" s="10">
        <v>13932.471955048042</v>
      </c>
      <c r="H63" s="17">
        <f t="shared" si="1"/>
        <v>5743.8392907272528</v>
      </c>
    </row>
    <row r="64" spans="2:8" ht="16.2" x14ac:dyDescent="0.3">
      <c r="B64" s="6">
        <v>3</v>
      </c>
      <c r="C64" s="7" t="s">
        <v>34</v>
      </c>
      <c r="D64" s="8">
        <v>1.0068169141939007</v>
      </c>
      <c r="E64" s="9">
        <v>1.5866431896635478</v>
      </c>
      <c r="F64" s="9">
        <v>3.8193639153607954E-2</v>
      </c>
      <c r="G64" s="10">
        <v>9049.736649209588</v>
      </c>
      <c r="H64" s="17">
        <f t="shared" si="1"/>
        <v>5703.6999296159402</v>
      </c>
    </row>
    <row r="65" spans="2:8" ht="16.2" x14ac:dyDescent="0.3">
      <c r="B65" s="6">
        <v>11</v>
      </c>
      <c r="C65" s="7" t="s">
        <v>33</v>
      </c>
      <c r="D65" s="8">
        <v>1.0072037976422086</v>
      </c>
      <c r="E65" s="9">
        <v>1.0022262513207678</v>
      </c>
      <c r="F65" s="9">
        <v>0.42290375798796576</v>
      </c>
      <c r="G65" s="10">
        <v>5512.4930383190695</v>
      </c>
      <c r="H65" s="17">
        <f t="shared" si="1"/>
        <v>5500.2481037136267</v>
      </c>
    </row>
    <row r="66" spans="2:8" ht="16.2" x14ac:dyDescent="0.3">
      <c r="B66" s="6">
        <v>11</v>
      </c>
      <c r="C66" s="7" t="s">
        <v>36</v>
      </c>
      <c r="D66" s="8">
        <v>1.0064375694222572</v>
      </c>
      <c r="E66" s="9">
        <v>1.1216331545120464</v>
      </c>
      <c r="F66" s="9">
        <v>0.4732891595784442</v>
      </c>
      <c r="G66" s="10">
        <v>6169.2599037209347</v>
      </c>
      <c r="H66" s="17">
        <f t="shared" si="1"/>
        <v>5500.2474551537307</v>
      </c>
    </row>
    <row r="67" spans="2:8" ht="16.2" x14ac:dyDescent="0.3">
      <c r="B67" s="6">
        <v>11</v>
      </c>
      <c r="C67" s="7" t="s">
        <v>33</v>
      </c>
      <c r="D67" s="8">
        <v>1.0061511165441726</v>
      </c>
      <c r="E67" s="9">
        <v>0.61307103785423056</v>
      </c>
      <c r="F67" s="9">
        <v>0.25869407831790875</v>
      </c>
      <c r="G67" s="10">
        <v>3372.0421699880499</v>
      </c>
      <c r="H67" s="17">
        <f t="shared" si="1"/>
        <v>5500.2470542244373</v>
      </c>
    </row>
    <row r="68" spans="2:8" ht="16.2" x14ac:dyDescent="0.3">
      <c r="B68" s="6">
        <v>9</v>
      </c>
      <c r="C68" s="7" t="s">
        <v>40</v>
      </c>
      <c r="D68" s="8">
        <v>0.92414871052661196</v>
      </c>
      <c r="E68" s="9">
        <v>1.1183721746604804</v>
      </c>
      <c r="F68" s="9">
        <v>0.53585838788423512</v>
      </c>
      <c r="G68" s="10">
        <v>6013.2319286881839</v>
      </c>
      <c r="H68" s="17">
        <f t="shared" si="1"/>
        <v>5376.7717625071482</v>
      </c>
    </row>
    <row r="69" spans="2:8" x14ac:dyDescent="0.3">
      <c r="B69" s="6">
        <v>2</v>
      </c>
      <c r="C69" s="7" t="s">
        <v>8</v>
      </c>
      <c r="D69" s="8">
        <v>0.10397176340038915</v>
      </c>
      <c r="E69" s="9">
        <v>0.70958441545968121</v>
      </c>
      <c r="F69" s="9">
        <v>8.3762522936543411E-3</v>
      </c>
      <c r="G69" s="10">
        <v>3568.9106347243778</v>
      </c>
      <c r="H69" s="17">
        <f t="shared" si="1"/>
        <v>5029.5786617753929</v>
      </c>
    </row>
    <row r="70" spans="2:8" ht="16.2" x14ac:dyDescent="0.3">
      <c r="B70" s="6">
        <v>6</v>
      </c>
      <c r="C70" s="7" t="s">
        <v>37</v>
      </c>
      <c r="D70" s="8">
        <v>1.0066396635127361</v>
      </c>
      <c r="E70" s="9">
        <v>3.5824215468120006</v>
      </c>
      <c r="F70" s="9">
        <v>1.6551092903026579</v>
      </c>
      <c r="G70" s="10">
        <v>16086.653129937702</v>
      </c>
      <c r="H70" s="17">
        <f t="shared" si="1"/>
        <v>4490.4411498566451</v>
      </c>
    </row>
    <row r="71" spans="2:8" ht="16.2" x14ac:dyDescent="0.3">
      <c r="B71" s="6">
        <v>6</v>
      </c>
      <c r="C71" s="7" t="s">
        <v>36</v>
      </c>
      <c r="D71" s="8">
        <v>1.0053267970481741</v>
      </c>
      <c r="E71" s="9">
        <v>1.6311682884346572</v>
      </c>
      <c r="F71" s="9">
        <v>0.75361359785174376</v>
      </c>
      <c r="G71" s="10">
        <v>7324.6646693817429</v>
      </c>
      <c r="H71" s="17">
        <f t="shared" si="1"/>
        <v>4490.4408216584579</v>
      </c>
    </row>
    <row r="72" spans="2:8" ht="16.2" x14ac:dyDescent="0.3">
      <c r="B72" s="6">
        <v>6</v>
      </c>
      <c r="C72" s="7" t="s">
        <v>29</v>
      </c>
      <c r="D72" s="8">
        <v>0.77167838916737597</v>
      </c>
      <c r="E72" s="9">
        <v>0.89157672297121116</v>
      </c>
      <c r="F72" s="9">
        <v>0.41191599578783628</v>
      </c>
      <c r="G72" s="10">
        <v>4003.5723210157853</v>
      </c>
      <c r="H72" s="17">
        <f t="shared" si="1"/>
        <v>4490.4406069213401</v>
      </c>
    </row>
    <row r="73" spans="2:8" ht="16.2" x14ac:dyDescent="0.3">
      <c r="B73" s="6">
        <v>6</v>
      </c>
      <c r="C73" s="7" t="s">
        <v>35</v>
      </c>
      <c r="D73" s="8">
        <v>1.0054365484798673</v>
      </c>
      <c r="E73" s="9">
        <v>1.4575176510025292</v>
      </c>
      <c r="F73" s="9">
        <v>0.67338542778685451</v>
      </c>
      <c r="G73" s="10">
        <v>6544.8957739709003</v>
      </c>
      <c r="H73" s="17">
        <f t="shared" si="1"/>
        <v>4490.4401462782307</v>
      </c>
    </row>
    <row r="74" spans="2:8" ht="16.2" x14ac:dyDescent="0.3">
      <c r="B74" s="6">
        <v>9</v>
      </c>
      <c r="C74" s="7" t="s">
        <v>28</v>
      </c>
      <c r="D74" s="8">
        <v>0.4924757554189238</v>
      </c>
      <c r="E74" s="9">
        <v>0.98890486226246144</v>
      </c>
      <c r="F74" s="9">
        <v>0</v>
      </c>
      <c r="G74" s="10">
        <v>2648.4684646933642</v>
      </c>
      <c r="H74" s="17">
        <f t="shared" si="1"/>
        <v>2678.1832770384785</v>
      </c>
    </row>
    <row r="75" spans="2:8" ht="16.2" x14ac:dyDescent="0.3">
      <c r="B75" s="6">
        <v>9</v>
      </c>
      <c r="C75" s="7" t="s">
        <v>28</v>
      </c>
      <c r="D75" s="8">
        <v>0.47620453247135042</v>
      </c>
      <c r="E75" s="9">
        <v>0.96788287831529185</v>
      </c>
      <c r="F75" s="9">
        <v>0</v>
      </c>
      <c r="G75" s="10">
        <v>2592.1180921230539</v>
      </c>
      <c r="H75" s="17">
        <f t="shared" si="1"/>
        <v>2678.1319829057466</v>
      </c>
    </row>
    <row r="76" spans="2:8" ht="16.2" x14ac:dyDescent="0.3">
      <c r="B76" s="6">
        <v>9</v>
      </c>
      <c r="C76" s="7" t="s">
        <v>34</v>
      </c>
      <c r="D76" s="8">
        <v>1.0071738831298078</v>
      </c>
      <c r="E76" s="9">
        <v>0.7815043100153819</v>
      </c>
      <c r="F76" s="9">
        <v>0</v>
      </c>
      <c r="G76" s="10">
        <v>2090.0155899164847</v>
      </c>
      <c r="H76" s="17">
        <f t="shared" si="1"/>
        <v>2674.349409378623</v>
      </c>
    </row>
    <row r="77" spans="2:8" ht="16.2" x14ac:dyDescent="0.3">
      <c r="B77" s="6">
        <v>10</v>
      </c>
      <c r="C77" s="7" t="s">
        <v>38</v>
      </c>
      <c r="D77" s="8">
        <v>1.0053807073953653</v>
      </c>
      <c r="E77" s="9">
        <v>0.83679937625568446</v>
      </c>
      <c r="F77" s="9">
        <v>3.08916233831973</v>
      </c>
      <c r="G77" s="10">
        <v>2118.0837950486152</v>
      </c>
      <c r="H77" s="17">
        <f t="shared" si="1"/>
        <v>2531.1727699011021</v>
      </c>
    </row>
    <row r="78" spans="2:8" x14ac:dyDescent="0.3">
      <c r="B78" s="6">
        <v>9</v>
      </c>
      <c r="C78" s="7" t="s">
        <v>9</v>
      </c>
      <c r="D78" s="8">
        <v>0.57758775342233137</v>
      </c>
      <c r="E78" s="9">
        <v>0.15930565172268801</v>
      </c>
      <c r="F78" s="9">
        <v>2.6617834361950305</v>
      </c>
      <c r="G78" s="10">
        <v>373.0751721840839</v>
      </c>
      <c r="H78" s="17">
        <f t="shared" si="1"/>
        <v>2341.8828406258685</v>
      </c>
    </row>
    <row r="79" spans="2:8" x14ac:dyDescent="0.3">
      <c r="B79" s="6">
        <v>9</v>
      </c>
      <c r="C79" s="7" t="s">
        <v>13</v>
      </c>
      <c r="D79" s="8">
        <v>0.29674752448228225</v>
      </c>
      <c r="E79" s="9">
        <v>0.74208640846021401</v>
      </c>
      <c r="F79" s="9">
        <v>0</v>
      </c>
      <c r="G79" s="10">
        <v>1625.63999461054</v>
      </c>
      <c r="H79" s="17">
        <f t="shared" si="1"/>
        <v>2190.6343736757667</v>
      </c>
    </row>
    <row r="80" spans="2:8" ht="16.2" x14ac:dyDescent="0.3">
      <c r="B80" s="6">
        <v>6</v>
      </c>
      <c r="C80" s="7" t="s">
        <v>38</v>
      </c>
      <c r="D80" s="8">
        <v>1.0060363343848446</v>
      </c>
      <c r="E80" s="9">
        <v>1.3327635513142784</v>
      </c>
      <c r="F80" s="9">
        <v>2.7202567971983567</v>
      </c>
      <c r="G80" s="10">
        <v>2839.9246411483705</v>
      </c>
      <c r="H80" s="17">
        <f t="shared" si="1"/>
        <v>2130.8540726131314</v>
      </c>
    </row>
    <row r="81" spans="2:8" ht="16.2" x14ac:dyDescent="0.3">
      <c r="B81" s="6">
        <v>11</v>
      </c>
      <c r="C81" s="7" t="s">
        <v>30</v>
      </c>
      <c r="D81" s="8">
        <v>0.53869658350683403</v>
      </c>
      <c r="E81" s="9">
        <v>0.55860208631071662</v>
      </c>
      <c r="F81" s="9">
        <v>9.0979968875285089E-2</v>
      </c>
      <c r="G81" s="10">
        <v>1151.040280222544</v>
      </c>
      <c r="H81" s="17">
        <f t="shared" si="1"/>
        <v>2060.5728271166709</v>
      </c>
    </row>
    <row r="82" spans="2:8" ht="16.2" x14ac:dyDescent="0.3">
      <c r="B82" s="6">
        <v>11</v>
      </c>
      <c r="C82" s="7" t="s">
        <v>39</v>
      </c>
      <c r="D82" s="8">
        <v>1.005344877826398</v>
      </c>
      <c r="E82" s="9">
        <v>0.93692377931399551</v>
      </c>
      <c r="F82" s="9">
        <v>0.14949073727750342</v>
      </c>
      <c r="G82" s="10">
        <v>1875.4568488408365</v>
      </c>
      <c r="H82" s="17">
        <f t="shared" si="1"/>
        <v>2001.7176319444297</v>
      </c>
    </row>
    <row r="83" spans="2:8" x14ac:dyDescent="0.3">
      <c r="B83" s="6">
        <v>6</v>
      </c>
      <c r="C83" s="7" t="s">
        <v>12</v>
      </c>
      <c r="D83" s="8">
        <v>0.85489996366685439</v>
      </c>
      <c r="E83" s="9">
        <v>0.77681605144118715</v>
      </c>
      <c r="F83" s="9">
        <v>3.2568483279915211E-2</v>
      </c>
      <c r="G83" s="10">
        <v>1507.2181882347247</v>
      </c>
      <c r="H83" s="17">
        <f t="shared" si="1"/>
        <v>1940.2510870346459</v>
      </c>
    </row>
    <row r="84" spans="2:8" x14ac:dyDescent="0.3">
      <c r="B84" s="6">
        <v>3</v>
      </c>
      <c r="C84" s="7" t="s">
        <v>9</v>
      </c>
      <c r="D84" s="8">
        <v>0.89232406676434695</v>
      </c>
      <c r="E84" s="9">
        <v>1.2104958108416022</v>
      </c>
      <c r="F84" s="9">
        <v>2.2890394074008236</v>
      </c>
      <c r="G84" s="10">
        <v>2202.0649701909847</v>
      </c>
      <c r="H84" s="17">
        <f t="shared" si="1"/>
        <v>1819.1429912177805</v>
      </c>
    </row>
    <row r="85" spans="2:8" x14ac:dyDescent="0.3">
      <c r="B85" s="6">
        <v>9</v>
      </c>
      <c r="C85" s="7" t="s">
        <v>12</v>
      </c>
      <c r="D85" s="8">
        <v>0.4037232166314072</v>
      </c>
      <c r="E85" s="9">
        <v>0.25818813449724848</v>
      </c>
      <c r="F85" s="9">
        <v>0.60677937108522373</v>
      </c>
      <c r="G85" s="10">
        <v>459.79243569706972</v>
      </c>
      <c r="H85" s="17">
        <f t="shared" si="1"/>
        <v>1780.842626995199</v>
      </c>
    </row>
    <row r="86" spans="2:8" ht="16.2" x14ac:dyDescent="0.3">
      <c r="B86" s="12">
        <v>9</v>
      </c>
      <c r="C86" s="3" t="s">
        <v>37</v>
      </c>
      <c r="D86" s="13">
        <v>1.0053340138847524</v>
      </c>
      <c r="E86" s="14">
        <v>0.50717307668334755</v>
      </c>
      <c r="F86" s="14">
        <v>0.28174599998265198</v>
      </c>
      <c r="G86" s="15">
        <v>784.47301305011763</v>
      </c>
      <c r="H86" s="18">
        <f t="shared" si="1"/>
        <v>1546.7560269172209</v>
      </c>
    </row>
    <row r="89" spans="2:8" ht="16.2" x14ac:dyDescent="0.3">
      <c r="B89" t="s">
        <v>26</v>
      </c>
    </row>
    <row r="90" spans="2:8" ht="16.2" x14ac:dyDescent="0.3">
      <c r="B90" t="s">
        <v>41</v>
      </c>
    </row>
  </sheetData>
  <sortState ref="B50:H87">
    <sortCondition descending="1" ref="H50:H87"/>
  </sortState>
  <mergeCells count="3">
    <mergeCell ref="B2:H2"/>
    <mergeCell ref="B4:H4"/>
    <mergeCell ref="B47:H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2"/>
  <sheetViews>
    <sheetView workbookViewId="0">
      <selection sqref="A1:XFD1"/>
    </sheetView>
  </sheetViews>
  <sheetFormatPr defaultRowHeight="14.4" x14ac:dyDescent="0.3"/>
  <cols>
    <col min="3" max="3" width="61.6640625" customWidth="1"/>
    <col min="4" max="4" width="10" bestFit="1" customWidth="1"/>
  </cols>
  <sheetData>
    <row r="2" spans="2:9" ht="15" x14ac:dyDescent="0.25">
      <c r="B2" s="28" t="s">
        <v>42</v>
      </c>
      <c r="C2" s="28"/>
      <c r="D2" s="28"/>
      <c r="E2" s="28"/>
      <c r="F2" s="28"/>
      <c r="G2" s="28"/>
      <c r="H2" s="28"/>
    </row>
    <row r="4" spans="2:9" ht="15" x14ac:dyDescent="0.25">
      <c r="B4" s="29" t="s">
        <v>23</v>
      </c>
      <c r="C4" s="30"/>
      <c r="D4" s="30"/>
      <c r="E4" s="30"/>
      <c r="F4" s="30"/>
      <c r="G4" s="30"/>
      <c r="H4" s="31"/>
    </row>
    <row r="5" spans="2:9" ht="60" x14ac:dyDescent="0.25">
      <c r="B5" s="23" t="s">
        <v>18</v>
      </c>
      <c r="C5" s="26" t="s">
        <v>0</v>
      </c>
      <c r="D5" s="24" t="s">
        <v>1</v>
      </c>
      <c r="E5" s="24" t="s">
        <v>20</v>
      </c>
      <c r="F5" s="24" t="s">
        <v>21</v>
      </c>
      <c r="G5" s="24" t="s">
        <v>22</v>
      </c>
      <c r="H5" s="25" t="s">
        <v>17</v>
      </c>
      <c r="I5" s="4"/>
    </row>
    <row r="6" spans="2:9" ht="17.25" x14ac:dyDescent="0.25">
      <c r="B6" s="6">
        <v>2</v>
      </c>
      <c r="C6" s="7" t="s">
        <v>44</v>
      </c>
      <c r="D6" s="8">
        <v>2.0852034663065684</v>
      </c>
      <c r="E6" s="9">
        <v>1.7240177437123156</v>
      </c>
      <c r="F6" s="9">
        <v>2.0906611398464401</v>
      </c>
      <c r="G6" s="10">
        <v>6806.4529920590758</v>
      </c>
      <c r="H6" s="11">
        <f t="shared" ref="H6:H24" si="0">+G6/E6</f>
        <v>3948.0179463830732</v>
      </c>
    </row>
    <row r="7" spans="2:9" ht="17.25" x14ac:dyDescent="0.25">
      <c r="B7" s="6">
        <v>2</v>
      </c>
      <c r="C7" s="7" t="s">
        <v>45</v>
      </c>
      <c r="D7" s="8">
        <v>1.0058017794405554</v>
      </c>
      <c r="E7" s="9">
        <v>1.3423947343148595</v>
      </c>
      <c r="F7" s="9">
        <v>1.6278791303640301</v>
      </c>
      <c r="G7" s="10">
        <v>5299.7985022051998</v>
      </c>
      <c r="H7" s="11">
        <f t="shared" si="0"/>
        <v>3948.0179463830714</v>
      </c>
    </row>
    <row r="8" spans="2:9" ht="15" x14ac:dyDescent="0.25">
      <c r="B8" s="6">
        <v>12</v>
      </c>
      <c r="C8" s="7" t="s">
        <v>14</v>
      </c>
      <c r="D8" s="8">
        <v>0.9702864725969933</v>
      </c>
      <c r="E8" s="9">
        <v>1.2068933184570252</v>
      </c>
      <c r="F8" s="9">
        <v>0.6857535194972435</v>
      </c>
      <c r="G8" s="10">
        <v>5313.292021397765</v>
      </c>
      <c r="H8" s="11">
        <f t="shared" si="0"/>
        <v>4402.4537547284135</v>
      </c>
    </row>
    <row r="9" spans="2:9" ht="15" x14ac:dyDescent="0.25">
      <c r="B9" s="6">
        <v>10</v>
      </c>
      <c r="C9" s="7" t="s">
        <v>14</v>
      </c>
      <c r="D9" s="8">
        <v>0.61990994551356327</v>
      </c>
      <c r="E9" s="9">
        <v>0.68449128105514634</v>
      </c>
      <c r="F9" s="9">
        <v>1.0866855985419583</v>
      </c>
      <c r="G9" s="10">
        <v>5220.5351027937859</v>
      </c>
      <c r="H9" s="11">
        <f t="shared" si="0"/>
        <v>7626.8832741686756</v>
      </c>
    </row>
    <row r="10" spans="2:9" ht="15" x14ac:dyDescent="0.25">
      <c r="B10" s="6">
        <v>3</v>
      </c>
      <c r="C10" s="7" t="s">
        <v>14</v>
      </c>
      <c r="D10" s="8">
        <v>0.60780611625448966</v>
      </c>
      <c r="E10" s="9">
        <v>0.87328024577946195</v>
      </c>
      <c r="F10" s="9">
        <v>0.91142609291252807</v>
      </c>
      <c r="G10" s="10">
        <v>5304.6518145546124</v>
      </c>
      <c r="H10" s="11">
        <f t="shared" si="0"/>
        <v>6074.3980413983263</v>
      </c>
    </row>
    <row r="11" spans="2:9" ht="15" x14ac:dyDescent="0.25">
      <c r="B11" s="6">
        <v>11</v>
      </c>
      <c r="C11" s="7" t="s">
        <v>14</v>
      </c>
      <c r="D11" s="8">
        <v>0.56670814783935475</v>
      </c>
      <c r="E11" s="9">
        <v>0.69130576197107552</v>
      </c>
      <c r="F11" s="9">
        <v>0.93177463524881132</v>
      </c>
      <c r="G11" s="10">
        <v>5310.12112067612</v>
      </c>
      <c r="H11" s="11">
        <f t="shared" si="0"/>
        <v>7681.2915684887603</v>
      </c>
    </row>
    <row r="12" spans="2:9" ht="15" x14ac:dyDescent="0.25">
      <c r="B12" s="6">
        <v>14</v>
      </c>
      <c r="C12" s="7" t="s">
        <v>14</v>
      </c>
      <c r="D12" s="8">
        <v>0.56662029647967638</v>
      </c>
      <c r="E12" s="9">
        <v>0.83959564239594919</v>
      </c>
      <c r="F12" s="9">
        <v>0.79417290369640725</v>
      </c>
      <c r="G12" s="10">
        <v>5328.4036867794357</v>
      </c>
      <c r="H12" s="11">
        <f t="shared" si="0"/>
        <v>6346.3927368343657</v>
      </c>
    </row>
    <row r="13" spans="2:9" ht="15" x14ac:dyDescent="0.25">
      <c r="B13" s="6">
        <v>8</v>
      </c>
      <c r="C13" s="7" t="s">
        <v>14</v>
      </c>
      <c r="D13" s="8">
        <v>0.50344173264219005</v>
      </c>
      <c r="E13" s="9">
        <v>0.74308422011371078</v>
      </c>
      <c r="F13" s="9">
        <v>0.6617264609990553</v>
      </c>
      <c r="G13" s="10">
        <v>5317.0605992160281</v>
      </c>
      <c r="H13" s="11">
        <f t="shared" si="0"/>
        <v>7155.3943083361164</v>
      </c>
    </row>
    <row r="14" spans="2:9" ht="15" x14ac:dyDescent="0.25">
      <c r="B14" s="6">
        <v>1</v>
      </c>
      <c r="C14" s="7" t="s">
        <v>14</v>
      </c>
      <c r="D14" s="8">
        <v>0.48601621345087848</v>
      </c>
      <c r="E14" s="9">
        <v>0.71603640333514107</v>
      </c>
      <c r="F14" s="9">
        <v>0.6424234970175301</v>
      </c>
      <c r="G14" s="10">
        <v>5265.9448542392511</v>
      </c>
      <c r="H14" s="11">
        <f t="shared" si="0"/>
        <v>7354.2976721736923</v>
      </c>
    </row>
    <row r="15" spans="2:9" ht="15" x14ac:dyDescent="0.25">
      <c r="B15" s="6">
        <v>13</v>
      </c>
      <c r="C15" s="7" t="s">
        <v>14</v>
      </c>
      <c r="D15" s="8">
        <v>0.48057001967919372</v>
      </c>
      <c r="E15" s="9">
        <v>0.69242792921488627</v>
      </c>
      <c r="F15" s="9">
        <v>0.64840413094279226</v>
      </c>
      <c r="G15" s="10">
        <v>5345.3842539130546</v>
      </c>
      <c r="H15" s="11">
        <f t="shared" si="0"/>
        <v>7719.7698538445029</v>
      </c>
    </row>
    <row r="16" spans="2:9" ht="15" x14ac:dyDescent="0.25">
      <c r="B16" s="6">
        <v>15</v>
      </c>
      <c r="C16" s="7" t="s">
        <v>14</v>
      </c>
      <c r="D16" s="8">
        <v>0.47568015433514421</v>
      </c>
      <c r="E16" s="9">
        <v>0.68584276278602363</v>
      </c>
      <c r="F16" s="9">
        <v>0.63350987062630992</v>
      </c>
      <c r="G16" s="10">
        <v>5338.0925501252932</v>
      </c>
      <c r="H16" s="11">
        <f t="shared" si="0"/>
        <v>7783.2600120192956</v>
      </c>
    </row>
    <row r="17" spans="2:8" ht="15" x14ac:dyDescent="0.25">
      <c r="B17" s="6">
        <v>16</v>
      </c>
      <c r="C17" s="7" t="s">
        <v>14</v>
      </c>
      <c r="D17" s="8">
        <v>0.45431985419134086</v>
      </c>
      <c r="E17" s="9">
        <v>0.63766037945876031</v>
      </c>
      <c r="F17" s="9">
        <v>0.6117322586376267</v>
      </c>
      <c r="G17" s="10">
        <v>5366.5737852128295</v>
      </c>
      <c r="H17" s="11">
        <f t="shared" si="0"/>
        <v>8416.0376872841352</v>
      </c>
    </row>
    <row r="18" spans="2:8" ht="15" x14ac:dyDescent="0.25">
      <c r="B18" s="6">
        <v>4</v>
      </c>
      <c r="C18" s="7" t="s">
        <v>14</v>
      </c>
      <c r="D18" s="8">
        <v>0.43826444814124849</v>
      </c>
      <c r="E18" s="9">
        <v>0.4510781379450704</v>
      </c>
      <c r="F18" s="9">
        <v>0.73045713568915738</v>
      </c>
      <c r="G18" s="10">
        <v>5294.9804903413669</v>
      </c>
      <c r="H18" s="11">
        <f t="shared" si="0"/>
        <v>11738.499485838876</v>
      </c>
    </row>
    <row r="19" spans="2:8" ht="15" x14ac:dyDescent="0.25">
      <c r="B19" s="6">
        <v>9</v>
      </c>
      <c r="C19" s="7" t="s">
        <v>14</v>
      </c>
      <c r="D19" s="8">
        <v>0.41951957366885917</v>
      </c>
      <c r="E19" s="9">
        <v>0.60045783382585249</v>
      </c>
      <c r="F19" s="9">
        <v>0.56137640948426337</v>
      </c>
      <c r="G19" s="10">
        <v>5100.8768725511145</v>
      </c>
      <c r="H19" s="11">
        <f t="shared" si="0"/>
        <v>8494.9793061247565</v>
      </c>
    </row>
    <row r="20" spans="2:8" ht="15" x14ac:dyDescent="0.25">
      <c r="B20" s="6">
        <v>2</v>
      </c>
      <c r="C20" s="7" t="s">
        <v>15</v>
      </c>
      <c r="D20" s="8">
        <v>0.38930717242557478</v>
      </c>
      <c r="E20" s="9">
        <v>0.9994900612771539</v>
      </c>
      <c r="F20" s="9">
        <v>0</v>
      </c>
      <c r="G20" s="10">
        <v>3156.8036867780834</v>
      </c>
      <c r="H20" s="11">
        <f t="shared" si="0"/>
        <v>3158.4142845245528</v>
      </c>
    </row>
    <row r="21" spans="2:8" ht="15" x14ac:dyDescent="0.25">
      <c r="B21" s="6">
        <v>2</v>
      </c>
      <c r="C21" s="7" t="s">
        <v>10</v>
      </c>
      <c r="D21" s="8">
        <v>0.37005490270384017</v>
      </c>
      <c r="E21" s="9">
        <v>0.63800287050713667</v>
      </c>
      <c r="F21" s="9">
        <v>0.77368566149881124</v>
      </c>
      <c r="G21" s="10">
        <v>2518.846782606091</v>
      </c>
      <c r="H21" s="11">
        <f t="shared" si="0"/>
        <v>3948.0179463830723</v>
      </c>
    </row>
    <row r="22" spans="2:8" ht="15" x14ac:dyDescent="0.25">
      <c r="B22" s="6">
        <v>12</v>
      </c>
      <c r="C22" s="7" t="s">
        <v>15</v>
      </c>
      <c r="D22" s="8">
        <v>0.34864556079834946</v>
      </c>
      <c r="E22" s="9">
        <v>0.90109152088632716</v>
      </c>
      <c r="F22" s="9">
        <v>0</v>
      </c>
      <c r="G22" s="10">
        <v>3173.610918258104</v>
      </c>
      <c r="H22" s="11">
        <f t="shared" si="0"/>
        <v>3521.9629135301293</v>
      </c>
    </row>
    <row r="23" spans="2:8" ht="15" x14ac:dyDescent="0.25">
      <c r="B23" s="6">
        <v>12</v>
      </c>
      <c r="C23" s="7" t="s">
        <v>10</v>
      </c>
      <c r="D23" s="8">
        <v>0.27057979731538495</v>
      </c>
      <c r="E23" s="9">
        <v>0.57029871462450932</v>
      </c>
      <c r="F23" s="9">
        <v>0.3240421872734372</v>
      </c>
      <c r="G23" s="10">
        <v>2510.7137175154594</v>
      </c>
      <c r="H23" s="11">
        <f t="shared" si="0"/>
        <v>4402.4537547284144</v>
      </c>
    </row>
    <row r="24" spans="2:8" ht="15" x14ac:dyDescent="0.25">
      <c r="B24" s="12">
        <v>2</v>
      </c>
      <c r="C24" s="3" t="s">
        <v>13</v>
      </c>
      <c r="D24" s="13">
        <v>0.26686520755035154</v>
      </c>
      <c r="E24" s="14">
        <v>0.61663510875219196</v>
      </c>
      <c r="F24" s="14">
        <v>3.738868217595448E-2</v>
      </c>
      <c r="G24" s="15">
        <v>1947.5891358222741</v>
      </c>
      <c r="H24" s="16">
        <f t="shared" si="0"/>
        <v>3158.4142845245528</v>
      </c>
    </row>
    <row r="28" spans="2:8" x14ac:dyDescent="0.3">
      <c r="B28" s="29" t="s">
        <v>24</v>
      </c>
      <c r="C28" s="30"/>
      <c r="D28" s="30"/>
      <c r="E28" s="30"/>
      <c r="F28" s="30"/>
      <c r="G28" s="30"/>
      <c r="H28" s="31"/>
    </row>
    <row r="29" spans="2:8" ht="57.6" x14ac:dyDescent="0.3">
      <c r="B29" s="23" t="s">
        <v>18</v>
      </c>
      <c r="C29" s="26" t="s">
        <v>0</v>
      </c>
      <c r="D29" s="24" t="s">
        <v>1</v>
      </c>
      <c r="E29" s="24" t="s">
        <v>20</v>
      </c>
      <c r="F29" s="24" t="s">
        <v>21</v>
      </c>
      <c r="G29" s="24" t="s">
        <v>22</v>
      </c>
      <c r="H29" s="25" t="s">
        <v>17</v>
      </c>
    </row>
    <row r="30" spans="2:8" x14ac:dyDescent="0.3">
      <c r="B30" s="6">
        <v>4</v>
      </c>
      <c r="C30" s="7" t="s">
        <v>14</v>
      </c>
      <c r="D30" s="8">
        <v>0.43826444814124849</v>
      </c>
      <c r="E30" s="9">
        <v>0.4510781379450704</v>
      </c>
      <c r="F30" s="9">
        <v>0.73045713568915738</v>
      </c>
      <c r="G30" s="10">
        <v>5294.9804903413669</v>
      </c>
      <c r="H30" s="11">
        <f t="shared" ref="H30:H48" si="1">+G30/E30</f>
        <v>11738.499485838876</v>
      </c>
    </row>
    <row r="31" spans="2:8" x14ac:dyDescent="0.3">
      <c r="B31" s="6">
        <v>9</v>
      </c>
      <c r="C31" s="7" t="s">
        <v>14</v>
      </c>
      <c r="D31" s="8">
        <v>0.41951957366885917</v>
      </c>
      <c r="E31" s="9">
        <v>0.60045783382585249</v>
      </c>
      <c r="F31" s="9">
        <v>0.56137640948426337</v>
      </c>
      <c r="G31" s="10">
        <v>5100.8768725511145</v>
      </c>
      <c r="H31" s="11">
        <f t="shared" si="1"/>
        <v>8494.9793061247565</v>
      </c>
    </row>
    <row r="32" spans="2:8" x14ac:dyDescent="0.3">
      <c r="B32" s="6">
        <v>16</v>
      </c>
      <c r="C32" s="7" t="s">
        <v>14</v>
      </c>
      <c r="D32" s="8">
        <v>0.45431985419134086</v>
      </c>
      <c r="E32" s="9">
        <v>0.63766037945876031</v>
      </c>
      <c r="F32" s="9">
        <v>0.6117322586376267</v>
      </c>
      <c r="G32" s="10">
        <v>5366.5737852128295</v>
      </c>
      <c r="H32" s="11">
        <f t="shared" si="1"/>
        <v>8416.0376872841352</v>
      </c>
    </row>
    <row r="33" spans="2:8" x14ac:dyDescent="0.3">
      <c r="B33" s="6">
        <v>15</v>
      </c>
      <c r="C33" s="7" t="s">
        <v>14</v>
      </c>
      <c r="D33" s="8">
        <v>0.47568015433514421</v>
      </c>
      <c r="E33" s="9">
        <v>0.68584276278602363</v>
      </c>
      <c r="F33" s="9">
        <v>0.63350987062630992</v>
      </c>
      <c r="G33" s="10">
        <v>5338.0925501252932</v>
      </c>
      <c r="H33" s="11">
        <f t="shared" si="1"/>
        <v>7783.2600120192956</v>
      </c>
    </row>
    <row r="34" spans="2:8" x14ac:dyDescent="0.3">
      <c r="B34" s="6">
        <v>13</v>
      </c>
      <c r="C34" s="7" t="s">
        <v>14</v>
      </c>
      <c r="D34" s="8">
        <v>0.48057001967919372</v>
      </c>
      <c r="E34" s="9">
        <v>0.69242792921488627</v>
      </c>
      <c r="F34" s="9">
        <v>0.64840413094279226</v>
      </c>
      <c r="G34" s="10">
        <v>5345.3842539130546</v>
      </c>
      <c r="H34" s="11">
        <f t="shared" si="1"/>
        <v>7719.7698538445029</v>
      </c>
    </row>
    <row r="35" spans="2:8" x14ac:dyDescent="0.3">
      <c r="B35" s="6">
        <v>11</v>
      </c>
      <c r="C35" s="7" t="s">
        <v>14</v>
      </c>
      <c r="D35" s="8">
        <v>0.56670814783935475</v>
      </c>
      <c r="E35" s="9">
        <v>0.69130576197107552</v>
      </c>
      <c r="F35" s="9">
        <v>0.93177463524881132</v>
      </c>
      <c r="G35" s="10">
        <v>5310.12112067612</v>
      </c>
      <c r="H35" s="11">
        <f t="shared" si="1"/>
        <v>7681.2915684887603</v>
      </c>
    </row>
    <row r="36" spans="2:8" x14ac:dyDescent="0.3">
      <c r="B36" s="6">
        <v>10</v>
      </c>
      <c r="C36" s="7" t="s">
        <v>14</v>
      </c>
      <c r="D36" s="8">
        <v>0.61990994551356327</v>
      </c>
      <c r="E36" s="9">
        <v>0.68449128105514634</v>
      </c>
      <c r="F36" s="9">
        <v>1.0866855985419583</v>
      </c>
      <c r="G36" s="10">
        <v>5220.5351027937859</v>
      </c>
      <c r="H36" s="11">
        <f t="shared" si="1"/>
        <v>7626.8832741686756</v>
      </c>
    </row>
    <row r="37" spans="2:8" x14ac:dyDescent="0.3">
      <c r="B37" s="6">
        <v>1</v>
      </c>
      <c r="C37" s="7" t="s">
        <v>14</v>
      </c>
      <c r="D37" s="8">
        <v>0.48601621345087848</v>
      </c>
      <c r="E37" s="9">
        <v>0.71603640333514107</v>
      </c>
      <c r="F37" s="9">
        <v>0.6424234970175301</v>
      </c>
      <c r="G37" s="10">
        <v>5265.9448542392511</v>
      </c>
      <c r="H37" s="11">
        <f t="shared" si="1"/>
        <v>7354.2976721736923</v>
      </c>
    </row>
    <row r="38" spans="2:8" x14ac:dyDescent="0.3">
      <c r="B38" s="6">
        <v>8</v>
      </c>
      <c r="C38" s="7" t="s">
        <v>14</v>
      </c>
      <c r="D38" s="8">
        <v>0.50344173264219005</v>
      </c>
      <c r="E38" s="9">
        <v>0.74308422011371078</v>
      </c>
      <c r="F38" s="9">
        <v>0.6617264609990553</v>
      </c>
      <c r="G38" s="10">
        <v>5317.0605992160281</v>
      </c>
      <c r="H38" s="11">
        <f t="shared" si="1"/>
        <v>7155.3943083361164</v>
      </c>
    </row>
    <row r="39" spans="2:8" x14ac:dyDescent="0.3">
      <c r="B39" s="6">
        <v>14</v>
      </c>
      <c r="C39" s="7" t="s">
        <v>14</v>
      </c>
      <c r="D39" s="8">
        <v>0.56662029647967638</v>
      </c>
      <c r="E39" s="9">
        <v>0.83959564239594919</v>
      </c>
      <c r="F39" s="9">
        <v>0.79417290369640725</v>
      </c>
      <c r="G39" s="10">
        <v>5328.4036867794357</v>
      </c>
      <c r="H39" s="11">
        <f t="shared" si="1"/>
        <v>6346.3927368343657</v>
      </c>
    </row>
    <row r="40" spans="2:8" x14ac:dyDescent="0.3">
      <c r="B40" s="6">
        <v>3</v>
      </c>
      <c r="C40" s="7" t="s">
        <v>14</v>
      </c>
      <c r="D40" s="8">
        <v>0.60780611625448966</v>
      </c>
      <c r="E40" s="9">
        <v>0.87328024577946195</v>
      </c>
      <c r="F40" s="9">
        <v>0.91142609291252807</v>
      </c>
      <c r="G40" s="10">
        <v>5304.6518145546124</v>
      </c>
      <c r="H40" s="11">
        <f t="shared" si="1"/>
        <v>6074.3980413983263</v>
      </c>
    </row>
    <row r="41" spans="2:8" x14ac:dyDescent="0.3">
      <c r="B41" s="6">
        <v>12</v>
      </c>
      <c r="C41" s="7" t="s">
        <v>10</v>
      </c>
      <c r="D41" s="8">
        <v>0.27057979731538495</v>
      </c>
      <c r="E41" s="9">
        <v>0.57029871462450932</v>
      </c>
      <c r="F41" s="9">
        <v>0.3240421872734372</v>
      </c>
      <c r="G41" s="10">
        <v>2510.7137175154594</v>
      </c>
      <c r="H41" s="11">
        <f t="shared" si="1"/>
        <v>4402.4537547284144</v>
      </c>
    </row>
    <row r="42" spans="2:8" x14ac:dyDescent="0.3">
      <c r="B42" s="6">
        <v>12</v>
      </c>
      <c r="C42" s="7" t="s">
        <v>14</v>
      </c>
      <c r="D42" s="8">
        <v>0.9702864725969933</v>
      </c>
      <c r="E42" s="9">
        <v>1.2068933184570252</v>
      </c>
      <c r="F42" s="9">
        <v>0.6857535194972435</v>
      </c>
      <c r="G42" s="10">
        <v>5313.292021397765</v>
      </c>
      <c r="H42" s="11">
        <f t="shared" si="1"/>
        <v>4402.4537547284135</v>
      </c>
    </row>
    <row r="43" spans="2:8" ht="16.2" x14ac:dyDescent="0.3">
      <c r="B43" s="6">
        <v>2</v>
      </c>
      <c r="C43" s="7" t="s">
        <v>44</v>
      </c>
      <c r="D43" s="8">
        <v>2.0852034663065684</v>
      </c>
      <c r="E43" s="9">
        <v>1.7240177437123156</v>
      </c>
      <c r="F43" s="9">
        <v>2.0906611398464401</v>
      </c>
      <c r="G43" s="10">
        <v>6806.4529920590758</v>
      </c>
      <c r="H43" s="11">
        <f t="shared" si="1"/>
        <v>3948.0179463830732</v>
      </c>
    </row>
    <row r="44" spans="2:8" x14ac:dyDescent="0.3">
      <c r="B44" s="6">
        <v>2</v>
      </c>
      <c r="C44" s="7" t="s">
        <v>10</v>
      </c>
      <c r="D44" s="8">
        <v>0.37005490270384017</v>
      </c>
      <c r="E44" s="9">
        <v>0.63800287050713667</v>
      </c>
      <c r="F44" s="9">
        <v>0.77368566149881124</v>
      </c>
      <c r="G44" s="10">
        <v>2518.846782606091</v>
      </c>
      <c r="H44" s="11">
        <f t="shared" si="1"/>
        <v>3948.0179463830723</v>
      </c>
    </row>
    <row r="45" spans="2:8" ht="16.2" x14ac:dyDescent="0.3">
      <c r="B45" s="6">
        <v>2</v>
      </c>
      <c r="C45" s="7" t="s">
        <v>45</v>
      </c>
      <c r="D45" s="8">
        <v>1.0058017794405554</v>
      </c>
      <c r="E45" s="9">
        <v>1.3423947343148595</v>
      </c>
      <c r="F45" s="9">
        <v>1.6278791303640301</v>
      </c>
      <c r="G45" s="10">
        <v>5299.7985022051998</v>
      </c>
      <c r="H45" s="11">
        <f t="shared" si="1"/>
        <v>3948.0179463830714</v>
      </c>
    </row>
    <row r="46" spans="2:8" x14ac:dyDescent="0.3">
      <c r="B46" s="6">
        <v>12</v>
      </c>
      <c r="C46" s="7" t="s">
        <v>15</v>
      </c>
      <c r="D46" s="8">
        <v>0.34864556079834946</v>
      </c>
      <c r="E46" s="9">
        <v>0.90109152088632716</v>
      </c>
      <c r="F46" s="9">
        <v>0</v>
      </c>
      <c r="G46" s="10">
        <v>3173.610918258104</v>
      </c>
      <c r="H46" s="11">
        <f t="shared" si="1"/>
        <v>3521.9629135301293</v>
      </c>
    </row>
    <row r="47" spans="2:8" x14ac:dyDescent="0.3">
      <c r="B47" s="6">
        <v>2</v>
      </c>
      <c r="C47" s="7" t="s">
        <v>15</v>
      </c>
      <c r="D47" s="8">
        <v>0.38930717242557478</v>
      </c>
      <c r="E47" s="9">
        <v>0.9994900612771539</v>
      </c>
      <c r="F47" s="9">
        <v>0</v>
      </c>
      <c r="G47" s="10">
        <v>3156.8036867780834</v>
      </c>
      <c r="H47" s="11">
        <f t="shared" si="1"/>
        <v>3158.4142845245528</v>
      </c>
    </row>
    <row r="48" spans="2:8" x14ac:dyDescent="0.3">
      <c r="B48" s="12">
        <v>2</v>
      </c>
      <c r="C48" s="3" t="s">
        <v>13</v>
      </c>
      <c r="D48" s="13">
        <v>0.26686520755035154</v>
      </c>
      <c r="E48" s="14">
        <v>0.61663510875219196</v>
      </c>
      <c r="F48" s="14">
        <v>3.738868217595448E-2</v>
      </c>
      <c r="G48" s="15">
        <v>1947.5891358222741</v>
      </c>
      <c r="H48" s="16">
        <f t="shared" si="1"/>
        <v>3158.4142845245528</v>
      </c>
    </row>
    <row r="82" spans="2:2" ht="16.2" x14ac:dyDescent="0.3">
      <c r="B82" t="s">
        <v>26</v>
      </c>
    </row>
  </sheetData>
  <sortState ref="B31:H49">
    <sortCondition descending="1" ref="H31:H49"/>
  </sortState>
  <mergeCells count="3">
    <mergeCell ref="B4:H4"/>
    <mergeCell ref="B2:H2"/>
    <mergeCell ref="B28:H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Residential </vt:lpstr>
      <vt:lpstr>Commercial</vt:lpstr>
      <vt:lpstr>Industrial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2014-07-02T13:12:13Z</dcterms:created>
  <dcterms:modified xsi:type="dcterms:W3CDTF">2014-07-02T13:12:13Z</dcterms:modified>
</cp:coreProperties>
</file>