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75" windowWidth="20370" windowHeight="11820"/>
  </bookViews>
  <sheets>
    <sheet name="Interrog 2 a&amp;b" sheetId="2" r:id="rId1"/>
  </sheets>
  <definedNames>
    <definedName name="_xlnm.Print_Area" localSheetId="0">'Interrog 2 a&amp;b'!$A$1:$I$23</definedName>
  </definedNames>
  <calcPr calcId="145621"/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</calcChain>
</file>

<file path=xl/sharedStrings.xml><?xml version="1.0" encoding="utf-8"?>
<sst xmlns="http://schemas.openxmlformats.org/spreadsheetml/2006/main" count="9" uniqueCount="9">
  <si>
    <t>Year</t>
  </si>
  <si>
    <t>Total DSM Costs ($)</t>
  </si>
  <si>
    <t>Monthly Bill Impact of DSM ($/1,200kWh)</t>
  </si>
  <si>
    <t>Total Bill ($/1,200 kWh)</t>
  </si>
  <si>
    <r>
      <t>2014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</si>
  <si>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Residential Expenditures</t>
  </si>
  <si>
    <t>Commercial / Industrial Expenditures</t>
  </si>
  <si>
    <t xml:space="preserve">Total </t>
  </si>
  <si>
    <r>
      <rPr>
        <vertAlign val="superscript"/>
        <sz val="11"/>
        <color theme="1"/>
        <rFont val="Calibri"/>
        <family val="2"/>
        <scheme val="minor"/>
      </rPr>
      <t xml:space="preserve">(1) </t>
    </r>
    <r>
      <rPr>
        <sz val="11"/>
        <color theme="1"/>
        <rFont val="Calibri"/>
        <family val="2"/>
        <scheme val="minor"/>
      </rPr>
      <t xml:space="preserve"> 2014 ECCR expenses are projected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</si>
</sst>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5" fontId="0" fillId="0" borderId="1" xfId="0" applyNumberFormat="1" applyBorder="1"/>
    <xf numFmtId="7" fontId="0" fillId="0" borderId="1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5" fontId="0" fillId="0" borderId="1" xfId="0" applyNumberFormat="1" applyBorder="1" applyAlignment="1">
      <alignment horizontal="right"/>
    </xf>
    <xf numFmtId="5" fontId="0" fillId="0" borderId="1" xfId="0" applyNumberFormat="1" applyBorder="1" applyAlignment="1"/>
    <xf numFmtId="5" fontId="0" fillId="0" borderId="1" xfId="0" applyNumberFormat="1" applyFont="1" applyFill="1" applyBorder="1" applyAlignment="1">
      <alignment horizontal="right"/>
    </xf>
    <xf numFmtId="7" fontId="0" fillId="0" borderId="1" xfId="0" applyNumberFormat="1" applyFont="1" applyFill="1" applyBorder="1" applyAlignment="1">
      <alignment horizontal="center"/>
    </xf>
    <xf numFmtId="5" fontId="0" fillId="0" borderId="0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5" fontId="0" fillId="0" borderId="0" xfId="0" applyNumberFormat="1" applyAlignment="1"/>
    <xf numFmtId="5" fontId="0" fillId="0" borderId="1" xfId="0" applyNumberForma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2" fontId="0" fillId="0" borderId="0" xfId="0" applyNumberFormat="1"/>
    <xf numFmtId="0" fontId="0" fillId="0" borderId="0" xfId="0" applyFill="1"/>
    <xf numFmtId="7" fontId="0" fillId="0" borderId="1" xfId="0" applyNumberFormat="1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tabSelected="1" workbookViewId="0">
      <selection activeCell="K28" sqref="K28"/>
    </sheetView>
  </sheetViews>
  <sheetFormatPr defaultRowHeight="15" x14ac:dyDescent="0.25"/>
  <cols>
    <col min="2" max="2" width="6.28515625" customWidth="1"/>
    <col min="3" max="3" width="13.140625" customWidth="1"/>
    <col min="4" max="4" width="20.140625" customWidth="1"/>
    <col min="5" max="5" width="15.5703125" customWidth="1"/>
    <col min="6" max="6" width="2.7109375" customWidth="1"/>
    <col min="7" max="8" width="12.85546875" customWidth="1"/>
    <col min="9" max="9" width="13.140625" customWidth="1"/>
    <col min="11" max="11" width="13.85546875" bestFit="1" customWidth="1"/>
  </cols>
  <sheetData>
    <row r="2" spans="2:16" ht="7.5" customHeight="1" x14ac:dyDescent="0.25"/>
    <row r="3" spans="2:16" ht="44.25" customHeight="1" x14ac:dyDescent="0.25">
      <c r="B3" s="5" t="s">
        <v>0</v>
      </c>
      <c r="C3" s="12" t="s">
        <v>1</v>
      </c>
      <c r="D3" s="12" t="s">
        <v>2</v>
      </c>
      <c r="E3" s="12" t="s">
        <v>3</v>
      </c>
      <c r="G3" s="12" t="s">
        <v>5</v>
      </c>
      <c r="H3" s="12" t="s">
        <v>6</v>
      </c>
      <c r="I3" s="13" t="s">
        <v>7</v>
      </c>
      <c r="J3" s="3"/>
      <c r="K3" s="3"/>
      <c r="L3" s="3"/>
      <c r="M3" s="3"/>
      <c r="N3" s="3"/>
      <c r="O3" s="3"/>
      <c r="P3" s="3"/>
    </row>
    <row r="4" spans="2:16" ht="15" customHeight="1" x14ac:dyDescent="0.25">
      <c r="B4" s="5">
        <v>2000</v>
      </c>
      <c r="C4" s="9">
        <v>16656250</v>
      </c>
      <c r="D4" s="10">
        <v>1.5</v>
      </c>
      <c r="E4" s="20">
        <v>96.700000000000017</v>
      </c>
      <c r="G4" s="9">
        <v>14893157.5</v>
      </c>
      <c r="H4" s="9">
        <v>1763092.5</v>
      </c>
      <c r="I4" s="1">
        <f t="shared" ref="I4:I18" si="0">SUM(G4:H4)</f>
        <v>16656250</v>
      </c>
      <c r="J4" s="11"/>
      <c r="K4" s="3"/>
      <c r="L4" s="3"/>
      <c r="M4" s="3"/>
      <c r="N4" s="3"/>
      <c r="O4" s="3"/>
      <c r="P4" s="3"/>
    </row>
    <row r="5" spans="2:16" ht="15" customHeight="1" x14ac:dyDescent="0.25">
      <c r="B5" s="5">
        <v>2001</v>
      </c>
      <c r="C5" s="9">
        <v>17600060</v>
      </c>
      <c r="D5" s="10">
        <v>1.37</v>
      </c>
      <c r="E5" s="20">
        <v>103.57000000000001</v>
      </c>
      <c r="G5" s="9">
        <v>15692327</v>
      </c>
      <c r="H5" s="9">
        <v>1907733</v>
      </c>
      <c r="I5" s="1">
        <f t="shared" si="0"/>
        <v>17600060</v>
      </c>
      <c r="J5" s="11"/>
      <c r="K5" s="3"/>
      <c r="L5" s="3"/>
      <c r="M5" s="3"/>
      <c r="N5" s="3"/>
      <c r="O5" s="3"/>
      <c r="P5" s="3"/>
    </row>
    <row r="6" spans="2:16" ht="15" customHeight="1" x14ac:dyDescent="0.3">
      <c r="B6" s="5">
        <v>2002</v>
      </c>
      <c r="C6" s="9">
        <v>16970250</v>
      </c>
      <c r="D6" s="10">
        <v>1.39</v>
      </c>
      <c r="E6" s="20">
        <v>110.97999999999999</v>
      </c>
      <c r="G6" s="9">
        <v>15673757.5</v>
      </c>
      <c r="H6" s="9">
        <v>1296492.5</v>
      </c>
      <c r="I6" s="1">
        <f t="shared" si="0"/>
        <v>16970250</v>
      </c>
      <c r="J6" s="11"/>
      <c r="K6" s="3"/>
      <c r="L6" s="11"/>
      <c r="M6" s="3"/>
      <c r="N6" s="3"/>
      <c r="O6" s="3"/>
      <c r="P6" s="3"/>
    </row>
    <row r="7" spans="2:16" ht="15" customHeight="1" x14ac:dyDescent="0.3">
      <c r="B7" s="5">
        <v>2003</v>
      </c>
      <c r="C7" s="9">
        <v>17518874</v>
      </c>
      <c r="D7" s="10">
        <v>1.39</v>
      </c>
      <c r="E7" s="20">
        <v>111.22</v>
      </c>
      <c r="G7" s="9">
        <v>16132932.5</v>
      </c>
      <c r="H7" s="9">
        <v>1385941.5</v>
      </c>
      <c r="I7" s="1">
        <f t="shared" si="0"/>
        <v>17518874</v>
      </c>
      <c r="J7" s="11"/>
      <c r="K7" s="3"/>
      <c r="L7" s="11"/>
      <c r="M7" s="3"/>
      <c r="N7" s="3"/>
      <c r="O7" s="3"/>
      <c r="P7" s="3"/>
    </row>
    <row r="8" spans="2:16" ht="15" customHeight="1" x14ac:dyDescent="0.3">
      <c r="B8" s="5">
        <v>2004</v>
      </c>
      <c r="C8" s="9">
        <v>16357137</v>
      </c>
      <c r="D8" s="10">
        <v>1.33</v>
      </c>
      <c r="E8" s="20">
        <v>117.06000000000002</v>
      </c>
      <c r="G8" s="9">
        <v>15002483</v>
      </c>
      <c r="H8" s="9">
        <v>1354654</v>
      </c>
      <c r="I8" s="1">
        <f t="shared" si="0"/>
        <v>16357137</v>
      </c>
      <c r="J8" s="11"/>
      <c r="K8" s="3"/>
      <c r="L8" s="11"/>
      <c r="M8" s="3"/>
      <c r="N8" s="3"/>
      <c r="O8" s="3"/>
      <c r="P8" s="3"/>
    </row>
    <row r="9" spans="2:16" ht="15" customHeight="1" x14ac:dyDescent="0.25">
      <c r="B9" s="6">
        <v>2005</v>
      </c>
      <c r="C9" s="7">
        <v>15583727</v>
      </c>
      <c r="D9" s="2">
        <v>1.18</v>
      </c>
      <c r="E9" s="20">
        <v>115.94000000000001</v>
      </c>
      <c r="G9" s="15">
        <v>14526815.779999999</v>
      </c>
      <c r="H9" s="15">
        <v>1056911</v>
      </c>
      <c r="I9" s="1">
        <f t="shared" si="0"/>
        <v>15583726.779999999</v>
      </c>
      <c r="J9" s="11"/>
      <c r="K9" s="16"/>
      <c r="L9" s="11"/>
      <c r="M9" s="3"/>
      <c r="N9" s="3"/>
      <c r="O9" s="3"/>
      <c r="P9" s="3"/>
    </row>
    <row r="10" spans="2:16" x14ac:dyDescent="0.25">
      <c r="B10" s="6">
        <v>2006</v>
      </c>
      <c r="C10" s="7">
        <v>14099638</v>
      </c>
      <c r="D10" s="2">
        <v>0.91</v>
      </c>
      <c r="E10" s="20">
        <v>129.78</v>
      </c>
      <c r="G10" s="15">
        <v>12960916.5</v>
      </c>
      <c r="H10" s="15">
        <v>1138721.5</v>
      </c>
      <c r="I10" s="1">
        <f t="shared" si="0"/>
        <v>14099638</v>
      </c>
      <c r="J10" s="11"/>
      <c r="K10" s="4"/>
      <c r="L10" s="11"/>
      <c r="M10" s="3"/>
      <c r="N10" s="3"/>
      <c r="O10" s="3"/>
      <c r="P10" s="3"/>
    </row>
    <row r="11" spans="2:16" x14ac:dyDescent="0.25">
      <c r="B11" s="6">
        <v>2007</v>
      </c>
      <c r="C11" s="7">
        <v>13652585</v>
      </c>
      <c r="D11" s="2">
        <v>0.88</v>
      </c>
      <c r="E11" s="20">
        <v>135.69999999999999</v>
      </c>
      <c r="G11" s="15">
        <v>12164422</v>
      </c>
      <c r="H11" s="15">
        <v>1488163</v>
      </c>
      <c r="I11" s="1">
        <f t="shared" si="0"/>
        <v>13652585</v>
      </c>
      <c r="J11" s="11"/>
      <c r="K11" s="4"/>
      <c r="L11" s="11"/>
      <c r="M11" s="3"/>
      <c r="N11" s="3"/>
      <c r="O11" s="3"/>
      <c r="P11" s="3"/>
    </row>
    <row r="12" spans="2:16" x14ac:dyDescent="0.25">
      <c r="B12" s="6">
        <v>2008</v>
      </c>
      <c r="C12" s="7">
        <v>16989411</v>
      </c>
      <c r="D12" s="2">
        <v>1.18</v>
      </c>
      <c r="E12" s="20">
        <v>135.51</v>
      </c>
      <c r="G12" s="15">
        <v>13042916</v>
      </c>
      <c r="H12" s="15">
        <v>3946495</v>
      </c>
      <c r="I12" s="1">
        <f t="shared" si="0"/>
        <v>16989411</v>
      </c>
      <c r="J12" s="11"/>
      <c r="K12" s="4"/>
      <c r="L12" s="11"/>
      <c r="M12" s="3"/>
      <c r="N12" s="3"/>
      <c r="O12" s="3"/>
      <c r="P12" s="3"/>
    </row>
    <row r="13" spans="2:16" x14ac:dyDescent="0.25">
      <c r="B13" s="6">
        <v>2009</v>
      </c>
      <c r="C13" s="7">
        <v>32243415</v>
      </c>
      <c r="D13" s="19">
        <v>2.2000000000000002</v>
      </c>
      <c r="E13" s="20">
        <v>139.55000000000004</v>
      </c>
      <c r="G13" s="15">
        <v>13071266</v>
      </c>
      <c r="H13" s="15">
        <v>19172149</v>
      </c>
      <c r="I13" s="1">
        <f t="shared" si="0"/>
        <v>32243415</v>
      </c>
      <c r="J13" s="11"/>
      <c r="K13" s="4"/>
      <c r="L13" s="11"/>
      <c r="M13" s="3"/>
      <c r="N13" s="3"/>
      <c r="O13" s="3"/>
      <c r="P13" s="3"/>
    </row>
    <row r="14" spans="2:16" x14ac:dyDescent="0.25">
      <c r="B14" s="6">
        <v>2010</v>
      </c>
      <c r="C14" s="7">
        <v>43371414</v>
      </c>
      <c r="D14" s="2">
        <v>3.05</v>
      </c>
      <c r="E14" s="20">
        <v>137.22000000000003</v>
      </c>
      <c r="G14" s="15">
        <v>14709585</v>
      </c>
      <c r="H14" s="15">
        <v>28661829</v>
      </c>
      <c r="I14" s="1">
        <f t="shared" si="0"/>
        <v>43371414</v>
      </c>
      <c r="J14" s="11"/>
      <c r="K14" s="4"/>
      <c r="L14" s="3"/>
      <c r="M14" s="3"/>
      <c r="N14" s="3"/>
      <c r="O14" s="3"/>
      <c r="P14" s="3"/>
    </row>
    <row r="15" spans="2:16" x14ac:dyDescent="0.25">
      <c r="B15" s="6">
        <v>2011</v>
      </c>
      <c r="C15" s="7">
        <v>43349092</v>
      </c>
      <c r="D15" s="2">
        <v>3.29</v>
      </c>
      <c r="E15" s="20">
        <v>130.37</v>
      </c>
      <c r="G15" s="15">
        <v>16685128</v>
      </c>
      <c r="H15" s="15">
        <v>26663964</v>
      </c>
      <c r="I15" s="1">
        <f t="shared" si="0"/>
        <v>43349092</v>
      </c>
      <c r="J15" s="11"/>
      <c r="K15" s="4"/>
      <c r="L15" s="11"/>
      <c r="M15" s="3"/>
      <c r="N15" s="3"/>
      <c r="O15" s="3"/>
      <c r="P15" s="3"/>
    </row>
    <row r="16" spans="2:16" x14ac:dyDescent="0.25">
      <c r="B16" s="6">
        <v>2012</v>
      </c>
      <c r="C16" s="7">
        <v>46593831</v>
      </c>
      <c r="D16" s="2">
        <v>3.62</v>
      </c>
      <c r="E16" s="20">
        <v>130.22999999999999</v>
      </c>
      <c r="G16" s="15">
        <v>19788501</v>
      </c>
      <c r="H16" s="15">
        <v>26805330</v>
      </c>
      <c r="I16" s="1">
        <f t="shared" si="0"/>
        <v>46593831</v>
      </c>
      <c r="J16" s="11"/>
      <c r="K16" s="4"/>
      <c r="L16" s="3"/>
      <c r="M16" s="3"/>
      <c r="N16" s="3"/>
      <c r="O16" s="3"/>
      <c r="P16" s="3"/>
    </row>
    <row r="17" spans="2:16" x14ac:dyDescent="0.25">
      <c r="B17" s="6">
        <v>2013</v>
      </c>
      <c r="C17" s="7">
        <v>47502652</v>
      </c>
      <c r="D17" s="2">
        <v>3.58</v>
      </c>
      <c r="E17" s="20">
        <v>130.94000000000003</v>
      </c>
      <c r="G17" s="15">
        <v>20298190</v>
      </c>
      <c r="H17" s="14">
        <v>27204462</v>
      </c>
      <c r="I17" s="1">
        <f t="shared" si="0"/>
        <v>47502652</v>
      </c>
      <c r="J17" s="11"/>
      <c r="K17" s="4"/>
      <c r="L17" s="3"/>
      <c r="M17" s="3"/>
      <c r="N17" s="3"/>
      <c r="O17" s="3"/>
      <c r="P17" s="3"/>
    </row>
    <row r="18" spans="2:16" ht="17.25" x14ac:dyDescent="0.25">
      <c r="B18" s="6" t="s">
        <v>4</v>
      </c>
      <c r="C18" s="7">
        <v>52110132</v>
      </c>
      <c r="D18" s="2">
        <v>3.54</v>
      </c>
      <c r="E18" s="20">
        <v>132.56</v>
      </c>
      <c r="G18" s="8">
        <v>23094345</v>
      </c>
      <c r="H18" s="8">
        <v>29015787</v>
      </c>
      <c r="I18" s="1">
        <f t="shared" si="0"/>
        <v>52110132</v>
      </c>
      <c r="J18" s="11"/>
      <c r="K18" s="3"/>
      <c r="L18" s="3"/>
      <c r="M18" s="3"/>
      <c r="N18" s="3"/>
      <c r="O18" s="3"/>
      <c r="P18" s="3"/>
    </row>
    <row r="20" spans="2:16" ht="17.25" x14ac:dyDescent="0.25">
      <c r="B20" t="s">
        <v>8</v>
      </c>
    </row>
    <row r="22" spans="2:16" ht="14.45" x14ac:dyDescent="0.3">
      <c r="B22" s="18"/>
      <c r="C22" s="18"/>
      <c r="D22" s="18"/>
      <c r="E22" s="18"/>
    </row>
    <row r="24" spans="2:16" x14ac:dyDescent="0.25">
      <c r="D24" s="1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Interrog 2 a&amp;b</vt:lpstr>
      <vt:lpstr>'Interrog 2 a&amp;b'!Print_Area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2014-07-02T16:54:56Z</dcterms:created>
  <dcterms:modified xsi:type="dcterms:W3CDTF">2014-07-02T16:54:56Z</dcterms:modified>
</cp:coreProperties>
</file>