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710"/>
  </bookViews>
  <sheets>
    <sheet name="44" sheetId="1" r:id="rId1"/>
  </sheets>
  <definedNames>
    <definedName name="_xlnm.Print_Area" localSheetId="0">'44'!$A$1:$J$76</definedName>
  </definedNames>
  <calcPr calcId="145621"/>
</workbook>
</file>

<file path=xl/calcChain.xml><?xml version="1.0" encoding="utf-8"?>
<calcChain xmlns="http://schemas.openxmlformats.org/spreadsheetml/2006/main">
  <c r="E48" i="1" l="1"/>
  <c r="E20" i="1" s="1"/>
  <c r="J34" i="1"/>
  <c r="J20" i="1" s="1"/>
  <c r="I34" i="1"/>
  <c r="I20" i="1"/>
  <c r="H20" i="1"/>
  <c r="G20" i="1"/>
  <c r="F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<sst xmlns="http://schemas.openxmlformats.org/spreadsheetml/2006/main" count="76" uniqueCount="22">
  <si>
    <t>TABLE 44A - FPL Total Demand Response</t>
  </si>
  <si>
    <t>Year</t>
  </si>
  <si>
    <t>Average Number of Participants</t>
  </si>
  <si>
    <t>Available 
Capacity 
(MW)</t>
  </si>
  <si>
    <t>New Participants</t>
  </si>
  <si>
    <t>Added 
Capacity 
(MW)</t>
  </si>
  <si>
    <t>Participants Lost</t>
  </si>
  <si>
    <t>Lost 
Capacity 
(MW)</t>
  </si>
  <si>
    <t>Sum</t>
  </si>
  <si>
    <t>Win</t>
  </si>
  <si>
    <t>TABLE 44B - FPL Residential On Call Program</t>
  </si>
  <si>
    <t>Available 
Capacity
(MW)</t>
  </si>
  <si>
    <t xml:space="preserve">Participants Lost </t>
  </si>
  <si>
    <t>TABLE 44C - FPL Business On Call Program</t>
  </si>
  <si>
    <t>TABLE 44D - FPL Commercial/Industrial Load Control Program (CILC)</t>
  </si>
  <si>
    <t>TABLE 44E - FPL  Commercial/Industrial Demand Reduction Rider (CDR)</t>
  </si>
  <si>
    <t>Florida Power &amp; Light Company</t>
  </si>
  <si>
    <t>Docket No. 130199-EI</t>
  </si>
  <si>
    <t>Staff's Second Set of Interrogatories</t>
  </si>
  <si>
    <t>Interrogatory No. 44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</si>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</sst>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3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37" fontId="2" fillId="0" borderId="6" xfId="0" applyNumberFormat="1" applyFont="1" applyFill="1" applyBorder="1" applyAlignment="1">
      <alignment horizontal="right"/>
    </xf>
    <xf numFmtId="37" fontId="2" fillId="0" borderId="6" xfId="0" applyNumberFormat="1" applyFont="1" applyFill="1" applyBorder="1" applyAlignment="1">
      <alignment horizontal="right" vertical="top"/>
    </xf>
    <xf numFmtId="0" fontId="2" fillId="4" borderId="0" xfId="0" applyFont="1" applyFill="1"/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7"/>
  <sheetViews>
    <sheetView showGridLines="0" tabSelected="1" topLeftCell="A8" zoomScaleNormal="100" zoomScaleSheetLayoutView="75" workbookViewId="0">
      <selection activeCell="A7" sqref="A7"/>
    </sheetView>
  </sheetViews>
  <sheetFormatPr defaultColWidth="9.140625" defaultRowHeight="15" x14ac:dyDescent="0.25"/>
  <cols>
    <col min="1" max="1" width="7.7109375" style="1" customWidth="1"/>
    <col min="2" max="2" width="15" style="1" customWidth="1"/>
    <col min="3" max="4" width="7.28515625" style="1" customWidth="1"/>
    <col min="5" max="5" width="15.42578125" style="1" customWidth="1"/>
    <col min="6" max="7" width="7.28515625" style="1" customWidth="1"/>
    <col min="8" max="8" width="13.7109375" style="1" customWidth="1"/>
    <col min="9" max="10" width="7.28515625" style="1" customWidth="1"/>
    <col min="11" max="11" width="14.28515625" style="1" customWidth="1"/>
    <col min="12" max="12" width="13.28515625" style="1" customWidth="1"/>
    <col min="13" max="14" width="9.140625" style="1"/>
    <col min="15" max="15" width="14.28515625" style="1" bestFit="1" customWidth="1"/>
    <col min="16" max="16384" width="9.140625" style="1"/>
  </cols>
  <sheetData>
    <row r="1" spans="1:51" s="20" customFormat="1" ht="14.25" x14ac:dyDescent="0.2">
      <c r="A1" s="20" t="s">
        <v>16</v>
      </c>
    </row>
    <row r="2" spans="1:51" s="20" customFormat="1" ht="14.25" x14ac:dyDescent="0.2">
      <c r="A2" s="20" t="s">
        <v>17</v>
      </c>
    </row>
    <row r="3" spans="1:51" s="20" customFormat="1" ht="14.25" x14ac:dyDescent="0.2">
      <c r="A3" s="20" t="s">
        <v>18</v>
      </c>
    </row>
    <row r="4" spans="1:51" s="20" customFormat="1" ht="14.25" x14ac:dyDescent="0.2">
      <c r="A4" s="20" t="s">
        <v>19</v>
      </c>
    </row>
    <row r="5" spans="1:51" s="20" customFormat="1" ht="14.25" x14ac:dyDescent="0.2">
      <c r="A5" s="20" t="s">
        <v>20</v>
      </c>
    </row>
    <row r="6" spans="1:51" s="20" customFormat="1" ht="14.25" x14ac:dyDescent="0.2">
      <c r="A6" s="20" t="s">
        <v>21</v>
      </c>
    </row>
    <row r="7" spans="1:51" s="20" customFormat="1" ht="14.25" x14ac:dyDescent="0.2"/>
    <row r="8" spans="1:51" ht="14.45" customHeight="1" thickBot="1" x14ac:dyDescent="0.3">
      <c r="A8" s="11" t="s">
        <v>0</v>
      </c>
      <c r="B8" s="11"/>
      <c r="C8" s="11"/>
      <c r="D8" s="11"/>
      <c r="E8" s="11"/>
      <c r="F8" s="11"/>
      <c r="G8" s="11"/>
      <c r="H8" s="11"/>
      <c r="I8" s="11"/>
      <c r="J8" s="11"/>
    </row>
    <row r="9" spans="1:51" s="2" customFormat="1" ht="45" customHeight="1" thickBot="1" x14ac:dyDescent="0.3">
      <c r="A9" s="12" t="s">
        <v>1</v>
      </c>
      <c r="B9" s="14" t="s">
        <v>2</v>
      </c>
      <c r="C9" s="18" t="s">
        <v>3</v>
      </c>
      <c r="D9" s="19"/>
      <c r="E9" s="14" t="s">
        <v>4</v>
      </c>
      <c r="F9" s="18" t="s">
        <v>5</v>
      </c>
      <c r="G9" s="19"/>
      <c r="H9" s="14" t="s">
        <v>6</v>
      </c>
      <c r="I9" s="18" t="s">
        <v>7</v>
      </c>
      <c r="J9" s="1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s="2" customFormat="1" ht="15.75" thickBot="1" x14ac:dyDescent="0.3">
      <c r="A10" s="13"/>
      <c r="B10" s="15"/>
      <c r="C10" s="3" t="s">
        <v>8</v>
      </c>
      <c r="D10" s="3" t="s">
        <v>9</v>
      </c>
      <c r="E10" s="15"/>
      <c r="F10" s="3" t="s">
        <v>8</v>
      </c>
      <c r="G10" s="3" t="s">
        <v>9</v>
      </c>
      <c r="H10" s="15"/>
      <c r="I10" s="3" t="s">
        <v>8</v>
      </c>
      <c r="J10" s="3" t="s">
        <v>9</v>
      </c>
    </row>
    <row r="11" spans="1:51" ht="15.75" customHeight="1" thickBot="1" x14ac:dyDescent="0.3">
      <c r="A11" s="4">
        <v>2004</v>
      </c>
      <c r="B11" s="5">
        <f t="shared" ref="B11:J11" si="0">B25+B67+B39+B53</f>
        <v>733835</v>
      </c>
      <c r="C11" s="6">
        <f t="shared" si="0"/>
        <v>1482.2725</v>
      </c>
      <c r="D11" s="6">
        <f t="shared" si="0"/>
        <v>1347.0124799999999</v>
      </c>
      <c r="E11" s="5">
        <f t="shared" si="0"/>
        <v>8561</v>
      </c>
      <c r="F11" s="6">
        <f t="shared" si="0"/>
        <v>23.859249999999999</v>
      </c>
      <c r="G11" s="6">
        <f t="shared" si="0"/>
        <v>15.368500000000001</v>
      </c>
      <c r="H11" s="5">
        <f t="shared" si="0"/>
        <v>3235</v>
      </c>
      <c r="I11" s="5">
        <f t="shared" si="0"/>
        <v>8.9312499999999968</v>
      </c>
      <c r="J11" s="6">
        <f t="shared" si="0"/>
        <v>3.9412199999999999</v>
      </c>
    </row>
    <row r="12" spans="1:51" ht="15.75" customHeight="1" thickBot="1" x14ac:dyDescent="0.3">
      <c r="A12" s="4">
        <v>2005</v>
      </c>
      <c r="B12" s="5">
        <f t="shared" ref="B12:J12" si="1">B26+B68+B40+B54</f>
        <v>740576</v>
      </c>
      <c r="C12" s="6">
        <f t="shared" si="1"/>
        <v>1502.56</v>
      </c>
      <c r="D12" s="6">
        <f t="shared" si="1"/>
        <v>1357.5589199999999</v>
      </c>
      <c r="E12" s="5">
        <f t="shared" si="1"/>
        <v>11154</v>
      </c>
      <c r="F12" s="6">
        <f t="shared" si="1"/>
        <v>27.690249999999999</v>
      </c>
      <c r="G12" s="6">
        <f t="shared" si="1"/>
        <v>20.905539999999998</v>
      </c>
      <c r="H12" s="5">
        <f t="shared" si="1"/>
        <v>3013</v>
      </c>
      <c r="I12" s="5">
        <f t="shared" si="1"/>
        <v>4.6737499999999992</v>
      </c>
      <c r="J12" s="6">
        <f t="shared" si="1"/>
        <v>3.5195399999999997</v>
      </c>
    </row>
    <row r="13" spans="1:51" ht="15.75" customHeight="1" thickBot="1" x14ac:dyDescent="0.3">
      <c r="A13" s="4">
        <v>2006</v>
      </c>
      <c r="B13" s="5">
        <f t="shared" ref="B13:J13" si="2">B27+B69+B41+B55</f>
        <v>762183</v>
      </c>
      <c r="C13" s="6">
        <f t="shared" si="2"/>
        <v>1563.1937499999999</v>
      </c>
      <c r="D13" s="6">
        <f t="shared" si="2"/>
        <v>1372.3699200000001</v>
      </c>
      <c r="E13" s="5">
        <f t="shared" si="2"/>
        <v>28997</v>
      </c>
      <c r="F13" s="6">
        <f t="shared" si="2"/>
        <v>71.774000000000001</v>
      </c>
      <c r="G13" s="6">
        <f t="shared" si="2"/>
        <v>59.691959999999995</v>
      </c>
      <c r="H13" s="5">
        <f t="shared" si="2"/>
        <v>2261</v>
      </c>
      <c r="I13" s="5">
        <f t="shared" si="2"/>
        <v>8.8807499999999955</v>
      </c>
      <c r="J13" s="6">
        <f t="shared" si="2"/>
        <v>7.0363799999999994</v>
      </c>
    </row>
    <row r="14" spans="1:51" ht="15.75" customHeight="1" thickBot="1" x14ac:dyDescent="0.3">
      <c r="A14" s="4">
        <v>2007</v>
      </c>
      <c r="B14" s="5">
        <f t="shared" ref="B14:J14" si="3">B28+B70+B42+B56</f>
        <v>782207</v>
      </c>
      <c r="C14" s="6">
        <f t="shared" si="3"/>
        <v>1667.4612499999998</v>
      </c>
      <c r="D14" s="6">
        <f t="shared" si="3"/>
        <v>1423.3303000000001</v>
      </c>
      <c r="E14" s="5">
        <f t="shared" si="3"/>
        <v>30547</v>
      </c>
      <c r="F14" s="6">
        <f t="shared" si="3"/>
        <v>105.18275</v>
      </c>
      <c r="G14" s="6">
        <f t="shared" si="3"/>
        <v>92.406540000000007</v>
      </c>
      <c r="H14" s="5">
        <f t="shared" si="3"/>
        <v>3696</v>
      </c>
      <c r="I14" s="5">
        <f t="shared" si="3"/>
        <v>6.6054709923334114</v>
      </c>
      <c r="J14" s="6">
        <f t="shared" si="3"/>
        <v>4.8543999999999992</v>
      </c>
    </row>
    <row r="15" spans="1:51" ht="15.75" customHeight="1" thickBot="1" x14ac:dyDescent="0.3">
      <c r="A15" s="4">
        <v>2008</v>
      </c>
      <c r="B15" s="5">
        <f t="shared" ref="B15:J15" si="4">B29+B71+B43+B57</f>
        <v>793778</v>
      </c>
      <c r="C15" s="6">
        <f t="shared" si="4"/>
        <v>1725.9075000000003</v>
      </c>
      <c r="D15" s="6">
        <f t="shared" si="4"/>
        <v>1503.6886599999998</v>
      </c>
      <c r="E15" s="5">
        <f t="shared" si="4"/>
        <v>28963</v>
      </c>
      <c r="F15" s="6">
        <f t="shared" si="4"/>
        <v>91.747749999999996</v>
      </c>
      <c r="G15" s="6">
        <f t="shared" si="4"/>
        <v>79.171580000000006</v>
      </c>
      <c r="H15" s="5">
        <f t="shared" si="4"/>
        <v>7835</v>
      </c>
      <c r="I15" s="5">
        <f t="shared" si="4"/>
        <v>23.443249999999988</v>
      </c>
      <c r="J15" s="6">
        <f t="shared" si="4"/>
        <v>17.05442</v>
      </c>
    </row>
    <row r="16" spans="1:51" ht="15.75" customHeight="1" thickBot="1" x14ac:dyDescent="0.3">
      <c r="A16" s="4">
        <v>2009</v>
      </c>
      <c r="B16" s="5">
        <f t="shared" ref="B16:J16" si="5">B30+B72+B44+B58</f>
        <v>806311</v>
      </c>
      <c r="C16" s="6">
        <f t="shared" si="5"/>
        <v>1792.6062499999998</v>
      </c>
      <c r="D16" s="6">
        <f t="shared" si="5"/>
        <v>1556.9988399999997</v>
      </c>
      <c r="E16" s="5">
        <f t="shared" si="5"/>
        <v>21134</v>
      </c>
      <c r="F16" s="6">
        <f t="shared" si="5"/>
        <v>77.482749999999996</v>
      </c>
      <c r="G16" s="6">
        <f t="shared" si="5"/>
        <v>66.83941999999999</v>
      </c>
      <c r="H16" s="5">
        <f t="shared" si="5"/>
        <v>3772</v>
      </c>
      <c r="I16" s="5">
        <f t="shared" si="5"/>
        <v>8.449750000000007</v>
      </c>
      <c r="J16" s="6">
        <f t="shared" si="5"/>
        <v>6.3750999999999998</v>
      </c>
    </row>
    <row r="17" spans="1:51" ht="15.75" customHeight="1" thickBot="1" x14ac:dyDescent="0.3">
      <c r="A17" s="4">
        <v>2010</v>
      </c>
      <c r="B17" s="5">
        <f t="shared" ref="B17:J17" si="6">B31+B73+B45+B59</f>
        <v>813077</v>
      </c>
      <c r="C17" s="6">
        <f t="shared" si="6"/>
        <v>1804.6387500000001</v>
      </c>
      <c r="D17" s="6">
        <f t="shared" si="6"/>
        <v>1615.6600999999998</v>
      </c>
      <c r="E17" s="5">
        <f t="shared" si="6"/>
        <v>14676</v>
      </c>
      <c r="F17" s="6">
        <f t="shared" si="6"/>
        <v>31.673499999999997</v>
      </c>
      <c r="G17" s="6">
        <f t="shared" si="6"/>
        <v>23.754239999999996</v>
      </c>
      <c r="H17" s="5">
        <f t="shared" si="6"/>
        <v>7118</v>
      </c>
      <c r="I17" s="5">
        <f t="shared" si="6"/>
        <v>20.153139694041858</v>
      </c>
      <c r="J17" s="6">
        <f t="shared" si="6"/>
        <v>15.171969694041866</v>
      </c>
    </row>
    <row r="18" spans="1:51" ht="15.75" customHeight="1" thickBot="1" x14ac:dyDescent="0.3">
      <c r="A18" s="4">
        <v>2011</v>
      </c>
      <c r="B18" s="5">
        <f t="shared" ref="B18:J18" si="7">B32+B74+B46+B60</f>
        <v>820987</v>
      </c>
      <c r="C18" s="6">
        <f t="shared" si="7"/>
        <v>1820.9650000000001</v>
      </c>
      <c r="D18" s="6">
        <f t="shared" si="7"/>
        <v>1624.8417399999998</v>
      </c>
      <c r="E18" s="5">
        <f t="shared" si="7"/>
        <v>11267</v>
      </c>
      <c r="F18" s="6">
        <f t="shared" si="7"/>
        <v>27.078000000000003</v>
      </c>
      <c r="G18" s="6">
        <f t="shared" si="7"/>
        <v>19.954679999999996</v>
      </c>
      <c r="H18" s="5">
        <f t="shared" si="7"/>
        <v>7176</v>
      </c>
      <c r="I18" s="5">
        <f t="shared" si="7"/>
        <v>16.923278851315082</v>
      </c>
      <c r="J18" s="6">
        <f t="shared" si="7"/>
        <v>16.207178851315085</v>
      </c>
    </row>
    <row r="19" spans="1:51" ht="15.75" customHeight="1" thickBot="1" x14ac:dyDescent="0.3">
      <c r="A19" s="4">
        <v>2012</v>
      </c>
      <c r="B19" s="5">
        <f t="shared" ref="B19:J19" si="8">B33+B75+B47+B61</f>
        <v>832082</v>
      </c>
      <c r="C19" s="6">
        <f t="shared" si="8"/>
        <v>1871.2</v>
      </c>
      <c r="D19" s="6">
        <f t="shared" si="8"/>
        <v>1577.7121700000002</v>
      </c>
      <c r="E19" s="5">
        <f t="shared" si="8"/>
        <v>14835</v>
      </c>
      <c r="F19" s="6">
        <f t="shared" si="8"/>
        <v>40.261429999999997</v>
      </c>
      <c r="G19" s="6">
        <f t="shared" si="8"/>
        <v>32.570700000000002</v>
      </c>
      <c r="H19" s="5">
        <f t="shared" si="8"/>
        <v>6529</v>
      </c>
      <c r="I19" s="5">
        <f t="shared" si="8"/>
        <v>18.594262000000001</v>
      </c>
      <c r="J19" s="6">
        <f t="shared" si="8"/>
        <v>11.64958</v>
      </c>
    </row>
    <row r="20" spans="1:51" ht="15.75" customHeight="1" thickBot="1" x14ac:dyDescent="0.3">
      <c r="A20" s="4">
        <v>2013</v>
      </c>
      <c r="B20" s="5">
        <f t="shared" ref="B20:J20" si="9">B34+B76+B48+B62</f>
        <v>847463</v>
      </c>
      <c r="C20" s="6">
        <f t="shared" si="9"/>
        <v>1865.7914606179997</v>
      </c>
      <c r="D20" s="6">
        <f t="shared" si="9"/>
        <v>1427.1</v>
      </c>
      <c r="E20" s="5">
        <f t="shared" si="9"/>
        <v>16476</v>
      </c>
      <c r="F20" s="6">
        <f t="shared" si="9"/>
        <v>27.93</v>
      </c>
      <c r="G20" s="6">
        <f t="shared" si="9"/>
        <v>19.856000000000002</v>
      </c>
      <c r="H20" s="5">
        <f t="shared" si="9"/>
        <v>10488</v>
      </c>
      <c r="I20" s="5">
        <f t="shared" si="9"/>
        <v>19.513943266102796</v>
      </c>
      <c r="J20" s="6">
        <f t="shared" si="9"/>
        <v>15.762145478204294</v>
      </c>
    </row>
    <row r="21" spans="1:5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51" ht="15.75" customHeight="1" thickBot="1" x14ac:dyDescent="0.3">
      <c r="A22" s="11" t="s">
        <v>10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51" s="2" customFormat="1" ht="45" customHeight="1" thickBot="1" x14ac:dyDescent="0.3">
      <c r="A23" s="12" t="s">
        <v>1</v>
      </c>
      <c r="B23" s="14" t="s">
        <v>2</v>
      </c>
      <c r="C23" s="18" t="s">
        <v>11</v>
      </c>
      <c r="D23" s="19"/>
      <c r="E23" s="14" t="s">
        <v>4</v>
      </c>
      <c r="F23" s="18" t="s">
        <v>5</v>
      </c>
      <c r="G23" s="19"/>
      <c r="H23" s="14" t="s">
        <v>12</v>
      </c>
      <c r="I23" s="18" t="s">
        <v>7</v>
      </c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thickBot="1" x14ac:dyDescent="0.3">
      <c r="A24" s="13"/>
      <c r="B24" s="15"/>
      <c r="C24" s="8" t="s">
        <v>8</v>
      </c>
      <c r="D24" s="8" t="s">
        <v>9</v>
      </c>
      <c r="E24" s="15"/>
      <c r="F24" s="8" t="s">
        <v>8</v>
      </c>
      <c r="G24" s="8" t="s">
        <v>9</v>
      </c>
      <c r="H24" s="15"/>
      <c r="I24" s="3" t="s">
        <v>8</v>
      </c>
      <c r="J24" s="8" t="s">
        <v>9</v>
      </c>
    </row>
    <row r="25" spans="1:51" ht="15.75" customHeight="1" thickBot="1" x14ac:dyDescent="0.3">
      <c r="A25" s="4">
        <v>2004</v>
      </c>
      <c r="B25" s="5">
        <v>715578</v>
      </c>
      <c r="C25" s="6">
        <v>894.47249999999997</v>
      </c>
      <c r="D25" s="6">
        <v>813.31247999999994</v>
      </c>
      <c r="E25" s="5">
        <v>7525</v>
      </c>
      <c r="F25" s="6">
        <v>9.40625</v>
      </c>
      <c r="G25" s="6">
        <v>8.5785</v>
      </c>
      <c r="H25" s="5">
        <v>2973</v>
      </c>
      <c r="I25" s="5">
        <v>3.7162500000000001</v>
      </c>
      <c r="J25" s="6">
        <v>3.3892199999999999</v>
      </c>
    </row>
    <row r="26" spans="1:51" ht="15.75" customHeight="1" thickBot="1" x14ac:dyDescent="0.3">
      <c r="A26" s="4">
        <v>2005</v>
      </c>
      <c r="B26" s="5">
        <v>721728</v>
      </c>
      <c r="C26" s="6">
        <v>902.16</v>
      </c>
      <c r="D26" s="6">
        <v>815.75891999999988</v>
      </c>
      <c r="E26" s="5">
        <v>10361</v>
      </c>
      <c r="F26" s="6">
        <v>12.95125</v>
      </c>
      <c r="G26" s="6">
        <v>11.811539999999999</v>
      </c>
      <c r="H26" s="5">
        <v>2811</v>
      </c>
      <c r="I26" s="5">
        <v>3.5137499999999999</v>
      </c>
      <c r="J26" s="6">
        <v>3.2045399999999997</v>
      </c>
    </row>
    <row r="27" spans="1:51" ht="15.75" customHeight="1" thickBot="1" x14ac:dyDescent="0.3">
      <c r="A27" s="4">
        <v>2006</v>
      </c>
      <c r="B27" s="5">
        <v>742395</v>
      </c>
      <c r="C27" s="6">
        <v>927.99374999999998</v>
      </c>
      <c r="D27" s="6">
        <v>822.76991999999996</v>
      </c>
      <c r="E27" s="5">
        <v>27964</v>
      </c>
      <c r="F27" s="6">
        <v>34.954999999999998</v>
      </c>
      <c r="G27" s="6">
        <v>31.878959999999996</v>
      </c>
      <c r="H27" s="5">
        <v>2168</v>
      </c>
      <c r="I27" s="5">
        <v>2.7087500000000002</v>
      </c>
      <c r="J27" s="6">
        <v>2.4703799999999996</v>
      </c>
    </row>
    <row r="28" spans="1:51" ht="15.75" customHeight="1" thickBot="1" x14ac:dyDescent="0.3">
      <c r="A28" s="4">
        <v>2007</v>
      </c>
      <c r="B28" s="5">
        <v>761569</v>
      </c>
      <c r="C28" s="6">
        <v>951.96124999999995</v>
      </c>
      <c r="D28" s="6">
        <v>846.33029999999997</v>
      </c>
      <c r="E28" s="5">
        <v>29511</v>
      </c>
      <c r="F28" s="6">
        <v>36.888750000000002</v>
      </c>
      <c r="G28" s="6">
        <v>33.642539999999997</v>
      </c>
      <c r="H28" s="5">
        <v>3510</v>
      </c>
      <c r="I28" s="5">
        <v>4.3875000000000002</v>
      </c>
      <c r="J28" s="6">
        <v>4.0013999999999994</v>
      </c>
    </row>
    <row r="29" spans="1:51" ht="15.75" customHeight="1" thickBot="1" x14ac:dyDescent="0.3">
      <c r="A29" s="4">
        <v>2008</v>
      </c>
      <c r="B29" s="5">
        <v>772806</v>
      </c>
      <c r="C29" s="6">
        <v>966.00750000000005</v>
      </c>
      <c r="D29" s="6">
        <v>868.18865999999991</v>
      </c>
      <c r="E29" s="5">
        <v>28247</v>
      </c>
      <c r="F29" s="6">
        <v>35.308750000000003</v>
      </c>
      <c r="G29" s="6">
        <v>32.20158</v>
      </c>
      <c r="H29" s="5">
        <v>7453</v>
      </c>
      <c r="I29" s="5">
        <v>9.3162500000000001</v>
      </c>
      <c r="J29" s="6">
        <v>8.4964200000000005</v>
      </c>
    </row>
    <row r="30" spans="1:51" ht="15.75" customHeight="1" thickBot="1" x14ac:dyDescent="0.3">
      <c r="A30" s="4">
        <v>2009</v>
      </c>
      <c r="B30" s="5">
        <v>784965</v>
      </c>
      <c r="C30" s="6">
        <v>981.20624999999995</v>
      </c>
      <c r="D30" s="6">
        <v>880.99883999999997</v>
      </c>
      <c r="E30" s="5">
        <v>20603</v>
      </c>
      <c r="F30" s="6">
        <v>25.75375</v>
      </c>
      <c r="G30" s="6">
        <v>23.487419999999997</v>
      </c>
      <c r="H30" s="5">
        <v>3615</v>
      </c>
      <c r="I30" s="5">
        <v>4.5187499999999998</v>
      </c>
      <c r="J30" s="6">
        <v>4.1210999999999993</v>
      </c>
    </row>
    <row r="31" spans="1:51" ht="15.75" customHeight="1" thickBot="1" x14ac:dyDescent="0.3">
      <c r="A31" s="4">
        <v>2010</v>
      </c>
      <c r="B31" s="5">
        <v>791791</v>
      </c>
      <c r="C31" s="6">
        <v>989.73874999999998</v>
      </c>
      <c r="D31" s="6">
        <v>894.86009999999999</v>
      </c>
      <c r="E31" s="5">
        <v>13366</v>
      </c>
      <c r="F31" s="6">
        <v>16.7075</v>
      </c>
      <c r="G31" s="6">
        <v>15.237239999999998</v>
      </c>
      <c r="H31" s="5">
        <v>5748</v>
      </c>
      <c r="I31" s="5">
        <v>7.1837499999999999</v>
      </c>
      <c r="J31" s="6">
        <v>6.5515799999999986</v>
      </c>
    </row>
    <row r="32" spans="1:51" ht="15.75" customHeight="1" thickBot="1" x14ac:dyDescent="0.3">
      <c r="A32" s="4">
        <v>2011</v>
      </c>
      <c r="B32" s="5">
        <v>799812</v>
      </c>
      <c r="C32" s="6">
        <v>999.76499999999999</v>
      </c>
      <c r="D32" s="6">
        <v>902.64173999999991</v>
      </c>
      <c r="E32" s="5">
        <v>10712</v>
      </c>
      <c r="F32" s="6">
        <v>13.39</v>
      </c>
      <c r="G32" s="6">
        <v>12.211679999999998</v>
      </c>
      <c r="H32" s="5">
        <v>6510</v>
      </c>
      <c r="I32" s="5">
        <v>8.1374999999999993</v>
      </c>
      <c r="J32" s="6">
        <v>7.4213999999999993</v>
      </c>
    </row>
    <row r="33" spans="1:10" ht="15.75" customHeight="1" thickBot="1" x14ac:dyDescent="0.3">
      <c r="A33" s="4">
        <v>2012</v>
      </c>
      <c r="B33" s="5">
        <v>810217</v>
      </c>
      <c r="C33" s="6">
        <v>1043</v>
      </c>
      <c r="D33" s="6">
        <v>855.71217000000001</v>
      </c>
      <c r="E33" s="5">
        <v>13910</v>
      </c>
      <c r="F33" s="6">
        <v>17.707429999999999</v>
      </c>
      <c r="G33" s="6">
        <v>14.883700000000001</v>
      </c>
      <c r="H33" s="5">
        <v>6294</v>
      </c>
      <c r="I33" s="5">
        <v>8.0122619999999998</v>
      </c>
      <c r="J33" s="6">
        <v>6.7345800000000011</v>
      </c>
    </row>
    <row r="34" spans="1:10" ht="15.75" customHeight="1" thickBot="1" x14ac:dyDescent="0.3">
      <c r="A34" s="4">
        <v>2013</v>
      </c>
      <c r="B34" s="5">
        <v>824883</v>
      </c>
      <c r="C34" s="6">
        <v>1032.791460618</v>
      </c>
      <c r="D34" s="6">
        <v>860.1</v>
      </c>
      <c r="E34" s="5">
        <v>15370</v>
      </c>
      <c r="F34" s="6">
        <v>19.244</v>
      </c>
      <c r="G34" s="6">
        <v>16.026</v>
      </c>
      <c r="H34" s="5">
        <v>10097</v>
      </c>
      <c r="I34" s="5">
        <f>(F34/E34)*H34</f>
        <v>12.641943266102796</v>
      </c>
      <c r="J34" s="6">
        <f>(G34/E34)*H34</f>
        <v>10.527945478204295</v>
      </c>
    </row>
    <row r="35" spans="1:1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15.75" customHeight="1" thickBot="1" x14ac:dyDescent="0.3">
      <c r="A36" s="11" t="s">
        <v>13</v>
      </c>
      <c r="B36" s="11"/>
      <c r="C36" s="11"/>
      <c r="D36" s="11"/>
      <c r="E36" s="11"/>
      <c r="F36" s="11"/>
      <c r="G36" s="11"/>
      <c r="H36" s="11"/>
      <c r="I36" s="11"/>
      <c r="J36" s="11"/>
    </row>
    <row r="37" spans="1:10" ht="45" customHeight="1" thickBot="1" x14ac:dyDescent="0.3">
      <c r="A37" s="12" t="s">
        <v>1</v>
      </c>
      <c r="B37" s="14" t="s">
        <v>2</v>
      </c>
      <c r="C37" s="18" t="s">
        <v>11</v>
      </c>
      <c r="D37" s="19"/>
      <c r="E37" s="14" t="s">
        <v>4</v>
      </c>
      <c r="F37" s="18" t="s">
        <v>5</v>
      </c>
      <c r="G37" s="19"/>
      <c r="H37" s="14" t="s">
        <v>12</v>
      </c>
      <c r="I37" s="18" t="s">
        <v>7</v>
      </c>
      <c r="J37" s="19"/>
    </row>
    <row r="38" spans="1:10" ht="15.75" thickBot="1" x14ac:dyDescent="0.3">
      <c r="A38" s="13"/>
      <c r="B38" s="15"/>
      <c r="C38" s="8" t="s">
        <v>8</v>
      </c>
      <c r="D38" s="8" t="s">
        <v>9</v>
      </c>
      <c r="E38" s="15"/>
      <c r="F38" s="8" t="s">
        <v>8</v>
      </c>
      <c r="G38" s="8" t="s">
        <v>9</v>
      </c>
      <c r="H38" s="15"/>
      <c r="I38" s="3" t="s">
        <v>8</v>
      </c>
      <c r="J38" s="8" t="s">
        <v>9</v>
      </c>
    </row>
    <row r="39" spans="1:10" ht="15.75" customHeight="1" thickBot="1" x14ac:dyDescent="0.3">
      <c r="A39" s="4">
        <v>2004</v>
      </c>
      <c r="B39" s="5">
        <v>17730</v>
      </c>
      <c r="C39" s="6">
        <v>46</v>
      </c>
      <c r="D39" s="6">
        <v>0</v>
      </c>
      <c r="E39" s="5">
        <v>1027</v>
      </c>
      <c r="F39" s="6">
        <v>7.6630000000000003</v>
      </c>
      <c r="G39" s="6">
        <v>0</v>
      </c>
      <c r="H39" s="5">
        <v>260</v>
      </c>
      <c r="I39" s="5">
        <v>4.6629999999999967</v>
      </c>
      <c r="J39" s="6">
        <v>0</v>
      </c>
    </row>
    <row r="40" spans="1:10" ht="15.75" customHeight="1" thickBot="1" x14ac:dyDescent="0.3">
      <c r="A40" s="4">
        <v>2005</v>
      </c>
      <c r="B40" s="5">
        <v>18315</v>
      </c>
      <c r="C40" s="6">
        <v>50.8</v>
      </c>
      <c r="D40" s="6">
        <v>0</v>
      </c>
      <c r="E40" s="5">
        <v>786</v>
      </c>
      <c r="F40" s="6">
        <v>5.6449999999999996</v>
      </c>
      <c r="G40" s="6">
        <v>0</v>
      </c>
      <c r="H40" s="5">
        <v>201</v>
      </c>
      <c r="I40" s="5">
        <v>0.84499999999999886</v>
      </c>
      <c r="J40" s="6">
        <v>0</v>
      </c>
    </row>
    <row r="41" spans="1:10" ht="15.75" customHeight="1" thickBot="1" x14ac:dyDescent="0.3">
      <c r="A41" s="4">
        <v>2006</v>
      </c>
      <c r="B41" s="5">
        <v>19206</v>
      </c>
      <c r="C41" s="6">
        <v>58.2</v>
      </c>
      <c r="D41" s="6">
        <v>0</v>
      </c>
      <c r="E41" s="5">
        <v>975</v>
      </c>
      <c r="F41" s="6">
        <v>9.0060000000000002</v>
      </c>
      <c r="G41" s="6">
        <v>0</v>
      </c>
      <c r="H41" s="5">
        <v>84</v>
      </c>
      <c r="I41" s="5">
        <v>1.6059999999999945</v>
      </c>
      <c r="J41" s="6">
        <v>0</v>
      </c>
    </row>
    <row r="42" spans="1:10" ht="15.75" customHeight="1" thickBot="1" x14ac:dyDescent="0.3">
      <c r="A42" s="4">
        <v>2007</v>
      </c>
      <c r="B42" s="5">
        <v>19911</v>
      </c>
      <c r="C42" s="6">
        <v>80</v>
      </c>
      <c r="D42" s="6">
        <v>0</v>
      </c>
      <c r="E42" s="5">
        <v>888</v>
      </c>
      <c r="F42" s="6">
        <v>9.5299999999999994</v>
      </c>
      <c r="G42" s="6">
        <v>0</v>
      </c>
      <c r="H42" s="5">
        <v>183</v>
      </c>
      <c r="I42" s="5">
        <v>1.3649709923334115</v>
      </c>
      <c r="J42" s="6">
        <v>0</v>
      </c>
    </row>
    <row r="43" spans="1:10" ht="15.75" customHeight="1" thickBot="1" x14ac:dyDescent="0.3">
      <c r="A43" s="4">
        <v>2008</v>
      </c>
      <c r="B43" s="5">
        <v>20157</v>
      </c>
      <c r="C43" s="6">
        <v>83.9</v>
      </c>
      <c r="D43" s="6">
        <v>0</v>
      </c>
      <c r="E43" s="5">
        <v>617</v>
      </c>
      <c r="F43" s="6">
        <v>9.4689999999999994</v>
      </c>
      <c r="G43" s="6">
        <v>0</v>
      </c>
      <c r="H43" s="5">
        <v>371</v>
      </c>
      <c r="I43" s="5">
        <v>5.5689999999999884</v>
      </c>
      <c r="J43" s="6">
        <v>0</v>
      </c>
    </row>
    <row r="44" spans="1:10" ht="15.75" customHeight="1" thickBot="1" x14ac:dyDescent="0.3">
      <c r="A44" s="4">
        <v>2009</v>
      </c>
      <c r="B44" s="5">
        <v>20416</v>
      </c>
      <c r="C44" s="6">
        <v>90.6</v>
      </c>
      <c r="D44" s="6">
        <v>0</v>
      </c>
      <c r="E44" s="5">
        <v>412</v>
      </c>
      <c r="F44" s="6">
        <v>8.3770000000000007</v>
      </c>
      <c r="G44" s="6">
        <v>0</v>
      </c>
      <c r="H44" s="5">
        <v>153</v>
      </c>
      <c r="I44" s="5">
        <v>1.6770000000000067</v>
      </c>
      <c r="J44" s="6">
        <v>0</v>
      </c>
    </row>
    <row r="45" spans="1:10" ht="15.75" customHeight="1" thickBot="1" x14ac:dyDescent="0.3">
      <c r="A45" s="4">
        <v>2010</v>
      </c>
      <c r="B45" s="5">
        <v>20345</v>
      </c>
      <c r="C45" s="6">
        <v>92.7</v>
      </c>
      <c r="D45" s="6">
        <v>0</v>
      </c>
      <c r="E45" s="5">
        <v>1282</v>
      </c>
      <c r="F45" s="6">
        <v>6.4489999999999998</v>
      </c>
      <c r="G45" s="6">
        <v>0</v>
      </c>
      <c r="H45" s="5">
        <v>1353</v>
      </c>
      <c r="I45" s="5">
        <v>4.3489999999999895</v>
      </c>
      <c r="J45" s="6">
        <v>0</v>
      </c>
    </row>
    <row r="46" spans="1:10" ht="15.75" customHeight="1" thickBot="1" x14ac:dyDescent="0.3">
      <c r="A46" s="4">
        <v>2011</v>
      </c>
      <c r="B46" s="5">
        <v>20233</v>
      </c>
      <c r="C46" s="6">
        <v>99.2</v>
      </c>
      <c r="D46" s="6">
        <v>0</v>
      </c>
      <c r="E46" s="5">
        <v>540</v>
      </c>
      <c r="F46" s="6">
        <v>5.9450000000000003</v>
      </c>
      <c r="G46" s="6">
        <v>0</v>
      </c>
      <c r="H46" s="5">
        <v>652</v>
      </c>
      <c r="I46" s="5">
        <v>0</v>
      </c>
      <c r="J46" s="6">
        <v>0</v>
      </c>
    </row>
    <row r="47" spans="1:10" ht="15.75" customHeight="1" thickBot="1" x14ac:dyDescent="0.3">
      <c r="A47" s="4">
        <v>2012</v>
      </c>
      <c r="B47" s="5">
        <v>20908</v>
      </c>
      <c r="C47" s="6">
        <v>99.4</v>
      </c>
      <c r="D47" s="6">
        <v>0</v>
      </c>
      <c r="E47" s="5">
        <v>899</v>
      </c>
      <c r="F47" s="6">
        <v>4.867</v>
      </c>
      <c r="G47" s="6">
        <v>0</v>
      </c>
      <c r="H47" s="5">
        <v>224</v>
      </c>
      <c r="I47" s="5">
        <v>5.6670000000000016</v>
      </c>
      <c r="J47" s="6">
        <v>0</v>
      </c>
    </row>
    <row r="48" spans="1:10" ht="15.75" customHeight="1" thickBot="1" x14ac:dyDescent="0.3">
      <c r="A48" s="4">
        <v>2013</v>
      </c>
      <c r="B48" s="5">
        <v>21623</v>
      </c>
      <c r="C48" s="6">
        <v>102.1</v>
      </c>
      <c r="D48" s="6">
        <v>0</v>
      </c>
      <c r="E48" s="5">
        <f t="shared" ref="E48" si="10">B48-B47+H48</f>
        <v>1092</v>
      </c>
      <c r="F48" s="6">
        <v>2.58</v>
      </c>
      <c r="G48" s="6">
        <v>0</v>
      </c>
      <c r="H48" s="5">
        <v>377</v>
      </c>
      <c r="I48" s="5">
        <v>0</v>
      </c>
      <c r="J48" s="6">
        <v>0</v>
      </c>
    </row>
    <row r="49" spans="1:10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15.75" customHeight="1" thickBot="1" x14ac:dyDescent="0.3">
      <c r="A50" s="11" t="s">
        <v>14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10" ht="44.45" customHeight="1" thickBot="1" x14ac:dyDescent="0.3">
      <c r="A51" s="12" t="s">
        <v>1</v>
      </c>
      <c r="B51" s="14" t="s">
        <v>2</v>
      </c>
      <c r="C51" s="16" t="s">
        <v>11</v>
      </c>
      <c r="D51" s="17"/>
      <c r="E51" s="14" t="s">
        <v>4</v>
      </c>
      <c r="F51" s="16" t="s">
        <v>5</v>
      </c>
      <c r="G51" s="17"/>
      <c r="H51" s="14" t="s">
        <v>12</v>
      </c>
      <c r="I51" s="16" t="s">
        <v>7</v>
      </c>
      <c r="J51" s="17"/>
    </row>
    <row r="52" spans="1:10" ht="15.75" thickBot="1" x14ac:dyDescent="0.3">
      <c r="A52" s="13"/>
      <c r="B52" s="15"/>
      <c r="C52" s="9" t="s">
        <v>8</v>
      </c>
      <c r="D52" s="9" t="s">
        <v>9</v>
      </c>
      <c r="E52" s="15"/>
      <c r="F52" s="9" t="s">
        <v>8</v>
      </c>
      <c r="G52" s="9" t="s">
        <v>9</v>
      </c>
      <c r="H52" s="15"/>
      <c r="I52" s="9" t="s">
        <v>8</v>
      </c>
      <c r="J52" s="9" t="s">
        <v>9</v>
      </c>
    </row>
    <row r="53" spans="1:10" ht="15.75" customHeight="1" thickBot="1" x14ac:dyDescent="0.3">
      <c r="A53" s="4">
        <v>2004</v>
      </c>
      <c r="B53" s="5">
        <v>498</v>
      </c>
      <c r="C53" s="6">
        <v>517.29999999999995</v>
      </c>
      <c r="D53" s="6">
        <v>516</v>
      </c>
      <c r="E53" s="5">
        <v>0</v>
      </c>
      <c r="F53" s="6">
        <v>0</v>
      </c>
      <c r="G53" s="6">
        <v>0</v>
      </c>
      <c r="H53" s="5">
        <v>2</v>
      </c>
      <c r="I53" s="5">
        <v>0.55200000000000005</v>
      </c>
      <c r="J53" s="6">
        <v>0.55200000000000005</v>
      </c>
    </row>
    <row r="54" spans="1:10" ht="15.75" customHeight="1" thickBot="1" x14ac:dyDescent="0.3">
      <c r="A54" s="4">
        <v>2005</v>
      </c>
      <c r="B54" s="5">
        <v>497</v>
      </c>
      <c r="C54" s="6">
        <v>516</v>
      </c>
      <c r="D54" s="6">
        <v>517.29999999999995</v>
      </c>
      <c r="E54" s="5">
        <v>0</v>
      </c>
      <c r="F54" s="6">
        <v>0</v>
      </c>
      <c r="G54" s="6">
        <v>0</v>
      </c>
      <c r="H54" s="5">
        <v>1</v>
      </c>
      <c r="I54" s="5">
        <v>0.315</v>
      </c>
      <c r="J54" s="6">
        <v>0.315</v>
      </c>
    </row>
    <row r="55" spans="1:10" ht="15.75" customHeight="1" thickBot="1" x14ac:dyDescent="0.3">
      <c r="A55" s="4">
        <v>2006</v>
      </c>
      <c r="B55" s="5">
        <v>488</v>
      </c>
      <c r="C55" s="6">
        <v>515.6</v>
      </c>
      <c r="D55" s="6">
        <v>516</v>
      </c>
      <c r="E55" s="5">
        <v>0</v>
      </c>
      <c r="F55" s="6">
        <v>0</v>
      </c>
      <c r="G55" s="6">
        <v>0</v>
      </c>
      <c r="H55" s="5">
        <v>9</v>
      </c>
      <c r="I55" s="5">
        <v>4.5659999999999998</v>
      </c>
      <c r="J55" s="6">
        <v>4.5659999999999998</v>
      </c>
    </row>
    <row r="56" spans="1:10" ht="15.75" customHeight="1" thickBot="1" x14ac:dyDescent="0.3">
      <c r="A56" s="4">
        <v>2007</v>
      </c>
      <c r="B56" s="5">
        <v>485</v>
      </c>
      <c r="C56" s="6">
        <v>515.4</v>
      </c>
      <c r="D56" s="6">
        <v>515.6</v>
      </c>
      <c r="E56" s="5">
        <v>0</v>
      </c>
      <c r="F56" s="6">
        <v>0</v>
      </c>
      <c r="G56" s="6">
        <v>0</v>
      </c>
      <c r="H56" s="5">
        <v>3</v>
      </c>
      <c r="I56" s="5">
        <v>0.85299999999999998</v>
      </c>
      <c r="J56" s="6">
        <v>0.85299999999999998</v>
      </c>
    </row>
    <row r="57" spans="1:10" ht="15.75" customHeight="1" thickBot="1" x14ac:dyDescent="0.3">
      <c r="A57" s="4">
        <v>2008</v>
      </c>
      <c r="B57" s="5">
        <v>476</v>
      </c>
      <c r="C57" s="6">
        <v>508.9</v>
      </c>
      <c r="D57" s="6">
        <v>515.4</v>
      </c>
      <c r="E57" s="5">
        <v>0</v>
      </c>
      <c r="F57" s="6">
        <v>0</v>
      </c>
      <c r="G57" s="6">
        <v>0</v>
      </c>
      <c r="H57" s="5">
        <v>9</v>
      </c>
      <c r="I57" s="5">
        <v>6.9189999999999996</v>
      </c>
      <c r="J57" s="6">
        <v>6.9189999999999996</v>
      </c>
    </row>
    <row r="58" spans="1:10" ht="15.75" customHeight="1" thickBot="1" x14ac:dyDescent="0.3">
      <c r="A58" s="4">
        <v>2009</v>
      </c>
      <c r="B58" s="5">
        <v>473</v>
      </c>
      <c r="C58" s="6">
        <v>510.3</v>
      </c>
      <c r="D58" s="6">
        <v>508.9</v>
      </c>
      <c r="E58" s="5">
        <v>0</v>
      </c>
      <c r="F58" s="6">
        <v>0</v>
      </c>
      <c r="G58" s="6">
        <v>0</v>
      </c>
      <c r="H58" s="5">
        <v>3</v>
      </c>
      <c r="I58" s="5">
        <v>1.5249999999999999</v>
      </c>
      <c r="J58" s="6">
        <v>1.5249999999999999</v>
      </c>
    </row>
    <row r="59" spans="1:10" ht="15.75" customHeight="1" thickBot="1" x14ac:dyDescent="0.3">
      <c r="A59" s="4">
        <v>2010</v>
      </c>
      <c r="B59" s="5">
        <v>457</v>
      </c>
      <c r="C59" s="6">
        <v>503.4</v>
      </c>
      <c r="D59" s="6">
        <v>510.3</v>
      </c>
      <c r="E59" s="5">
        <v>0</v>
      </c>
      <c r="F59" s="6">
        <v>0</v>
      </c>
      <c r="G59" s="6">
        <v>0</v>
      </c>
      <c r="H59" s="5">
        <v>16</v>
      </c>
      <c r="I59" s="5">
        <v>7.6219999999999999</v>
      </c>
      <c r="J59" s="6">
        <v>7.6219999999999999</v>
      </c>
    </row>
    <row r="60" spans="1:10" ht="15.75" customHeight="1" thickBot="1" x14ac:dyDescent="0.3">
      <c r="A60" s="4">
        <v>2011</v>
      </c>
      <c r="B60" s="5">
        <v>452</v>
      </c>
      <c r="C60" s="6">
        <v>499.6</v>
      </c>
      <c r="D60" s="6">
        <v>503.4</v>
      </c>
      <c r="E60" s="5">
        <v>0</v>
      </c>
      <c r="F60" s="6">
        <v>0</v>
      </c>
      <c r="G60" s="6">
        <v>0</v>
      </c>
      <c r="H60" s="5">
        <v>5</v>
      </c>
      <c r="I60" s="5">
        <v>4.8620000000000001</v>
      </c>
      <c r="J60" s="6">
        <v>4.8620000000000001</v>
      </c>
    </row>
    <row r="61" spans="1:10" ht="15.75" customHeight="1" thickBot="1" x14ac:dyDescent="0.3">
      <c r="A61" s="4">
        <v>2012</v>
      </c>
      <c r="B61" s="5">
        <v>445</v>
      </c>
      <c r="C61" s="6">
        <v>497</v>
      </c>
      <c r="D61" s="6">
        <v>499.6</v>
      </c>
      <c r="E61" s="5">
        <v>0</v>
      </c>
      <c r="F61" s="6">
        <v>0</v>
      </c>
      <c r="G61" s="6">
        <v>0</v>
      </c>
      <c r="H61" s="5">
        <v>7</v>
      </c>
      <c r="I61" s="5">
        <v>3.4119999999999999</v>
      </c>
      <c r="J61" s="6">
        <v>3.4119999999999999</v>
      </c>
    </row>
    <row r="62" spans="1:10" ht="15.75" customHeight="1" thickBot="1" x14ac:dyDescent="0.3">
      <c r="A62" s="4">
        <v>2013</v>
      </c>
      <c r="B62" s="5">
        <v>437</v>
      </c>
      <c r="C62" s="6">
        <v>493.3</v>
      </c>
      <c r="D62" s="6">
        <v>418</v>
      </c>
      <c r="E62" s="5">
        <v>0</v>
      </c>
      <c r="F62" s="6">
        <v>0</v>
      </c>
      <c r="G62" s="6">
        <v>0</v>
      </c>
      <c r="H62" s="5">
        <v>8</v>
      </c>
      <c r="I62" s="5">
        <v>4.1520000000000001</v>
      </c>
      <c r="J62" s="5">
        <v>3.5291999999999999</v>
      </c>
    </row>
    <row r="63" spans="1:10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0" ht="16.5" customHeight="1" thickBot="1" x14ac:dyDescent="0.3">
      <c r="A64" s="11" t="s">
        <v>15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10" ht="45" customHeight="1" thickBot="1" x14ac:dyDescent="0.3">
      <c r="A65" s="12" t="s">
        <v>1</v>
      </c>
      <c r="B65" s="14" t="s">
        <v>2</v>
      </c>
      <c r="C65" s="16" t="s">
        <v>11</v>
      </c>
      <c r="D65" s="17"/>
      <c r="E65" s="14" t="s">
        <v>4</v>
      </c>
      <c r="F65" s="16" t="s">
        <v>5</v>
      </c>
      <c r="G65" s="17"/>
      <c r="H65" s="14" t="s">
        <v>12</v>
      </c>
      <c r="I65" s="16" t="s">
        <v>7</v>
      </c>
      <c r="J65" s="17"/>
    </row>
    <row r="66" spans="1:10" ht="32.25" customHeight="1" thickBot="1" x14ac:dyDescent="0.3">
      <c r="A66" s="13"/>
      <c r="B66" s="15"/>
      <c r="C66" s="9" t="s">
        <v>8</v>
      </c>
      <c r="D66" s="9" t="s">
        <v>9</v>
      </c>
      <c r="E66" s="15"/>
      <c r="F66" s="9" t="s">
        <v>8</v>
      </c>
      <c r="G66" s="9" t="s">
        <v>9</v>
      </c>
      <c r="H66" s="15"/>
      <c r="I66" s="9" t="s">
        <v>8</v>
      </c>
      <c r="J66" s="9" t="s">
        <v>9</v>
      </c>
    </row>
    <row r="67" spans="1:10" ht="15.75" customHeight="1" thickBot="1" x14ac:dyDescent="0.3">
      <c r="A67" s="4">
        <v>2004</v>
      </c>
      <c r="B67" s="5">
        <v>29</v>
      </c>
      <c r="C67" s="6">
        <v>24.5</v>
      </c>
      <c r="D67" s="6">
        <v>17.7</v>
      </c>
      <c r="E67" s="5">
        <v>9</v>
      </c>
      <c r="F67" s="6">
        <v>6.79</v>
      </c>
      <c r="G67" s="6">
        <v>6.79</v>
      </c>
      <c r="H67" s="5">
        <v>0</v>
      </c>
      <c r="I67" s="5">
        <v>0</v>
      </c>
      <c r="J67" s="6">
        <v>0</v>
      </c>
    </row>
    <row r="68" spans="1:10" ht="15.75" customHeight="1" thickBot="1" x14ac:dyDescent="0.3">
      <c r="A68" s="4">
        <v>2005</v>
      </c>
      <c r="B68" s="5">
        <v>36</v>
      </c>
      <c r="C68" s="6">
        <v>33.6</v>
      </c>
      <c r="D68" s="6">
        <v>24.5</v>
      </c>
      <c r="E68" s="5">
        <v>7</v>
      </c>
      <c r="F68" s="6">
        <v>9.0939999999999994</v>
      </c>
      <c r="G68" s="6">
        <v>9.0939999999999994</v>
      </c>
      <c r="H68" s="5">
        <v>0</v>
      </c>
      <c r="I68" s="5">
        <v>0</v>
      </c>
      <c r="J68" s="6">
        <v>0</v>
      </c>
    </row>
    <row r="69" spans="1:10" ht="15.75" customHeight="1" thickBot="1" x14ac:dyDescent="0.3">
      <c r="A69" s="4">
        <v>2006</v>
      </c>
      <c r="B69" s="5">
        <v>94</v>
      </c>
      <c r="C69" s="6">
        <v>61.4</v>
      </c>
      <c r="D69" s="6">
        <v>33.6</v>
      </c>
      <c r="E69" s="5">
        <v>58</v>
      </c>
      <c r="F69" s="6">
        <v>27.812999999999999</v>
      </c>
      <c r="G69" s="6">
        <v>27.812999999999999</v>
      </c>
      <c r="H69" s="5">
        <v>0</v>
      </c>
      <c r="I69" s="5">
        <v>0</v>
      </c>
      <c r="J69" s="6">
        <v>0</v>
      </c>
    </row>
    <row r="70" spans="1:10" ht="15.75" customHeight="1" thickBot="1" x14ac:dyDescent="0.3">
      <c r="A70" s="4">
        <v>2007</v>
      </c>
      <c r="B70" s="5">
        <v>242</v>
      </c>
      <c r="C70" s="6">
        <v>120.1</v>
      </c>
      <c r="D70" s="6">
        <v>61.4</v>
      </c>
      <c r="E70" s="5">
        <v>148</v>
      </c>
      <c r="F70" s="6">
        <v>58.764000000000003</v>
      </c>
      <c r="G70" s="6">
        <v>58.764000000000003</v>
      </c>
      <c r="H70" s="5">
        <v>0</v>
      </c>
      <c r="I70" s="5">
        <v>0</v>
      </c>
      <c r="J70" s="6">
        <v>0</v>
      </c>
    </row>
    <row r="71" spans="1:10" ht="15.75" customHeight="1" thickBot="1" x14ac:dyDescent="0.3">
      <c r="A71" s="4">
        <v>2008</v>
      </c>
      <c r="B71" s="5">
        <v>339</v>
      </c>
      <c r="C71" s="6">
        <v>167.1</v>
      </c>
      <c r="D71" s="6">
        <v>120.1</v>
      </c>
      <c r="E71" s="5">
        <v>99</v>
      </c>
      <c r="F71" s="6">
        <v>46.97</v>
      </c>
      <c r="G71" s="6">
        <v>46.97</v>
      </c>
      <c r="H71" s="5">
        <v>2</v>
      </c>
      <c r="I71" s="5">
        <v>1.639</v>
      </c>
      <c r="J71" s="6">
        <v>1.639</v>
      </c>
    </row>
    <row r="72" spans="1:10" ht="15.75" customHeight="1" thickBot="1" x14ac:dyDescent="0.3">
      <c r="A72" s="4">
        <v>2009</v>
      </c>
      <c r="B72" s="5">
        <v>457</v>
      </c>
      <c r="C72" s="6">
        <v>210.5</v>
      </c>
      <c r="D72" s="6">
        <v>167.1</v>
      </c>
      <c r="E72" s="5">
        <v>119</v>
      </c>
      <c r="F72" s="6">
        <v>43.351999999999997</v>
      </c>
      <c r="G72" s="6">
        <v>43.351999999999997</v>
      </c>
      <c r="H72" s="5">
        <v>1</v>
      </c>
      <c r="I72" s="5">
        <v>0.72899999999999998</v>
      </c>
      <c r="J72" s="6">
        <v>0.72899999999999998</v>
      </c>
    </row>
    <row r="73" spans="1:10" ht="15.75" customHeight="1" thickBot="1" x14ac:dyDescent="0.3">
      <c r="A73" s="4">
        <v>2010</v>
      </c>
      <c r="B73" s="5">
        <v>484</v>
      </c>
      <c r="C73" s="6">
        <v>218.8</v>
      </c>
      <c r="D73" s="6">
        <v>210.5</v>
      </c>
      <c r="E73" s="5">
        <v>28</v>
      </c>
      <c r="F73" s="6">
        <v>8.5169999999999995</v>
      </c>
      <c r="G73" s="6">
        <v>8.5169999999999995</v>
      </c>
      <c r="H73" s="5">
        <v>1</v>
      </c>
      <c r="I73" s="5">
        <v>0.99838969404186795</v>
      </c>
      <c r="J73" s="6">
        <v>0.99838969404186795</v>
      </c>
    </row>
    <row r="74" spans="1:10" ht="15.75" customHeight="1" thickBot="1" x14ac:dyDescent="0.3">
      <c r="A74" s="4">
        <v>2011</v>
      </c>
      <c r="B74" s="5">
        <v>490</v>
      </c>
      <c r="C74" s="6">
        <v>222.4</v>
      </c>
      <c r="D74" s="6">
        <v>218.8</v>
      </c>
      <c r="E74" s="5">
        <v>15</v>
      </c>
      <c r="F74" s="6">
        <v>7.7430000000000003</v>
      </c>
      <c r="G74" s="6">
        <v>7.7430000000000003</v>
      </c>
      <c r="H74" s="5">
        <v>9</v>
      </c>
      <c r="I74" s="5">
        <v>3.9237788513150837</v>
      </c>
      <c r="J74" s="6">
        <v>3.9237788513150837</v>
      </c>
    </row>
    <row r="75" spans="1:10" ht="15.75" customHeight="1" thickBot="1" x14ac:dyDescent="0.3">
      <c r="A75" s="4">
        <v>2012</v>
      </c>
      <c r="B75" s="5">
        <v>512</v>
      </c>
      <c r="C75" s="6">
        <v>231.8</v>
      </c>
      <c r="D75" s="6">
        <v>222.4</v>
      </c>
      <c r="E75" s="5">
        <v>26</v>
      </c>
      <c r="F75" s="6">
        <v>17.687000000000001</v>
      </c>
      <c r="G75" s="6">
        <v>17.687000000000001</v>
      </c>
      <c r="H75" s="5">
        <v>4</v>
      </c>
      <c r="I75" s="5">
        <v>1.5029999999999999</v>
      </c>
      <c r="J75" s="6">
        <v>1.5029999999999999</v>
      </c>
    </row>
    <row r="76" spans="1:10" ht="15.75" customHeight="1" thickBot="1" x14ac:dyDescent="0.3">
      <c r="A76" s="4">
        <v>2013</v>
      </c>
      <c r="B76" s="5">
        <v>520</v>
      </c>
      <c r="C76" s="6">
        <v>237.6</v>
      </c>
      <c r="D76" s="6">
        <v>149</v>
      </c>
      <c r="E76" s="5">
        <v>14</v>
      </c>
      <c r="F76" s="6">
        <v>6.1059999999999999</v>
      </c>
      <c r="G76" s="6">
        <v>3.83</v>
      </c>
      <c r="H76" s="5">
        <v>6</v>
      </c>
      <c r="I76" s="5">
        <v>2.72</v>
      </c>
      <c r="J76" s="6">
        <v>1.7050000000000001</v>
      </c>
    </row>
    <row r="77" spans="1:10" x14ac:dyDescent="0.25">
      <c r="A77" s="10"/>
      <c r="B77" s="7"/>
      <c r="C77" s="7"/>
      <c r="D77" s="7"/>
      <c r="E77" s="7"/>
      <c r="F77" s="7"/>
      <c r="G77" s="7"/>
      <c r="H77" s="7"/>
      <c r="I77" s="7"/>
      <c r="J77" s="7"/>
    </row>
  </sheetData>
  <mergeCells count="40">
    <mergeCell ref="A8:J8"/>
    <mergeCell ref="A9:A10"/>
    <mergeCell ref="B9:B10"/>
    <mergeCell ref="C9:D9"/>
    <mergeCell ref="E9:E10"/>
    <mergeCell ref="F9:G9"/>
    <mergeCell ref="H9:H10"/>
    <mergeCell ref="I9:J9"/>
    <mergeCell ref="A22:J22"/>
    <mergeCell ref="A23:A24"/>
    <mergeCell ref="B23:B24"/>
    <mergeCell ref="C23:D23"/>
    <mergeCell ref="E23:E24"/>
    <mergeCell ref="F23:G23"/>
    <mergeCell ref="H23:H24"/>
    <mergeCell ref="I23:J23"/>
    <mergeCell ref="A36:J36"/>
    <mergeCell ref="A37:A38"/>
    <mergeCell ref="B37:B38"/>
    <mergeCell ref="C37:D37"/>
    <mergeCell ref="E37:E38"/>
    <mergeCell ref="F37:G37"/>
    <mergeCell ref="H37:H38"/>
    <mergeCell ref="I37:J37"/>
    <mergeCell ref="A50:J50"/>
    <mergeCell ref="A51:A52"/>
    <mergeCell ref="B51:B52"/>
    <mergeCell ref="C51:D51"/>
    <mergeCell ref="E51:E52"/>
    <mergeCell ref="F51:G51"/>
    <mergeCell ref="H51:H52"/>
    <mergeCell ref="I51:J51"/>
    <mergeCell ref="A64:J64"/>
    <mergeCell ref="A65:A66"/>
    <mergeCell ref="B65:B66"/>
    <mergeCell ref="C65:D65"/>
    <mergeCell ref="E65:E66"/>
    <mergeCell ref="F65:G65"/>
    <mergeCell ref="H65:H66"/>
    <mergeCell ref="I65:J65"/>
  </mergeCells>
  <printOptions horizontalCentered="1"/>
  <pageMargins left="0.5" right="0.5" top="0.5" bottom="0.25" header="0.3" footer="0.3"/>
  <pageSetup scale="56" orientation="portrait" r:id="rId1"/>
  <rowBreaks count="2" manualBreakCount="2">
    <brk id="21" max="9" man="1"/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2014-05-29T17:46:34Z</cp:lastPrinted>
  <dcterms:created xsi:type="dcterms:W3CDTF">2014-05-29T04:00:32Z</dcterms:created>
  <dcterms:modified xsi:type="dcterms:W3CDTF">2014-05-29T17:46:41Z</dcterms:modified>
</cp:coreProperties>
</file>