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60" windowWidth="11265" windowHeight="11010"/>
  </bookViews>
  <sheets>
    <sheet name="34b - Business" sheetId="1" r:id="rId1"/>
    <sheet name="34c - Residential" sheetId="4" r:id="rId2"/>
  </sheets>
  <calcPr calcId="145621"/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<sst xmlns="http://schemas.openxmlformats.org/spreadsheetml/2006/main" count="20" uniqueCount="11">
  <si>
    <t>Number of Load Control Events</t>
  </si>
  <si>
    <t>Maximum Demand Reduction During a Single Event (MW)</t>
  </si>
  <si>
    <t>Year</t>
  </si>
  <si>
    <t>Total Load Control Capabilities 
(MW)</t>
  </si>
  <si>
    <t>Florida Power &amp; Light Company</t>
  </si>
  <si>
    <t>Docket No. 150196-EI</t>
  </si>
  <si>
    <t>Staff's Second Set of Interrogatories</t>
  </si>
  <si>
    <t>Interrogatory No. 34</t>
  </si>
  <si>
    <t>Attachment No. 1</t>
  </si>
  <si>
    <t>Tab 1 of 2</t>
  </si>
  <si>
    <t>Tab 2 of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</si>
</sst>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37" fontId="2" fillId="0" borderId="11" xfId="0" applyNumberFormat="1" applyFont="1" applyBorder="1" applyAlignment="1">
      <alignment horizontal="right" wrapText="1" indent="5"/>
    </xf>
    <xf numFmtId="0" fontId="2" fillId="0" borderId="6" xfId="0" applyFont="1" applyBorder="1" applyAlignment="1">
      <alignment horizontal="right" wrapText="1" indent="5"/>
    </xf>
    <xf numFmtId="37" fontId="2" fillId="0" borderId="7" xfId="0" applyNumberFormat="1" applyFont="1" applyBorder="1" applyAlignment="1">
      <alignment horizontal="right" wrapText="1" indent="5"/>
    </xf>
    <xf numFmtId="37" fontId="2" fillId="0" borderId="12" xfId="0" applyNumberFormat="1" applyFont="1" applyBorder="1" applyAlignment="1">
      <alignment horizontal="right" wrapText="1" indent="5"/>
    </xf>
    <xf numFmtId="0" fontId="2" fillId="0" borderId="2" xfId="0" applyFont="1" applyBorder="1" applyAlignment="1">
      <alignment horizontal="right" wrapText="1" indent="5"/>
    </xf>
    <xf numFmtId="37" fontId="2" fillId="0" borderId="3" xfId="0" applyNumberFormat="1" applyFont="1" applyBorder="1" applyAlignment="1">
      <alignment horizontal="right" wrapText="1" indent="5"/>
    </xf>
    <xf numFmtId="37" fontId="2" fillId="0" borderId="2" xfId="0" applyNumberFormat="1" applyFont="1" applyBorder="1" applyAlignment="1">
      <alignment horizontal="right" wrapText="1" indent="5"/>
    </xf>
    <xf numFmtId="37" fontId="2" fillId="0" borderId="13" xfId="0" applyNumberFormat="1" applyFont="1" applyBorder="1" applyAlignment="1">
      <alignment horizontal="right" wrapText="1" indent="5"/>
    </xf>
    <xf numFmtId="37" fontId="2" fillId="0" borderId="4" xfId="0" applyNumberFormat="1" applyFont="1" applyBorder="1" applyAlignment="1">
      <alignment horizontal="right" wrapText="1" indent="5"/>
    </xf>
    <xf numFmtId="0" fontId="3" fillId="0" borderId="0" xfId="0" applyFont="1"/>
    <xf numFmtId="37" fontId="2" fillId="2" borderId="2" xfId="0" applyNumberFormat="1" applyFont="1" applyFill="1" applyBorder="1" applyAlignment="1">
      <alignment horizontal="right" wrapText="1" indent="5"/>
    </xf>
    <xf numFmtId="37" fontId="2" fillId="2" borderId="4" xfId="0" applyNumberFormat="1" applyFont="1" applyFill="1" applyBorder="1" applyAlignment="1">
      <alignment horizontal="right" wrapText="1" indent="5"/>
    </xf>
    <xf numFmtId="37" fontId="2" fillId="2" borderId="5" xfId="0" applyNumberFormat="1" applyFont="1" applyFill="1" applyBorder="1" applyAlignment="1">
      <alignment horizontal="right" wrapText="1" indent="5"/>
    </xf>
    <xf numFmtId="37" fontId="2" fillId="2" borderId="3" xfId="0" applyNumberFormat="1" applyFont="1" applyFill="1" applyBorder="1" applyAlignment="1">
      <alignment horizontal="right" wrapText="1" indent="5"/>
    </xf>
    <xf numFmtId="0" fontId="1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left" wrapText="1"/>
    </xf>
    <xf numFmtId="37" fontId="2" fillId="2" borderId="11" xfId="0" applyNumberFormat="1" applyFont="1" applyFill="1" applyBorder="1" applyAlignment="1">
      <alignment horizontal="right" wrapText="1" indent="5"/>
    </xf>
    <xf numFmtId="0" fontId="2" fillId="2" borderId="6" xfId="0" applyFont="1" applyFill="1" applyBorder="1" applyAlignment="1">
      <alignment horizontal="right" wrapText="1" indent="5"/>
    </xf>
    <xf numFmtId="37" fontId="2" fillId="2" borderId="7" xfId="0" applyNumberFormat="1" applyFont="1" applyFill="1" applyBorder="1" applyAlignment="1">
      <alignment horizontal="right" wrapText="1" indent="5"/>
    </xf>
    <xf numFmtId="0" fontId="1" fillId="2" borderId="15" xfId="0" applyFont="1" applyFill="1" applyBorder="1" applyAlignment="1">
      <alignment horizontal="left" wrapText="1"/>
    </xf>
    <xf numFmtId="37" fontId="2" fillId="2" borderId="12" xfId="0" applyNumberFormat="1" applyFont="1" applyFill="1" applyBorder="1" applyAlignment="1">
      <alignment horizontal="right" wrapText="1" indent="5"/>
    </xf>
    <xf numFmtId="0" fontId="2" fillId="2" borderId="2" xfId="0" applyFont="1" applyFill="1" applyBorder="1" applyAlignment="1">
      <alignment horizontal="right" wrapText="1" indent="5"/>
    </xf>
    <xf numFmtId="0" fontId="1" fillId="2" borderId="16" xfId="0" applyFont="1" applyFill="1" applyBorder="1" applyAlignment="1">
      <alignment horizontal="left" wrapText="1"/>
    </xf>
    <xf numFmtId="37" fontId="2" fillId="2" borderId="13" xfId="0" applyNumberFormat="1" applyFont="1" applyFill="1" applyBorder="1" applyAlignment="1">
      <alignment horizontal="right" wrapText="1" indent="5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8" Type="http://schemas.openxmlformats.org/officeDocument/2006/relationships/customXml" Target="../customXml/item2.xml" />
  <Relationship Id="rId7" Type="http://schemas.openxmlformats.org/officeDocument/2006/relationships/customXml" Target="../customXml/item1.xml" />
  <Relationship Id="rId6" Type="http://schemas.openxmlformats.org/officeDocument/2006/relationships/calcChain" Target="calcChain.xml" />
  <Relationship Id="rId9" Type="http://schemas.openxmlformats.org/officeDocument/2006/relationships/customXml" Target="../customXml/item3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="90" zoomScaleNormal="90" workbookViewId="0">
      <selection activeCell="G8" sqref="G8"/>
    </sheetView>
  </sheetViews>
  <sheetFormatPr defaultColWidth="9.140625" defaultRowHeight="15" x14ac:dyDescent="0.25"/>
  <cols>
    <col min="1" max="1" width="6.42578125" style="16" customWidth="1"/>
    <col min="2" max="4" width="15.7109375" style="16" customWidth="1"/>
    <col min="5" max="16384" width="9.140625" style="16"/>
  </cols>
  <sheetData>
    <row r="1" spans="1:4" ht="13.9" x14ac:dyDescent="0.25">
      <c r="A1" s="35" t="s">
        <v>4</v>
      </c>
    </row>
    <row r="2" spans="1:4" ht="13.9" x14ac:dyDescent="0.25">
      <c r="A2" s="36" t="s">
        <v>5</v>
      </c>
    </row>
    <row r="3" spans="1:4" ht="13.9" x14ac:dyDescent="0.25">
      <c r="A3" s="36" t="s">
        <v>6</v>
      </c>
    </row>
    <row r="4" spans="1:4" ht="13.9" x14ac:dyDescent="0.25">
      <c r="A4" s="36" t="s">
        <v>7</v>
      </c>
    </row>
    <row r="5" spans="1:4" ht="13.9" x14ac:dyDescent="0.25">
      <c r="A5" s="36" t="s">
        <v>8</v>
      </c>
    </row>
    <row r="6" spans="1:4" ht="15" customHeight="1" x14ac:dyDescent="0.25">
      <c r="A6" s="36" t="s">
        <v>9</v>
      </c>
    </row>
    <row r="7" spans="1:4" ht="14.45" thickBot="1" x14ac:dyDescent="0.3"/>
    <row r="8" spans="1:4" ht="66.599999999999994" thickBot="1" x14ac:dyDescent="0.3">
      <c r="A8" s="34" t="s">
        <v>2</v>
      </c>
      <c r="B8" s="21" t="s">
        <v>3</v>
      </c>
      <c r="C8" s="22" t="s">
        <v>0</v>
      </c>
      <c r="D8" s="23" t="s">
        <v>1</v>
      </c>
    </row>
    <row r="9" spans="1:4" ht="13.9" x14ac:dyDescent="0.25">
      <c r="A9" s="24">
        <v>1998</v>
      </c>
      <c r="B9" s="25">
        <v>458.28500000000003</v>
      </c>
      <c r="C9" s="26">
        <v>8</v>
      </c>
      <c r="D9" s="27">
        <v>458.28500000000003</v>
      </c>
    </row>
    <row r="10" spans="1:4" ht="13.9" x14ac:dyDescent="0.25">
      <c r="A10" s="28">
        <f>+A9+1</f>
        <v>1999</v>
      </c>
      <c r="B10" s="29">
        <v>452.44200000000001</v>
      </c>
      <c r="C10" s="30">
        <v>21</v>
      </c>
      <c r="D10" s="20">
        <v>452.44200000000001</v>
      </c>
    </row>
    <row r="11" spans="1:4" ht="13.9" x14ac:dyDescent="0.25">
      <c r="A11" s="28">
        <f t="shared" ref="A11:A25" si="0">+A10+1</f>
        <v>2000</v>
      </c>
      <c r="B11" s="29">
        <v>467.07900000000001</v>
      </c>
      <c r="C11" s="30">
        <v>4</v>
      </c>
      <c r="D11" s="20">
        <v>467.07900000000001</v>
      </c>
    </row>
    <row r="12" spans="1:4" ht="13.9" x14ac:dyDescent="0.25">
      <c r="A12" s="28">
        <f t="shared" si="0"/>
        <v>2001</v>
      </c>
      <c r="B12" s="29">
        <v>488.459</v>
      </c>
      <c r="C12" s="30">
        <v>0</v>
      </c>
      <c r="D12" s="20">
        <v>0</v>
      </c>
    </row>
    <row r="13" spans="1:4" ht="13.9" x14ac:dyDescent="0.25">
      <c r="A13" s="28">
        <f t="shared" si="0"/>
        <v>2002</v>
      </c>
      <c r="B13" s="29">
        <v>489.14699999999993</v>
      </c>
      <c r="C13" s="30">
        <v>1</v>
      </c>
      <c r="D13" s="20">
        <v>5.6198530157121134</v>
      </c>
    </row>
    <row r="14" spans="1:4" ht="13.9" x14ac:dyDescent="0.25">
      <c r="A14" s="28">
        <f t="shared" si="0"/>
        <v>2003</v>
      </c>
      <c r="B14" s="29">
        <v>576.66200000000003</v>
      </c>
      <c r="C14" s="30">
        <v>1</v>
      </c>
      <c r="D14" s="20">
        <v>533.67399999999998</v>
      </c>
    </row>
    <row r="15" spans="1:4" ht="13.9" x14ac:dyDescent="0.25">
      <c r="A15" s="28">
        <f t="shared" si="0"/>
        <v>2004</v>
      </c>
      <c r="B15" s="29">
        <v>587.73500000000001</v>
      </c>
      <c r="C15" s="30">
        <v>2</v>
      </c>
      <c r="D15" s="20">
        <v>541.71900000000005</v>
      </c>
    </row>
    <row r="16" spans="1:4" ht="13.9" x14ac:dyDescent="0.25">
      <c r="A16" s="28">
        <f t="shared" si="0"/>
        <v>2005</v>
      </c>
      <c r="B16" s="29">
        <v>600.4</v>
      </c>
      <c r="C16" s="17">
        <v>2</v>
      </c>
      <c r="D16" s="20">
        <v>300</v>
      </c>
    </row>
    <row r="17" spans="1:4" ht="13.9" x14ac:dyDescent="0.25">
      <c r="A17" s="28">
        <f>+A16+1</f>
        <v>2006</v>
      </c>
      <c r="B17" s="29">
        <v>635.20000000000005</v>
      </c>
      <c r="C17" s="17">
        <v>0</v>
      </c>
      <c r="D17" s="20">
        <v>0</v>
      </c>
    </row>
    <row r="18" spans="1:4" ht="13.9" x14ac:dyDescent="0.25">
      <c r="A18" s="28">
        <f t="shared" si="0"/>
        <v>2007</v>
      </c>
      <c r="B18" s="29">
        <v>715.5</v>
      </c>
      <c r="C18" s="17">
        <v>0</v>
      </c>
      <c r="D18" s="20">
        <v>0</v>
      </c>
    </row>
    <row r="19" spans="1:4" ht="13.9" x14ac:dyDescent="0.25">
      <c r="A19" s="28">
        <f t="shared" si="0"/>
        <v>2008</v>
      </c>
      <c r="B19" s="29">
        <v>759.9</v>
      </c>
      <c r="C19" s="17">
        <v>2</v>
      </c>
      <c r="D19" s="20">
        <v>610.27253668763103</v>
      </c>
    </row>
    <row r="20" spans="1:4" ht="13.9" x14ac:dyDescent="0.25">
      <c r="A20" s="28">
        <f t="shared" si="0"/>
        <v>2009</v>
      </c>
      <c r="B20" s="29">
        <v>811.4</v>
      </c>
      <c r="C20" s="17">
        <v>0</v>
      </c>
      <c r="D20" s="20">
        <v>0</v>
      </c>
    </row>
    <row r="21" spans="1:4" ht="13.9" x14ac:dyDescent="0.25">
      <c r="A21" s="28">
        <f t="shared" si="0"/>
        <v>2010</v>
      </c>
      <c r="B21" s="29">
        <v>814.90000000000009</v>
      </c>
      <c r="C21" s="17">
        <v>2</v>
      </c>
      <c r="D21" s="20">
        <v>421</v>
      </c>
    </row>
    <row r="22" spans="1:4" ht="13.9" x14ac:dyDescent="0.25">
      <c r="A22" s="28">
        <f t="shared" si="0"/>
        <v>2011</v>
      </c>
      <c r="B22" s="29">
        <v>821.2</v>
      </c>
      <c r="C22" s="17">
        <v>1</v>
      </c>
      <c r="D22" s="20">
        <v>626</v>
      </c>
    </row>
    <row r="23" spans="1:4" ht="13.9" x14ac:dyDescent="0.25">
      <c r="A23" s="28">
        <f t="shared" si="0"/>
        <v>2012</v>
      </c>
      <c r="B23" s="29">
        <v>828.2</v>
      </c>
      <c r="C23" s="17">
        <v>0</v>
      </c>
      <c r="D23" s="20">
        <v>0</v>
      </c>
    </row>
    <row r="24" spans="1:4" ht="13.9" x14ac:dyDescent="0.25">
      <c r="A24" s="28">
        <f t="shared" si="0"/>
        <v>2013</v>
      </c>
      <c r="B24" s="29">
        <v>833</v>
      </c>
      <c r="C24" s="17">
        <v>0</v>
      </c>
      <c r="D24" s="20">
        <v>0</v>
      </c>
    </row>
    <row r="25" spans="1:4" ht="14.45" thickBot="1" x14ac:dyDescent="0.3">
      <c r="A25" s="31">
        <f t="shared" si="0"/>
        <v>2014</v>
      </c>
      <c r="B25" s="32">
        <v>824.80014305377404</v>
      </c>
      <c r="C25" s="18">
        <v>2</v>
      </c>
      <c r="D25" s="19">
        <v>45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90" zoomScaleNormal="90" workbookViewId="0">
      <selection activeCell="A7" sqref="A7"/>
    </sheetView>
  </sheetViews>
  <sheetFormatPr defaultColWidth="9.140625" defaultRowHeight="15" x14ac:dyDescent="0.25"/>
  <cols>
    <col min="1" max="1" width="6.85546875" style="16" customWidth="1"/>
    <col min="2" max="4" width="15.7109375" style="16" customWidth="1"/>
    <col min="5" max="16384" width="9.140625" style="16"/>
  </cols>
  <sheetData>
    <row r="1" spans="1:7" ht="13.9" x14ac:dyDescent="0.25">
      <c r="A1" s="35" t="s">
        <v>4</v>
      </c>
    </row>
    <row r="2" spans="1:7" ht="13.9" x14ac:dyDescent="0.25">
      <c r="A2" s="36" t="s">
        <v>5</v>
      </c>
    </row>
    <row r="3" spans="1:7" ht="13.9" x14ac:dyDescent="0.25">
      <c r="A3" s="36" t="s">
        <v>6</v>
      </c>
    </row>
    <row r="4" spans="1:7" ht="13.9" x14ac:dyDescent="0.25">
      <c r="A4" s="36" t="s">
        <v>7</v>
      </c>
    </row>
    <row r="5" spans="1:7" ht="13.9" x14ac:dyDescent="0.25">
      <c r="A5" s="36" t="s">
        <v>8</v>
      </c>
    </row>
    <row r="6" spans="1:7" ht="13.9" x14ac:dyDescent="0.25">
      <c r="A6" s="36" t="s">
        <v>10</v>
      </c>
    </row>
    <row r="7" spans="1:7" ht="14.45" thickBot="1" x14ac:dyDescent="0.3">
      <c r="G7" s="36"/>
    </row>
    <row r="8" spans="1:7" ht="66.599999999999994" thickBot="1" x14ac:dyDescent="0.3">
      <c r="A8" s="33" t="s">
        <v>2</v>
      </c>
      <c r="B8" s="1" t="s">
        <v>3</v>
      </c>
      <c r="C8" s="2" t="s">
        <v>0</v>
      </c>
      <c r="D8" s="3" t="s">
        <v>1</v>
      </c>
    </row>
    <row r="9" spans="1:7" ht="13.9" x14ac:dyDescent="0.25">
      <c r="A9" s="4">
        <v>1998</v>
      </c>
      <c r="B9" s="7">
        <v>717.91250000000002</v>
      </c>
      <c r="C9" s="8">
        <v>8</v>
      </c>
      <c r="D9" s="9">
        <v>655</v>
      </c>
    </row>
    <row r="10" spans="1:7" ht="13.9" x14ac:dyDescent="0.25">
      <c r="A10" s="5">
        <f>+A9+1</f>
        <v>1999</v>
      </c>
      <c r="B10" s="10">
        <v>769.1825</v>
      </c>
      <c r="C10" s="11">
        <v>21</v>
      </c>
      <c r="D10" s="12">
        <v>650</v>
      </c>
    </row>
    <row r="11" spans="1:7" ht="13.9" x14ac:dyDescent="0.25">
      <c r="A11" s="5">
        <f t="shared" ref="A11:A25" si="0">+A10+1</f>
        <v>2000</v>
      </c>
      <c r="B11" s="10">
        <v>821.01</v>
      </c>
      <c r="C11" s="11">
        <v>5</v>
      </c>
      <c r="D11" s="12">
        <v>493</v>
      </c>
    </row>
    <row r="12" spans="1:7" ht="13.9" x14ac:dyDescent="0.25">
      <c r="A12" s="5">
        <f t="shared" si="0"/>
        <v>2001</v>
      </c>
      <c r="B12" s="10">
        <v>841.60874999999999</v>
      </c>
      <c r="C12" s="11">
        <v>5</v>
      </c>
      <c r="D12" s="12">
        <v>121.57877999999999</v>
      </c>
    </row>
    <row r="13" spans="1:7" ht="13.9" x14ac:dyDescent="0.25">
      <c r="A13" s="5">
        <f t="shared" si="0"/>
        <v>2002</v>
      </c>
      <c r="B13" s="10">
        <v>879.07749999999999</v>
      </c>
      <c r="C13" s="11">
        <v>18</v>
      </c>
      <c r="D13" s="12">
        <v>115.94311999999999</v>
      </c>
    </row>
    <row r="14" spans="1:7" ht="13.9" x14ac:dyDescent="0.25">
      <c r="A14" s="5">
        <f t="shared" si="0"/>
        <v>2003</v>
      </c>
      <c r="B14" s="10">
        <v>891.79</v>
      </c>
      <c r="C14" s="11">
        <v>11</v>
      </c>
      <c r="D14" s="12">
        <v>119.40672000000001</v>
      </c>
    </row>
    <row r="15" spans="1:7" ht="13.9" x14ac:dyDescent="0.25">
      <c r="A15" s="5">
        <f t="shared" si="0"/>
        <v>2004</v>
      </c>
      <c r="B15" s="10">
        <v>894.47249999999997</v>
      </c>
      <c r="C15" s="11">
        <v>8</v>
      </c>
      <c r="D15" s="12">
        <v>77.054220000000001</v>
      </c>
    </row>
    <row r="16" spans="1:7" ht="13.9" x14ac:dyDescent="0.25">
      <c r="A16" s="5">
        <f t="shared" si="0"/>
        <v>2005</v>
      </c>
      <c r="B16" s="10">
        <v>902.16</v>
      </c>
      <c r="C16" s="13">
        <v>23</v>
      </c>
      <c r="D16" s="20">
        <v>428</v>
      </c>
    </row>
    <row r="17" spans="1:4" ht="13.9" x14ac:dyDescent="0.25">
      <c r="A17" s="5">
        <f t="shared" si="0"/>
        <v>2006</v>
      </c>
      <c r="B17" s="10">
        <v>927.99374999999998</v>
      </c>
      <c r="C17" s="13">
        <v>11</v>
      </c>
      <c r="D17" s="20">
        <v>131</v>
      </c>
    </row>
    <row r="18" spans="1:4" ht="13.9" x14ac:dyDescent="0.25">
      <c r="A18" s="5">
        <f t="shared" si="0"/>
        <v>2007</v>
      </c>
      <c r="B18" s="10">
        <v>951.96124999999995</v>
      </c>
      <c r="C18" s="13">
        <v>13</v>
      </c>
      <c r="D18" s="20">
        <v>242</v>
      </c>
    </row>
    <row r="19" spans="1:4" ht="13.9" x14ac:dyDescent="0.25">
      <c r="A19" s="5">
        <f t="shared" si="0"/>
        <v>2008</v>
      </c>
      <c r="B19" s="10">
        <v>966.00750000000005</v>
      </c>
      <c r="C19" s="13">
        <v>12</v>
      </c>
      <c r="D19" s="20">
        <v>1249</v>
      </c>
    </row>
    <row r="20" spans="1:4" ht="13.9" x14ac:dyDescent="0.25">
      <c r="A20" s="5">
        <f t="shared" si="0"/>
        <v>2009</v>
      </c>
      <c r="B20" s="10">
        <v>981.20624999999995</v>
      </c>
      <c r="C20" s="13">
        <v>3</v>
      </c>
      <c r="D20" s="20">
        <v>173</v>
      </c>
    </row>
    <row r="21" spans="1:4" ht="13.9" x14ac:dyDescent="0.25">
      <c r="A21" s="5">
        <f t="shared" si="0"/>
        <v>2010</v>
      </c>
      <c r="B21" s="10">
        <v>989.73874999999998</v>
      </c>
      <c r="C21" s="13">
        <v>11</v>
      </c>
      <c r="D21" s="20">
        <v>180</v>
      </c>
    </row>
    <row r="22" spans="1:4" ht="13.9" x14ac:dyDescent="0.25">
      <c r="A22" s="5">
        <f t="shared" si="0"/>
        <v>2011</v>
      </c>
      <c r="B22" s="10">
        <v>999.76499999999999</v>
      </c>
      <c r="C22" s="13">
        <v>26</v>
      </c>
      <c r="D22" s="20">
        <v>210</v>
      </c>
    </row>
    <row r="23" spans="1:4" ht="13.9" x14ac:dyDescent="0.25">
      <c r="A23" s="5">
        <f t="shared" si="0"/>
        <v>2012</v>
      </c>
      <c r="B23" s="10">
        <v>1043</v>
      </c>
      <c r="C23" s="13">
        <v>21</v>
      </c>
      <c r="D23" s="20">
        <v>249</v>
      </c>
    </row>
    <row r="24" spans="1:4" ht="13.9" x14ac:dyDescent="0.25">
      <c r="A24" s="5">
        <f t="shared" si="0"/>
        <v>2013</v>
      </c>
      <c r="B24" s="10">
        <v>1032.791460618</v>
      </c>
      <c r="C24" s="13">
        <v>12</v>
      </c>
      <c r="D24" s="20">
        <v>201</v>
      </c>
    </row>
    <row r="25" spans="1:4" ht="14.45" thickBot="1" x14ac:dyDescent="0.3">
      <c r="A25" s="6">
        <f t="shared" si="0"/>
        <v>2014</v>
      </c>
      <c r="B25" s="14">
        <v>1010</v>
      </c>
      <c r="C25" s="15">
        <v>6</v>
      </c>
      <c r="D25" s="19">
        <v>272.99</v>
      </c>
    </row>
  </sheetData>
  <pageMargins left="0.7" right="0.7" top="0.75" bottom="0.75" header="0.3" footer="0.3"/>
  <pageSetup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5444FE3F5B54C9392866B06B59022" ma:contentTypeVersion="" ma:contentTypeDescription="Create a new document." ma:contentTypeScope="" ma:versionID="201daa1704a2b2288a738601c37b2cd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D35B3D97-A238-4B5B-A1D3-F56CE76788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497699D-2153-41D3-ABA9-438AD1BF91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FAA773-DD8D-4F87-A6C1-F998B2195856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34b - Business</vt:lpstr>
      <vt:lpstr>34c - Residential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